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xemp\Desktop\ANALISIS DEL SECTOR\ESTUDIO TOPOGRAFICO\"/>
    </mc:Choice>
  </mc:AlternateContent>
  <xr:revisionPtr revIDLastSave="0" documentId="13_ncr:1_{EA4A9AF7-33AA-4A5A-8EFA-247D2DA2BFB6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MUESTRA 2021" sheetId="1" r:id="rId1"/>
    <sheet name="IDENTIFICACION " sheetId="2" r:id="rId2"/>
    <sheet name="ANALISIS FINANCIERO 1" sheetId="3" r:id="rId3"/>
  </sheets>
  <definedNames>
    <definedName name="_xlnm._FilterDatabase" localSheetId="2" hidden="1">'ANALISIS FINANCIERO 1'!$B$3:$T$174</definedName>
    <definedName name="_xlnm._FilterDatabase" localSheetId="0" hidden="1">'MUESTRA 2021'!$A$4:$N$10004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9" i="3" l="1"/>
  <c r="J179" i="3"/>
  <c r="K179" i="3"/>
  <c r="L179" i="3"/>
  <c r="M179" i="3"/>
  <c r="L185" i="3"/>
  <c r="K185" i="3"/>
  <c r="J186" i="3"/>
  <c r="J185" i="3"/>
  <c r="I186" i="3"/>
  <c r="I185" i="3"/>
  <c r="M184" i="3"/>
  <c r="L184" i="3"/>
  <c r="K184" i="3"/>
  <c r="J184" i="3"/>
  <c r="I184" i="3"/>
  <c r="M183" i="3"/>
  <c r="L183" i="3"/>
  <c r="K183" i="3"/>
  <c r="J183" i="3"/>
  <c r="I183" i="3"/>
  <c r="M182" i="3"/>
  <c r="L182" i="3"/>
  <c r="K182" i="3"/>
  <c r="J182" i="3"/>
  <c r="I182" i="3"/>
  <c r="M181" i="3"/>
  <c r="L181" i="3"/>
  <c r="K181" i="3"/>
  <c r="J181" i="3"/>
  <c r="I181" i="3"/>
  <c r="J180" i="3"/>
  <c r="I180" i="3"/>
  <c r="K180" i="3"/>
  <c r="L180" i="3"/>
  <c r="M180" i="3"/>
  <c r="S4" i="3"/>
  <c r="T4" i="3"/>
  <c r="Q4" i="3"/>
  <c r="P4" i="3"/>
  <c r="Q5" i="3" l="1"/>
  <c r="Q6" i="3"/>
  <c r="Q7" i="3"/>
  <c r="Q8" i="3"/>
  <c r="Q9" i="3"/>
  <c r="Q10" i="3"/>
  <c r="Q11" i="3"/>
  <c r="Q12" i="3"/>
  <c r="Q14" i="3"/>
  <c r="Q15" i="3"/>
  <c r="Q16" i="3"/>
  <c r="Q17" i="3"/>
  <c r="Q18" i="3"/>
  <c r="Q20" i="3"/>
  <c r="Q21" i="3"/>
  <c r="Q23" i="3"/>
  <c r="Q24" i="3"/>
  <c r="Q25" i="3"/>
  <c r="Q26" i="3"/>
  <c r="Q27" i="3"/>
  <c r="Q30" i="3"/>
  <c r="Q31" i="3"/>
  <c r="Q32" i="3"/>
  <c r="Q33" i="3"/>
  <c r="Q34" i="3"/>
  <c r="Q35" i="3"/>
  <c r="Q36" i="3"/>
  <c r="Q37" i="3"/>
  <c r="Q38" i="3"/>
  <c r="Q39" i="3"/>
  <c r="Q40" i="3"/>
  <c r="Q43" i="3"/>
  <c r="Q44" i="3"/>
  <c r="Q45" i="3"/>
  <c r="Q46" i="3"/>
  <c r="Q48" i="3"/>
  <c r="Q49" i="3"/>
  <c r="Q50" i="3"/>
  <c r="Q51" i="3"/>
  <c r="Q52" i="3"/>
  <c r="Q53" i="3"/>
  <c r="Q54" i="3"/>
  <c r="Q55" i="3"/>
  <c r="Q56" i="3"/>
  <c r="Q57" i="3"/>
  <c r="Q58" i="3"/>
  <c r="Q59" i="3"/>
  <c r="Q61" i="3"/>
  <c r="Q62" i="3"/>
  <c r="Q63" i="3"/>
  <c r="Q64" i="3"/>
  <c r="Q68" i="3"/>
  <c r="Q69" i="3"/>
  <c r="Q70" i="3"/>
  <c r="Q72" i="3"/>
  <c r="Q73" i="3"/>
  <c r="Q74" i="3"/>
  <c r="Q75" i="3"/>
  <c r="Q77" i="3"/>
  <c r="Q81" i="3"/>
  <c r="Q82" i="3"/>
  <c r="Q83" i="3"/>
  <c r="Q84" i="3"/>
  <c r="Q85" i="3"/>
  <c r="Q86" i="3"/>
  <c r="Q87" i="3"/>
  <c r="Q88" i="3"/>
  <c r="Q89" i="3"/>
  <c r="Q92" i="3"/>
  <c r="Q93" i="3"/>
  <c r="Q94" i="3"/>
  <c r="Q95" i="3"/>
  <c r="Q96" i="3"/>
  <c r="Q97" i="3"/>
  <c r="Q98" i="3"/>
  <c r="Q100" i="3"/>
  <c r="Q103" i="3"/>
  <c r="Q105" i="3"/>
  <c r="Q106" i="3"/>
  <c r="Q107" i="3"/>
  <c r="Q108" i="3"/>
  <c r="Q109" i="3"/>
  <c r="Q111" i="3"/>
  <c r="Q112" i="3"/>
  <c r="Q113" i="3"/>
  <c r="Q114" i="3"/>
  <c r="Q115" i="3"/>
  <c r="Q116" i="3"/>
  <c r="Q117" i="3"/>
  <c r="Q119" i="3"/>
  <c r="Q120" i="3"/>
  <c r="Q121" i="3"/>
  <c r="Q122" i="3"/>
  <c r="Q124" i="3"/>
  <c r="Q125" i="3"/>
  <c r="Q126" i="3"/>
  <c r="Q127" i="3"/>
  <c r="Q128" i="3"/>
  <c r="Q129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6" i="3"/>
  <c r="Q147" i="3"/>
  <c r="Q148" i="3"/>
  <c r="Q149" i="3"/>
  <c r="Q150" i="3"/>
  <c r="Q151" i="3"/>
  <c r="Q152" i="3"/>
  <c r="Q153" i="3"/>
  <c r="Q154" i="3"/>
  <c r="Q155" i="3"/>
  <c r="Q157" i="3"/>
  <c r="Q158" i="3"/>
  <c r="Q160" i="3"/>
  <c r="Q161" i="3"/>
  <c r="Q162" i="3"/>
  <c r="Q163" i="3"/>
  <c r="Q166" i="3"/>
  <c r="Q167" i="3"/>
  <c r="Q168" i="3"/>
  <c r="Q169" i="3"/>
  <c r="Q172" i="3"/>
  <c r="Q173" i="3"/>
  <c r="Q17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R6" i="3"/>
  <c r="R12" i="3"/>
  <c r="R16" i="3"/>
  <c r="R21" i="3"/>
  <c r="R23" i="3"/>
  <c r="R31" i="3"/>
  <c r="R33" i="3"/>
  <c r="R35" i="3"/>
  <c r="R36" i="3"/>
  <c r="R37" i="3"/>
  <c r="R38" i="3"/>
  <c r="R40" i="3"/>
  <c r="R41" i="3"/>
  <c r="R43" i="3"/>
  <c r="R46" i="3"/>
  <c r="R52" i="3"/>
  <c r="R57" i="3"/>
  <c r="R62" i="3"/>
  <c r="R63" i="3"/>
  <c r="R69" i="3"/>
  <c r="R75" i="3"/>
  <c r="R77" i="3"/>
  <c r="R82" i="3"/>
  <c r="R93" i="3"/>
  <c r="R103" i="3"/>
  <c r="R108" i="3"/>
  <c r="R109" i="3"/>
  <c r="R111" i="3"/>
  <c r="R115" i="3"/>
  <c r="R119" i="3"/>
  <c r="R120" i="3"/>
  <c r="R121" i="3"/>
  <c r="R122" i="3"/>
  <c r="R126" i="3"/>
  <c r="R127" i="3"/>
  <c r="R131" i="3"/>
  <c r="R137" i="3"/>
  <c r="R138" i="3"/>
  <c r="R139" i="3"/>
  <c r="R140" i="3"/>
  <c r="R141" i="3"/>
  <c r="R144" i="3"/>
  <c r="R148" i="3"/>
  <c r="R149" i="3"/>
  <c r="R155" i="3"/>
  <c r="R157" i="3"/>
  <c r="R158" i="3"/>
  <c r="R160" i="3"/>
  <c r="R163" i="3"/>
  <c r="R168" i="3"/>
  <c r="R169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3" i="3"/>
  <c r="P34" i="3"/>
  <c r="P35" i="3"/>
  <c r="P36" i="3"/>
  <c r="P37" i="3"/>
  <c r="P38" i="3"/>
  <c r="P39" i="3"/>
  <c r="P40" i="3"/>
  <c r="P41" i="3"/>
  <c r="P42" i="3"/>
  <c r="P43" i="3"/>
  <c r="P45" i="3"/>
  <c r="P46" i="3"/>
  <c r="P47" i="3"/>
  <c r="P48" i="3"/>
  <c r="P49" i="3"/>
  <c r="P50" i="3"/>
  <c r="P51" i="3"/>
  <c r="P53" i="3"/>
  <c r="P54" i="3"/>
  <c r="P55" i="3"/>
  <c r="P56" i="3"/>
  <c r="P57" i="3"/>
  <c r="P58" i="3"/>
  <c r="P59" i="3"/>
  <c r="P60" i="3"/>
  <c r="P63" i="3"/>
  <c r="P64" i="3"/>
  <c r="P65" i="3"/>
  <c r="P66" i="3"/>
  <c r="P67" i="3"/>
  <c r="P68" i="3"/>
  <c r="P70" i="3"/>
  <c r="P71" i="3"/>
  <c r="P72" i="3"/>
  <c r="P73" i="3"/>
  <c r="P74" i="3"/>
  <c r="P75" i="3"/>
  <c r="P76" i="3"/>
  <c r="P78" i="3"/>
  <c r="P79" i="3"/>
  <c r="P80" i="3"/>
  <c r="P81" i="3"/>
  <c r="P83" i="3"/>
  <c r="P84" i="3"/>
  <c r="P85" i="3"/>
  <c r="P86" i="3"/>
  <c r="P87" i="3"/>
  <c r="P88" i="3"/>
  <c r="P89" i="3"/>
  <c r="P90" i="3"/>
  <c r="P91" i="3"/>
  <c r="P92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9" i="3"/>
  <c r="P110" i="3"/>
  <c r="P111" i="3"/>
  <c r="P112" i="3"/>
  <c r="P113" i="3"/>
  <c r="P114" i="3"/>
  <c r="P116" i="3"/>
  <c r="P117" i="3"/>
  <c r="P118" i="3"/>
  <c r="P119" i="3"/>
  <c r="P121" i="3"/>
  <c r="P122" i="3"/>
  <c r="P123" i="3"/>
  <c r="P124" i="3"/>
  <c r="P125" i="3"/>
  <c r="P126" i="3"/>
  <c r="P128" i="3"/>
  <c r="P129" i="3"/>
  <c r="P130" i="3"/>
  <c r="P132" i="3"/>
  <c r="P133" i="3"/>
  <c r="P134" i="3"/>
  <c r="P135" i="3"/>
  <c r="P136" i="3"/>
  <c r="P137" i="3"/>
  <c r="P139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4" i="3"/>
  <c r="P156" i="3"/>
  <c r="P157" i="3"/>
  <c r="P159" i="3"/>
  <c r="P160" i="3"/>
  <c r="P161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L186" i="3" l="1"/>
  <c r="M186" i="3"/>
  <c r="M185" i="3"/>
  <c r="K186" i="3"/>
</calcChain>
</file>

<file path=xl/sharedStrings.xml><?xml version="1.0" encoding="utf-8"?>
<sst xmlns="http://schemas.openxmlformats.org/spreadsheetml/2006/main" count="61505" uniqueCount="10411">
  <si>
    <t>*Ingresos Operacionales = Ingresos de actividades ordinarias + Otros ingresos+Participación en las ganancias (pérdidas) de asociadas y negocios conjuntos que se contabilicen utilizando el método de la participación</t>
  </si>
  <si>
    <t>10,000 más grandes por ingresos*  año 2021 (NORMATIVIDAD INTERNACIONAL)</t>
  </si>
  <si>
    <t>Billones de pesos</t>
  </si>
  <si>
    <t>AÑO 2021</t>
  </si>
  <si>
    <t>No.</t>
  </si>
  <si>
    <t>NIT</t>
  </si>
  <si>
    <t>RAZÓN SOCIAL</t>
  </si>
  <si>
    <t>SUPERVISOR</t>
  </si>
  <si>
    <t>REGIÓN</t>
  </si>
  <si>
    <t>DEPARTAMENTO DOMICILIO</t>
  </si>
  <si>
    <t>CIUDAD DOMICILIO</t>
  </si>
  <si>
    <t>CIIU</t>
  </si>
  <si>
    <t>MACROSECTOR</t>
  </si>
  <si>
    <t>INGRESOS OPERACIONALES 2021*</t>
  </si>
  <si>
    <t>GANANCIA (PÉRDIDA) 2021</t>
  </si>
  <si>
    <t>TOTAL ACTIVOS 2021</t>
  </si>
  <si>
    <t>TOTAL PASIVOS  2021</t>
  </si>
  <si>
    <t>TOTAL PATRIMONIO  2021</t>
  </si>
  <si>
    <t>ECOPETROL S.A</t>
  </si>
  <si>
    <t>SUPERFINANCIERA</t>
  </si>
  <si>
    <t>Bogotá - Cundinamarca</t>
  </si>
  <si>
    <t>BOGOTA D.C.</t>
  </si>
  <si>
    <t>BOGOTA D.C-BOGOTA D.C.</t>
  </si>
  <si>
    <t>MINERO</t>
  </si>
  <si>
    <t>ORGANIZACIÓN TERPEL S.A.</t>
  </si>
  <si>
    <t>COMERCIO</t>
  </si>
  <si>
    <t xml:space="preserve">REFINERIA DE CARTAGENA S.A.S </t>
  </si>
  <si>
    <t>SUPERSOCIEDADES</t>
  </si>
  <si>
    <t>Costa Atlántica</t>
  </si>
  <si>
    <t>BOLIVAR</t>
  </si>
  <si>
    <t>CARTAGENA-BOLIVAR</t>
  </si>
  <si>
    <t>MANUFACTURA</t>
  </si>
  <si>
    <t xml:space="preserve">COMUNICACIÓN CELULAR S.A.  </t>
  </si>
  <si>
    <t>SERVICIOS</t>
  </si>
  <si>
    <t>ALMACENES EXITO S A</t>
  </si>
  <si>
    <t>Antioquia</t>
  </si>
  <si>
    <t>ANTIOQUIA</t>
  </si>
  <si>
    <t>ENVIGADO-ANTIOQUIA</t>
  </si>
  <si>
    <t xml:space="preserve">EMPRESAS PÚBLICAS DE MEDELLÍN E.S.P. </t>
  </si>
  <si>
    <t>MEDELLIN-ANTIOQUIA</t>
  </si>
  <si>
    <t>NUEVA EPS S.A.</t>
  </si>
  <si>
    <t>SUPERSALUD</t>
  </si>
  <si>
    <t>KOBA COLOMBIA SAS</t>
  </si>
  <si>
    <t>Colombiana de Comercio S.A</t>
  </si>
  <si>
    <t>DRUMMOND LTD</t>
  </si>
  <si>
    <t>EPS SURA</t>
  </si>
  <si>
    <t xml:space="preserve">CENIT TRANSPORTE Y LOGISTICA DE HIDROCARBUROS SAS </t>
  </si>
  <si>
    <t>KOPPS COMMERCIAL  SAS</t>
  </si>
  <si>
    <t>E.P.S. SANITAS S.A.</t>
  </si>
  <si>
    <t>SUPERTIENDAS Y DROGUERIAS OLIMPICA S.A</t>
  </si>
  <si>
    <t>ATLANTICO</t>
  </si>
  <si>
    <t>BARRANQUILLA-ATLANTICO</t>
  </si>
  <si>
    <t xml:space="preserve">CARBONES DEL CERREJON LIMITED  </t>
  </si>
  <si>
    <t>CODENSA S.A. E.S.P.</t>
  </si>
  <si>
    <t>SUPERSERVICIOS</t>
  </si>
  <si>
    <t>BOGOTA D.C.-BOGOTA D.C.</t>
  </si>
  <si>
    <t>PRIMAX COLOMBIA S.A.</t>
  </si>
  <si>
    <t>BAVARIA &amp; CIA S.C.A</t>
  </si>
  <si>
    <t>COLOMBIA TELECOMUNICACIONES S.A. E.S.P. - telefonica</t>
  </si>
  <si>
    <t>JERONIMO MARTINS COLOMBIA SAS</t>
  </si>
  <si>
    <t>SODIMAC COLOMBIA SA</t>
  </si>
  <si>
    <t>SALUD TOTAL S.A. EPS</t>
  </si>
  <si>
    <t>EMGESA S.A. E.S.P.</t>
  </si>
  <si>
    <t>OLEODUCTO CENTRAL S.A.</t>
  </si>
  <si>
    <t>AEROVIAS DEL CONTINENTE AMERICANO S.A. AVIANCA</t>
  </si>
  <si>
    <t>SUPERTRANSPORTE</t>
  </si>
  <si>
    <t>COMPENSAR</t>
  </si>
  <si>
    <t>Cencosud Colombia S.A.</t>
  </si>
  <si>
    <t>C.I TRAFIGURA PETROLEUM COLOMBIA S.A.S</t>
  </si>
  <si>
    <t>Esenttia S.A.</t>
  </si>
  <si>
    <t xml:space="preserve">GRUPO AVAL ACCIONES Y VALORES S A </t>
  </si>
  <si>
    <t xml:space="preserve">Samsung Electronics Colombia S.A. </t>
  </si>
  <si>
    <t>FAMISANAR LTDA. CAFAM - COLSUBSIDIO E.P.S.</t>
  </si>
  <si>
    <t>CELSIA COLOMBIA S.A. E.S.P. ANTES EMPRESA DE ENERGIA DEL PACIFICO S.A. E.S.P.- EPSA</t>
  </si>
  <si>
    <t>Costa Pacífica</t>
  </si>
  <si>
    <t>VALLE</t>
  </si>
  <si>
    <t>YUMBO-VALLE</t>
  </si>
  <si>
    <t>ISAGEN S.A. E.S.P.</t>
  </si>
  <si>
    <t>CHEVRON PETROLEUM COMPANY</t>
  </si>
  <si>
    <t>COOSALUD</t>
  </si>
  <si>
    <t>DROGUERIAS Y FARMACIAS CRUZ VERDE SAS</t>
  </si>
  <si>
    <t>GRUPO ENERGÍA DE BOGOTÁ S.A. E.S.P.</t>
  </si>
  <si>
    <t>Frontera Energy Colombia Corp., Sucursal Colombia</t>
  </si>
  <si>
    <t>INDUSTRIA NACIONAL DE GASEOSAS S.A.</t>
  </si>
  <si>
    <t>VANTI S.A. E.S.P.</t>
  </si>
  <si>
    <t>AUDIFARMA SA</t>
  </si>
  <si>
    <t>Eje Cafetero</t>
  </si>
  <si>
    <t>RISARALDA</t>
  </si>
  <si>
    <t>PEREIRA-RISARALDA</t>
  </si>
  <si>
    <t>MEXICHEM RESINAS COLOMBIA S.A.S</t>
  </si>
  <si>
    <t>MUTUAL SER</t>
  </si>
  <si>
    <t>VERANO ENERGY LIMITED SUCURSAL</t>
  </si>
  <si>
    <t>UNE EPM TELECOMUNICACIONES S.A.</t>
  </si>
  <si>
    <t>INTERCONEXIÓN ELÉCTRICA S.A. E.S.P. - ISA</t>
  </si>
  <si>
    <t>CONTEGRAL S.A.S.</t>
  </si>
  <si>
    <t xml:space="preserve">BIOMAX S.A. </t>
  </si>
  <si>
    <t>COLSANITAS</t>
  </si>
  <si>
    <t>ITALCOL SA</t>
  </si>
  <si>
    <t xml:space="preserve">RENAULT SOCIEDAD DE FABRICACION DE AUTOMOTORES S.A.S  </t>
  </si>
  <si>
    <t xml:space="preserve">GENERAL MOTORS - COLMOTORES S.A. </t>
  </si>
  <si>
    <t>MEDIMÁS EPS S.A.S.</t>
  </si>
  <si>
    <t>CERRO MATOSO S.A.</t>
  </si>
  <si>
    <t>ASMET SALUD</t>
  </si>
  <si>
    <t>CAUCA</t>
  </si>
  <si>
    <t>POPAYAN-CAUCA</t>
  </si>
  <si>
    <t>HOCOL S.A.</t>
  </si>
  <si>
    <t>COOMEVA EPS SA</t>
  </si>
  <si>
    <t>CALI-VALLE</t>
  </si>
  <si>
    <t>CEMENTOS ARGOS S.A</t>
  </si>
  <si>
    <t>SAVIA SALUD EPS</t>
  </si>
  <si>
    <t>Colombia Movil SA</t>
  </si>
  <si>
    <t>DISTRACOM S.A</t>
  </si>
  <si>
    <t>EMSSANAR ESS</t>
  </si>
  <si>
    <t>NARIÑO</t>
  </si>
  <si>
    <t>PASTO-NARIÑO</t>
  </si>
  <si>
    <t>ALIMENTOS CARNICOS S.A.S.</t>
  </si>
  <si>
    <t>FALABELLA DE COLOMBIA S.A.</t>
  </si>
  <si>
    <t>TECNOQUIMICAS S.A.</t>
  </si>
  <si>
    <t>AUTOMOTORES TOYOTA COLOMBIA SAS</t>
  </si>
  <si>
    <t>TELEPERFORMANCE COLOMBIA SAS</t>
  </si>
  <si>
    <t xml:space="preserve">GEOPARK COLOMBIA SAS </t>
  </si>
  <si>
    <t>POSTOBON S.A.</t>
  </si>
  <si>
    <t xml:space="preserve">Solla S.A. </t>
  </si>
  <si>
    <t>ITAGUI -ANTIOQUIA</t>
  </si>
  <si>
    <t>CERREJON ZONA NORTE S.A.</t>
  </si>
  <si>
    <t>GASEOSAS LUX SAS</t>
  </si>
  <si>
    <t>ALIMENTOS FINCA S.A.S.</t>
  </si>
  <si>
    <t>COLOMBINA S A</t>
  </si>
  <si>
    <t>ZARZAL-VALLE</t>
  </si>
  <si>
    <t xml:space="preserve">C.I. Unión de Bananeros de Urabá S.A.- Unibán </t>
  </si>
  <si>
    <t>PROMIGAS S.A. E.S.P.</t>
  </si>
  <si>
    <t>YARA COLOMBIA SA</t>
  </si>
  <si>
    <t>ALPINA PRODUCTOS ALIMENTICIOS S A</t>
  </si>
  <si>
    <t>CUNDINAMARCA</t>
  </si>
  <si>
    <t>SOPO-CUNDINAMARCA</t>
  </si>
  <si>
    <t>AVIDESA MAC POLLO SA</t>
  </si>
  <si>
    <t>AGROPECUARIO</t>
  </si>
  <si>
    <t>CAPITAL SALUD EPSS S.A.S</t>
  </si>
  <si>
    <t>ITALCOL DE OCCIDENTE SA</t>
  </si>
  <si>
    <t>PALMIRA -VALLE</t>
  </si>
  <si>
    <t>DIANA CORPORACION SAS</t>
  </si>
  <si>
    <t xml:space="preserve">DISTRIBUIDORA NISSAN S.A. </t>
  </si>
  <si>
    <t>MAZDA DE COLOMBIA S.A.S.</t>
  </si>
  <si>
    <t xml:space="preserve">PRICESMART COLOMBIA S.A.S </t>
  </si>
  <si>
    <t>NESTLE DE COLOMBIA S.A</t>
  </si>
  <si>
    <t>HP COLOMBIA SAS</t>
  </si>
  <si>
    <t>CEMEX COLOMBIA S.A.</t>
  </si>
  <si>
    <t>CLINICA COLSANITAS S A</t>
  </si>
  <si>
    <t>COLGATE PALMOLIVE COMPAÑÍA</t>
  </si>
  <si>
    <t>CI MEPRECOL SA</t>
  </si>
  <si>
    <t>UNILEVER ANDINA COLOMBIA LTDA</t>
  </si>
  <si>
    <t>SIERRACOL ENERGY ANDINA, LLC.</t>
  </si>
  <si>
    <t>POLLOS EL BUCANERO S.A.</t>
  </si>
  <si>
    <t xml:space="preserve">MERCADERIA SAS </t>
  </si>
  <si>
    <t>TOCANCIPA -CUNDINAMARCA</t>
  </si>
  <si>
    <t>TRAFIGURA MARKETING COLOMBIA SAS ESP</t>
  </si>
  <si>
    <t>COMPAÑÍA COLOMBIANA DE CERAMICA S.A.S</t>
  </si>
  <si>
    <t>ACERIAS PAZ DE RIO S A</t>
  </si>
  <si>
    <t>Altipal S.A.S.</t>
  </si>
  <si>
    <t>GRAN COLOMBIA GOLD SEGOVIA SUCURSAL COLOMBIA</t>
  </si>
  <si>
    <t>SERVICIO OCCIDENTAL DE SALUD EPS SOS S.A.</t>
  </si>
  <si>
    <t>PAREX RESOURCES COLOMBIA LTD. SUCURSAL</t>
  </si>
  <si>
    <t>GRAN TIERRA ENERGY COLOMBIA, LLC SUCURSAL</t>
  </si>
  <si>
    <t>CI ENERGIA SOLAR SAS ESWINDOWS</t>
  </si>
  <si>
    <t>Bayer S.A.</t>
  </si>
  <si>
    <t>Apple Colombia SAS</t>
  </si>
  <si>
    <t>EMPRESA DE TELECOMUNICACIONES DE BOGOTÁ S.A. E.S.P.</t>
  </si>
  <si>
    <t>GYJ FERRETERIAS S.A.</t>
  </si>
  <si>
    <t>RACAFE &amp; CIA SCARACAFE &amp; CIA SCA</t>
  </si>
  <si>
    <t>Diageo Colombia S.A.</t>
  </si>
  <si>
    <t>ORF S.A</t>
  </si>
  <si>
    <t>COMERCIALIZADORA INTERNACIONAL MILPA S.A</t>
  </si>
  <si>
    <t xml:space="preserve">MAKRO SUPERMAYORISTA S.A.S </t>
  </si>
  <si>
    <t xml:space="preserve">OLEODUCTO BICENTENARIO DE COLOMBIA SAS </t>
  </si>
  <si>
    <t xml:space="preserve">CONTINENTAL GOLD LIMITED SUCURSAL COLOMBIA </t>
  </si>
  <si>
    <t>CI ACEPALMA SA</t>
  </si>
  <si>
    <t xml:space="preserve">PRODUCTOS FAMILIA S A                                  </t>
  </si>
  <si>
    <t xml:space="preserve">AMOV COLOMBIA S.A. </t>
  </si>
  <si>
    <t>CCF CAJACOPI ATLÁNTICO</t>
  </si>
  <si>
    <t>AMARILO SAS</t>
  </si>
  <si>
    <t>CONSTRUCCIÓN</t>
  </si>
  <si>
    <t>BEL STAR S.A.</t>
  </si>
  <si>
    <t xml:space="preserve">CARTON COLOMBIA S.A. </t>
  </si>
  <si>
    <t xml:space="preserve">KUEHNE+ NAGEL S.A.S  </t>
  </si>
  <si>
    <t>MASSER S.A.S</t>
  </si>
  <si>
    <t>Pepsico Alimentos Colombia Ltda</t>
  </si>
  <si>
    <t>SIERRACOL ENERGY ARAUCA, LLC.</t>
  </si>
  <si>
    <t>C.I. SUNSHINE BOUQUET S.A.S</t>
  </si>
  <si>
    <t>LG Electronics Colombia Ltda</t>
  </si>
  <si>
    <t>DIACO S.A.</t>
  </si>
  <si>
    <t>CASATORO SA BIC</t>
  </si>
  <si>
    <t>INDUSTRIA COLOMBIANA DE CAFE S.A.S.</t>
  </si>
  <si>
    <t xml:space="preserve">RED CARNICA SAS </t>
  </si>
  <si>
    <t>CORDOBA</t>
  </si>
  <si>
    <t>CIENAGA DE ORO CORDOBA-CORDOBA</t>
  </si>
  <si>
    <t>GASES DE OCCIDENTE S.A. E.S.P.</t>
  </si>
  <si>
    <t xml:space="preserve">HARINERA DEL VALLE S.A.  </t>
  </si>
  <si>
    <t>HUAWEI TECHNOLOGIES COLOMBIA SAS</t>
  </si>
  <si>
    <t xml:space="preserve">Industrias Haceb S.A.  </t>
  </si>
  <si>
    <t>COPACABANA-ANTIOQUIA</t>
  </si>
  <si>
    <t>RIOPAILA CASTILLA S.A.</t>
  </si>
  <si>
    <t xml:space="preserve">COMPAÑIA NACIONAL DE CHOCOLATES S.A.S.   </t>
  </si>
  <si>
    <t>TERNIUM COLOMBIA S. A. S.</t>
  </si>
  <si>
    <t>FABRICA NACIONAL DE AUTOPARTES FANALCA S.A</t>
  </si>
  <si>
    <t>CABLES DE ENERGIA Y DE TELECOMUNICACIONES S.A.</t>
  </si>
  <si>
    <t>PORSCHE COLOMBIA SAS</t>
  </si>
  <si>
    <t>ADMINEGOCIOS SAS</t>
  </si>
  <si>
    <t>FUNDACION VALLE DEL LILI</t>
  </si>
  <si>
    <t>CERVECERIA DEL VALLE S.A.S.</t>
  </si>
  <si>
    <t>AJOVER DARNEL SAS</t>
  </si>
  <si>
    <t>Procter &amp; Gamble Colombia LTDA</t>
  </si>
  <si>
    <t xml:space="preserve">INGENIO DEL CAUCA S.A.S.      </t>
  </si>
  <si>
    <t xml:space="preserve">DOW QUIMICA DE COLOMBIA S.A.. DOW QUIMICA DE COLOMBIA S.A.. </t>
  </si>
  <si>
    <t xml:space="preserve">JOHNSON &amp; JOHNSON DE COLOMBIA SA </t>
  </si>
  <si>
    <t>NEXSYS DE COLOMBIA SAS</t>
  </si>
  <si>
    <t>COTA-CUNDINAMARCA</t>
  </si>
  <si>
    <t>ALIMENTOS BALANCEADOS TEQUENDAMA S.A. ALBATEQ S.A.</t>
  </si>
  <si>
    <t>FUNZA-CUNDINAMARCA</t>
  </si>
  <si>
    <t>INDUSTRIA COLOMBIANA DE MOTOCICLETAS YAMAHA S.A.</t>
  </si>
  <si>
    <t>GIRARDOTA -ANTIOQUIA</t>
  </si>
  <si>
    <t xml:space="preserve">CI ADM COLOMBIA LTDA </t>
  </si>
  <si>
    <t xml:space="preserve">OLAM AGRO COLOMBIA SAS </t>
  </si>
  <si>
    <t>ETICOS SERRANO GOMEZ LTDA</t>
  </si>
  <si>
    <t>TEAM FOODS COLOMBIA SA</t>
  </si>
  <si>
    <t>MPS MAYORISTA DE COLOMBIA SA</t>
  </si>
  <si>
    <t xml:space="preserve">NOVAVENTA S.A.S </t>
  </si>
  <si>
    <t xml:space="preserve">PRACO DIDACOL SAS </t>
  </si>
  <si>
    <t>PROCAPS SA</t>
  </si>
  <si>
    <t xml:space="preserve">PRODUCTOS ROCHE S.A. </t>
  </si>
  <si>
    <t>FIDUPREVISORA FONDO DE PRESTACIONES SOCIALES DEL MAGISTERIO</t>
  </si>
  <si>
    <t>Sucafina Colombia SAS</t>
  </si>
  <si>
    <t>MABE COLOMBIA S.A.S</t>
  </si>
  <si>
    <t>CALDAS</t>
  </si>
  <si>
    <t>MANIZALES-CALDAS</t>
  </si>
  <si>
    <t xml:space="preserve">COMPAÑÍA DE GALLETAS NOEL S.A.S. </t>
  </si>
  <si>
    <t xml:space="preserve">CARCAFE LTDA </t>
  </si>
  <si>
    <t>QUALA S.A</t>
  </si>
  <si>
    <t>Sanofi Aventis de Colombia S.A.</t>
  </si>
  <si>
    <t>DIRECCION DE SANIDAD POLICIA NACIONAL</t>
  </si>
  <si>
    <t xml:space="preserve">Directv Colombia Ltda Directv Colombia Ltda </t>
  </si>
  <si>
    <t>SURTIDORA DE GAS DEL CARIBE S.A. E.S.P.</t>
  </si>
  <si>
    <t xml:space="preserve">INGREDION COLOMBIA SA </t>
  </si>
  <si>
    <t>DERCO COLOMBIA SAS</t>
  </si>
  <si>
    <t>CHIA-CUNDINAMARCA</t>
  </si>
  <si>
    <t>GRUPO BOLIVAR S. A.</t>
  </si>
  <si>
    <t>C.I. TEQUENDAMA S.A.S.</t>
  </si>
  <si>
    <t>MAGDALENA</t>
  </si>
  <si>
    <t>SANTA MARTA-MAGDALENA</t>
  </si>
  <si>
    <t>MONOMEROS COLOMBO VENEZOLANOS S.A.</t>
  </si>
  <si>
    <t>SUCESORES DE JOSE JESUS RESTREPO &amp; CIA. S.A. CASA LUKER S.A.</t>
  </si>
  <si>
    <t xml:space="preserve">ACESCO COLOMBIA S.A.S  </t>
  </si>
  <si>
    <t xml:space="preserve">Sura Asset Management S.A. </t>
  </si>
  <si>
    <t>MANUFACTURAS ELIOT SAS</t>
  </si>
  <si>
    <t>INTERNACIONAL DE DISTRIBUCIONES DE VESTUARIO DE MODA SAS</t>
  </si>
  <si>
    <t>LA-ESTRELLA-ANTIOQUIA</t>
  </si>
  <si>
    <t>SURAMERICA COMERCIAL SAS</t>
  </si>
  <si>
    <t>AVIDESA DE OCCIDENTE S.A.</t>
  </si>
  <si>
    <t>BUGA-VALLE</t>
  </si>
  <si>
    <t xml:space="preserve">SUCDEN COLOMBIA SAS SUCDEN COLOMBIA SAS </t>
  </si>
  <si>
    <t>CONSTRUCTORA COLPATRIA SAS</t>
  </si>
  <si>
    <t>FORD MOTOR COLOMBIA S A S</t>
  </si>
  <si>
    <t>COLMÉDICA</t>
  </si>
  <si>
    <t>BIO D S.A. USUARIO OPERADOR DE ZONA FRANCA</t>
  </si>
  <si>
    <t>FACATATIVA-CUNDINAMARCA</t>
  </si>
  <si>
    <t>SIDERURGICA DEL OCCIDENTE S.A.S.</t>
  </si>
  <si>
    <t>Gunvor Colombia S.A.S.</t>
  </si>
  <si>
    <t>Tenaris Tubocaribe Ltda</t>
  </si>
  <si>
    <t>TURBACO-BOLIVAR</t>
  </si>
  <si>
    <t xml:space="preserve">INGENIO PROVIDENCIA S.A. </t>
  </si>
  <si>
    <t>NOVARTIS DE COLOMBIA S.A.</t>
  </si>
  <si>
    <t>Esenttia Masterbatch LTDA</t>
  </si>
  <si>
    <t xml:space="preserve">EMBOTELLADORA DE LA SABANA SAS </t>
  </si>
  <si>
    <t>DIRECCION GENERAL DE SANIDAD MILITAR</t>
  </si>
  <si>
    <t>METROKIA SA</t>
  </si>
  <si>
    <t>INGRAM MICRO SAS</t>
  </si>
  <si>
    <t xml:space="preserve">OLEODUCTO DE LOS LLANOS ORIENTALES S A </t>
  </si>
  <si>
    <t>TECNOGLASS S.A.S.</t>
  </si>
  <si>
    <t>SOCIEDAD EXPORTADORA DE CAFE DE LAS COOPERATIVAS DE CAFICULTORES S A EXPOCAFE S.A.</t>
  </si>
  <si>
    <t xml:space="preserve">PFIZER SAS </t>
  </si>
  <si>
    <t xml:space="preserve">ABBOTT LABORATORIES DE COLOMBIA SAS </t>
  </si>
  <si>
    <t>SERVICIOS DE SALUD IPS SURAMERICANA S.A</t>
  </si>
  <si>
    <t>CARACOL TELEVISION S A</t>
  </si>
  <si>
    <t>COLOMBIANA KIMBERLY COLPAPEL S.A.S</t>
  </si>
  <si>
    <t>BARBOSA -ANTIOQUIA</t>
  </si>
  <si>
    <t xml:space="preserve">TAGHLEEF LATIN AMERICA S.A.     </t>
  </si>
  <si>
    <t>IMPRESISTEM SAS</t>
  </si>
  <si>
    <t>CRISTALERIA PELDAR S.A</t>
  </si>
  <si>
    <t>PRODUCTOS NATURALES DE LA SABANA S.A.S BIC</t>
  </si>
  <si>
    <t>CAJICA-CUNDINAMARCA</t>
  </si>
  <si>
    <t>BIMBO DE COLOMBIA S A</t>
  </si>
  <si>
    <t>OSPREY METALS S.A.S</t>
  </si>
  <si>
    <t>RIONEGRO-ANTIOQUIA</t>
  </si>
  <si>
    <t xml:space="preserve">ACTIUNIDOS S.A </t>
  </si>
  <si>
    <t>PRECISAGRO S.A.S.</t>
  </si>
  <si>
    <t>GESTORA ADMINEGOCIOS Y CIA S EN C</t>
  </si>
  <si>
    <t>AUTECO MOBILITY SAS</t>
  </si>
  <si>
    <t>DISLICORES</t>
  </si>
  <si>
    <t xml:space="preserve">THE ELITE FLOWER SAS CI  </t>
  </si>
  <si>
    <t>RENTING COLOMBIA S.A.S.</t>
  </si>
  <si>
    <t>CRYSTAL SAS</t>
  </si>
  <si>
    <t>SABANETA-ANTIOQUIA</t>
  </si>
  <si>
    <t>PETROBRAS COLOMBIA COMBUSTIBLES S.A.</t>
  </si>
  <si>
    <t>COOMEVA MEDICINA PREPAGADA S.A.</t>
  </si>
  <si>
    <t xml:space="preserve">COMPAÑÍA CAFETERA LA MESETA S.A </t>
  </si>
  <si>
    <t>CHINCHINA-CALDAS</t>
  </si>
  <si>
    <t>CI TECNICAS BALTIME DE COLOMBIA SA</t>
  </si>
  <si>
    <t>BASF QUIMICA COLOMBIANA S.A.</t>
  </si>
  <si>
    <t>MANSAROVAR ENERGY COLOMBIA LTD</t>
  </si>
  <si>
    <t>SAP COLOMBIA SAS</t>
  </si>
  <si>
    <t>BLU LOGISTICS COLOMBIA SAS</t>
  </si>
  <si>
    <t>AUTOGERMANA S.A.S</t>
  </si>
  <si>
    <t xml:space="preserve">LABORATORIO FRANCO COLOMBIANO LAFRANCOL S.A.S </t>
  </si>
  <si>
    <t>EMPRESA CAPITALIZADORA DEL TOLIMA SAS ESP</t>
  </si>
  <si>
    <t>MADECENTRO COLOMBIA SAS</t>
  </si>
  <si>
    <t xml:space="preserve">Concretos Argos S.A.S. </t>
  </si>
  <si>
    <t xml:space="preserve">CARVAJAL PULPA Y PAPEL S.A. </t>
  </si>
  <si>
    <t>Condor Specialty Coffee SAS</t>
  </si>
  <si>
    <t>ONGC VIDESH LIMITED SUCURSAL COLOMBIANA</t>
  </si>
  <si>
    <t>MARVAL S.A.</t>
  </si>
  <si>
    <t>Centro - Oriente</t>
  </si>
  <si>
    <t>SANTANDER</t>
  </si>
  <si>
    <t>BUCARAMANGA-SANTANDER</t>
  </si>
  <si>
    <t>XCB DE COLOMBIA LIMITED SUCURSAL COLOMBIANA</t>
  </si>
  <si>
    <t>OPERADORA AVICOLA COLOMBIA S.A.S.</t>
  </si>
  <si>
    <t>DRUMMOND COAL MINING LLC</t>
  </si>
  <si>
    <t>MERCADOLIBRE COLOMBIA LTDA</t>
  </si>
  <si>
    <t>COLOMBIANA DE LICITACIONES Y CONCESIONES S.A.S.</t>
  </si>
  <si>
    <t>UNION DE DROGUISTAS SAS</t>
  </si>
  <si>
    <t>FLORIDABLANCA-SANTANDER</t>
  </si>
  <si>
    <t xml:space="preserve">MEXICHEM COLOMBIA SAS   </t>
  </si>
  <si>
    <t>PERMODA LTDA</t>
  </si>
  <si>
    <t>Halliburton Latin America S.R.L. Sucursal Colombia</t>
  </si>
  <si>
    <t>DIAGNOSTICO Y ASISTENCIA MEDICA SA IPS DE SALUD</t>
  </si>
  <si>
    <t>Oleoducto de Colombia S.A.</t>
  </si>
  <si>
    <t xml:space="preserve">British American Tobacco Colombia SAS </t>
  </si>
  <si>
    <t>SCHLUMBERGER SURENCO S.A.</t>
  </si>
  <si>
    <t>FUNDICION RAMIREZ ZONA FRANCA SAS</t>
  </si>
  <si>
    <t>CERVECERIA UNION S.A.</t>
  </si>
  <si>
    <t>Holcim (Colombia) S A</t>
  </si>
  <si>
    <t>CONSTRUCTORA CAPITAL BOGOTA SAS</t>
  </si>
  <si>
    <t>NOKIA SOLUTIONS AND NETWORKS COLOMBIA LTDA</t>
  </si>
  <si>
    <t>CORTEVA AGRISCIENCE DE COLOMBIA SAS</t>
  </si>
  <si>
    <t>TERNIUM DEL ATLANTICO S.A.S.</t>
  </si>
  <si>
    <t>GENERAL DE EQUIPOS DE COLOMBIA S.A.</t>
  </si>
  <si>
    <t>RELIANZ MINING SOLUTIONS S.A.S.</t>
  </si>
  <si>
    <t>SOLEDAD -ATLANTICO</t>
  </si>
  <si>
    <t>Sistemas Colombia S.A.S.</t>
  </si>
  <si>
    <t xml:space="preserve">ZEUSS SAS </t>
  </si>
  <si>
    <t>GRUPO SIDERURGICO REYNA SAS</t>
  </si>
  <si>
    <t>BOYACA</t>
  </si>
  <si>
    <t>SOGAMOSO -BOYACA</t>
  </si>
  <si>
    <t xml:space="preserve">ARQUITECTURA Y CONCRETO S.A.S </t>
  </si>
  <si>
    <t>STF GROUP S.A.</t>
  </si>
  <si>
    <t xml:space="preserve">SKN CARIBECAFE S.A.S. </t>
  </si>
  <si>
    <t>OLEOFLORES S.A.S.</t>
  </si>
  <si>
    <t>BRINSA S.A.</t>
  </si>
  <si>
    <t>HA BICICLETAS SA</t>
  </si>
  <si>
    <t>SOCIEDAD DE COMERCIALIZACION INTERNACIONAL GIRDLE &amp; LINGERIE S.A.S</t>
  </si>
  <si>
    <t>COMERCIALIZADORA COLOMBIANA DE CARBONES Y COQUE S.A.S. CI</t>
  </si>
  <si>
    <t xml:space="preserve">FAMILIA DEL PACIFICO S.A.S     </t>
  </si>
  <si>
    <t>MINEROS S.A.</t>
  </si>
  <si>
    <t>ORACLE COLOMBIA LTDA</t>
  </si>
  <si>
    <t>DSV AIR AND SEA SAS</t>
  </si>
  <si>
    <t>PINTUCO COLOMBIA S.A.S</t>
  </si>
  <si>
    <t xml:space="preserve">ALIMENTOS POLAR COLOMBIA SAS  </t>
  </si>
  <si>
    <t>ECODIESEL COLOMBIA SA</t>
  </si>
  <si>
    <t>GRUPO NUTRESA S.A</t>
  </si>
  <si>
    <t>MAYAGUEZ S A</t>
  </si>
  <si>
    <t xml:space="preserve">MERCK SHARP &amp; DOHME COLOMBIA S.A.S.  </t>
  </si>
  <si>
    <t xml:space="preserve">BRENNTAG COLOMBIA S.A. </t>
  </si>
  <si>
    <t>CREDIVALORES CREDISERVICIOS S.A.</t>
  </si>
  <si>
    <t xml:space="preserve">CENTRAL CERVECERA DE COLOMBIA SAS   </t>
  </si>
  <si>
    <t xml:space="preserve">GRASAS S.A. </t>
  </si>
  <si>
    <t>DELL COLOMBIA INC</t>
  </si>
  <si>
    <t>Laboratorios Baxter S.A.</t>
  </si>
  <si>
    <t>ADIDAS COLOMBIA LTDA</t>
  </si>
  <si>
    <t>EPS'S CONVIDA</t>
  </si>
  <si>
    <t xml:space="preserve">INPROICO S.A. </t>
  </si>
  <si>
    <t>CONSTRUCTORA CONCONCRETO S.A.</t>
  </si>
  <si>
    <t>FUNDACION SANTA FE DE BOGOTA</t>
  </si>
  <si>
    <t>INSTITUTO DE DIAGNOSTICO MEDICO S.A.</t>
  </si>
  <si>
    <t>CCF HUILA</t>
  </si>
  <si>
    <t>Otros</t>
  </si>
  <si>
    <t>HUILA</t>
  </si>
  <si>
    <t>NEIVA-HUILA</t>
  </si>
  <si>
    <t xml:space="preserve"> ZONA FRANCA ARGOS S.A.S. </t>
  </si>
  <si>
    <t>COMPAÑIA NACIONAL DE LEVADURAS LEVAPAN S.A.</t>
  </si>
  <si>
    <t>YUMA CONCESIONARIA SA EN REORGANIZACION</t>
  </si>
  <si>
    <t>Manuelita S.A.</t>
  </si>
  <si>
    <t>Seaboard Overseas Colombia Ltda</t>
  </si>
  <si>
    <t>NAPLES PRIME SAS CI</t>
  </si>
  <si>
    <t>CARVAJAL EMPAQUES S.A.</t>
  </si>
  <si>
    <t>STECKERL ACEROS SAS</t>
  </si>
  <si>
    <t>GALAPA-ATLANTICO</t>
  </si>
  <si>
    <t>GRUPO ARGOS S.A.</t>
  </si>
  <si>
    <t>DISTRIBUIDORA TOYOTA SAS</t>
  </si>
  <si>
    <t>PROYECTOS Y DESARROLLOS VIALES DEL PACIFICO S.A.S</t>
  </si>
  <si>
    <t>CENTRO MEDICO IMBANACO DE CALI S.A.</t>
  </si>
  <si>
    <t>MEICO SA</t>
  </si>
  <si>
    <t>SUZUKI MOTOR DE COLOMBIA SA</t>
  </si>
  <si>
    <t>FARMATODO COLOMBIA S.A</t>
  </si>
  <si>
    <t>PANAMERICANA LIBRERIA Y PAPELERIA S.A</t>
  </si>
  <si>
    <t>HINO MOTORS MANUFACTURING COLOMBIA SAS</t>
  </si>
  <si>
    <t>ORGANIZACION CLINICA GENERAL DEL NORTE</t>
  </si>
  <si>
    <t>ASOCIACIÓN INDÍGENA DEL CAUCA AIC EPS INDÍGENA</t>
  </si>
  <si>
    <t xml:space="preserve">KENWORTH DE LA MONTAÑA SAS </t>
  </si>
  <si>
    <t>ACEITES MANUELITA SA</t>
  </si>
  <si>
    <t>ISMOCOL SA</t>
  </si>
  <si>
    <t>DETERGENTES LTDA.</t>
  </si>
  <si>
    <t>CI COLOMBIAN MINT SAS</t>
  </si>
  <si>
    <t>CNE OIL &amp; GAS SAS</t>
  </si>
  <si>
    <t>TERNIUM SIDERÚRGICA DE CALDAS S.A.S.</t>
  </si>
  <si>
    <t>AGROPECUARIA ALIAR S.A.</t>
  </si>
  <si>
    <t xml:space="preserve">COMERCIAL INTERNACIONAL DE EQUIPOS Y MAQUNARIA S.A.S </t>
  </si>
  <si>
    <t>PASH SAS</t>
  </si>
  <si>
    <t>CONSTRUCTORA ARIGUANI S A S - EN REORGANIZACION</t>
  </si>
  <si>
    <t>SOSACOL S.A</t>
  </si>
  <si>
    <t>COSMITET LTDA CORPORACION DE SERVICIOS MEDICOS INTERNACIONALES THEM Y CIA LTDA</t>
  </si>
  <si>
    <t>AMERICAS STYRENICS DE COLOMBIA LTDA</t>
  </si>
  <si>
    <t>Groupe Seb Andean S.A</t>
  </si>
  <si>
    <t>GRUPO UMAZF S.A.S</t>
  </si>
  <si>
    <t>QUINDIO</t>
  </si>
  <si>
    <t>ARMENIA-QUINDIO</t>
  </si>
  <si>
    <t xml:space="preserve">COMERCIALIZADORA INTERNACIONAL BANACOL DE COLOMBIA S.A.S. EN REORGANIZACION </t>
  </si>
  <si>
    <t xml:space="preserve">CONEXRED S,A,S </t>
  </si>
  <si>
    <t>Mercantil colpatria SA</t>
  </si>
  <si>
    <t>C.I. CARGILL DE COLOMBIA LTDA</t>
  </si>
  <si>
    <t>SOLINSA G.C. S.A.S.</t>
  </si>
  <si>
    <t>GIRON-SANTANDER</t>
  </si>
  <si>
    <t>SCANIA COLOMBIA S.A.S</t>
  </si>
  <si>
    <t>IBM DE COLOMBIA &amp; CIA SCA</t>
  </si>
  <si>
    <t>CONSTRUCCIONES EL CONDOR S.A</t>
  </si>
  <si>
    <t>BAKER HUGHES DE COLOMBIA</t>
  </si>
  <si>
    <t>PAPELES NACIONALES SA</t>
  </si>
  <si>
    <t>GRUPO DE INVERSIONES SURAMERICANA S.A.</t>
  </si>
  <si>
    <t>COMMERK SAS</t>
  </si>
  <si>
    <t>CANDELARIA-VALLE</t>
  </si>
  <si>
    <t>PRODUCTOS AUTOADHESIVOS ARCLAD S.A.</t>
  </si>
  <si>
    <t>SUPERTIENDAS CAÑAVERAL S A</t>
  </si>
  <si>
    <t>VIGILANCIA Y SEGURIDAD LTDA</t>
  </si>
  <si>
    <t>SUPERVIGILANCIA</t>
  </si>
  <si>
    <t xml:space="preserve">PHILIP MORRIS COLOMBIA S.A.  </t>
  </si>
  <si>
    <t>MULTIENLACE SAS</t>
  </si>
  <si>
    <t>COÉXITO S.A.S.</t>
  </si>
  <si>
    <t>YOKOMOTOR S.A.</t>
  </si>
  <si>
    <t xml:space="preserve">JARAMILLO MORA CONSTRUCTORA S.A.  </t>
  </si>
  <si>
    <t>COMPAÑIA INDUSTRIAL DE PRODUCTOS AGROPECUARIOS S.A.</t>
  </si>
  <si>
    <t>BELLO-ANTIOQUIA</t>
  </si>
  <si>
    <t>PROYECTOS DE INVERSIÓN VIAL DEL ORIENTE S.A.S</t>
  </si>
  <si>
    <t>DISTRIBUIDORA LOS COCHES LA SABANA</t>
  </si>
  <si>
    <t>THE WALT DISNEY COMPANY COLOMBIA SA</t>
  </si>
  <si>
    <t>CANPACK COLOMBIA SAS</t>
  </si>
  <si>
    <t>INDICOMERSOCIOS S.A</t>
  </si>
  <si>
    <t>EMTELCO S.A.S</t>
  </si>
  <si>
    <t>PUMA ENERGY COLOMBIA COMBUSTIBLES SAS</t>
  </si>
  <si>
    <t>C I CARBOCOQUE S A</t>
  </si>
  <si>
    <t>C.I. TOP S.A.</t>
  </si>
  <si>
    <t xml:space="preserve">Boehringer Ingelheim S.A. </t>
  </si>
  <si>
    <t>INCUBADORA SANTANDER S.A.</t>
  </si>
  <si>
    <t>PIEDECUESTA-SANTANDER</t>
  </si>
  <si>
    <t>SYNGENTA S.A.</t>
  </si>
  <si>
    <t xml:space="preserve">PRODESA Y CIA S.A. </t>
  </si>
  <si>
    <t>COMERCIAL CARD SAS</t>
  </si>
  <si>
    <t>EL ZUQUE S.A</t>
  </si>
  <si>
    <t>Louis Dreyfus Company Cololmbia SAS</t>
  </si>
  <si>
    <t>HOSPITAL PABLO TOBON URIBE</t>
  </si>
  <si>
    <t>BOGOTA D.C-ANTIOQUIA</t>
  </si>
  <si>
    <t>CARBONES ANDINOS S.A.S</t>
  </si>
  <si>
    <t>TECNOSUR S.A.S.</t>
  </si>
  <si>
    <t>SANTANDER-DE-QUILICHAO -CAUCA</t>
  </si>
  <si>
    <t xml:space="preserve">MEALS MERCADEO DE ALIMENTOS DE COLOMBIA S.A.S.  </t>
  </si>
  <si>
    <t>GASEOSAS COLOMBIANAS SAS</t>
  </si>
  <si>
    <t>VIRREY SOLIS IPS. S.A.</t>
  </si>
  <si>
    <t>C.I. TRAFIGURA COAL COLOMBIA SAS</t>
  </si>
  <si>
    <t>AGOFER SAS</t>
  </si>
  <si>
    <t>SODEXO</t>
  </si>
  <si>
    <t>GRUPO EDS AUTOGAS SAS</t>
  </si>
  <si>
    <t>FUNDACION CARDIO INFANTIL INSTITUTO DE CARDIOLOGIA</t>
  </si>
  <si>
    <t>CEPSA COLOMBIA S.A.</t>
  </si>
  <si>
    <t>AVON COLOMBIA SAS</t>
  </si>
  <si>
    <t xml:space="preserve">PRODUCTORA DE CABLES PROCABLES SAS </t>
  </si>
  <si>
    <t>FUNDACION OFTALMOLOGICA DE SANTANDER - FOSCAL</t>
  </si>
  <si>
    <t>ENKA DE COLOMBIA S A</t>
  </si>
  <si>
    <t xml:space="preserve">ALMACENES FLAMINGO S.A </t>
  </si>
  <si>
    <t>MINCIVIL S.A.</t>
  </si>
  <si>
    <t>Lenovo (Asia Pacific) Limited Sucursal Colombia</t>
  </si>
  <si>
    <t xml:space="preserve">BIOCOMBUSTIBLES SOSTENIBLES DEL CARIBE S.A. USUARIO OPERADOR DE ZONA FRANCA </t>
  </si>
  <si>
    <t>ANNAR DIAGNOSTICA IMPORT SAS</t>
  </si>
  <si>
    <t>ANHIDRIDOS Y DERIVADOS DE COLOMBIA S.A.S. ANDERCOL</t>
  </si>
  <si>
    <t xml:space="preserve">CLARIOS ANDINA S.A.S </t>
  </si>
  <si>
    <t>MEDICARTE SA</t>
  </si>
  <si>
    <t>FRISBY S.A.</t>
  </si>
  <si>
    <t>DOS-QUEBRADAS-RISARALDA</t>
  </si>
  <si>
    <t>CUEROS VELEZ S.A.S</t>
  </si>
  <si>
    <t>SGS COLOMBIA HOLDING S.A.S</t>
  </si>
  <si>
    <t>MARKETING PERSONAL S.A.</t>
  </si>
  <si>
    <t xml:space="preserve">CANACOL ENERGY COLOMBIA S.A.S  </t>
  </si>
  <si>
    <t>SED INTERNATIONAL DE COLOMBIA S A S</t>
  </si>
  <si>
    <t xml:space="preserve">Comercial Nutresa S.A.S </t>
  </si>
  <si>
    <t>ALIANSALUD EPS S.A.</t>
  </si>
  <si>
    <t>EFECTIVO LTDA</t>
  </si>
  <si>
    <t>CLINICA MEDILASER SAS</t>
  </si>
  <si>
    <t>TUNJA-BOYACA</t>
  </si>
  <si>
    <t>PRODUCTOS RAMO SAS</t>
  </si>
  <si>
    <t>SIEMENS SOCIEDAD POR ACCIONES SIMPLIFICADA</t>
  </si>
  <si>
    <t>TENJO -CUNDINAMARCA</t>
  </si>
  <si>
    <t>GlaxoSmithKline Consumer  Healthcare Colombia S.A.S.</t>
  </si>
  <si>
    <t>DISTRIBUIDORA AVICOLA SAS</t>
  </si>
  <si>
    <t xml:space="preserve">EFICACIA SA </t>
  </si>
  <si>
    <t>FRESENIUS MEDICAL CARE COLOMBIA S.A.</t>
  </si>
  <si>
    <t>MECANICOS ASOCIADOS SAS</t>
  </si>
  <si>
    <t xml:space="preserve">IRCC SAS INDUSTRIA DE RESTAURANTES CAUSALES  SAS  </t>
  </si>
  <si>
    <t>DHL GLOBAL FORWARDING COLOMBIA S.A.S.</t>
  </si>
  <si>
    <t>MINEROS ALUVIAL S.A.S. BIC</t>
  </si>
  <si>
    <t>URBANIZADORA MARIN VALENCIA S.A.</t>
  </si>
  <si>
    <t>C.I.J GUTIERREZ Y CIA</t>
  </si>
  <si>
    <t xml:space="preserve">COMERCIALIZADORA INTERNACIONAL BANANEROS UNIDOS DE SANTAMARTA SAS </t>
  </si>
  <si>
    <t>JANSSEN CILAG SA</t>
  </si>
  <si>
    <t>AVICOLA LOS CAMBULOS S.A.</t>
  </si>
  <si>
    <t>INGENIO LA CABAÑA S.A</t>
  </si>
  <si>
    <t>AUTONIZA SA</t>
  </si>
  <si>
    <t>ADECCO COLOMBIA S.A</t>
  </si>
  <si>
    <t>TERPEL EXPORTACIONES C.I. S.A.S</t>
  </si>
  <si>
    <t xml:space="preserve">Sucroal S.A. </t>
  </si>
  <si>
    <t>SUPERMERCADOS MERCACENTRO SAS</t>
  </si>
  <si>
    <t>TOLIMA</t>
  </si>
  <si>
    <t>IBAGUE-TOLIMA</t>
  </si>
  <si>
    <t>SACYR CONSTRUCCION COLOMBIA SAS</t>
  </si>
  <si>
    <t>ADAMA ANDINA B.V SUCURSAL COLOMBIA</t>
  </si>
  <si>
    <t>CORPORACIÓN HOSPITALARIA JUAN CIUDAD</t>
  </si>
  <si>
    <t xml:space="preserve">HENKEL COLOMBIANA SAS </t>
  </si>
  <si>
    <t xml:space="preserve">COCA-COLA BEBIDAS DE COLOMBIA </t>
  </si>
  <si>
    <t>CHALLENGER SAS</t>
  </si>
  <si>
    <t>CONSTRUCTORA CAPITAL MEDELLIN S.A.S</t>
  </si>
  <si>
    <t>BEMOVIL SAS</t>
  </si>
  <si>
    <t>ACTIVOS SAS</t>
  </si>
  <si>
    <t xml:space="preserve">Weatherford Colombia Limited </t>
  </si>
  <si>
    <t xml:space="preserve">CORPACERO SAS CORPACERO SAS  </t>
  </si>
  <si>
    <t>YANBAL DE COLOMBIA SAS</t>
  </si>
  <si>
    <t>AUTOTECNICA COLOMBIANA SAS</t>
  </si>
  <si>
    <t>INVERSIONES EURO S.A.</t>
  </si>
  <si>
    <t>ARCOS DORADOS COLOMBIA SAS</t>
  </si>
  <si>
    <t>PEPSICO ALIMENTOS Z.F. LTDA</t>
  </si>
  <si>
    <t>RCN TELEVISION S A</t>
  </si>
  <si>
    <t>MERCADO ZAPATOCA S..A</t>
  </si>
  <si>
    <t xml:space="preserve">COMPASS GROUP SERVICES COLOMBIA S.A. </t>
  </si>
  <si>
    <t xml:space="preserve">SEATECH INTERNATIONAL INC </t>
  </si>
  <si>
    <t>CSS CONSTRUCTORES SA</t>
  </si>
  <si>
    <t>COMPAÑIA DE COSMETICOS VOTRE PASSION S.A.S</t>
  </si>
  <si>
    <t xml:space="preserve">AJECOLOMBIA S.A. AJECOLOMBIA S.A. </t>
  </si>
  <si>
    <t>QBCO S.A.S.</t>
  </si>
  <si>
    <t>MEDTRONIC COLOMBIA S.A</t>
  </si>
  <si>
    <t>3M COLOMBIA S.A.</t>
  </si>
  <si>
    <t>IPS ESPECIALIZADA S.A.</t>
  </si>
  <si>
    <t xml:space="preserve">CARBOMAX DE COLOMBIA SAS </t>
  </si>
  <si>
    <t>NORTE DE SANTANDER</t>
  </si>
  <si>
    <t>CUCUTA-NORTE DE SANTANDER</t>
  </si>
  <si>
    <t xml:space="preserve">CARTONES AMERICA S.A. CAME </t>
  </si>
  <si>
    <t>AVICOLA EL MADROÑO SA</t>
  </si>
  <si>
    <t>SANAUTOS SA</t>
  </si>
  <si>
    <t>PRODUCTORA DE ALAMBRES COLOMBIANOS PROALCO SAS</t>
  </si>
  <si>
    <t>SIBATE -CUNDINAMARCA</t>
  </si>
  <si>
    <t>AGROINTEGRAL ANDINA SAS</t>
  </si>
  <si>
    <t>CONTROLES EMPRESARIALES SAS</t>
  </si>
  <si>
    <t>COMPAÑIA DSIERRA SAS</t>
  </si>
  <si>
    <t>COMPAÑIA DE INVERSIONES TEXTILES DE MODA  TEXMODA S.A.S</t>
  </si>
  <si>
    <t>HOSPITAL UNIVERSITARIO SAN IGNACIO</t>
  </si>
  <si>
    <t>SUBRED INTEGRADA DE SERVICIOS DE SALUD NORTE E.S.E</t>
  </si>
  <si>
    <t>MELEXA SAS</t>
  </si>
  <si>
    <t>GENFAR SA</t>
  </si>
  <si>
    <t>COMERCIALIZADORA ARTURO CALLE SAS</t>
  </si>
  <si>
    <t>AGROINDUSTRIAL MOLINO SONORA AP SAS</t>
  </si>
  <si>
    <t>INGENIO RISARALDA S.A.</t>
  </si>
  <si>
    <t>CI YUMBO S.A.</t>
  </si>
  <si>
    <t>ALIMENTOS CONCENTRADOS DEL CARIBE S.A.</t>
  </si>
  <si>
    <t xml:space="preserve">ORGANIZACION SOLARTE Y CIA S.C.A. </t>
  </si>
  <si>
    <t>FABRICATO S.A</t>
  </si>
  <si>
    <t>Socineg S.A.</t>
  </si>
  <si>
    <t>MESSER COLOMBIA S.A.</t>
  </si>
  <si>
    <t>ISHOP COLOMBIA SAS</t>
  </si>
  <si>
    <t>IPS DE UNIVERSIDAD DE ANTIOQUIA IPS UNIVERSITARIA</t>
  </si>
  <si>
    <t>COMFENALCO VALLE E.P.S.</t>
  </si>
  <si>
    <t>KERALTY S.A.S.</t>
  </si>
  <si>
    <t xml:space="preserve">Mondelez Colombia SAS </t>
  </si>
  <si>
    <t>CYRGO SAS</t>
  </si>
  <si>
    <t>Dexco Colombia S.A.</t>
  </si>
  <si>
    <t xml:space="preserve">Suministros de Colombia S.A.S  </t>
  </si>
  <si>
    <t xml:space="preserve">AGROAVICOLA SAN MARINO S.A </t>
  </si>
  <si>
    <t xml:space="preserve">TECNOFAR TQ S.A.S.  </t>
  </si>
  <si>
    <t>ALMACENES CORONA SAS</t>
  </si>
  <si>
    <t>AZUL K S.A.S</t>
  </si>
  <si>
    <t>NEXANS COLOMBIA SA</t>
  </si>
  <si>
    <t>C.I BULK TRADING SUR AMERICA SAS</t>
  </si>
  <si>
    <t>LATINOAMERICANA DE CONSTRUCCIONES SA</t>
  </si>
  <si>
    <t>MOTORES Y MÁQUINAS S.A. BIC</t>
  </si>
  <si>
    <t>WHIRLPOOL COLOMBIA S.A.S.</t>
  </si>
  <si>
    <t>helPharma S.A.</t>
  </si>
  <si>
    <t>PVC GERFOR S.A</t>
  </si>
  <si>
    <t>NATURA COMESTICOS LTDA</t>
  </si>
  <si>
    <t>CREPES Y WAFFLES S.A.</t>
  </si>
  <si>
    <t>CAMARGO CORRERA INFRA LTDA SUCURSAL COLOMBIA</t>
  </si>
  <si>
    <t>MUEBLES JAMAR S.A</t>
  </si>
  <si>
    <t>BAXALTA COLOMBIA S.A.S</t>
  </si>
  <si>
    <t xml:space="preserve">SIKA COLOMBIA SAS </t>
  </si>
  <si>
    <t xml:space="preserve">GRASCO LTDA  </t>
  </si>
  <si>
    <t>Viva 1A IPS SA</t>
  </si>
  <si>
    <t xml:space="preserve">A LAUMAYER Y COMPAÑIA EXPORTADORES DE CAFE S.A.S. </t>
  </si>
  <si>
    <t>H&amp;M HENNES &amp; MAURITZ COLOMBIA SAS</t>
  </si>
  <si>
    <t>WESTCON GROUP COLOMBIA LTDA</t>
  </si>
  <si>
    <t>CALYPSO DEL CARIBE S.A</t>
  </si>
  <si>
    <t>PAPELES Y CARTONES S.A.</t>
  </si>
  <si>
    <t xml:space="preserve">COLOMBINA DEL CAUCA S.A  </t>
  </si>
  <si>
    <t>Sitel de Colombia S.A.</t>
  </si>
  <si>
    <t>SOBERANA SAS</t>
  </si>
  <si>
    <t>CENTURYLINK COLOMBIA SAS</t>
  </si>
  <si>
    <t>DIABONOS S.A</t>
  </si>
  <si>
    <t xml:space="preserve">ROCSA COLOMBIA S.A. </t>
  </si>
  <si>
    <t>TRANSELCA S.A. E.S.P.</t>
  </si>
  <si>
    <t>NALSANI SAS</t>
  </si>
  <si>
    <t>EPS INDÍGENA MALLAMÁS</t>
  </si>
  <si>
    <t>IPIALES-NARIÑO</t>
  </si>
  <si>
    <t>Constructora Bolivar  S.A.</t>
  </si>
  <si>
    <t xml:space="preserve">GRAN TIERRA COLOMBIA INC SUCURSAL </t>
  </si>
  <si>
    <t xml:space="preserve">NABORS DRILLING INTERNATIONAL LTD BERMUDA "   </t>
  </si>
  <si>
    <t xml:space="preserve">DISTRIBUIDORA HINO DE COLOMBIA SAS </t>
  </si>
  <si>
    <t>FLEXOSPRING S A S</t>
  </si>
  <si>
    <t>FUNDACION HOSPITALARIA SAN VICENTE DE PAUL</t>
  </si>
  <si>
    <t>SYNLAB COLOMBIA S.A.S.</t>
  </si>
  <si>
    <t>Empresa Colombiana de Cementos S.A.S</t>
  </si>
  <si>
    <t>REPSOL COLOMBIA OIL &amp; GAS LIMITED</t>
  </si>
  <si>
    <t>CERDOS DEL VALLE SA</t>
  </si>
  <si>
    <t>NOVO NORDISK COLOMBIA SAS</t>
  </si>
  <si>
    <t>PRODUCTOS QUÍMICOS PANAMERICANOS SA</t>
  </si>
  <si>
    <t>SUBRED INTEGRADA DE SERVICIOS DE SALUD SUR E.S.E.</t>
  </si>
  <si>
    <t>SP INGENIEROS SAS</t>
  </si>
  <si>
    <t>MULTIDIMENSIONALES SAS</t>
  </si>
  <si>
    <t xml:space="preserve">COMPAÑÍA MANUFACTURERA MANISOL S.A. </t>
  </si>
  <si>
    <t>CELSIA S.A.</t>
  </si>
  <si>
    <t>DISTRIBUIDORA PASTEUR S.A</t>
  </si>
  <si>
    <t>Invesa SA</t>
  </si>
  <si>
    <t>ULTRACEM SAS</t>
  </si>
  <si>
    <t xml:space="preserve">QUIMPAC DE COLOMBIA SA  </t>
  </si>
  <si>
    <t>CHINA HARBOUR ENGINEERING COMPANY LIMITED COLOMBIA</t>
  </si>
  <si>
    <t>MAPOWER DE COLOMBIA LTDA</t>
  </si>
  <si>
    <t>ECOOPSOS</t>
  </si>
  <si>
    <t>PROMOTORA DE CAFE COLOMBIA S. A.</t>
  </si>
  <si>
    <t>CI ECOS SA</t>
  </si>
  <si>
    <t xml:space="preserve">GNE Soluciones S.A.S </t>
  </si>
  <si>
    <t>ATC SITIOS DE COLOMBIA SAS</t>
  </si>
  <si>
    <t>INDRA COLOMBIA SAS</t>
  </si>
  <si>
    <t>Goodyear de Colombia SA</t>
  </si>
  <si>
    <t>SUBRED INTEGRADA DE SERVICIOS DE SALUD CENTRO ORIENTE E.S.E</t>
  </si>
  <si>
    <t xml:space="preserve"> CONSORCIO METALURGICO NACIONAL SAS </t>
  </si>
  <si>
    <t>Hospital Universitario del Valle "Evaristo Garcia" E.S.E.</t>
  </si>
  <si>
    <t>CI WEST METALS COMPANY SAS</t>
  </si>
  <si>
    <t>DON POLLO SAS</t>
  </si>
  <si>
    <t>Subred Integrada de Servicios de Salud Sur Occidente E.S.E</t>
  </si>
  <si>
    <t>ADMINISTRADORA COUNTRY S.A</t>
  </si>
  <si>
    <t xml:space="preserve">COFFEEWORLD SAS </t>
  </si>
  <si>
    <t>HERVEO -TOLIMA</t>
  </si>
  <si>
    <t>SEGURIDAD ATLAS LTDA</t>
  </si>
  <si>
    <t>SOCIEDAD DE CIRUGIA DE BOGOTA HOSPITAL DE SAN JOSE</t>
  </si>
  <si>
    <t>FLORES IPANEMA SAS</t>
  </si>
  <si>
    <t>WEG COLOMBIA SAS</t>
  </si>
  <si>
    <t>SUPER DE ALIMENTOS SAS</t>
  </si>
  <si>
    <t xml:space="preserve">SIEMENS HEALTHCARE S.A.S. </t>
  </si>
  <si>
    <t>ESE INSTITUTO NACIONAL DE CANCEROLOGIA</t>
  </si>
  <si>
    <t xml:space="preserve">ATLANTIC FS SAS </t>
  </si>
  <si>
    <t xml:space="preserve">AMINVERSIONES S.A.. </t>
  </si>
  <si>
    <t>UNIPHOS COLOMBIA PLANT LTD</t>
  </si>
  <si>
    <t>EMPRESA SOCIAL DEL ESTADO METROSALUD</t>
  </si>
  <si>
    <t xml:space="preserve">EVE DISTRIBUCIONES S.A.S. </t>
  </si>
  <si>
    <t>GLORIA COLOMBIA S.A.S</t>
  </si>
  <si>
    <t>PGI COLOMBIA LTDA</t>
  </si>
  <si>
    <t>PREBEL SA</t>
  </si>
  <si>
    <t>EXPOGANADOS DE COLOMBIA SAS</t>
  </si>
  <si>
    <t>GRUPO DECOR S.A.S</t>
  </si>
  <si>
    <t xml:space="preserve">C.I FARMACAPSULAS S.A.S </t>
  </si>
  <si>
    <t>COLUMBUS NETWORKS DE COLOMBIA S.A.S.</t>
  </si>
  <si>
    <t>POLLO FIESTA SA</t>
  </si>
  <si>
    <t>MOLINOS DEL ATLANTICO SAS</t>
  </si>
  <si>
    <t>COMUNICACIONES DEL CARIBE SAS</t>
  </si>
  <si>
    <t>SUCRE</t>
  </si>
  <si>
    <t>SINCELEJO-SUCRE</t>
  </si>
  <si>
    <t>ALFAGRES S.A. EN REORGANIZACIÓN</t>
  </si>
  <si>
    <t>PRODUCTOS ALIMENTICIOS DORIA S.A.S.   ALIMENTICIOS DORIA S.A.S.</t>
  </si>
  <si>
    <t>AAK COLOMBIA S.A.S.</t>
  </si>
  <si>
    <t>MCKINSEY &amp; COMPANY COLOMBIA INC</t>
  </si>
  <si>
    <t>VIDRIO ANDINO S.A.S.</t>
  </si>
  <si>
    <t>SOACHA -CUNDINAMARCA</t>
  </si>
  <si>
    <t>E.S.E. HOSPITAL UNIVERSITARIO HERNANDO MONCALEANO PERDOMO DE NEIVA</t>
  </si>
  <si>
    <t xml:space="preserve">FGA FONDO DE GARANTIAS S.A. </t>
  </si>
  <si>
    <t>MERCAMIO S.A</t>
  </si>
  <si>
    <t>SOCIEDAD DE COMERCIALIZACION INTERNACIONAL EXCOMIN  SOCIEDAD POR ACCIONES SIMPLIFICADA BIC</t>
  </si>
  <si>
    <t>PLASTILENE SAS</t>
  </si>
  <si>
    <t>CASA BRITANICA S.A.</t>
  </si>
  <si>
    <t xml:space="preserve">NEWELL BRANDS DE COLOMBIA SAS   </t>
  </si>
  <si>
    <t>ATENTO COLOMBIA SA</t>
  </si>
  <si>
    <t>DISAN AGRO SAS</t>
  </si>
  <si>
    <t>MEDPLUS MEDICINA PREPAGADA S.A.</t>
  </si>
  <si>
    <t xml:space="preserve">UPL COLOMBIA S.A.S </t>
  </si>
  <si>
    <t>DISPAPELES SAS</t>
  </si>
  <si>
    <t>PROMOTORA MEDICA LAS AMERICAS S.A</t>
  </si>
  <si>
    <t>ACEROS CORTADOS SAS</t>
  </si>
  <si>
    <t xml:space="preserve">TERMOTECNICA COINDUSTRIAL SAS </t>
  </si>
  <si>
    <t>INVERSIONES INT COLOMBIA SAS</t>
  </si>
  <si>
    <t>EMPRESA AEREA DE SERVICIOS Y FACILITACION LOGISTICA INTEGRAL SA</t>
  </si>
  <si>
    <t>Confipetrol S.A.S</t>
  </si>
  <si>
    <t>HMV INGENIEROS LTDA</t>
  </si>
  <si>
    <t>CONTINAUTOS SAS</t>
  </si>
  <si>
    <t>INDEPENDENCE DRILLING SA</t>
  </si>
  <si>
    <t>AVANTEL SAS EN REORGANIZACION</t>
  </si>
  <si>
    <t>MAC CENTER COLOMBIA SAS</t>
  </si>
  <si>
    <t xml:space="preserve">PALMAR DE ALTAMIRA SAS </t>
  </si>
  <si>
    <t>COFCO INTERNATIONAL COLOMBIA SAS</t>
  </si>
  <si>
    <t>DISTRIBUIDORA COLOMBAINA DE MEDICAMENTOS SAS</t>
  </si>
  <si>
    <t>INVERSORA LA PAZ SAS</t>
  </si>
  <si>
    <t>CCF DE LA GUAJIRA</t>
  </si>
  <si>
    <t>GUAJIRA</t>
  </si>
  <si>
    <t>RIOHACHA-GUAJIRA</t>
  </si>
  <si>
    <t xml:space="preserve">HOTELES DECAMERON COLOMBIA S.A.S </t>
  </si>
  <si>
    <t>CLINICA DE OCCIDENTE</t>
  </si>
  <si>
    <t xml:space="preserve">NESTLE PURINA PET CARE DE COLOMBIA  SA </t>
  </si>
  <si>
    <t>HIERROS HB S.A</t>
  </si>
  <si>
    <t>PERENCO OIL AND GAS COLOMBIA LIMITED</t>
  </si>
  <si>
    <t xml:space="preserve">CARVAJAL PULPA Y PAPEL SAS ZONA FRANCA PERMANENTE ESPECIAL  </t>
  </si>
  <si>
    <t>DISTRIBUIDORA TROPICANA SAS</t>
  </si>
  <si>
    <t>LIKEWIZE COMERCIALIZADORA SAS</t>
  </si>
  <si>
    <t>HOSPITAL GENERAL DE MEDELLIN LUZ CASTRO DE GUTIERREZ, EMPRESA SOCIAL DEL ESTADO</t>
  </si>
  <si>
    <t>Ventas y Servicios S.A.</t>
  </si>
  <si>
    <t>INDUSTRIAS INCA S.A.S.</t>
  </si>
  <si>
    <t>FINANZAUTO S.A. BIC</t>
  </si>
  <si>
    <t>TEXTILES LAFAYETTE SAS</t>
  </si>
  <si>
    <t>CROWN COLOMBIANA S.A.</t>
  </si>
  <si>
    <t>Megalabs Colombia SAS</t>
  </si>
  <si>
    <t>ACCION DEL CAUCA S.A.S</t>
  </si>
  <si>
    <t>DRYPERS ANDINA S.A</t>
  </si>
  <si>
    <t>TCS SOLUTION CENTER SUCURSAL COLOMBIA</t>
  </si>
  <si>
    <t>DISTRIBUCIONES AXA SAS</t>
  </si>
  <si>
    <t>FUNDACION CARDIOVASCULAR DE COLOMBIA</t>
  </si>
  <si>
    <t>SMI COLOMBIA SAS</t>
  </si>
  <si>
    <t>CARBOQUIMICA S.A.S.</t>
  </si>
  <si>
    <t>PETRODORADO SOUT AMERICA S.A. SUCURSAL COLOMBIA</t>
  </si>
  <si>
    <t>FERRETERIA MULTIALAMBRES LTDA</t>
  </si>
  <si>
    <t>VALOREM S.A.S</t>
  </si>
  <si>
    <t>MERCK S.A</t>
  </si>
  <si>
    <t>RENDIFIN S.A</t>
  </si>
  <si>
    <t>MINAS Y MINERALES SA</t>
  </si>
  <si>
    <t>ZIPAQUIRA -CUNDINAMARCA</t>
  </si>
  <si>
    <t xml:space="preserve">VEHICULOS DEL CAMINO S.A.S. </t>
  </si>
  <si>
    <t xml:space="preserve">ARME S.A. </t>
  </si>
  <si>
    <t>CERAMICA SAN LORENZO INDUSTRIAL DE COLOMBIA SAS</t>
  </si>
  <si>
    <t>DAIMLER COLOMBIA SA</t>
  </si>
  <si>
    <t xml:space="preserve">V V TECHNOLOGY SAS </t>
  </si>
  <si>
    <t>ANTIOQUEÑA DE PORCINOS SAS</t>
  </si>
  <si>
    <t>CONSTRUCCIONES MARVAL S.A.</t>
  </si>
  <si>
    <t>INVERSIONES TQ SAS</t>
  </si>
  <si>
    <t>CARTAGENA II SA</t>
  </si>
  <si>
    <t>Bristol Myers Squibb de Colombia SA</t>
  </si>
  <si>
    <t xml:space="preserve">ASTRAZENECA COLOMBIA S.A.S  </t>
  </si>
  <si>
    <t>PREMEX S.A.S</t>
  </si>
  <si>
    <t>ALAMBRES Y MALLAS SAS</t>
  </si>
  <si>
    <t>INVERSIONES SUPERVAQUITA LA 33 SAS</t>
  </si>
  <si>
    <t>RTS S.A.S</t>
  </si>
  <si>
    <t>PAPELES DEL CAUCA, SAS</t>
  </si>
  <si>
    <t>PUERTO-TEJADA -CAUCA</t>
  </si>
  <si>
    <t xml:space="preserve">CASALIMPIA SA </t>
  </si>
  <si>
    <t>NEOCARS SAS</t>
  </si>
  <si>
    <t>MASIVO CAPITAL SAS EN REORGANIZACION</t>
  </si>
  <si>
    <t>C.I. IMPORTEX S.A.</t>
  </si>
  <si>
    <t>ALICO S.A.S.</t>
  </si>
  <si>
    <t>DISAN COLOMBIA SAS</t>
  </si>
  <si>
    <t xml:space="preserve">LABORATORIOS SIEGFRIED S.A.S  </t>
  </si>
  <si>
    <t>INDUSTRIAS LA VICTORIA SAS</t>
  </si>
  <si>
    <t>LOREAL  COLOMBIA  S.A.S</t>
  </si>
  <si>
    <t>GASTRONOMÍA ITALIANA EN COLOMBIA S.A.S</t>
  </si>
  <si>
    <t>COMBUSTIBLES DE COLOMBIA SA</t>
  </si>
  <si>
    <t xml:space="preserve">AUTOAMERICA S.A. </t>
  </si>
  <si>
    <t>SUMIMEDICAL S.A.S</t>
  </si>
  <si>
    <t>ELECTRICAS DE MEDELLIN INGENIERIA Y SERVICIOS SAS</t>
  </si>
  <si>
    <t xml:space="preserve">INGENIO PICHICHI S.A. </t>
  </si>
  <si>
    <t>DISTRIBUIDORA SERVIVALLE SAS</t>
  </si>
  <si>
    <t>SUPPLA S.A.</t>
  </si>
  <si>
    <t>ETERNIT COLOMBIANA SA</t>
  </si>
  <si>
    <t>CI ESLOP SAS</t>
  </si>
  <si>
    <t>CLINICA LOS NOGALES SAS</t>
  </si>
  <si>
    <t>GTM COLOMBIA SA</t>
  </si>
  <si>
    <t>ETERNA SA</t>
  </si>
  <si>
    <t>ADECCO SERVICIOS COLOMBIA S.A</t>
  </si>
  <si>
    <t>WORLD FUEL SERVICES COMPANY LLC SUCURSAL COLOMBIA</t>
  </si>
  <si>
    <t xml:space="preserve"> Extractora Central S.A.   Extractora Central S.A.  </t>
  </si>
  <si>
    <t>TELESOURCE SAS</t>
  </si>
  <si>
    <t>C I TOYOTA TSUSHO DE COLOMBIA SAS</t>
  </si>
  <si>
    <t>EMPACOR S.A.</t>
  </si>
  <si>
    <t xml:space="preserve">IDEMIA COLOMBIA SAS </t>
  </si>
  <si>
    <t>FUNDACION ABOOD SHAIO</t>
  </si>
  <si>
    <t>DUMIAN MEDICAL S.A.S</t>
  </si>
  <si>
    <t>ACCENTURE LTDA</t>
  </si>
  <si>
    <t>NACIONAL DE ELECTRICOS HH LTDA</t>
  </si>
  <si>
    <t xml:space="preserve">PORCICULTORES APA SAS </t>
  </si>
  <si>
    <t>BATERIAS WILLARD S.A</t>
  </si>
  <si>
    <t>GlaxoSmithKline Colombia  S.A.</t>
  </si>
  <si>
    <t>ANAS WAYUU EPSI</t>
  </si>
  <si>
    <t>MAICAO-GUAJIRA</t>
  </si>
  <si>
    <t>TRAFIGURA ENERGY COLOMBIA SAS</t>
  </si>
  <si>
    <t>PROYECTOS DE INVERSIÓN VIAL ANDINO SAS</t>
  </si>
  <si>
    <t>ARMETALES SA</t>
  </si>
  <si>
    <t>UNION DE ARROCEROS S.A.S.</t>
  </si>
  <si>
    <t>SALUD COLPATRIA</t>
  </si>
  <si>
    <t>FABILU S.A.S</t>
  </si>
  <si>
    <t>GABRICA SAS</t>
  </si>
  <si>
    <t>Laboratorios La Santé S.A</t>
  </si>
  <si>
    <t>G4S SECURE SOLUTIONS COLOMBIA SA .</t>
  </si>
  <si>
    <t>CARBE SAS</t>
  </si>
  <si>
    <t>FORTOX SA</t>
  </si>
  <si>
    <t>GAMPER ACQUIRECO II S.A.S</t>
  </si>
  <si>
    <t>E.S.E. HOSPITAL UNIVERSITARIO ERASMO MEOZ</t>
  </si>
  <si>
    <t>AGROMILENIO SAS</t>
  </si>
  <si>
    <t>INVERSORA FUNDACION GRUPO SOCIAL SAS</t>
  </si>
  <si>
    <t xml:space="preserve">CONSTRUCTORA BOLIVAR CALI SA </t>
  </si>
  <si>
    <t>KMA CONSTRUCCIONES S.A.S</t>
  </si>
  <si>
    <t>CI IBLU SOCIEDAD POR ACCIONES  SIMPLIFICADA</t>
  </si>
  <si>
    <t>COMERCIALIZADORA FRESMAR SAS</t>
  </si>
  <si>
    <t>AGROPAISA SAS</t>
  </si>
  <si>
    <t>BIOCOSTA GREEN ENERGY S.A.S.</t>
  </si>
  <si>
    <t>ECOFERTIL S.A.</t>
  </si>
  <si>
    <t>COLWAGEN SAS</t>
  </si>
  <si>
    <t>BRINKS DE COLOMBIA</t>
  </si>
  <si>
    <t>EMERALD ENERGY PLC SUCURSAL COLOMBIA</t>
  </si>
  <si>
    <t>Soletanche Bachy Colombia S.A.S.</t>
  </si>
  <si>
    <t>SUMATEC SAS</t>
  </si>
  <si>
    <t>TECNOFARMA COLOMBIA S.A.S.</t>
  </si>
  <si>
    <t>AVIDANTI SAS</t>
  </si>
  <si>
    <t>POLLOS SAVICOL S.A.</t>
  </si>
  <si>
    <t>CI SEASIF PACIFIC SAS</t>
  </si>
  <si>
    <t>INGEOMEGA S.A.S</t>
  </si>
  <si>
    <t>Tetra Pak Ltda BIC</t>
  </si>
  <si>
    <t>POLLO ANDINO SA</t>
  </si>
  <si>
    <t>PARTNERS TELECOM COLOMBIA SAS</t>
  </si>
  <si>
    <t>ONCOLOGOS DEL OCCIDENTE S.A.S</t>
  </si>
  <si>
    <t>DEPOSITO PRINCIPAL DE DROGAS LTDA</t>
  </si>
  <si>
    <t xml:space="preserve">DNA DISTRINAL SAS </t>
  </si>
  <si>
    <t>C.I. MANUFACTURAS Y PROCESOS INDUSTRIALES LIMITADA</t>
  </si>
  <si>
    <t>SOCIEDAD DE COMERCIALIZACION INTERNACIONAL ANTIOQUEÑA DE EXPORTACIONES SAS</t>
  </si>
  <si>
    <t>PROQUINAL S.A.S.</t>
  </si>
  <si>
    <t>INDUSTRIAS PUROPOLLO SAS</t>
  </si>
  <si>
    <t>MALAMBO -ATLANTICO</t>
  </si>
  <si>
    <t>PROSEGUR VIGILANCIA Y SEGURIDAD PRIVADA LTDA</t>
  </si>
  <si>
    <t>PRODUCTOS LÁCTEOS AURA S.A.S.</t>
  </si>
  <si>
    <t>JOHN URIBE E HIJOS S.A.</t>
  </si>
  <si>
    <t>HITACHI ENERGY COLOMBIA LTDA</t>
  </si>
  <si>
    <t>CI METALES LA UNION SAS</t>
  </si>
  <si>
    <t>RAFAEL DEL CASTILLO Y CIA S.A.</t>
  </si>
  <si>
    <t xml:space="preserve">Komatsu Colombia S.A.S. </t>
  </si>
  <si>
    <t>ALMACENES MAXIMOS SAS</t>
  </si>
  <si>
    <t>MINERA EL ROBLE SA</t>
  </si>
  <si>
    <t>VITALIS SACI</t>
  </si>
  <si>
    <t>MIRED BARRANQUILLA IPS S.A.S.</t>
  </si>
  <si>
    <t>PALMAS DEL CESAR S.A.</t>
  </si>
  <si>
    <t>PRODUCTOS FAMILIA CAJICA SAS</t>
  </si>
  <si>
    <t>DIANA AGRICOLA SAS</t>
  </si>
  <si>
    <t>FERRETERIA ANDRES MARTINEZ SAS</t>
  </si>
  <si>
    <t>PROTELA S.A.</t>
  </si>
  <si>
    <t xml:space="preserve">ETEX COLOMBIA S.A </t>
  </si>
  <si>
    <t xml:space="preserve">AUTOMOTORA NACIONAL SAS </t>
  </si>
  <si>
    <t>HOSPITAL DEPARTAMENTAL DE VILLAVICENCIO E.S.E.</t>
  </si>
  <si>
    <t>META</t>
  </si>
  <si>
    <t>VILLAVICENCIO-META</t>
  </si>
  <si>
    <t>OFFIMEDICAS S.A.</t>
  </si>
  <si>
    <t>COLSOF SAS</t>
  </si>
  <si>
    <t>COESCO COLOMBIA SAS</t>
  </si>
  <si>
    <t xml:space="preserve">ESTUDIOS TECNICOS SAS  </t>
  </si>
  <si>
    <t>Golosinas Trululu S.A</t>
  </si>
  <si>
    <t>NUTRICION DE PLANTAS SA</t>
  </si>
  <si>
    <t>TULUA -VALLE</t>
  </si>
  <si>
    <t>Puntos Colombia S.A.S</t>
  </si>
  <si>
    <t xml:space="preserve">OPP FILM COLOMBIA S.A.S </t>
  </si>
  <si>
    <t xml:space="preserve">CENTURY SPORTS SAS </t>
  </si>
  <si>
    <t xml:space="preserve">ERICSSON DE COLOMBIA S.A.S   </t>
  </si>
  <si>
    <t>BOGOTA D.C-CUNDINAMARCA</t>
  </si>
  <si>
    <t xml:space="preserve">COMBUSTIBLES HYR LTDA </t>
  </si>
  <si>
    <t>ARQUITECTOS E INGENIEROS ASOCIADOS SA EN REORGANIZACIÓN</t>
  </si>
  <si>
    <t>EL GRAN LANGOSTINO S.A.S.</t>
  </si>
  <si>
    <t>INDUSTRIAS CANNON DE COLOMBIA S.A.</t>
  </si>
  <si>
    <t>DUSAKAWI A.R.S.I.</t>
  </si>
  <si>
    <t>CESAR</t>
  </si>
  <si>
    <t>VALLEDUPAR-CESAR</t>
  </si>
  <si>
    <t xml:space="preserve">FRESENIUS KABI COLOMBIA SAS </t>
  </si>
  <si>
    <t>PROVECOL ANTIOQUIA S.A</t>
  </si>
  <si>
    <t xml:space="preserve">COMESTIBLES ALDOR SAS  </t>
  </si>
  <si>
    <t>EXPERIAN COLOMBIA SA</t>
  </si>
  <si>
    <t xml:space="preserve">GOAM 1 C.I S.A.S </t>
  </si>
  <si>
    <t>FUNDACION HOSPITAL DE LA MISERICORDIA</t>
  </si>
  <si>
    <t>WIN SPORTS S A S</t>
  </si>
  <si>
    <t>RAPPI SAS</t>
  </si>
  <si>
    <t>CARTONERA NACIONAL S.A.</t>
  </si>
  <si>
    <t>VILLA-RICA-CAUCA</t>
  </si>
  <si>
    <t>Aluminio Nacional S.A en Reorganización</t>
  </si>
  <si>
    <t xml:space="preserve">MANUCHAR COLOMBIA CIA SAS </t>
  </si>
  <si>
    <t>SCOTIA GLOBAL BUSINESS SERVICES COLOMBIA ZONA FRANCA EMPRESARIAL S.A.S</t>
  </si>
  <si>
    <t>PRODUCTOS YUPI SAS</t>
  </si>
  <si>
    <t>KELLOGG DE COLOMBIA S.A.</t>
  </si>
  <si>
    <t>EMPRESA SOCIAL DEL ESTADO HOSPITAL UNIVERSITARIO DE SANTANDER</t>
  </si>
  <si>
    <t>CERAMICA ITALIA SA</t>
  </si>
  <si>
    <t>DISTRIBUIDORA SURTILIMA SAS</t>
  </si>
  <si>
    <t>FUNDACION DELAMUJER COLOMBIA SAS</t>
  </si>
  <si>
    <t>MECO INFRAESTRUCTURA SAS</t>
  </si>
  <si>
    <t>ABASTECEMOS DE OCCIDENTE SA</t>
  </si>
  <si>
    <t>Apiros sas</t>
  </si>
  <si>
    <t>EDUARDOÑO SAS</t>
  </si>
  <si>
    <t>SOCIEDAD DE COMERCIALIZACION INTERNACIONAL BANAFRUT S.A</t>
  </si>
  <si>
    <t>COMPUMAX COMPUTER S.A.S</t>
  </si>
  <si>
    <t>EMI ANTIOQUIA</t>
  </si>
  <si>
    <t>AGROINDUSTRIA DEL RIOFRIO SAS</t>
  </si>
  <si>
    <t>ANTIOQUIA GOLD LTD</t>
  </si>
  <si>
    <t>MEDISANITAS</t>
  </si>
  <si>
    <t xml:space="preserve">PALMICULTORES DEL NORTE SAS </t>
  </si>
  <si>
    <t>PARQUE ARAUCO COLOMBIA S.A.</t>
  </si>
  <si>
    <t>LACTALIS COLOMBIA LTDA</t>
  </si>
  <si>
    <t xml:space="preserve">PINK LIFE S.A.S. </t>
  </si>
  <si>
    <t xml:space="preserve">FERRERO LATIN AMERICA DEVELOPING MARKETS S A S </t>
  </si>
  <si>
    <t>AUTOLARTE SAS</t>
  </si>
  <si>
    <t>SEGURIDAD SUPERIOR LTDA</t>
  </si>
  <si>
    <t>HOTELES ESTELAR S.A.</t>
  </si>
  <si>
    <t>ONCOMEDICA S.A</t>
  </si>
  <si>
    <t>MONTERIA-CORDOBA</t>
  </si>
  <si>
    <t>INDUNILO SOCIEDAD ANONIMA SIMPLIFICADA POR ACCIONES</t>
  </si>
  <si>
    <t>CLINICA DESA CALI</t>
  </si>
  <si>
    <t xml:space="preserve">UNION ELECTRICA S.A. </t>
  </si>
  <si>
    <t>AR CONSTRUCCIONES SAS</t>
  </si>
  <si>
    <t>BIENESTAR IPS S.A.S.</t>
  </si>
  <si>
    <t xml:space="preserve">CASA EDITORIAL EL TIEMPO S.A. </t>
  </si>
  <si>
    <t>CLINICA NUEVA EL LAGO S.A.S.</t>
  </si>
  <si>
    <t>CHM MINERIA SAS</t>
  </si>
  <si>
    <t>PRODUCTORA DE TEXTILES DE TOCANCIPA SA TOPTEX SA</t>
  </si>
  <si>
    <t>CAMILO ALBERTO MEJIA Y CIA S.A.S</t>
  </si>
  <si>
    <t>MARINILLA -ANTIOQUIA</t>
  </si>
  <si>
    <t xml:space="preserve">ENVASES DE TOCANCIPA S.A.S  </t>
  </si>
  <si>
    <t>PLASTICOS RIMAX SAS</t>
  </si>
  <si>
    <t xml:space="preserve">GRUPO UMA S.A.S </t>
  </si>
  <si>
    <t>C.I. AMTEX S.A.</t>
  </si>
  <si>
    <t>DISTRIBUCIONES PASTOR JULIO DELGADO S.A.</t>
  </si>
  <si>
    <t>CONCENTRIX CVG CUSTOMER MANAGEMENT COLOMBIA S.A.S.</t>
  </si>
  <si>
    <t>CAMAGUEY S.A.</t>
  </si>
  <si>
    <t>SKF LATIN TRADE SAS</t>
  </si>
  <si>
    <t>BERHLAN DE COLOMBIA S.A.S.</t>
  </si>
  <si>
    <t>LA-TEBAIDA-QUINDIO</t>
  </si>
  <si>
    <t>COLENER S.A.S</t>
  </si>
  <si>
    <t>COMERCIALIZADORA INTERNACIONAL ATLANTICMETALS SAS</t>
  </si>
  <si>
    <t>COMERCIALIZADORA FLORALIA S.A</t>
  </si>
  <si>
    <t>Dexco Zona Franca S.A.S</t>
  </si>
  <si>
    <t>COLORQUMICA S.A.S.</t>
  </si>
  <si>
    <t>OUTSOURCING SERVICIOS INFORMATICOS SAS BIC</t>
  </si>
  <si>
    <t>INGENIO CARMELITA SA</t>
  </si>
  <si>
    <t>DISBLANCO SAS</t>
  </si>
  <si>
    <t>ELECTROJAPONESA SA</t>
  </si>
  <si>
    <t>PETROWORKS SAS</t>
  </si>
  <si>
    <t>SEGURIDAD Y VIGILANCIA COLOMBIANA SEVICOL LTDA</t>
  </si>
  <si>
    <t>CCF COMFAORIENTE EPS</t>
  </si>
  <si>
    <t>C.I. LCC S.A.S.</t>
  </si>
  <si>
    <t>SOCIEDAD MÉDICA RIONEGRO S.A. SOMER S.A.</t>
  </si>
  <si>
    <t>PROCESADORA DE LECHES S.A.</t>
  </si>
  <si>
    <t>COMBURED SAS</t>
  </si>
  <si>
    <t xml:space="preserve">MASSY ENERGY COLOMBIA SAS   </t>
  </si>
  <si>
    <t>PALMERAS DE PUERTO WILCHES S A</t>
  </si>
  <si>
    <t>SECURITAS COLOMBIA SA</t>
  </si>
  <si>
    <t>DISTRIBUCIONES LA NIEVE LTDA</t>
  </si>
  <si>
    <t>HB ESTRUCTURAS METALICAS SAS</t>
  </si>
  <si>
    <t>CONSUMER ELECTRONICS GROUPS S.A.S.</t>
  </si>
  <si>
    <t xml:space="preserve">AUTOPACIFICO SA </t>
  </si>
  <si>
    <t>CI SOCIEDAD INDUSTRIAL DE GRASAS VEGETALES SIGRA SA</t>
  </si>
  <si>
    <t>FABISALUD IPS SAS</t>
  </si>
  <si>
    <t xml:space="preserve">FRESKALECHE S.A.S. </t>
  </si>
  <si>
    <t>Amgen Biotecnológica SAS.</t>
  </si>
  <si>
    <t xml:space="preserve">NUTRIENTES AVICOLA SA </t>
  </si>
  <si>
    <t xml:space="preserve">HACEB WHIRLPOOL INDUSTRIAL S.A.S </t>
  </si>
  <si>
    <t xml:space="preserve">SACYR CONSTRUCCION SA SUCURSAL COLOMBIA </t>
  </si>
  <si>
    <t>SUPERMERCADO LA GRAN COLOMBIA S.A</t>
  </si>
  <si>
    <t>J.E JAIMES INGENIEROS S.A.</t>
  </si>
  <si>
    <t>CENTRO MEDICO OFTALMOLOGICO Y LABORATORIO CLINICO ANDRADE NARVAEZ SOCIEDAD POR ACCIONES SIMPLIFICADA SIGLA COLCAN S.A.S.</t>
  </si>
  <si>
    <t>ALIMENTOS CONCENTRADOS RAZA LTDA</t>
  </si>
  <si>
    <t>HUNTSMAN COLOMBIA LTDA</t>
  </si>
  <si>
    <t>SINERGIA GLOBAL EN SALUD SAS</t>
  </si>
  <si>
    <t>DECATHLON COLOMBIA SAS</t>
  </si>
  <si>
    <t>INVERNAC &amp; CIA SAS</t>
  </si>
  <si>
    <t>COMUNIDAD DE HERMANAS DOMINICAS DE LA PRESENTACION DE LA SANTISIMA VIRGEN DE TOURS PROVINCIA DE MEDELLIN</t>
  </si>
  <si>
    <t>FUNDACION CARDIOVASCULAR DE COLOMBIA ZONA FRANCA S.A.S</t>
  </si>
  <si>
    <t>INTERNACIONAL DE ELECTRICOS SAS</t>
  </si>
  <si>
    <t>HUMBERTO QUINTERO O Y CIA SCA</t>
  </si>
  <si>
    <t>CLINICA MEDICAL SAS</t>
  </si>
  <si>
    <t>LITOPLAS S.A.</t>
  </si>
  <si>
    <t>OROMETRO SAS</t>
  </si>
  <si>
    <t>CPO S A</t>
  </si>
  <si>
    <t>C.I. HERMECO S.A.</t>
  </si>
  <si>
    <t>INGENIERIA DE VIAS SAS</t>
  </si>
  <si>
    <t xml:space="preserve">DASA DE COLOMBIA SAS </t>
  </si>
  <si>
    <t>Energía Integral Andina S.A. En Reorganización</t>
  </si>
  <si>
    <t>SAN ANDRES Y PROVIDENCIA</t>
  </si>
  <si>
    <t>SAN-ANDRES -SAN ANDRES Y PROVIDENCIA</t>
  </si>
  <si>
    <t>COMERCIALIZADORA INTERNACIONAL DE LLANTAS S.A.S.</t>
  </si>
  <si>
    <t>ESTYMA ESTUDIOS Y MANEJOS S.A.</t>
  </si>
  <si>
    <t>PERFILES Y SOLUCIONES LOGISTICAS SAS</t>
  </si>
  <si>
    <t>JIRO SA</t>
  </si>
  <si>
    <t>ORGANIZACION CARDENAS S.A.S</t>
  </si>
  <si>
    <t>BAYPORT COLOMBIA SA</t>
  </si>
  <si>
    <t xml:space="preserve">OXIGENOS DE COLOMBIA LTDA </t>
  </si>
  <si>
    <t>AMCOR HOLDINGS AUSTRALIA PTY LTD SUCURSAL COLOMBIA</t>
  </si>
  <si>
    <t>LEGRAND COLOMBIA SA</t>
  </si>
  <si>
    <t>VECTOR CONSTRUCCIONES SAS</t>
  </si>
  <si>
    <t>ORGANIZACION SERVICIOS Y ASESORIAS SAAS</t>
  </si>
  <si>
    <t xml:space="preserve">LABORATORIOS BIOPAS SA </t>
  </si>
  <si>
    <t>GRANOS Y CEREALES DE COLOMBIA SA</t>
  </si>
  <si>
    <t>CLINICA MEDELLIN S.A</t>
  </si>
  <si>
    <t>NOVAMED S.A.S</t>
  </si>
  <si>
    <t>MANUFACTURAS SILICEAS SAS</t>
  </si>
  <si>
    <t>MOSQUERA -CUNDINAMARCA</t>
  </si>
  <si>
    <t xml:space="preserve">SEMPERTEX DE COLOMBIA S.A. </t>
  </si>
  <si>
    <t>INVERSIONES ELDORADO SAS</t>
  </si>
  <si>
    <t>DUITAMA-BOYACA</t>
  </si>
  <si>
    <t>ECOLOGICAS GRUPO EMPRESARIAL SAS</t>
  </si>
  <si>
    <t>HADA INTERNATIONAL S.A</t>
  </si>
  <si>
    <t>DAVITA S.A.S.</t>
  </si>
  <si>
    <t xml:space="preserve">PERNOD RICARD COLOMBIA S.A. </t>
  </si>
  <si>
    <t>PES COLOMBIA SAS</t>
  </si>
  <si>
    <t>CIPLAS SAS</t>
  </si>
  <si>
    <t>FIRMENICH S.A.</t>
  </si>
  <si>
    <t>COMERCIALIZADORA MERCALDAS S.A</t>
  </si>
  <si>
    <t>AMERICAS BUSINESS PROCESS SERVICES S.A.</t>
  </si>
  <si>
    <t>MINIPAK SAS</t>
  </si>
  <si>
    <t xml:space="preserve">GUAICARAMO SAS  </t>
  </si>
  <si>
    <t>ORGANIZACION CLINICA BONNADONA PREVENIR S.A.S.</t>
  </si>
  <si>
    <t>MOLINO EL LOBO S.A.</t>
  </si>
  <si>
    <t>LAMITECH S.A.S.</t>
  </si>
  <si>
    <t>CONALTURA CONSTRUCCION Y VIVIENDA S.A</t>
  </si>
  <si>
    <t>ANTIOQUIA -ANTIOQUIA</t>
  </si>
  <si>
    <t xml:space="preserve">COLGENER SA </t>
  </si>
  <si>
    <t>COMPAÑIA COMERCIAL UNIVERSAL SAS</t>
  </si>
  <si>
    <t>AGRICOLA EL RETIRO SAS EN REORGANIZACION</t>
  </si>
  <si>
    <t>MINEX COMPAÑIA INTERNACIONAL SAS CI</t>
  </si>
  <si>
    <t>CABOT COLOMBIANA S.A.</t>
  </si>
  <si>
    <t xml:space="preserve">BRANCH OF MICROSOFT COLOMBIA INC </t>
  </si>
  <si>
    <t>CELTA SAS</t>
  </si>
  <si>
    <t>CEMENTOS SAN MARCOS SAS BIC</t>
  </si>
  <si>
    <t xml:space="preserve">QUIMICOS DEL CAUCA SAS  </t>
  </si>
  <si>
    <t>ESE HOSPITAL UNIVERSITARIO DE LA SAMARITANA</t>
  </si>
  <si>
    <t>RUQUIM S.A.S.</t>
  </si>
  <si>
    <t>TINTATEX SA</t>
  </si>
  <si>
    <t xml:space="preserve">INDUSTRIA COLOMBIANA DE LLANTAS SA  </t>
  </si>
  <si>
    <t>PayU Colombia S.A.S.</t>
  </si>
  <si>
    <t>CAPRESOCA E.P.S.</t>
  </si>
  <si>
    <t>CASANARE</t>
  </si>
  <si>
    <t>YOPAL-CASANARE</t>
  </si>
  <si>
    <t>CROYDON COLOMBIA S.A.</t>
  </si>
  <si>
    <t xml:space="preserve">HITSS COLOMBIA SAS  </t>
  </si>
  <si>
    <t>INTERNEXA SA</t>
  </si>
  <si>
    <t>TEXCOMERCIAL - TEXCO S.A.S.</t>
  </si>
  <si>
    <t>TREFILADOS DE COLOMBIA SAS</t>
  </si>
  <si>
    <t>CNRIII LTD.SUCURSAL COLOMBIA EN REORGANIZACION</t>
  </si>
  <si>
    <t>COORDINADORA DE SERVICIOS DE PARQUE CEMENTERIO S.A.S.</t>
  </si>
  <si>
    <t>CAJA DE COMPENSACIÓN FAMILIAR DEL VALLE DEL CAUCA - COMFAMILIAR ANDI</t>
  </si>
  <si>
    <t>SUPERPOLO S.A.S</t>
  </si>
  <si>
    <t>AUTOMOTRIZ ITALOAMERICA S.A.S.</t>
  </si>
  <si>
    <t xml:space="preserve">SONDA DE COLOMBIA S.A </t>
  </si>
  <si>
    <t>SYMRISE LTDA</t>
  </si>
  <si>
    <t>ALBORAUTOS SAS|</t>
  </si>
  <si>
    <t>FERRO COLOMBI A SAS</t>
  </si>
  <si>
    <t xml:space="preserve">AUTOMONTAÑA SAS </t>
  </si>
  <si>
    <t>HP FINANCIAL SERVICES COLOMBIA LLC SUCURSAL COLOMBIA</t>
  </si>
  <si>
    <t>FAJOBE SAS</t>
  </si>
  <si>
    <t>HOSPITAL FEDERICO LLERAS ACOSTA E.S.E.</t>
  </si>
  <si>
    <t>COMERCIALIZADORA INDUCASCOS SAS</t>
  </si>
  <si>
    <t>SEGURIDAD NAPOLES LTDA</t>
  </si>
  <si>
    <t>ALIMENTOS DEL VALLE SA</t>
  </si>
  <si>
    <t>CALOTO-CAUCA</t>
  </si>
  <si>
    <t>UFINET COLOMBIA S.A</t>
  </si>
  <si>
    <t>SUN CHEMICAL COLOMBIA S.A.S.</t>
  </si>
  <si>
    <t>CINE COLOMBIA S.A.S.</t>
  </si>
  <si>
    <t>BECTON DICKINSON DE COLOMBIA LTDA</t>
  </si>
  <si>
    <t>FERROVIAL CONSTRUCCION SA SUCURSAL COLOMBIA</t>
  </si>
  <si>
    <t>STIHL S.A.S.</t>
  </si>
  <si>
    <t xml:space="preserve">CONGELADOS AGRICOLAS SA CONGELAGRO SA  </t>
  </si>
  <si>
    <t>DISTRIBUIDORA COLOMBINA LTDA</t>
  </si>
  <si>
    <t>CLINICA DE MARLY S A</t>
  </si>
  <si>
    <t>CHAMPIONX DE COLOMBIA</t>
  </si>
  <si>
    <t>Comercializadora Agrohierros SA</t>
  </si>
  <si>
    <t>CI RTA DESIGN SAS</t>
  </si>
  <si>
    <t>CENTRO AUTOMOTOR DIESEL SA</t>
  </si>
  <si>
    <t xml:space="preserve">ALFA TRADING S.A.S </t>
  </si>
  <si>
    <t>CARIBE SA</t>
  </si>
  <si>
    <t>JAMUNDI -VALLE</t>
  </si>
  <si>
    <t>ELANCO COLOMBIA S.A.S</t>
  </si>
  <si>
    <t>MERCADEO Y MODA S.A.S</t>
  </si>
  <si>
    <t>MERCADOS Y CARNES OR SAS</t>
  </si>
  <si>
    <t>AMERICAS CAR GROUP COLOMBIA S.A.S</t>
  </si>
  <si>
    <t>SOLUCIONES  BOLIVAR S.A.S.</t>
  </si>
  <si>
    <t>MAZKO S.A.S</t>
  </si>
  <si>
    <t>ALIADOS LABORALES SAS</t>
  </si>
  <si>
    <t>Inversiones Escorial S.A.</t>
  </si>
  <si>
    <t>INVERSIONES MERCA Z SA</t>
  </si>
  <si>
    <t>NARINO</t>
  </si>
  <si>
    <t>TUMACO -NARINO</t>
  </si>
  <si>
    <t>COMERCIALIZADORA MULTIDROGAS DE COLOMBIA S.A.S</t>
  </si>
  <si>
    <t>LOS COMUNEROS HOSPITAL UNIVERSITARIO DE BUCARAMANGA</t>
  </si>
  <si>
    <t>MECANELECTRO SAS</t>
  </si>
  <si>
    <t>PEPSI COLA COLOMBIA LTDA</t>
  </si>
  <si>
    <t>ABBVIE S.A.S.</t>
  </si>
  <si>
    <t>EMPAQUETADURAS Y EMPAQUES S.A.</t>
  </si>
  <si>
    <t>Sociedad Comercializadora De Insumos y Servicios Médicos S.A.S</t>
  </si>
  <si>
    <t>NOVECIENTO SAS</t>
  </si>
  <si>
    <t>COLOMBIA ENERGY DEVELOPMENT CO.</t>
  </si>
  <si>
    <t xml:space="preserve">LANDERS Y CIA S.A. S </t>
  </si>
  <si>
    <t>SERVIOPTICA S.A.S.</t>
  </si>
  <si>
    <t>INVERSORA ANAGRAMA INVERANAGRAMA S.A.S</t>
  </si>
  <si>
    <t>SUMMAR PROCESOS SAS</t>
  </si>
  <si>
    <t>GRUPO BIOS S.A.S</t>
  </si>
  <si>
    <t>Neuromedica SAS</t>
  </si>
  <si>
    <t>INVERSIONES FINANCIERAS BOLIVAR S.A.S.</t>
  </si>
  <si>
    <t>CONSTRUCTORA LAS GALIAS SA</t>
  </si>
  <si>
    <t>Experts Colombia SAS</t>
  </si>
  <si>
    <t xml:space="preserve">SUMINISTROS Y DOTACIONES COLOMBIA S A </t>
  </si>
  <si>
    <t>URBANIZADORA SANTAFE DE BOGOTA URBANSA SA</t>
  </si>
  <si>
    <t>CABLES COLOMBIA URIBE Y CIA SCA</t>
  </si>
  <si>
    <t>Surtifamiliar s a</t>
  </si>
  <si>
    <t>TENNIS S.A EN REORGANIZACION</t>
  </si>
  <si>
    <t>REDLLANTAS SA</t>
  </si>
  <si>
    <t xml:space="preserve">CORONA INDUSTRIAL SAS </t>
  </si>
  <si>
    <t>ERNST &amp; YOUNG SAS</t>
  </si>
  <si>
    <t>GAS NATURAL DEL ORIENTE S.A. E.S.P.</t>
  </si>
  <si>
    <t>EUROCERAMICA S.A.S.</t>
  </si>
  <si>
    <t>AGROINSUMOS S.A.S</t>
  </si>
  <si>
    <t>CARTAGO-VALLE</t>
  </si>
  <si>
    <t>CADENA COMERCIAL OXXO COLOMBIA SAS</t>
  </si>
  <si>
    <t>EXTRAS SA</t>
  </si>
  <si>
    <t xml:space="preserve">COMERCIALIZADORA INTERNACIONAL JEANS S.A.S </t>
  </si>
  <si>
    <t>PELAEZ HERMANOS SA</t>
  </si>
  <si>
    <t>AVICOLA TRIPLE A SAS</t>
  </si>
  <si>
    <t>COMESTIBLES RICOS SA</t>
  </si>
  <si>
    <t xml:space="preserve">SUDESPENSA BARRAGAN S.A. </t>
  </si>
  <si>
    <t>FERRETERIA TUBOLAMINAS SA</t>
  </si>
  <si>
    <t xml:space="preserve">DISTRIBUIDORA FARMACEUTICA ROMA SA </t>
  </si>
  <si>
    <t>GIVAUDAN COLOMBIA SAS</t>
  </si>
  <si>
    <t>MIRO SEGURIDAD LTDA</t>
  </si>
  <si>
    <t>NETCOMPANY SAS</t>
  </si>
  <si>
    <t>BUGA -VALLE</t>
  </si>
  <si>
    <t>REPRESENTACIONES CONTINENTAL S.A.S</t>
  </si>
  <si>
    <t>SOPHOS SOLUTIONS SAS</t>
  </si>
  <si>
    <t>INVERSIONES FALABELLA DE COLOMBIA S.A.</t>
  </si>
  <si>
    <t>MAXICASSA SAS</t>
  </si>
  <si>
    <t>CLINICA NUESTRA SEÑORA DE LOS REMEDIOS</t>
  </si>
  <si>
    <t xml:space="preserve">VALLECILLA B Y VALLECILLA M Y CIA S.C.A CARVAL DE COLOMBIA </t>
  </si>
  <si>
    <t>COMERCIALIZADORA INTERNACIONAL INVERMEC S.A.</t>
  </si>
  <si>
    <t>AGROPECUARIA SAN FERNANDO S.A.S</t>
  </si>
  <si>
    <t>AMAGA-ANTIOQUIA</t>
  </si>
  <si>
    <t>CARVAJAL TECNOLOGIA Y SERVICIOS S.A.S. BIC</t>
  </si>
  <si>
    <t>CONVEL S.A.S</t>
  </si>
  <si>
    <t xml:space="preserve">BLACK AND DECKER DE COLOMBIA S.A.S  </t>
  </si>
  <si>
    <t>RAMPINT SAS</t>
  </si>
  <si>
    <t>BARRANCABERMEJA-SANTANDER</t>
  </si>
  <si>
    <t xml:space="preserve">PRODUCTOS QUIMICOS ANDINOS SAS </t>
  </si>
  <si>
    <t>ASTELLAS FARMA COLOMBIA SAS</t>
  </si>
  <si>
    <t>BBI COLOMBIA SAS</t>
  </si>
  <si>
    <t>TOCANCIPA-CUNDINAMARCA</t>
  </si>
  <si>
    <t xml:space="preserve">INMEL INGENERIERIA SAS </t>
  </si>
  <si>
    <t>CAJA DE COMPENSACION FAMILIAR DE RISARALDA COMFAMILIAR RISARALDA</t>
  </si>
  <si>
    <t xml:space="preserve">ALEMAUTOS SA </t>
  </si>
  <si>
    <t>EMPOLLADORA COLOMBIANA SA</t>
  </si>
  <si>
    <t>GRUPO AFIN FARMACEUTICA S.A.S. BIC</t>
  </si>
  <si>
    <t>STORK TECHNICAL SERVICES HOLDING BV SUCURSAL COLOMBIA</t>
  </si>
  <si>
    <t>TECPETROL COLOMBIA S.A.S.</t>
  </si>
  <si>
    <t>ASOCIACION PROBIENESTAR DE LA FAMILIA COLOMBIANA PROFAMILIA</t>
  </si>
  <si>
    <t xml:space="preserve">SC JOHNSON &amp; SON COLOMBIANA S.A. </t>
  </si>
  <si>
    <t>HIERROS DE OCCIDENTE FERRETERIAS S.A.S.</t>
  </si>
  <si>
    <t>DOSQUEBRADAS-RISARALDA</t>
  </si>
  <si>
    <t>COBO MEDICAL SAS</t>
  </si>
  <si>
    <t>VITOL COLOMBIA C.I S A S</t>
  </si>
  <si>
    <t xml:space="preserve">SOLDADURAS WESTARCO SAS </t>
  </si>
  <si>
    <t>MOSQUERA-CUNDINAMARCA</t>
  </si>
  <si>
    <t>SOFTWAREONE COLOMBIA SAS</t>
  </si>
  <si>
    <t xml:space="preserve">AGENCIA DE AUTOMOVILES S.A. </t>
  </si>
  <si>
    <t xml:space="preserve">CARLOS SARMIENTO L. &amp; CIA. INGENIO SANCARLOS S.A. </t>
  </si>
  <si>
    <t>ECOLAB COLOMBIA S.A</t>
  </si>
  <si>
    <t>FUNDACION HOSPITAL SAN VICENTE DE PAUL RIONEGRO</t>
  </si>
  <si>
    <t xml:space="preserve">PLASTICOS ESPECIALES SAS  </t>
  </si>
  <si>
    <t>HILANDERIAS UNIVERSAL S A S</t>
  </si>
  <si>
    <t xml:space="preserve">GRIFFITH FOODS S.A.S. </t>
  </si>
  <si>
    <t>SOCIEDAD N.S.D.R. S.A.S</t>
  </si>
  <si>
    <t>SERVIMED INSTITUCION PRESTADORA DE SERVICIOS DE SALUD S.A. SERVIMED I.P.S. S.A.</t>
  </si>
  <si>
    <t>DELTEC SA</t>
  </si>
  <si>
    <t>E.S.E. HOSPITAL UNIVERSITARIO DEPARTAMENTAL DE NARIÑO</t>
  </si>
  <si>
    <t>PASTO -NARIÑO</t>
  </si>
  <si>
    <t>EXTRACTORA DEL SUR DE CASANARE SAS</t>
  </si>
  <si>
    <t>Durman Colombia SAS</t>
  </si>
  <si>
    <t>MADRID-CUNDINAMARCA</t>
  </si>
  <si>
    <t>GE HEALTHCARE COLOMBIA SAS</t>
  </si>
  <si>
    <t>COASPHARMA SAS</t>
  </si>
  <si>
    <t>GRUPO SAN PIO SAS</t>
  </si>
  <si>
    <t>ITAGUI-ANTIOQUIA</t>
  </si>
  <si>
    <t>ARROCERA LA ESMERALDA SS</t>
  </si>
  <si>
    <t>JAMUNDI-VALLE</t>
  </si>
  <si>
    <t xml:space="preserve">COMPAÑIA COLOMBIANA DE TABACO S.A.S. </t>
  </si>
  <si>
    <t>TORRECAFE AGUILA ROJA Y CIA SA</t>
  </si>
  <si>
    <t>SU OPORTUNO SERVICIO LTDA SOS</t>
  </si>
  <si>
    <t>SABANALAC SA</t>
  </si>
  <si>
    <t>ACEROS MAPA SA</t>
  </si>
  <si>
    <t>AVÍCOLA NACIONAL S.A</t>
  </si>
  <si>
    <t>AUTOLAND SAS</t>
  </si>
  <si>
    <t xml:space="preserve">IINDUSTRIAL ACEITERA DE CASANARE SA SUCURSAL COLOMBIA  </t>
  </si>
  <si>
    <t xml:space="preserve">JGB S.A. </t>
  </si>
  <si>
    <t>Hewlett Packard Colombia Ltda</t>
  </si>
  <si>
    <t xml:space="preserve">ATENTO TELESERVICIOS ESPAÑA S.A. SUCURSAL EN COLOMBIA </t>
  </si>
  <si>
    <t xml:space="preserve">NUEVA GENERACION DE BEBIDAS SAS </t>
  </si>
  <si>
    <t xml:space="preserve">LICENCIAS ON LINE SAS </t>
  </si>
  <si>
    <t>RECAMIER SA</t>
  </si>
  <si>
    <t xml:space="preserve">  THOMAS GREG &amp; SONS LIMITED (GUERNSEY) S.A.</t>
  </si>
  <si>
    <t>PROYECTOS DE INGENIERIA S. A. PROING S. A.</t>
  </si>
  <si>
    <t>AMCOR FLEXIBLES CALI S.A.S</t>
  </si>
  <si>
    <t>ORGANIZACION SUMA SAS -EN REORGANIZACION</t>
  </si>
  <si>
    <t>PERENCO COLOMBIA LIMITED</t>
  </si>
  <si>
    <t>ORTIZ CONSTRUCCIONES Y PROYECTOS SA SUCURSAL COLOMBIA</t>
  </si>
  <si>
    <t>DISTRIBUIDORA DE CARNES ET LOS MONOS SAS</t>
  </si>
  <si>
    <t>CCF DEL CHOCO</t>
  </si>
  <si>
    <t>CHOCO</t>
  </si>
  <si>
    <t>QUIBDO-CHOCO</t>
  </si>
  <si>
    <t>DATATOOLS SA</t>
  </si>
  <si>
    <t>RODRIGUEZ FRANCO Y CIA SCS ORGANIZACION NACIONAL DE COMERCIO ONLY</t>
  </si>
  <si>
    <t>INDUSTRIA DE ELECTRODOMESTICOS S.A.S. INDUSEL S.A.S.</t>
  </si>
  <si>
    <t>MG CONSULTORES  S.A.S.</t>
  </si>
  <si>
    <t>SEISSA S.A</t>
  </si>
  <si>
    <t>PROTISA COLOMBIA S.A</t>
  </si>
  <si>
    <t>GACHANCIPA -CUNDINAMARCA</t>
  </si>
  <si>
    <t xml:space="preserve">AGROINDUSTRIAS DEL SUR DE CESAR LTDA Y CIA SCA </t>
  </si>
  <si>
    <t>REFINADORA NACIONAL DE ACEITES Y GRASAS SAS</t>
  </si>
  <si>
    <t>CANDELARIA -VALLE</t>
  </si>
  <si>
    <t>COMODIN SAS</t>
  </si>
  <si>
    <t>CONINSA RAMON H S.A EN PROCESO DE NEGOCIACION DE EMERGENCIA</t>
  </si>
  <si>
    <t>GRUPO ALIMENTARIO DEL ATLANTICO S.A.</t>
  </si>
  <si>
    <t>CLINICA PORTOAZUL S.A SIGLA CPA</t>
  </si>
  <si>
    <t>PUERTO COLOMBIA-ATLANTICO</t>
  </si>
  <si>
    <t>Skechers colombia sas</t>
  </si>
  <si>
    <t>COMDATA COLOMBIA S.A.S</t>
  </si>
  <si>
    <t>CARNESCASABLANCA S.A.</t>
  </si>
  <si>
    <t>HMCL COLOMBIA SAS</t>
  </si>
  <si>
    <t>VILLA-RICA -CAUCA</t>
  </si>
  <si>
    <t>PIONEER DE COLOMBIA SDAD LTDA</t>
  </si>
  <si>
    <t>CARVAJAL S.A.</t>
  </si>
  <si>
    <t>CONQUIMICA S.A.S.</t>
  </si>
  <si>
    <t>HOGAR Y MODA SAS</t>
  </si>
  <si>
    <t>AVIMOL S . A . S .</t>
  </si>
  <si>
    <t>Caldas Gold Marmato S.A.S.</t>
  </si>
  <si>
    <t>FUNDACION COLOMBIANA DE CANCEROLOGIA CLINICA VIDA</t>
  </si>
  <si>
    <t>CUMMINS DE LOS ANDES S.A</t>
  </si>
  <si>
    <t>MICRODENIER S.A.</t>
  </si>
  <si>
    <t>DUPONT DE COLOMBIA S.A.</t>
  </si>
  <si>
    <t>LUCTA GRANCOLOMBIANA S.A.S.</t>
  </si>
  <si>
    <t>INDUSTRIA COLOMBIANA DE PERFILES METALICOS SA</t>
  </si>
  <si>
    <t>DREAM REST COLOMBIA SAS</t>
  </si>
  <si>
    <t>LABORATORIOS CHALVER DE COLOMBIA SAS</t>
  </si>
  <si>
    <t>LEN IMPORTACIONES SAS</t>
  </si>
  <si>
    <t xml:space="preserve">COMPAÑIA INTERNACIONAL DE ALIMENTOS SAS </t>
  </si>
  <si>
    <t>COMESTIBLES DAN SA</t>
  </si>
  <si>
    <t>HOSPITAL UNIVERSITARIO CLINICA SAN RAFAEL</t>
  </si>
  <si>
    <t xml:space="preserve">AMAREY NOVA MEDICAL S.A </t>
  </si>
  <si>
    <t>GLOBAL WINE &amp; SPIRITS LTDA</t>
  </si>
  <si>
    <t>RODRIGUEZ Y LONDOÑO S.A.</t>
  </si>
  <si>
    <t>PRECOCIDOS DEL ORIENTE S.A.S</t>
  </si>
  <si>
    <t xml:space="preserve">ARUS S.A. </t>
  </si>
  <si>
    <t xml:space="preserve">SUPERMERCADOS MAS POR MENOS S.A.S </t>
  </si>
  <si>
    <t>MOTORES DEL VALLE "MOTOVALLE" S.A.S.</t>
  </si>
  <si>
    <t xml:space="preserve">LABORATORIO PROFESIONAL FARMACEUTICO S.A. </t>
  </si>
  <si>
    <t>SPORTY CITY SAS</t>
  </si>
  <si>
    <t xml:space="preserve">CAOBA INVERSIONES S.A.S. </t>
  </si>
  <si>
    <t>CARIBE MOTOR DE MEDELLIN S.A.S</t>
  </si>
  <si>
    <t>Applus Norcontrol Colombia Ltda</t>
  </si>
  <si>
    <t>PRODUCTOS ALIMENTICIOS EL RECREO SAS</t>
  </si>
  <si>
    <t>Hlf Colombia Ltda</t>
  </si>
  <si>
    <t>AMCOR RIGID PACKAGING DE COLOMBIA S.A.S.</t>
  </si>
  <si>
    <t xml:space="preserve">COMERCIALIZADORA INTERNACIONAL SANTANDEREANA DE ACEITES S.A.S     </t>
  </si>
  <si>
    <t>GIRON -SANTANDER</t>
  </si>
  <si>
    <t>CI FORTIA MINERALS S.A.S</t>
  </si>
  <si>
    <t>INDUSTRIAS SPRING SAS</t>
  </si>
  <si>
    <t>trancora sas</t>
  </si>
  <si>
    <t>UBATE-CUNDINAMARCA</t>
  </si>
  <si>
    <t>LACTEOS BETANIA S.A.</t>
  </si>
  <si>
    <t>SANTA-ROSA-DE-OSOS -ANTIOQUIA</t>
  </si>
  <si>
    <t>CI MINERCOQUE DE COLOMBIA LTDA</t>
  </si>
  <si>
    <t>CORPORACION PARA ESTUDIOS EN SALUD CLINICA CES</t>
  </si>
  <si>
    <t>Comercial Allan S.A.S.</t>
  </si>
  <si>
    <t xml:space="preserve">ZULUAGA &amp; SOTO SAS </t>
  </si>
  <si>
    <t>AUTOSTOK SAS</t>
  </si>
  <si>
    <t xml:space="preserve">NEC DE COLOMBIA SA </t>
  </si>
  <si>
    <t>Acebedo silva S.A.</t>
  </si>
  <si>
    <t>Mundial de granos y panelas S.A.S</t>
  </si>
  <si>
    <t>FERROSVEL SAS</t>
  </si>
  <si>
    <t>Estudio de Moda SAS</t>
  </si>
  <si>
    <t>CI PROCAPS SA</t>
  </si>
  <si>
    <t>MOLINOS SAN MIGUEL SAS</t>
  </si>
  <si>
    <t>EXPERTOS SEGURIDAD LTDA</t>
  </si>
  <si>
    <t xml:space="preserve">MINISO COLOMBIA SAS </t>
  </si>
  <si>
    <t>CARACOL S.A</t>
  </si>
  <si>
    <t>GEXTRACTORA LA GLORIA S.A.S.</t>
  </si>
  <si>
    <t>DISMERCA SAS</t>
  </si>
  <si>
    <t>MOVILGAS LIMITADA</t>
  </si>
  <si>
    <t xml:space="preserve">CLARIANT COLOMBIA SA   </t>
  </si>
  <si>
    <t>INACAR SA</t>
  </si>
  <si>
    <t>INDUSTRIAS ELECTROMECANICAS MAGNETRON SAS</t>
  </si>
  <si>
    <t>BUSSCAR DE COLOMBIA S.A.S EN REOGANIZACION</t>
  </si>
  <si>
    <t>YILCOQUE SAS</t>
  </si>
  <si>
    <t xml:space="preserve">UNIDAD DE INFRAESTRUCTURA  Y CONSTRUCCIONES ASOCIADAS SAA </t>
  </si>
  <si>
    <t>LOCERIA COLOMBIANA S.A.S</t>
  </si>
  <si>
    <t>CALDAS-ANTIOQUIA</t>
  </si>
  <si>
    <t>COVAL COMERCIAL SAS</t>
  </si>
  <si>
    <t>INDUSTRIAS IVOR S.A. CASA INGLESA</t>
  </si>
  <si>
    <t>FUNDACION HOSPITAL SAN PEDRO</t>
  </si>
  <si>
    <t>CLINICA MEDICAL DUARTE</t>
  </si>
  <si>
    <t>EEB GAS SAS</t>
  </si>
  <si>
    <t xml:space="preserve">CEDULA DE EXTRANJERIA  </t>
  </si>
  <si>
    <t>DSM NUTRITIONAL PRODUCTS COLOMBIA SA</t>
  </si>
  <si>
    <t>C.I. MEXICHEM COMPUESTOS COLOMBIA SAS</t>
  </si>
  <si>
    <t>COMERCIALIZADORA INTERNACIONAL CI PISCICOLA NEW YORK SA</t>
  </si>
  <si>
    <t>ZONA FRANCA INDUSTRIAL COLMOTORES SAS</t>
  </si>
  <si>
    <t>COMPAÑIA IBEROAMERICANA DE PLASTICOS S.A.S</t>
  </si>
  <si>
    <t>CASS CONSTRUCTORES SAS</t>
  </si>
  <si>
    <t>POLYBOL S A S</t>
  </si>
  <si>
    <t>LISTOS SAS</t>
  </si>
  <si>
    <t>AUTOMOTRIZ ESCANDINAVA S.A.S.</t>
  </si>
  <si>
    <t xml:space="preserve"> HUMAX PHARMACEUTICAL S.A.</t>
  </si>
  <si>
    <t>LA ESTRELLA-ANTIOQUIA</t>
  </si>
  <si>
    <t>EPSON COLOMBIA LTDA</t>
  </si>
  <si>
    <t>AUTOMOTORES LA FLORESTA SA</t>
  </si>
  <si>
    <t>Baguer SAS</t>
  </si>
  <si>
    <t>JUANAUTOS EL CERRO S.A.S</t>
  </si>
  <si>
    <t>CLINICA DE URGENCIAS BUCARAMANGA S.A.S</t>
  </si>
  <si>
    <t xml:space="preserve">MITSUBISHI ELECTRIC DE COLOMBIA LTDA   </t>
  </si>
  <si>
    <t>AUTOTROPICAL S.A.S.</t>
  </si>
  <si>
    <t>HOSPITAL REGIONAL DE LA ORINOQUIA E.S.E.</t>
  </si>
  <si>
    <t>GENOMMA LAB COLOMBIA LTDA</t>
  </si>
  <si>
    <t>Adama Colombia SAS</t>
  </si>
  <si>
    <t xml:space="preserve">INTERAMERICANA DE PRODUCTOS QUIMICOS SA ""INTERAMERICANA DE PRODUCTOS QUIMICOS SA </t>
  </si>
  <si>
    <t>EQUIREN VEHICULOS Y MAQUINARIAS S.A.S</t>
  </si>
  <si>
    <t xml:space="preserve">UNIPLES SA </t>
  </si>
  <si>
    <t xml:space="preserve">AUTOMOTORA NORTE Y SUR LTDA </t>
  </si>
  <si>
    <t>contactamos sas</t>
  </si>
  <si>
    <t>MMS COMUNICACIONES COLOMBIA SAS</t>
  </si>
  <si>
    <t>PROTEX SAS</t>
  </si>
  <si>
    <t>PRODUCTOS LACTEOS COLFRANCE CPS EN C EN REORGANIZACION</t>
  </si>
  <si>
    <t>FUQUENE -CUNDINAMARCA</t>
  </si>
  <si>
    <t>PAVIMENTOS COLOMBIA SAS</t>
  </si>
  <si>
    <t>INGENIERIA MAQUINARIA Y EQUIPOS DE COLOMBIA SOCIEDAD POR ACCIONES SIMPLIFICADA</t>
  </si>
  <si>
    <t>PALMIRA-VALLE</t>
  </si>
  <si>
    <t>NUVANT S.A.S</t>
  </si>
  <si>
    <t>FABRICA DE BOLSAS DE PAPEL UNIBOL SAS</t>
  </si>
  <si>
    <t>SOLEDAD-ATLANTICO</t>
  </si>
  <si>
    <t>DENTIX COLOMBIA SAS</t>
  </si>
  <si>
    <t>CLINICA MEDICOS S.A.</t>
  </si>
  <si>
    <t xml:space="preserve">AGAVAL S.A </t>
  </si>
  <si>
    <t>CLINICA DE LA COSTA LTDA</t>
  </si>
  <si>
    <t>EDATEL S.A.</t>
  </si>
  <si>
    <t>OCUPAR TEMPORALES SA</t>
  </si>
  <si>
    <t>DAR AYUDA TEMPORAL SA</t>
  </si>
  <si>
    <t xml:space="preserve">DISTRIBUIDORA MAYORISTA DE AUTOMOVILES MADIAUTOS SAS </t>
  </si>
  <si>
    <t>SGS COLOMBIA SAS</t>
  </si>
  <si>
    <t xml:space="preserve">GASES INDUSTRIALES DE COLOMBIA S.A CRYOGAS S.A. </t>
  </si>
  <si>
    <t>IPS CLINICA REINA CATALINA S.A.S.</t>
  </si>
  <si>
    <t>PROMOTORA MEDICA Y ODONTOLOGICA DE ANTIOQUIA SA</t>
  </si>
  <si>
    <t>GESTION Y OPERACION DE LA COSTA SAS</t>
  </si>
  <si>
    <t>FLORES EL CAPIRO SA</t>
  </si>
  <si>
    <t>PETROSANTANDER COLOMBIA GMBH</t>
  </si>
  <si>
    <t>ACEITES Y GRASAS DEL CATATUMBO SAS</t>
  </si>
  <si>
    <t>TEXTILES 1X1 S.A.S.</t>
  </si>
  <si>
    <t xml:space="preserve">JORGE CORTES MORA Y CIA SAS </t>
  </si>
  <si>
    <t xml:space="preserve">EXTRACTORA MONTERREY SA EXTRACTORA MONTERREY SA S   </t>
  </si>
  <si>
    <t>CENTRO ACEROS DEL CARIBE LTDA</t>
  </si>
  <si>
    <t>RIVERCOL SA</t>
  </si>
  <si>
    <t xml:space="preserve">ACEITES SA </t>
  </si>
  <si>
    <t xml:space="preserve">Agrícola Sara Palma S.A. </t>
  </si>
  <si>
    <t>TOTALENERGIES MARKETING COLOMBIA S.A.S.</t>
  </si>
  <si>
    <t>EMBOTELLADORA DE BEBIDAS DEL TOLIMA SA</t>
  </si>
  <si>
    <t>MARIQUITA -TOLIMA</t>
  </si>
  <si>
    <t>EXCAVACIONES Y PROYECTOS DE COLOMBIA SAS</t>
  </si>
  <si>
    <t>VPC COLOMBIA SAS</t>
  </si>
  <si>
    <t>BOSTON SCIENTIFIC COLOMBIA LIMITADA</t>
  </si>
  <si>
    <t xml:space="preserve">ELI LILLY INTERAMERICA INC </t>
  </si>
  <si>
    <t>E.S.E. HOSPITAL MANUEL URIBE ANGEL</t>
  </si>
  <si>
    <t xml:space="preserve">INVERSIONES LIGOL SAS </t>
  </si>
  <si>
    <t>PRIMATELA SAS</t>
  </si>
  <si>
    <t>BDP COLOMBIA SAS</t>
  </si>
  <si>
    <t xml:space="preserve">RADIO CADENA NACIONAL SAS </t>
  </si>
  <si>
    <t>AGROEXPORT DE COLOMBIA SAS</t>
  </si>
  <si>
    <t>EMPRESA SOCIAL DEL ESTADO HOSPITAL UNIVERSITARIO DEL CARIBE</t>
  </si>
  <si>
    <t>ACEROS TURIA DE COLOMBIA SAS</t>
  </si>
  <si>
    <t>GRASAS Y DERIVADOS SA</t>
  </si>
  <si>
    <t>CIENAGA-MAGDALENA</t>
  </si>
  <si>
    <t xml:space="preserve">CENTRAL LECHERA DE MANIZALES S.A  </t>
  </si>
  <si>
    <t xml:space="preserve">PRODUCTORES DE ENVASES FARMACEUTICOS SAS PROENFAR SAS </t>
  </si>
  <si>
    <t>SUMMAR TEMPORALES SAS</t>
  </si>
  <si>
    <t>MASTERFOODS COLOMBIA LTDA - EFFEM COLOMBIA LTDA</t>
  </si>
  <si>
    <t>INGENIERIA Y VIAS S.A.S BIC</t>
  </si>
  <si>
    <t>ESE HOSPITAL SUSANA LOPEZ DE VALENCIA</t>
  </si>
  <si>
    <t>PANDAPAN DISTRIBUCIONES S.A.S.</t>
  </si>
  <si>
    <t>GONVARRI MS COLOMBIA S.A.S</t>
  </si>
  <si>
    <t>INVERSIONES VAQUITA EXPRESS SAS</t>
  </si>
  <si>
    <t>AGENCIA DE VIAJES Y TURISMO AVIATUR S.A.S</t>
  </si>
  <si>
    <t>VENTAS Y MARCAS SAS</t>
  </si>
  <si>
    <t>BIGFOOT COLOMBIA SAS</t>
  </si>
  <si>
    <t>OMYA ANDINA SAS</t>
  </si>
  <si>
    <t>GUARNE -ANTIOQUIA</t>
  </si>
  <si>
    <t>SPECTRUM BRANDS CORP S.A.S.</t>
  </si>
  <si>
    <t>METALMECANICAS DEL SUR S.A.</t>
  </si>
  <si>
    <t>GUACHENE -CAUCA</t>
  </si>
  <si>
    <t>EMPRESA SOCIAL DEL ESTADO HOSPITAL UNIVERSITARIO SAN JORGE</t>
  </si>
  <si>
    <t xml:space="preserve">CARVAJAL EDUCACION S.A.S. </t>
  </si>
  <si>
    <t xml:space="preserve">PEREZ Y CARDONA S.A.S. </t>
  </si>
  <si>
    <t>INSTITUTO DE CANCEROLOGIA S.A</t>
  </si>
  <si>
    <t>PALMERAS DE LA COSTA S.A.</t>
  </si>
  <si>
    <t>SOFTLINE INTERNATIONAL DE COLOMBIA S.A.S.</t>
  </si>
  <si>
    <t>CPA DISTRIBUCIÓN DE COLOMBIA SAS</t>
  </si>
  <si>
    <t>COMERCIALIZADORA DE SERVICIOS FINANCIEROS SAS</t>
  </si>
  <si>
    <t>FORSA S.A</t>
  </si>
  <si>
    <t>SEGURIDAD ONCOR LTDA</t>
  </si>
  <si>
    <t>Compañia Envasadora del Atlantico SAS</t>
  </si>
  <si>
    <t>COMPAÑIA DE SERVICIOS Y ADMINISTRACION S.A SERDAN S.A</t>
  </si>
  <si>
    <t>QUIMICOPS Y PLASTICOS INDUSTRIALES SAS</t>
  </si>
  <si>
    <t>VISION SOFTWARE SAS</t>
  </si>
  <si>
    <t>Comercializadora Internacional Antillana SA SA</t>
  </si>
  <si>
    <t>FUNDACION AMIGOS DE LA SALUD</t>
  </si>
  <si>
    <t>TUVACOL S.A.</t>
  </si>
  <si>
    <t>CORPORACIÓN SALUD UN</t>
  </si>
  <si>
    <t>C.I. PRODECO S.A.</t>
  </si>
  <si>
    <t>PAVCO DE OCCIDENTE SAS</t>
  </si>
  <si>
    <t>ANGIOGRAFIA DE OCCIDENTE S.A.</t>
  </si>
  <si>
    <t xml:space="preserve">EXTRACTORA MARIA LA BAJA SA </t>
  </si>
  <si>
    <t>CONSTRUCTORA MELENDEZ S.A.</t>
  </si>
  <si>
    <t>SOLUCIONES LABORALES HORIZONTE S.A.</t>
  </si>
  <si>
    <t>TRILLADORA LA MONTAÑA S.A.S.</t>
  </si>
  <si>
    <t>EXPLANAN SAS</t>
  </si>
  <si>
    <t xml:space="preserve">AZTECA COMUNICACIONES COLOMBIA SAS </t>
  </si>
  <si>
    <t>AMERISUR EXPLORACION COLOMBIA LIMITADA</t>
  </si>
  <si>
    <t>INDUSTRIAS ALIADAS S.A.S.</t>
  </si>
  <si>
    <t>SERVISION DE COLOMBIA LIMITADA</t>
  </si>
  <si>
    <t>SOLARTE NACIONAL DE CONSTRUCCIONES S.A.S</t>
  </si>
  <si>
    <t>INVERSIONES EN RECREACION DEPORTE Y SALUD S A</t>
  </si>
  <si>
    <t>AUTOMOTORES FRANCIA S.A.S.</t>
  </si>
  <si>
    <t>TUGO SAS</t>
  </si>
  <si>
    <t>AMAZON OPERATION SERVICES COLOMBIA S.A.S</t>
  </si>
  <si>
    <t xml:space="preserve">MICROPLAST ANTONIO PALACIO &amp; CIA SAS </t>
  </si>
  <si>
    <t>BELLEZA EXPRESS SA</t>
  </si>
  <si>
    <t>LABORATORIOS DELTA SAS</t>
  </si>
  <si>
    <t>MITAYOS ZONA FRANCA SAS BIC</t>
  </si>
  <si>
    <t>GENCELL PHARMA S.A.S</t>
  </si>
  <si>
    <t>CONSTRUCCION Y DESARROLLO BOLIVAR S.A.S</t>
  </si>
  <si>
    <t>PRODUCTORA DE INSUMOS AGROPECUARIOS, SOMEX S.A.</t>
  </si>
  <si>
    <t>B Braun Medical S.A.</t>
  </si>
  <si>
    <t>MEDICINA INTEGRAL S.A.</t>
  </si>
  <si>
    <t>DRINKS DE COLOMBIA SAS</t>
  </si>
  <si>
    <t>CLINICA NUEVA RAFAEL URIBE URIBE SAS</t>
  </si>
  <si>
    <t>REENCAFE SAS</t>
  </si>
  <si>
    <t>CLINICA CARDIO VID</t>
  </si>
  <si>
    <t>HOSPITAL INFANTIL UNIVERSITARIO DE SAN JOSE</t>
  </si>
  <si>
    <t>CSP DE COLOMBIA LTDA</t>
  </si>
  <si>
    <t>MALAMBO-ATLANTICO</t>
  </si>
  <si>
    <t>SUTEX S.A.S</t>
  </si>
  <si>
    <t xml:space="preserve">PLUS + ENERGY S.A.S </t>
  </si>
  <si>
    <t>FRESENIUS MEDICAL CARE COLOMBIA S.A</t>
  </si>
  <si>
    <t>STEPAN COLOMBIA SAS</t>
  </si>
  <si>
    <t>DYNA Y CIA</t>
  </si>
  <si>
    <t>INVERSIONES DUQUIN SAS</t>
  </si>
  <si>
    <t>HB FULLER COLOMBIA S. A. S</t>
  </si>
  <si>
    <t>TUYOMOTOR S.A.S</t>
  </si>
  <si>
    <t>Ayura Motor S.A</t>
  </si>
  <si>
    <t>DISTRIBUCIONES HERNNADEZ GOMEZ LTDA</t>
  </si>
  <si>
    <t xml:space="preserve">FINCIMEC SPA SUCURSAL COLOMBIA FINCIMEC SPA SUCURSAL COLOMBIA </t>
  </si>
  <si>
    <t>BERLLANO SA</t>
  </si>
  <si>
    <t>SEGOVIA -ANTIOQUIA</t>
  </si>
  <si>
    <t>FARMA DE COLOMBIA SAS</t>
  </si>
  <si>
    <t>AECSA 2021</t>
  </si>
  <si>
    <t>QUIMICA COSMOS S.A</t>
  </si>
  <si>
    <t>WESCO SA</t>
  </si>
  <si>
    <t>C.I. UPFIELD COLOMBIA S.A.S</t>
  </si>
  <si>
    <t>INVERSIONES ECHEVERRI BARSA SAS</t>
  </si>
  <si>
    <t>CHANEME COMERCIAL S.A.</t>
  </si>
  <si>
    <t>ASISFARMA S.A.</t>
  </si>
  <si>
    <t>BRIDGESTONE DE COLOMBIA S A S</t>
  </si>
  <si>
    <t>SOCIEDAD CLINICA IBEROAMERICA S.A.S.</t>
  </si>
  <si>
    <t xml:space="preserve">PELICULAS EXTRUIDAS S.A.S. </t>
  </si>
  <si>
    <t>LADRILLERA SANTAFE SA</t>
  </si>
  <si>
    <t>ARANGO HERMANOS SAS</t>
  </si>
  <si>
    <t>NUTRIUM S.A.S.</t>
  </si>
  <si>
    <t xml:space="preserve">PPG INDUSTRIES COLOMBIA LTDA </t>
  </si>
  <si>
    <t>ESPUMAS PLASTICAS SAS</t>
  </si>
  <si>
    <t>Productora de Software SAS</t>
  </si>
  <si>
    <t>ASHE SAS</t>
  </si>
  <si>
    <t>ALKHORAYEF PETROLEUM COLOMBIA</t>
  </si>
  <si>
    <t>COMPAÑÍA DE INVERSIONES OLÍMPICA S.A.S.</t>
  </si>
  <si>
    <t>TELECENTER PANAMERICANA LTDA</t>
  </si>
  <si>
    <t xml:space="preserve">IBEROMODA SAS </t>
  </si>
  <si>
    <t>OCTANO DE COLOMBIA SAS EN RESTRUCTURACION</t>
  </si>
  <si>
    <t>UNIDAD MEDICA Y DE DIAGNOSTICO S.A</t>
  </si>
  <si>
    <t>PRODENVASES SAS</t>
  </si>
  <si>
    <t>almotores sa</t>
  </si>
  <si>
    <t xml:space="preserve">TAPON CORONA DE COLOMBIA S.A.S. </t>
  </si>
  <si>
    <t>CLINICA UROS S.A</t>
  </si>
  <si>
    <t>LABORATORIOS BUSSIE S.A</t>
  </si>
  <si>
    <t>CLINICA CHICAMOCHA S.A</t>
  </si>
  <si>
    <t>NCS SAS</t>
  </si>
  <si>
    <t>CRISTAR S.A.S</t>
  </si>
  <si>
    <t>TECNAS S.A</t>
  </si>
  <si>
    <t>CICSA COLOMBIA SAS</t>
  </si>
  <si>
    <t>KPMG SAS</t>
  </si>
  <si>
    <t>RECAUDO BOGOTA SAS</t>
  </si>
  <si>
    <t>EMPRESA SOCIAL DEL ESTADO HOSPITAL LA DIVINA MISERICORDIA</t>
  </si>
  <si>
    <t>MAGANGUE-BOLIVAR</t>
  </si>
  <si>
    <t>PIC COLOMBIA S.A.S.</t>
  </si>
  <si>
    <t xml:space="preserve">NOUVELLE COLOMBIA E.U. NOUVELLE COLOMBIA E.U. </t>
  </si>
  <si>
    <t>ESE HOSPITAL LA MARIA</t>
  </si>
  <si>
    <t>INTEGRA TRADING SAS</t>
  </si>
  <si>
    <t>PRODUCTORA Y COMERCIALIZADORA ODONTOLOGICA NEW STETIC S.A.</t>
  </si>
  <si>
    <t>TOXEMENT S.A</t>
  </si>
  <si>
    <t>INVERSIONES PRIMERA LTDA</t>
  </si>
  <si>
    <t>STUTTGART SAS</t>
  </si>
  <si>
    <t>COMPAÑÍA COMERCIAL E INDUSTRIAL LA SABANA AVESCO S.A.S.</t>
  </si>
  <si>
    <t>CHIPER SAS</t>
  </si>
  <si>
    <t>INPESCAR SAS</t>
  </si>
  <si>
    <t>SAN ANDRES Y PROVIDENCIA-SAN ANDRES Y PROVIDENCIA</t>
  </si>
  <si>
    <t>MAYORAUTOS SAS</t>
  </si>
  <si>
    <t>COMERCIAL AVANADE SAS</t>
  </si>
  <si>
    <t>CONGREGACION DE LAS HERMANAS DE LA CARIDAD DOMINICAS DE LA PRESENTACION DE LA SANTISIMA VIRGEN</t>
  </si>
  <si>
    <t>HONOR SERVICIOS DE SEGURIDAD LTDA</t>
  </si>
  <si>
    <t>ADISTEC COLOMBIA SAS</t>
  </si>
  <si>
    <t xml:space="preserve">MORELCO SAS </t>
  </si>
  <si>
    <t>SAPUGA SA</t>
  </si>
  <si>
    <t>PALMACEITE S.A.</t>
  </si>
  <si>
    <t xml:space="preserve">CENTRAL DE HIERROS LTDA   </t>
  </si>
  <si>
    <t>HAVAS MEDIA COLOMBIA S.A.S.</t>
  </si>
  <si>
    <t>INDULACTEOS DE COLOMBIA SAS</t>
  </si>
  <si>
    <t>MOTO MART S.A.</t>
  </si>
  <si>
    <t>NTT DATA COLOMBIA S. A. S.</t>
  </si>
  <si>
    <t>PINT PHARMA COLOMBIA SAS</t>
  </si>
  <si>
    <t>CLINICA DEL OCCIDENTE S.A.</t>
  </si>
  <si>
    <t>FULLCARGA COLOMBIA SAS</t>
  </si>
  <si>
    <t>JANNA MOTORS SAS</t>
  </si>
  <si>
    <t>FUNDACION FOSUNAB</t>
  </si>
  <si>
    <t>C Y P DEL R SA</t>
  </si>
  <si>
    <t>EL ARROZAL Y CIA SCA</t>
  </si>
  <si>
    <t>WOOD ENGINEERING AND CONSULTANCY COLOMBIA S.A.S</t>
  </si>
  <si>
    <t xml:space="preserve">JARDINES DE LOS ANDES SAS </t>
  </si>
  <si>
    <t>SOCIEDAD INTEGRAL DE ESPECIALISTAS EN SALUD S A S</t>
  </si>
  <si>
    <t>Northland Power Colombia Distribution One S.A.S.Northland Power Colombia Distribution One S.A.S.</t>
  </si>
  <si>
    <t>ERNST &amp; YOUNG AUDIT SAS</t>
  </si>
  <si>
    <t>FRIOMIX DEL CAUCA SAS</t>
  </si>
  <si>
    <t>HICO FISH SAS</t>
  </si>
  <si>
    <t>Sucampo-Sullanta SAS</t>
  </si>
  <si>
    <t xml:space="preserve">GRUNENTHAL COLOMBIANA  SA </t>
  </si>
  <si>
    <t>CONTINENTAL TIRE COLOMBIA S A S</t>
  </si>
  <si>
    <t xml:space="preserve">PANAMERICANA FORMAS E IMPRESOS SA </t>
  </si>
  <si>
    <t>FACTORES Y MERCADEO SA</t>
  </si>
  <si>
    <t>NEW GRANADA ENERGY CORPORATION  SUCURSAL COLOMBIANA</t>
  </si>
  <si>
    <t>HOLCREST SAS</t>
  </si>
  <si>
    <t>OLEO INVERSIONES S.A.S. - ZOMAC</t>
  </si>
  <si>
    <t>TELCOS INGENIERIA SA</t>
  </si>
  <si>
    <t>C.I. CHEVRON EXPORT S.A.S</t>
  </si>
  <si>
    <t>COUNTRY MOTORS SA</t>
  </si>
  <si>
    <t>EMPAQUETADOS EL TRECE S.A.S.</t>
  </si>
  <si>
    <t>FINSOCIAL SAS</t>
  </si>
  <si>
    <t>CONCENTRADOS ESPARTACO S A</t>
  </si>
  <si>
    <t>Flores Isabelita SAS</t>
  </si>
  <si>
    <t>BRILLADORA EL DIAMANTE SA</t>
  </si>
  <si>
    <t>BELLA PIEL SAS</t>
  </si>
  <si>
    <t>INVERSIONES MEDICAS DE ANTIOQUIA S.A. CLINICA LAS VEGAS</t>
  </si>
  <si>
    <t>QMAX SOLUTIONS COLOMBIA</t>
  </si>
  <si>
    <t>HY CITE ENTERPRISES COLOMBIA SAS</t>
  </si>
  <si>
    <t>MISION EMPRESARIAL SERVICIOS TEMPORALES S.A.</t>
  </si>
  <si>
    <t>COMERCIALIZADORA HOMAZ SAS</t>
  </si>
  <si>
    <t>INDUSTRIA NUTRICIONAL AVICOLA S.A.S.</t>
  </si>
  <si>
    <t>ENTREPALMAS SAS</t>
  </si>
  <si>
    <t>VISION Y MARKETING SAS</t>
  </si>
  <si>
    <t>UNIVERSIDAD PONTIFICIA BOLIVARIANA</t>
  </si>
  <si>
    <t>CLÍNICA LA ESTANCIA S. A.</t>
  </si>
  <si>
    <t xml:space="preserve">DISTRIBUIDORA KIRAMAR S.A.S </t>
  </si>
  <si>
    <t xml:space="preserve">LABORATORIOS ECAR SA </t>
  </si>
  <si>
    <t>Redes Humanas SA</t>
  </si>
  <si>
    <t>NUTRIMENTI DE COLOMBIA SAS</t>
  </si>
  <si>
    <t>ELECTROLUX S.A.</t>
  </si>
  <si>
    <t>COLREPFIN LTDA</t>
  </si>
  <si>
    <t>CUSEZAR SA</t>
  </si>
  <si>
    <t>Express Luck Colombia SAS</t>
  </si>
  <si>
    <t>ENECON SAS</t>
  </si>
  <si>
    <t>MEDICAMENTOS ESPECIALIZADOS S.A.S</t>
  </si>
  <si>
    <t>IINDUTRADE COLOMBIA SAS</t>
  </si>
  <si>
    <t xml:space="preserve">DISTRIBUCIONES AGRALBA S.A. </t>
  </si>
  <si>
    <t>AGRICOLA SANTAMARIA S.A.S</t>
  </si>
  <si>
    <t>CI FRONTIER COAL SAS</t>
  </si>
  <si>
    <t>TOUR VACATION HOTELES AZUL S.A.S</t>
  </si>
  <si>
    <t>CCF DE SUCRE</t>
  </si>
  <si>
    <t xml:space="preserve">CIFIN SAS </t>
  </si>
  <si>
    <t>AMAZON WEB SERVICES COLOMBIA S A S</t>
  </si>
  <si>
    <t>DESARROLLADORA CC FONTANAR SAS</t>
  </si>
  <si>
    <t>CINEMARK COLOMBIA SAS</t>
  </si>
  <si>
    <t xml:space="preserve">COMERCIALIZADORA MONTES DE COLOMBIA SAS </t>
  </si>
  <si>
    <t>PREFLEX SAS</t>
  </si>
  <si>
    <t xml:space="preserve">Compañia Colombiana de Empaques Bates SAS </t>
  </si>
  <si>
    <t>IINVESAKK S.A.S.</t>
  </si>
  <si>
    <t>NIKOIL ENERGY CORP SUC COLOMBIA</t>
  </si>
  <si>
    <t>Packing S.A.S.</t>
  </si>
  <si>
    <t>AGROINDUSTRIAL DE PALMA ACEITERA SA SUCURSAL COLOMBIA</t>
  </si>
  <si>
    <t>SAITEMP SA</t>
  </si>
  <si>
    <t>AUTOSERVICIO LA QUINTA SAS</t>
  </si>
  <si>
    <t>PIJAOS SALUD EPSI</t>
  </si>
  <si>
    <t>ALMACENES PARAISO SA  BIC</t>
  </si>
  <si>
    <t>ELECTRICAS DE MEDELLIN COMERCIAL S.A.S</t>
  </si>
  <si>
    <t>IG Services S.A.S.</t>
  </si>
  <si>
    <t>VEHICULOS DE LA COSTA SAS</t>
  </si>
  <si>
    <t>SISTEMAS DE INFORMACION EMPRESARIAL</t>
  </si>
  <si>
    <t>THE BOSTON CONSULTING GROUP S.A.S.</t>
  </si>
  <si>
    <t>BRIGARD &amp; URRUTIA ABOGADOS S.A.S.</t>
  </si>
  <si>
    <t>QUIMICA COMERCIAL ANDINA SAS</t>
  </si>
  <si>
    <t>QUICENO Y CIA SCA</t>
  </si>
  <si>
    <t xml:space="preserve">CENTRO EMPRESARIAL DEL SALITRE SAS </t>
  </si>
  <si>
    <t xml:space="preserve">STRABAG SAS </t>
  </si>
  <si>
    <t>PROTECNICA INGENIERIA SAS</t>
  </si>
  <si>
    <t>ADMINISTRADORA CLINICA LA COLINA SAS</t>
  </si>
  <si>
    <t>INSTITUCION PRESTADORA DE SERVICIOS DE SALUD CUIDADO SEGURO EN CASA S.A</t>
  </si>
  <si>
    <t>AUTOGALIAS SAS</t>
  </si>
  <si>
    <t>COOPERATIVA DE SERVICIOS SOLIDARIOS DE SALUD EMSSANAR - COEMSSANAR IPS LTDA</t>
  </si>
  <si>
    <t>COLOMBIANA DE INFRAESTRUCTURAS SAS</t>
  </si>
  <si>
    <t>MISION TEMPORAL LIMITADA</t>
  </si>
  <si>
    <t>Tecnologia en Cubrimiento S.A</t>
  </si>
  <si>
    <t xml:space="preserve">COM AUTOMOTRIZ S.A. </t>
  </si>
  <si>
    <t xml:space="preserve">INDUSTRIA DE ALIMENTOS ZENU S.A.S.  </t>
  </si>
  <si>
    <t>PROMIORIENTE SA ESP</t>
  </si>
  <si>
    <t>LABORAMOS SAS</t>
  </si>
  <si>
    <t>FAREVA VILLA RICA SAS</t>
  </si>
  <si>
    <t>INDUSTRIA GRAFICA LATINOAMERICA S.A.S.</t>
  </si>
  <si>
    <t>DISTRIBUCIONES SANTA MARTA SAS</t>
  </si>
  <si>
    <t>CLINICA VERSALLES S.A.</t>
  </si>
  <si>
    <t xml:space="preserve">ADMINISTRACION E INVERSIONES COMERCIALES S.A </t>
  </si>
  <si>
    <t>.CO INTERNET S.A.S</t>
  </si>
  <si>
    <t xml:space="preserve">PAVIMENTAR S.A.  PAVIMENTAR S.A.  </t>
  </si>
  <si>
    <t>LABORATORIOS ALCON DE COLOMBIA S.A.</t>
  </si>
  <si>
    <t>Servincluidos Ltda</t>
  </si>
  <si>
    <t xml:space="preserve">TEMPORAL SAS </t>
  </si>
  <si>
    <t>PDECERO ZONA FRANCA SAS</t>
  </si>
  <si>
    <t>MEDICINA INTEGRAL I.P.S. S.A.</t>
  </si>
  <si>
    <t>VISDECOL SAS</t>
  </si>
  <si>
    <t>Operaciones Generales Suramericana S.A.S.</t>
  </si>
  <si>
    <t xml:space="preserve">ALCIAUTOS S.A.S. </t>
  </si>
  <si>
    <t>INVERSIONES GAMESA SAS</t>
  </si>
  <si>
    <t>HARINERA PARDO S.A.</t>
  </si>
  <si>
    <t>JUAN D. HOYOS DISTRIBUCIONES SAS</t>
  </si>
  <si>
    <t>MEDIA COMMERCE PARTNERS SAS</t>
  </si>
  <si>
    <t xml:space="preserve">RECKITT BENCKISER COLOMBIA S.A.  </t>
  </si>
  <si>
    <t>Yunex S.A.S.</t>
  </si>
  <si>
    <t>COMERCIALIZADORA DE AUTOS MARCALI SAS</t>
  </si>
  <si>
    <t>GSG- GESTION DE SERVICIOS GLOBALES S.A.S.</t>
  </si>
  <si>
    <t>CADENA S.A</t>
  </si>
  <si>
    <t>AC NIELSEN DE COLOMBIA LTDA</t>
  </si>
  <si>
    <t>EXTRACTORA SAN FERNANDO SA</t>
  </si>
  <si>
    <t>COMERCIALIZADORA R DORON SAS</t>
  </si>
  <si>
    <t>AVIAGEN COLOMBIA S.A</t>
  </si>
  <si>
    <t>DERIVADOS Y FRACCIONES DE PALMA S.A.S.</t>
  </si>
  <si>
    <t>SIIGO SAS</t>
  </si>
  <si>
    <t xml:space="preserve">MONTAJES TECNICOS ZAMBRANO Y VARGAS SAS </t>
  </si>
  <si>
    <t xml:space="preserve">HUAWEI TECHNOLOGIES MANAGED SERVICE COLOMBIA S.A.S </t>
  </si>
  <si>
    <t>COMPAÑIA DE ELECTRICIDAD TULUA S.A. E.S.P. - CETSA</t>
  </si>
  <si>
    <t>TULUA-VALLE</t>
  </si>
  <si>
    <t>REDCOL HOLDING SAS</t>
  </si>
  <si>
    <t>TEXART S.A.S</t>
  </si>
  <si>
    <t>COMERTEX SAS</t>
  </si>
  <si>
    <t>AUTOMUNDIAL S.A.</t>
  </si>
  <si>
    <t>IMPROVE QUALITY REDUCE COST SAVE LIFES AUDITORES S.A.S (QCL AUDITORES)</t>
  </si>
  <si>
    <t xml:space="preserve">STILOTEX S.A.S.  </t>
  </si>
  <si>
    <t>COMPAÑIA DE SERVICIOS COMERCIALES SAS</t>
  </si>
  <si>
    <t>ALTAMIRA SUPREMO SAS</t>
  </si>
  <si>
    <t>Alpla Colombia Ltda.</t>
  </si>
  <si>
    <t>CONSTRUCCIONES CFC Y ASOCIADOS  SA</t>
  </si>
  <si>
    <t>BRASERV PETROLEO LTDA SUCURSAL COLOMBIANA</t>
  </si>
  <si>
    <t xml:space="preserve">TUSCANY SOUTH AMERICA LTD SUCURSAL COLOMBIA  </t>
  </si>
  <si>
    <t>RHEMA INTERNACIONAL SAS</t>
  </si>
  <si>
    <t>INVERSIONES SURTIORIENTE S.A.S</t>
  </si>
  <si>
    <t>CERETE-CORDOBA</t>
  </si>
  <si>
    <t>Deloitte &amp; Touche Ltda</t>
  </si>
  <si>
    <t xml:space="preserve">MEGALINEA SA </t>
  </si>
  <si>
    <t xml:space="preserve">ALIANZA MOTOR S.A </t>
  </si>
  <si>
    <t>NAVAR ASOCIADOS S.A.S</t>
  </si>
  <si>
    <t>DUWEST COLOMBIA S.A.S</t>
  </si>
  <si>
    <t>BEIERSDORF SA</t>
  </si>
  <si>
    <t>OPERACION Y MANTENIMIENTO INTEGRAL DE ACTIVOS COLOMBIA SAS</t>
  </si>
  <si>
    <t>conectar Tv SAS</t>
  </si>
  <si>
    <t>E.S.E HOSPITAL SAN RAFAEL DE FACATATIVÁ</t>
  </si>
  <si>
    <t xml:space="preserve">COLOMBIANA DE AUTOS S.A COLAUTOS S.A </t>
  </si>
  <si>
    <t>CAFEZAM S.A.S</t>
  </si>
  <si>
    <t>POLLO OLIMPICO S.A</t>
  </si>
  <si>
    <t>COMERCIALIZADORA CALYPSO S.A.S.</t>
  </si>
  <si>
    <t xml:space="preserve">CEMENTOS TEQUENDAMA S.A.S </t>
  </si>
  <si>
    <t>INGENIEROS CONSULTORES CIVILES Y ELECTRICOS S.A.S.</t>
  </si>
  <si>
    <t>QUIPUX S.A.S.</t>
  </si>
  <si>
    <t>OPTICAS GMO COLOMBIA S.A.S</t>
  </si>
  <si>
    <t xml:space="preserve">INVERSIONES DE GASES DE COLOMBIA SA </t>
  </si>
  <si>
    <t xml:space="preserve">ALIANZA TEMPORAL SAS </t>
  </si>
  <si>
    <t>KIMBERLY CLARK ANTIOQUIA GLOBAL LTDA  KIMBERLY CLARK ANTIOQUIA GLOBAL SAS</t>
  </si>
  <si>
    <t>ANTIOQUEÑA DE AUTOMOTORES Y REPUESTOS ANDAR S.A</t>
  </si>
  <si>
    <t>SERVINSA OAL SAS</t>
  </si>
  <si>
    <t>LA CASA DE LOS TENDEROS SAS</t>
  </si>
  <si>
    <t>KAESER COMPRESORES DE COLOMBIA SAS</t>
  </si>
  <si>
    <t>TENJO-CUNDINAMARCA</t>
  </si>
  <si>
    <t>DIMEL INGENIERIA SA</t>
  </si>
  <si>
    <t xml:space="preserve">CAM COLOMBIA  MULTISERVICIOS S.A.S </t>
  </si>
  <si>
    <t>ACCIONES Y SERVICIOS S.A.S</t>
  </si>
  <si>
    <t>NCR COLOMBIA LTDA</t>
  </si>
  <si>
    <t>SIMONIZ SA</t>
  </si>
  <si>
    <t>CONTINENTE SAS</t>
  </si>
  <si>
    <t>ICOHARINAS SAS</t>
  </si>
  <si>
    <t xml:space="preserve">AUTOZEN SAS </t>
  </si>
  <si>
    <t xml:space="preserve">INDUSTRIAS COLOMBIA INDUCOL SAS </t>
  </si>
  <si>
    <t>ROBERT BOSCH LTDA</t>
  </si>
  <si>
    <t>COMPANIA ANDINA DE SEGURIDAD PRIVADA LTDA</t>
  </si>
  <si>
    <t>OMNILIFE DE COLOMBIA SAS</t>
  </si>
  <si>
    <t>CELSA S.A.S.</t>
  </si>
  <si>
    <t>Primadera S.A.S.</t>
  </si>
  <si>
    <t xml:space="preserve">ATLANTIC QUANTUM INNOVATIONS S.A.S. </t>
  </si>
  <si>
    <t>ROCKWELL AUTOMATION COLOMBIA S.A.</t>
  </si>
  <si>
    <t xml:space="preserve">MERCK SHARP &amp; DOHME SALUD ANIMAL COLOMBIA S.A.S.  </t>
  </si>
  <si>
    <t>GRUPO MAYORISTA SA</t>
  </si>
  <si>
    <t>BELLOTA COLOMBIA S.A.S C.I.</t>
  </si>
  <si>
    <t>CLINICA INTEGRAL DE EMERGENCIAS LAURA DANIELA S.A.</t>
  </si>
  <si>
    <t>MATERIALES EMO S.A.S</t>
  </si>
  <si>
    <t>ESE HOSPITAL DEPARTAMENTAL SAN ANTONIO DE PITALITO</t>
  </si>
  <si>
    <t>PITALITO-HUILA</t>
  </si>
  <si>
    <t>Fundación Clinica del Norte</t>
  </si>
  <si>
    <t>DISPRESCO SAS</t>
  </si>
  <si>
    <t>MEDICAMENTOS POS SAS</t>
  </si>
  <si>
    <t>COLVISEG COLOMBIANA DE VIGILANCIA Y SEGURIDAD LTDA</t>
  </si>
  <si>
    <t>PROTEINAS Y ENERGETICOS DE COLOMBIA S.A.S.</t>
  </si>
  <si>
    <t>SIBATE-CUNDINAMARCA</t>
  </si>
  <si>
    <t xml:space="preserve">OBRASCON HUARTE LAIN S A SUCURSAL COLOMBIA </t>
  </si>
  <si>
    <t>DISICO SA</t>
  </si>
  <si>
    <t xml:space="preserve">DISTRIBUCIONES HOYOSTOOLS SAS </t>
  </si>
  <si>
    <t>HV TELEVISION SAS</t>
  </si>
  <si>
    <t>SOACHA-CUNDINAMARCA</t>
  </si>
  <si>
    <t>EMERMÉDICA</t>
  </si>
  <si>
    <t>YAZAKI CIEMEL S.A</t>
  </si>
  <si>
    <t>SI SAS</t>
  </si>
  <si>
    <t>CONSORCIO EXEQUIAL SAS</t>
  </si>
  <si>
    <t>AGROCAMPO SAS</t>
  </si>
  <si>
    <t xml:space="preserve">EMPRESAS Y PROYECTOS M JARAMILLO Y CIA S C A EMPRESAS Y PROYECTOS M JARAMILLO Y CIA S C A </t>
  </si>
  <si>
    <t>CLINICA NUEVA DE CALI SAS</t>
  </si>
  <si>
    <t>T&amp;S TEMSERVICE S.A.S</t>
  </si>
  <si>
    <t>COLOMBIANA DE EXTRUSION S.A. EXTRUCOL</t>
  </si>
  <si>
    <t>SU TEMPORAL SAS</t>
  </si>
  <si>
    <t>UNIVERSAL MUSIC COLOMBIA S.A.S</t>
  </si>
  <si>
    <t>COMPAÑÍA NACIONAL DEL CAFÉ SAS CNC SAS</t>
  </si>
  <si>
    <t>ICEIN INGENIEROS CONSTRUCTORES SAS</t>
  </si>
  <si>
    <t>ENERGIZANDO INGENIERIA Y CONSTRUCCION SAS</t>
  </si>
  <si>
    <t>EMPRESA COLOMBIANA DE SOPLADO E INYECCION SAS</t>
  </si>
  <si>
    <t>SANTA REYES S.A.S.</t>
  </si>
  <si>
    <t>INVERSIONES PROMEGA SAS</t>
  </si>
  <si>
    <t>CLINICA LOS ROSALES S.A</t>
  </si>
  <si>
    <t>INCOLBEST S.A</t>
  </si>
  <si>
    <t>GRUPO CENAGRO S.A.S</t>
  </si>
  <si>
    <t>THOMAS GREG &amp; SONS DE COLOMBIA S.A,</t>
  </si>
  <si>
    <t>PHARMASAN S.A.S.</t>
  </si>
  <si>
    <t>EXPOFARO S.A.S.</t>
  </si>
  <si>
    <t>DIAZ Y RESTREPO SAS</t>
  </si>
  <si>
    <t>ANIXTER COLOMBIA SAS</t>
  </si>
  <si>
    <t>SERVICIOS ESPECIALES DE SALUD</t>
  </si>
  <si>
    <t>CI DISTRIHOGAR S.A.S</t>
  </si>
  <si>
    <t>VOLVO GROUP COLOMBIA S.A.S.</t>
  </si>
  <si>
    <t xml:space="preserve"> IMAGE QUALITY OUTSOURCING S.A.S. </t>
  </si>
  <si>
    <t>COLOMBIANA FLEXOGRAFICA DE PLASTICOS S.A.S</t>
  </si>
  <si>
    <t>FAMOC DEPANEL S.A.</t>
  </si>
  <si>
    <t>DUANA &amp; CIA LTDA</t>
  </si>
  <si>
    <t>COMERCIALIZADORA LA BONANZA SAS</t>
  </si>
  <si>
    <t xml:space="preserve">COMPAÑIA AUTOMOTRIZ DIESEL S.A. CODIESEL S.A. </t>
  </si>
  <si>
    <t>TEMPO SAS</t>
  </si>
  <si>
    <t>Grupo Surtitex SA</t>
  </si>
  <si>
    <t>INDUSTRIA AMBIENTAL SAS</t>
  </si>
  <si>
    <t>GRUPO EMPRESARIAL GIRALDOS SAS</t>
  </si>
  <si>
    <t>INDUSTRINDUSTRIA MERCADEO Y COLOR SAS</t>
  </si>
  <si>
    <t>LABORATORIOS DE COSMETICOS VOGUE SAS</t>
  </si>
  <si>
    <t>TECNOMOVIL SAS</t>
  </si>
  <si>
    <t>ESTILO INGENIERIA S.A.</t>
  </si>
  <si>
    <t xml:space="preserve">UNISYS DE COLOMBIA S A </t>
  </si>
  <si>
    <t>CENTRO SUR SA</t>
  </si>
  <si>
    <t>PROMISOL S.A.S.</t>
  </si>
  <si>
    <t>COYTEX SAS</t>
  </si>
  <si>
    <t>INVERSIONES GRUPO DEL OCCIDENTE SAS</t>
  </si>
  <si>
    <t>ABBOTT RAPID DIAGNOSTICS COLOMBIA S.A.S.</t>
  </si>
  <si>
    <t xml:space="preserve">FOXTELECOLOMBIA SAS </t>
  </si>
  <si>
    <t>PRODUCTOS ALIMENTICIOS EL GALPON LTDA</t>
  </si>
  <si>
    <t>GRUPO DISTRICOMER SAS</t>
  </si>
  <si>
    <t>CLINICA SAN JOSE DE CUCUTA SA</t>
  </si>
  <si>
    <t>MORENO VARGAS SA</t>
  </si>
  <si>
    <t xml:space="preserve">ARROCERA BOLUGA LTDA </t>
  </si>
  <si>
    <t>SOCIEDAD MERCANTIL DE AUTOMOTORES S.A</t>
  </si>
  <si>
    <t>Ivanagro S.A.</t>
  </si>
  <si>
    <t>SAINT GOBAIN COLOMBIA SAS</t>
  </si>
  <si>
    <t>INTEGRAL S.A.</t>
  </si>
  <si>
    <t xml:space="preserve">METAZA S.A </t>
  </si>
  <si>
    <t xml:space="preserve">CAFE Y COMPAÑIA S.A.S CAFE&amp;CO S.A.S </t>
  </si>
  <si>
    <t>CLINICA LA SAGRADA FAMILIA SAS</t>
  </si>
  <si>
    <t>IMOCOM SAS</t>
  </si>
  <si>
    <t xml:space="preserve">COMPAÑIA MANUFACTURERA DE PAN COMAPAN SA </t>
  </si>
  <si>
    <t>GRUPO ETHUSS SAS</t>
  </si>
  <si>
    <t>CREDIJAMAR S.A.</t>
  </si>
  <si>
    <t>JARAMILLO PETS S.A.S</t>
  </si>
  <si>
    <t>INVGROUP 18 S.A.</t>
  </si>
  <si>
    <t>CISCO SYSTEMS COLOMBIA LIMITADA</t>
  </si>
  <si>
    <t>Promotora Clinica Zona Franca de Uraba SAS</t>
  </si>
  <si>
    <t>APARTADO-ANTIOQUIA</t>
  </si>
  <si>
    <t>QUIMICA INTERNACIONAL S.A. QUINTAL S.A.</t>
  </si>
  <si>
    <t>JMV CONSTRUKTORA SAS</t>
  </si>
  <si>
    <t>CONCESION RUNT SA</t>
  </si>
  <si>
    <t>COMERCIALIZADORA ALCALA MOTOR SAS</t>
  </si>
  <si>
    <t>IMPORINOX SAS</t>
  </si>
  <si>
    <t xml:space="preserve">HIDROCARBUROS DEL CASANARE SAS </t>
  </si>
  <si>
    <t xml:space="preserve">COLHILADOS LTD  </t>
  </si>
  <si>
    <t>ZONA FRANCA PIR SAS</t>
  </si>
  <si>
    <t>PHILIPS COLOMBIANA S.A.</t>
  </si>
  <si>
    <t>FEILO SYLVANIA COLOMBIA S.A.</t>
  </si>
  <si>
    <t>PALMAS OLEAGINOSAS BUCARELIA SAS</t>
  </si>
  <si>
    <t>OMNILIFE MANUFACTURA DE COLOMBIA S.A.S.</t>
  </si>
  <si>
    <t>BIKE HOUSE SAS</t>
  </si>
  <si>
    <t>SOCIEDAD DE COMERCIALIZACION INTERNACIONAL Y DE FABRICACION DE ACEITES Y MARGARINAS DEL MAGDALENA SA</t>
  </si>
  <si>
    <t xml:space="preserve">MERCADOPAGO COLOMBIA LTDA " </t>
  </si>
  <si>
    <t>MILLENIUM BPO SA</t>
  </si>
  <si>
    <t xml:space="preserve">HEEL COLOMBIA LTDA </t>
  </si>
  <si>
    <t xml:space="preserve">VIRGIN MOBILE COLOMBIA S.A.S. </t>
  </si>
  <si>
    <t>Inversiones Manuelita S.a.</t>
  </si>
  <si>
    <t xml:space="preserve">TALLERES AUTORIZADOS S.A. </t>
  </si>
  <si>
    <t>BSN MEDICAL LTDA</t>
  </si>
  <si>
    <t>COMWARE S.A.</t>
  </si>
  <si>
    <t>ESPUMAS SANTAFE DE BOGOTA SAS</t>
  </si>
  <si>
    <t>Customer Operation Success SAS</t>
  </si>
  <si>
    <t>PLASTICAUCHO COLOMBIA SA PUDIENDOSE ANUNCIAR COMO VENUS COLOMBIANA</t>
  </si>
  <si>
    <t>MAQUILA INTERNACIONAL DE CONFECCION S.A.S.</t>
  </si>
  <si>
    <t>TARSON Y CIA SAS</t>
  </si>
  <si>
    <t>ROPSOHN THERAPEUTICS SAS</t>
  </si>
  <si>
    <t>BAM SA</t>
  </si>
  <si>
    <t>INVERSIONES TODO DROGAS S.A.S.</t>
  </si>
  <si>
    <t>MELTEC COMUNICACIONES SA</t>
  </si>
  <si>
    <t>CI EMPAQUETADORA DEL NORTE SAS</t>
  </si>
  <si>
    <t xml:space="preserve">COMERCIAL AGRARIA S.A.S </t>
  </si>
  <si>
    <t>LABORATORIOS LEGRAND SA</t>
  </si>
  <si>
    <t xml:space="preserve">ASEOS COLOMBIANOS ASEOCOLBA  SA  ASEOCOLBA SA </t>
  </si>
  <si>
    <t xml:space="preserve">DUFLO SERVICIOS  INTEGRALES SAS </t>
  </si>
  <si>
    <t>CALZATODO SA</t>
  </si>
  <si>
    <t>SISTEMAS Y COMPUTADORES S.A.</t>
  </si>
  <si>
    <t>PLASTICOS TRUHER S.A.</t>
  </si>
  <si>
    <t>MUNDIAL DE TORNILLOS SA</t>
  </si>
  <si>
    <t>CONSULTORIA EN GESTION DE RIESGOS SURAMERICANA SAS</t>
  </si>
  <si>
    <t>MARROCAR S.A.S.</t>
  </si>
  <si>
    <t>HOSPITAL DEPARTAMENTAL MARIA INMACULADA ESE</t>
  </si>
  <si>
    <t>CAQUETA</t>
  </si>
  <si>
    <t>FLORENCIA-CAQUETA</t>
  </si>
  <si>
    <t xml:space="preserve">TRIPLE ALIANZA SAS  </t>
  </si>
  <si>
    <t>CACHARRERIA MUNDIAL SAS</t>
  </si>
  <si>
    <t>CANGURO INTERNATIONAL SA</t>
  </si>
  <si>
    <t>NEOSTAR SEGURIDAD DE COLOMBIA LTDA</t>
  </si>
  <si>
    <t>EMPRESA SOCIAL DEL ESTADO HOSPITAL UNIVERSITARIO JULIO MENDEZ BARRENECHE</t>
  </si>
  <si>
    <t xml:space="preserve">AGM DESARROLLOS SAS </t>
  </si>
  <si>
    <t>CARIBBEAN ECO SOAPS USUARIO INDUSTRIAL DE BIENES Y SERVICIOS UIBSS S.A.S.</t>
  </si>
  <si>
    <t>TEXTILIA SAS EN REORGANIZACION</t>
  </si>
  <si>
    <t>HACIENDA LA CABAÑA SA EN REORGANIZACION</t>
  </si>
  <si>
    <t>COMERCIALIZADORA INTERNACIONAL BANA RICA S.A</t>
  </si>
  <si>
    <t xml:space="preserve">AVOFRUIT SAS </t>
  </si>
  <si>
    <t>ZX VENTURES COLOMBIA S.A.S.</t>
  </si>
  <si>
    <t>NEW LIFT SOLUTIONS BV SUCURSAL COLOMBIA</t>
  </si>
  <si>
    <t>PALMERAS DEL LLANO SA</t>
  </si>
  <si>
    <t>PROVEEDORA SAN FERNANDO OROZCO S.A.S</t>
  </si>
  <si>
    <t>ADIELA DE LOMBANA SA</t>
  </si>
  <si>
    <t>DISTRIKIA S.A.</t>
  </si>
  <si>
    <t>BRECCIA SALUD SAS</t>
  </si>
  <si>
    <t>CONSULTEC INTERNATIONAL SUCURSAL COLOMBIA</t>
  </si>
  <si>
    <t>FERREDISTARCO SAS</t>
  </si>
  <si>
    <t>CARCO SA</t>
  </si>
  <si>
    <t>DISTRIBUIDORA COLOMBIANA  DE SENTIMIENTOS DE BELLEZA S.A.S.</t>
  </si>
  <si>
    <t>ÉXITO INDUSTRIAS S.A.S.</t>
  </si>
  <si>
    <t>NASES EST SAS</t>
  </si>
  <si>
    <t xml:space="preserve"> DECOWRAPS COLOMBIA SAS </t>
  </si>
  <si>
    <t>EL ROBLE MOTOR S.A.</t>
  </si>
  <si>
    <t>CARRAZOS SAS</t>
  </si>
  <si>
    <t>SUPERMERCADO LIBERTAD SAS</t>
  </si>
  <si>
    <t>BUENAVENTURA-VALLE</t>
  </si>
  <si>
    <t>FERRETERIA LOS FIERROS S.A.S</t>
  </si>
  <si>
    <t>SUMMUM PROJECTS SAS</t>
  </si>
  <si>
    <t>INVERSIONES JV LTDA</t>
  </si>
  <si>
    <t>CODIFER SAS</t>
  </si>
  <si>
    <t xml:space="preserve">MANITOBA SAS </t>
  </si>
  <si>
    <t>SURTILIDER SAS</t>
  </si>
  <si>
    <t>INGEURBE S.A.S.</t>
  </si>
  <si>
    <t>INVERSIONES ABINBEV COLOMBIA S.A.S.</t>
  </si>
  <si>
    <t>JARABA Y ASOCIADOS SAS</t>
  </si>
  <si>
    <t>CONSTRUCTORA HAYUELOS SA</t>
  </si>
  <si>
    <t>C.I. QUALITY BUNKERS SUPPLY S.A.S.</t>
  </si>
  <si>
    <t>SABANALARGA-ATLANTICO</t>
  </si>
  <si>
    <t>PLANTACIONES UNIPALMA DE LOS LLANOS SA</t>
  </si>
  <si>
    <t>GOOGLE COLOMBIA LIMITADA</t>
  </si>
  <si>
    <t>E.S.E HOSPITAL DEPARTAMENTAL TOMAS URIBE URIBE DE TULUA EMPRESA SOCIAL DEL ESTADO</t>
  </si>
  <si>
    <t>SONOCO DE COLOMBIA LTDA</t>
  </si>
  <si>
    <t>MARPICO S.A.</t>
  </si>
  <si>
    <t>LOSCOBOS MEDICAL CENTER SAS - LOSCOBOS</t>
  </si>
  <si>
    <t>Eaton Industries Colombia SAS</t>
  </si>
  <si>
    <t>OTACC S.A.</t>
  </si>
  <si>
    <t>AGROPECUARIA DE COMERCIO SAS EN REORGANIZACION</t>
  </si>
  <si>
    <t xml:space="preserve">TRONEX S.A.S </t>
  </si>
  <si>
    <t>INVERSIONES CAMPOAMALIA SA</t>
  </si>
  <si>
    <t>CONSTRUCCIONES OBYCON SAS</t>
  </si>
  <si>
    <t>INACSA SAS</t>
  </si>
  <si>
    <t xml:space="preserve">EMPAQUES INDUSTRIALES DE COLOMBIA SAS </t>
  </si>
  <si>
    <t>FINESA S.A.</t>
  </si>
  <si>
    <t>DATECSA SA</t>
  </si>
  <si>
    <t>BIOMERIEUX COLOMBIA SAS</t>
  </si>
  <si>
    <t>LOGYTECH MOBILE SAS</t>
  </si>
  <si>
    <t>SOCIEDAD DE INVERSIONES DE LA COSTA PACIFICA S.A</t>
  </si>
  <si>
    <t>FILMTEX S.A.S.</t>
  </si>
  <si>
    <t>Solenis Colombia S.A.S.</t>
  </si>
  <si>
    <t>INDUSTRIAS BICICLETAS MILAN S.A.</t>
  </si>
  <si>
    <t>COMPAÑIA INTERNACIONAL DE INTEGRACION SA</t>
  </si>
  <si>
    <t>DISTRITIENDAS DE COLOMBIA S.A.</t>
  </si>
  <si>
    <t>COMERCIALIZADORA BALDINI S A BALDINI</t>
  </si>
  <si>
    <t>S&amp;A SERVICIOS Y ASESORIAS SAS</t>
  </si>
  <si>
    <t>ACCEDO COLOMBIA S.A.S.</t>
  </si>
  <si>
    <t>INMACULADA GUADALUPE Y AMIGOS S.A.S.</t>
  </si>
  <si>
    <t>SICTE SAS</t>
  </si>
  <si>
    <t>ESSILOR COLOMBIA SAS</t>
  </si>
  <si>
    <t>AMALFI S.A.S.</t>
  </si>
  <si>
    <t>COOPERATIVA DE VIGILANCIA Y SEGURIDAD PROFESIONAL DE ANTIOQUIA COOPEVIAN</t>
  </si>
  <si>
    <t>COMERCIALIZADORA INTERNACIONAL OCTANO INDUSTRIAL SAS</t>
  </si>
  <si>
    <t>COMPAÑIA DE ALIMENTOS COLOMBIANOS CALCO S.A</t>
  </si>
  <si>
    <t>SOCIEDAD CLINICA EMCOSALUD S.A.</t>
  </si>
  <si>
    <t>INTEGRAL DE EMPAQUES SAS</t>
  </si>
  <si>
    <t>PUERTO TEJADA-CAUCA</t>
  </si>
  <si>
    <t xml:space="preserve">TECNICA ELECTRO MEDICA S.A. </t>
  </si>
  <si>
    <t>EMPRESA SOCIAL DEL ESTADO HOSPITAL  DEPARTAMENTAL UNIVERSITARIO DEL QUINDIO SAN JUAN DE DIOS</t>
  </si>
  <si>
    <t xml:space="preserve">MAREAUTO COLOMBIA SAS </t>
  </si>
  <si>
    <t>AGROPECUARIA LA HACIENDA Y CIA SAS</t>
  </si>
  <si>
    <t xml:space="preserve">FIRST DATA COLOMBIA LTDA  </t>
  </si>
  <si>
    <t>CORRUMED SAS</t>
  </si>
  <si>
    <t>SOCIEDAD DE COMERCIALIZACION INTERNACIONAL AMANCAY SAS</t>
  </si>
  <si>
    <t>COMPLEMENTOS HUMANOS S.A.S</t>
  </si>
  <si>
    <t>GARCIA GOMEZ AGROINVERSIONES SA</t>
  </si>
  <si>
    <t>PROCARDIO SERVICIOS MEDICOS INTEGRALES S.A.S.</t>
  </si>
  <si>
    <t>REPRESENTACIONES LASTRA S.A.S.</t>
  </si>
  <si>
    <t>BIOPLANTA PALMERA PARA EL DESARROLLO SA</t>
  </si>
  <si>
    <t>CAREPA-ANTIOQUIA</t>
  </si>
  <si>
    <t>AGROQUIMICOS SEMILLAS Y EQUIPOS DE RIEGO S.A. AGROSER S.A.</t>
  </si>
  <si>
    <t>Comercializadora Internacional Terra Bunkering SAS</t>
  </si>
  <si>
    <t>EL CONSTRUCTOR INVERSIONES SA</t>
  </si>
  <si>
    <t>ALIANZA MAYORISTA S.A.S</t>
  </si>
  <si>
    <t>SAMSUNG SDS GLOBAL SCL COLOMBIA S.A.S</t>
  </si>
  <si>
    <t xml:space="preserve">AVICOLA MILUC SAS  </t>
  </si>
  <si>
    <t>IFX NETWORKS COLOMBIOA SAS</t>
  </si>
  <si>
    <t>DISTRIMEDICAL SAS</t>
  </si>
  <si>
    <t xml:space="preserve">AGRICOLA COLOMBIANA S A  </t>
  </si>
  <si>
    <t xml:space="preserve">TIEMPOS S.A.S.   </t>
  </si>
  <si>
    <t>C.I GRUPO EXPORTADOR SAS</t>
  </si>
  <si>
    <t>MAXIALIMENTOS LTDA</t>
  </si>
  <si>
    <t>KIA PLAZA S.A</t>
  </si>
  <si>
    <t>CARNES SANTACRUZ SAS</t>
  </si>
  <si>
    <t>RIESGO DE FRACTURA S.A. CAYRE</t>
  </si>
  <si>
    <t>GELCO SAS</t>
  </si>
  <si>
    <t>FRANCORP SAS</t>
  </si>
  <si>
    <t>CI MULTISERVICIOS DE INGENIERIA 1A S.A</t>
  </si>
  <si>
    <t>ARAUCO COLOMBIA SA</t>
  </si>
  <si>
    <t>Smith &amp; Nephew Colombia SAS</t>
  </si>
  <si>
    <t xml:space="preserve">PROCESADORA AVICOLA PIKU SAS </t>
  </si>
  <si>
    <t>GUACARI -VALLE</t>
  </si>
  <si>
    <t>Guardianes Compañia Lider de Seguridad Ltda</t>
  </si>
  <si>
    <t>ESTACIONES INNOVADORAS SAS</t>
  </si>
  <si>
    <t>EMPRESA COLOMBIANA DE PRODUCTOS VETERINARIOS S.A VECOL S.A</t>
  </si>
  <si>
    <t>GRUPO EMPRESARIAL OIKOS S.A.S.</t>
  </si>
  <si>
    <t>ENERGIZAR SAS</t>
  </si>
  <si>
    <t>SUPERGRANOS DISTRIBUCIONES SAS</t>
  </si>
  <si>
    <t xml:space="preserve">INTERNATIONAL FLAVORS AND FRAGRANCES COLOMBIA S.A.S </t>
  </si>
  <si>
    <t>GRANIPACK SAS</t>
  </si>
  <si>
    <t>UPS SERVICIOS EXPRESOS SAS</t>
  </si>
  <si>
    <t>LAO KAO SA</t>
  </si>
  <si>
    <t>BIOTOSCANA FARMA S.A.</t>
  </si>
  <si>
    <t>ACEITES CIMARRONES S.A.S. ZONA FRANCA PERMANENTE ESPECIAL AGROINDUSTRIAL</t>
  </si>
  <si>
    <t>THALES COLOMBIA SA</t>
  </si>
  <si>
    <t xml:space="preserve">WODEN COLOMBIA SAS  </t>
  </si>
  <si>
    <t xml:space="preserve">COMERCIALIZADORA LUHOMAR SAS </t>
  </si>
  <si>
    <t>DRAEGER COLOMBIA SA</t>
  </si>
  <si>
    <t>Ascensores Schindler de Colombia SAS</t>
  </si>
  <si>
    <t>MUTLIEMPLEOS SA</t>
  </si>
  <si>
    <t xml:space="preserve">SOCODA SAS  </t>
  </si>
  <si>
    <t>FERRONALES</t>
  </si>
  <si>
    <t xml:space="preserve">HIDALGO E HIDALGO COLOMBIA S.A.S. </t>
  </si>
  <si>
    <t>CIPRODYSER S.A.</t>
  </si>
  <si>
    <t>ASIC SAS</t>
  </si>
  <si>
    <t>RECORDAR PREVISION EXEQUIAL TOTAL SAS</t>
  </si>
  <si>
    <t>DISTRILECHE SAS</t>
  </si>
  <si>
    <t xml:space="preserve">AGROQUIMICOS PARA LA AGRICULTURA COLOMBIANA SAS </t>
  </si>
  <si>
    <t>FRANQUICIAS Y CONCESIONES SAS</t>
  </si>
  <si>
    <t>ATIEMPO S.A.S</t>
  </si>
  <si>
    <t>FUNDACION HOSPITAL SAN JOSE DE BUGA</t>
  </si>
  <si>
    <t>GUADALAJARA DE BUGA-VALLE</t>
  </si>
  <si>
    <t>CLOROX DE COLOMBIA S.A.</t>
  </si>
  <si>
    <t>GISAICO SA</t>
  </si>
  <si>
    <t>LACTEOS LA ESMERALDA SAS</t>
  </si>
  <si>
    <t>IBAÑEZ CASTILLA DISTRIBUCIONES S.A.</t>
  </si>
  <si>
    <t xml:space="preserve">COMERCIALIZADORA S.YE. Y CIA S.A. </t>
  </si>
  <si>
    <t xml:space="preserve">ALLERGAN DE COLOMBIA SA </t>
  </si>
  <si>
    <t>ALMAGRICOLA SA</t>
  </si>
  <si>
    <t>BAKER Y MCKENZIE SAS</t>
  </si>
  <si>
    <t xml:space="preserve">SUPERTEX SA </t>
  </si>
  <si>
    <t>AUTOMOTORES COMAGRO SAS</t>
  </si>
  <si>
    <t>IINVERSIONES MOLINO PACANDE SAS</t>
  </si>
  <si>
    <t>SERVICIOS AEROPORTUARIOS INTEGRADOS SAI S.A.S.</t>
  </si>
  <si>
    <t xml:space="preserve"> UNION COMERCIAL ROPTIE S A "UNICOR S A "</t>
  </si>
  <si>
    <t>JAVIER LONDOÑO S.A.S.</t>
  </si>
  <si>
    <t>COMPAÑIA DE EMPAQUES S A</t>
  </si>
  <si>
    <t>SUMMUM ENERGY SAS</t>
  </si>
  <si>
    <t>LA S.A. SOCIEDAD DE APOYO AERONAUTICO S.A.</t>
  </si>
  <si>
    <t>DISTRIBUCIONES FARMACEUTICAS HERSON SAS</t>
  </si>
  <si>
    <t>JOLI FOODS SAS</t>
  </si>
  <si>
    <t>PRABYC  INGENIEROS  SAS</t>
  </si>
  <si>
    <t>CARVAJAL PROPIEDADES E INVERSIONES S.A.</t>
  </si>
  <si>
    <t>RYMEL INGENIERIA ELECTRICA S.A.S.</t>
  </si>
  <si>
    <t>COPACABANA -ANTIOQUIA</t>
  </si>
  <si>
    <t>LLOREDA SA ACUERDO DE REESTRUCTURACION</t>
  </si>
  <si>
    <t>PAPELES Y CORRUGADOS ANDINA S.A.</t>
  </si>
  <si>
    <t xml:space="preserve">GEA ANDINA SOCIEDAD POR ACCIONES SIMPLIFICADA-GEA ANDINA SAS  </t>
  </si>
  <si>
    <t>FABRICA DE ESPECIAS Y PRODUCTOS EL REY S.A.</t>
  </si>
  <si>
    <t>HASKELL S.A.S.</t>
  </si>
  <si>
    <t>DIESEL ANDINO S.A</t>
  </si>
  <si>
    <t>DONUCOL SA</t>
  </si>
  <si>
    <t xml:space="preserve">DESPEGAR COLOMBIA SAS </t>
  </si>
  <si>
    <t>DULCES LA AMERICANA SAS</t>
  </si>
  <si>
    <t>INSTITUTO MÉDICO DE ALTA TECNOLOGÍA S.A.S.</t>
  </si>
  <si>
    <t>GANO EXCEL S.A.</t>
  </si>
  <si>
    <t xml:space="preserve">COMPAÑIA INTEGRAL S.A </t>
  </si>
  <si>
    <t>ESPUMADOS SA</t>
  </si>
  <si>
    <t xml:space="preserve"> ESPUMADOS DEL LITORAL S.A. </t>
  </si>
  <si>
    <t>SERVIOLA SAS</t>
  </si>
  <si>
    <t xml:space="preserve">ANCLA Y VIENTO SAS EN REORGANIZACION </t>
  </si>
  <si>
    <t>PISENDE SAS</t>
  </si>
  <si>
    <t>AUTOMOTORES DEL LITORAL S.A.</t>
  </si>
  <si>
    <t>MANPOWER PROFESSIONAL LTDA</t>
  </si>
  <si>
    <t>CÚCUTA MOTORS SAS</t>
  </si>
  <si>
    <t>VILLA DEL ROSARIO-NORTE DE SANTANDER</t>
  </si>
  <si>
    <t xml:space="preserve">HL COMBUSTIBLES SAS </t>
  </si>
  <si>
    <t>PJ COL SAS</t>
  </si>
  <si>
    <t>GRUPO LITORAL S.A.S</t>
  </si>
  <si>
    <t xml:space="preserve">Grupo Alpina S.A.S  </t>
  </si>
  <si>
    <t>COATS CADENA ANDINA S.A.</t>
  </si>
  <si>
    <t>ESE HOSPITAL EMIRO QUINTERO CAÑIZAREZ</t>
  </si>
  <si>
    <t>OCAÑA-NORTE DE SANTANDER</t>
  </si>
  <si>
    <t>NAFTALINA SAS</t>
  </si>
  <si>
    <t>P3 CARBONERAS LOS PINOS SAS</t>
  </si>
  <si>
    <t>QUIMTIA SAS</t>
  </si>
  <si>
    <t xml:space="preserve">EMPRESA COLOMBIANA DE CABLES SAS EN REORGANIZACION </t>
  </si>
  <si>
    <t>INVERSIONES ALCABAMA SA</t>
  </si>
  <si>
    <t>CONGRUPO S.A.</t>
  </si>
  <si>
    <t>C.I SILICAR LTDA</t>
  </si>
  <si>
    <t>GALAPA -ATLANTICO</t>
  </si>
  <si>
    <t>PARQUES Y FUNERARIAS SAS</t>
  </si>
  <si>
    <t>INVERSIONES LATORRE JARAMILLO SAS</t>
  </si>
  <si>
    <t>CLÍNICA ESPECIALIZADA LA CONCEPCIÓN S.A.S</t>
  </si>
  <si>
    <t>Doblamos S.A.S</t>
  </si>
  <si>
    <t xml:space="preserve">PROCESADORA Y DISTRIBUIDORA DE PAPELES SAS ZONA FRANCA SOCIEDAD POR ACCIONES SIMPLIFICADA </t>
  </si>
  <si>
    <t>MM Packaging Colombia SAS</t>
  </si>
  <si>
    <t>DISTRIBUIDORES DE LUBRICANTES Y COMBUSTIBLES DISTRICOL LTDA</t>
  </si>
  <si>
    <t>MEYAN S.A.</t>
  </si>
  <si>
    <t>Producciones Generales SA</t>
  </si>
  <si>
    <t>LA RECETA Y CIA SAS</t>
  </si>
  <si>
    <t xml:space="preserve">FARMAQUIRURGICOS JM S.A.S. </t>
  </si>
  <si>
    <t xml:space="preserve">CONCREMACK SAS </t>
  </si>
  <si>
    <t>BRASKEM S.A. SUCURSAL COLOMBIANA</t>
  </si>
  <si>
    <t>ALTEA FARMACEUTICA S.A.</t>
  </si>
  <si>
    <t>AGROINDUSTRIA LA MARGARITA S.A.S.</t>
  </si>
  <si>
    <t>PALMAGRO S. A.</t>
  </si>
  <si>
    <t xml:space="preserve">DISTRIBUIDORA COLOMBIA G.C. S.A.S </t>
  </si>
  <si>
    <t>SEGURIDAD DE OCCIDENTE LTDA</t>
  </si>
  <si>
    <t>INVERSIONES LACHE Y COMPAÑIA LIMITADA</t>
  </si>
  <si>
    <t>DEPOSITO RENGIFO SAS</t>
  </si>
  <si>
    <t>COMERCIALIZADORA Y REPRESENTACIONES ANTIOTRADING SAS</t>
  </si>
  <si>
    <t>GRUPO AGROINDUSTRIAL HACIENDA LA GLORIA S.A. SUCURSAL COLOMBIA</t>
  </si>
  <si>
    <t xml:space="preserve">PROCESADORA DE ACEITE OROROJO LIMITADA OROROJO LIMITADA </t>
  </si>
  <si>
    <t>SABANA-DE-TORRES-SANTANDER</t>
  </si>
  <si>
    <t>INVERSIONES PINZON MARTINEZ SA</t>
  </si>
  <si>
    <t>AUTONORTE S.A.S.</t>
  </si>
  <si>
    <t xml:space="preserve">FLORES EL TRIGAL S.A.S. </t>
  </si>
  <si>
    <t>GRUPO AL SAS</t>
  </si>
  <si>
    <t xml:space="preserve">Insumos y Agregados de Colombia S.A.S  </t>
  </si>
  <si>
    <t>MINERCOQUE DEL NORTE LTDA</t>
  </si>
  <si>
    <t>DLK SAS</t>
  </si>
  <si>
    <t>PROVIMI SA</t>
  </si>
  <si>
    <t>AUTOMOTOR.CO S.A.S.</t>
  </si>
  <si>
    <t xml:space="preserve">PRODUCTORA DE GELATINA SAS </t>
  </si>
  <si>
    <t>MANEJO TECNICO DE INFORMACION S.A.</t>
  </si>
  <si>
    <t>EMERGIA CUSTOMER CARE COLOMBIA SAS</t>
  </si>
  <si>
    <t>QUAD GRAPHICS COLOMBIA SAS</t>
  </si>
  <si>
    <t>MADERKIT S.A.</t>
  </si>
  <si>
    <t>COMPAÑIA AUTOMOTORA DEL TOLIMA COLTOLIMA LTDA</t>
  </si>
  <si>
    <t>PALMA &amp; TRABAJO S.A.S.</t>
  </si>
  <si>
    <t>COMPAÑIA DE LUBRICANTES SA</t>
  </si>
  <si>
    <t>HEALTH &amp; LIFE IPS SAS SIGLA H&amp;L UCC SAS</t>
  </si>
  <si>
    <t>SURTIABARROTES INTERNACIONAL SAS</t>
  </si>
  <si>
    <t xml:space="preserve">GRUPO DAO SAS </t>
  </si>
  <si>
    <t>Sator S.A.S</t>
  </si>
  <si>
    <t>ARQUITECTURA Y CONSTRUCCIONES SAS</t>
  </si>
  <si>
    <t>TRIANGULO POLLORICO SAS</t>
  </si>
  <si>
    <t>PLASTICOS SALFER SAS</t>
  </si>
  <si>
    <t xml:space="preserve">Colinagro S.A </t>
  </si>
  <si>
    <t>SEGURIDAD EL PENTAGONO COLOMBIANO  SEPECOL LTDA</t>
  </si>
  <si>
    <t>PAULANDIA SAS</t>
  </si>
  <si>
    <t>SUMITOMO CHEMICAL COLOMBIA SAS</t>
  </si>
  <si>
    <t>KNAUF DE COLOMBIA SAS</t>
  </si>
  <si>
    <t>ELECTRO PORCELANA GAMMA S.A.S.</t>
  </si>
  <si>
    <t>CEDILLANOS ZOMAC S.A.S</t>
  </si>
  <si>
    <t>YARUMAL-ANTIOQUIA</t>
  </si>
  <si>
    <t>INVERSIONES JMH SAS</t>
  </si>
  <si>
    <t>SKANDIA HOLDING DE COLOMBIA S.A.</t>
  </si>
  <si>
    <t>MATERIALES ELECTRICOS Y MECANICOS SAS</t>
  </si>
  <si>
    <t xml:space="preserve">MANUFACTURAS SAS MATECSA </t>
  </si>
  <si>
    <t>JIANGLING MOTORS COLOMBIA SAS</t>
  </si>
  <si>
    <t>CAMPESA SA</t>
  </si>
  <si>
    <t>ESTACIONES PRIVADAS NACIONALE SAS</t>
  </si>
  <si>
    <t>JOSHI TECHNOLOGIES INTERNATIONAL INC. SUCURSAL COLOMBIA</t>
  </si>
  <si>
    <t>DISTRIBUIDORA DE PESCADOS Y MARISCOS DE LA SABANA SAS</t>
  </si>
  <si>
    <t>DISTRIBUIDORA BEBIDAS DEL CAUCA SAS</t>
  </si>
  <si>
    <t>PHILIPPI PRIETOCARRIZOSA FERRERO DU &amp; URIA</t>
  </si>
  <si>
    <t>PEARSON EDUCACION DE COLOMBIA SAS</t>
  </si>
  <si>
    <t>Envases Plasticos Packfilm Ltda</t>
  </si>
  <si>
    <t>ALCA INGENIERIA SAS</t>
  </si>
  <si>
    <t>BYB CONSTRUCTORES SA</t>
  </si>
  <si>
    <t>INVERSIONES RIOS GALLEGO SAS</t>
  </si>
  <si>
    <t>FALCON FARMS DE COLOMBIA SA</t>
  </si>
  <si>
    <t>COMPAÑIA INTERNACIONAL DE ALIMENTOS AGROPECUARIOS CIALTA S.A.S</t>
  </si>
  <si>
    <t xml:space="preserve">ACTIVIDADES DE INSTALACIONES Y SERVICIOS COBRA SA </t>
  </si>
  <si>
    <t>EMPRENDER S.A.</t>
  </si>
  <si>
    <t>95/24 COLOMBIA S.A.S.</t>
  </si>
  <si>
    <t xml:space="preserve">STRYKER COLOMBIA SAS </t>
  </si>
  <si>
    <t xml:space="preserve">Gestion Cargo Zona Franca S.A.S. </t>
  </si>
  <si>
    <t>C.I. INTI MINING GROUP SAS</t>
  </si>
  <si>
    <t>TRIENERGY S.A</t>
  </si>
  <si>
    <t>EUROFARMA COLOMBIA SAS</t>
  </si>
  <si>
    <t>FUNDACION INSTITUTO NEUROLOGICO DE COLOMBIA</t>
  </si>
  <si>
    <t>Productos Alimenticios Sevilla SA</t>
  </si>
  <si>
    <t>ARDISA SA</t>
  </si>
  <si>
    <t>ARCOE SAS</t>
  </si>
  <si>
    <t>NORSTRAY NUART SA</t>
  </si>
  <si>
    <t>RED DE SALUD DEL ORIENTE EMPRESA SOCIAL DEL ESTADO E.S.E</t>
  </si>
  <si>
    <t>IIRON MOUNTAIN COLOMBIA SAS</t>
  </si>
  <si>
    <t>INVERSIONES DAMA SALUD SAS</t>
  </si>
  <si>
    <t>IINVERSIONES ACREDITADAS SAS</t>
  </si>
  <si>
    <t>GRUPO MANSION SAS</t>
  </si>
  <si>
    <t xml:space="preserve"> NIPRO MEDICAL CORPORATION  </t>
  </si>
  <si>
    <t>PROMOCIONES Y COBRANZASBETA S.A.</t>
  </si>
  <si>
    <t>AEROSAN SAS</t>
  </si>
  <si>
    <t>EXTRACTORA SICARARE SAS</t>
  </si>
  <si>
    <t>COLOMBIANA DE SERVICIOS LOGISTICOS S.A.S</t>
  </si>
  <si>
    <t>CLÍNICA UNIVERSIDAD DE LA SABANA</t>
  </si>
  <si>
    <t>ALCA LTDA</t>
  </si>
  <si>
    <t>INDUSTRIA DE ALIMENTOS CARBEL SA</t>
  </si>
  <si>
    <t>CUARZO AMARILLO S.A.S.</t>
  </si>
  <si>
    <t>puyo sa</t>
  </si>
  <si>
    <t>ALLTEX S.A.S.</t>
  </si>
  <si>
    <t>CONCRETERA TREMIX S.A.S.</t>
  </si>
  <si>
    <t>SINGULAR COMUNICACIONES S.A. SINGULARCOM S.A.S</t>
  </si>
  <si>
    <t>RESORTES HERCULES S.A.</t>
  </si>
  <si>
    <t>MODANOVA SAS</t>
  </si>
  <si>
    <t>SEGURIDAD ACROPOLIS LTDA</t>
  </si>
  <si>
    <t>AGRICOLA AUTOMOTRIZ SAS</t>
  </si>
  <si>
    <t>SALAMANCA ALIMENTACION INDUSTRIAL SA</t>
  </si>
  <si>
    <t>MATTELSA SAS</t>
  </si>
  <si>
    <t>AQUATERRA SAS</t>
  </si>
  <si>
    <t>COMSA SA SOCIEDAD UNIPERSONAL COLOMBIA</t>
  </si>
  <si>
    <t>AUTOMOTORES FUJIYAMA S.A.S.</t>
  </si>
  <si>
    <t>ARYSTA LIFESCIENCE COLOMBIA SAS</t>
  </si>
  <si>
    <t>IMPORTADORA CALI SA</t>
  </si>
  <si>
    <t>CLINICA FARALLONES S A</t>
  </si>
  <si>
    <t xml:space="preserve">ESTRELLA INTERNATIONAL ENERGY SERVICES SUCURSAL COLOMBIA  </t>
  </si>
  <si>
    <t>FIGURAS INFORMALES SAS</t>
  </si>
  <si>
    <t>NEPTUNO CAPITAL S.A.S.</t>
  </si>
  <si>
    <t>CASA DE LA VALVULA S.A.</t>
  </si>
  <si>
    <t>INDUSTRIAS ALIMENTICIAS PERMAN SA</t>
  </si>
  <si>
    <t>La Recetta Soluciones Gastronomicas Integradas S.A.S.</t>
  </si>
  <si>
    <t>MEDIPIEL SA</t>
  </si>
  <si>
    <t>COMERCIALIZADORA INTERNACIONAL CENTURY EXPORTACIONES SAS</t>
  </si>
  <si>
    <t xml:space="preserve">COVINOC SA </t>
  </si>
  <si>
    <t>DICO TELECOMUNICACIONES SA</t>
  </si>
  <si>
    <t xml:space="preserve">DISORTHO S.A </t>
  </si>
  <si>
    <t xml:space="preserve">IMAGIQ S.A.S. </t>
  </si>
  <si>
    <t>DISTRIBUCIONES ELECTRICAS AC SAS</t>
  </si>
  <si>
    <t>HOSA S.A. EN REORGANIZACION EMPRESARIAL</t>
  </si>
  <si>
    <t>COMERCIALIZADORA SANTANDER SAS</t>
  </si>
  <si>
    <t>HUSE SAS</t>
  </si>
  <si>
    <t>DISTRIBUCIONES TIERRA FERTIL SAS</t>
  </si>
  <si>
    <t>BEMA S.A.S</t>
  </si>
  <si>
    <t xml:space="preserve">RG DISTRIBUCIONES S A </t>
  </si>
  <si>
    <t xml:space="preserve">SOLUCIONES MAF SAS </t>
  </si>
  <si>
    <t>ECHE S.A.S.</t>
  </si>
  <si>
    <t>POSSE HERRERA &amp; RUIZ S.A.</t>
  </si>
  <si>
    <t>AVERY DENNISON COLOMBIA SAS</t>
  </si>
  <si>
    <t>IN BOND GEMA SAS</t>
  </si>
  <si>
    <t>REDES Y SISTEMAS INTEGRADOS S.A.S</t>
  </si>
  <si>
    <t xml:space="preserve">SOLUCIONES INMEDIATAS SA  </t>
  </si>
  <si>
    <t>ATHLETIC SPORT INC SAS</t>
  </si>
  <si>
    <t xml:space="preserve">SYGLA COLOMBIA LTDA </t>
  </si>
  <si>
    <t xml:space="preserve">SERVICIO DE INGENIERIA TRANSITO Y TECNOLOGIA SAS  </t>
  </si>
  <si>
    <t xml:space="preserve">OTIS ELEVATOR COMPANY COLOMBIA SAS </t>
  </si>
  <si>
    <t>PRODUCTORA NACIONAL AVICOLA S.A.</t>
  </si>
  <si>
    <t>YOTOCO -VALLE</t>
  </si>
  <si>
    <t>FULLER PINTO SA</t>
  </si>
  <si>
    <t>Inversiones via tropical SAS</t>
  </si>
  <si>
    <t>PINAGRO SCA</t>
  </si>
  <si>
    <t>Natrio S.A.S.</t>
  </si>
  <si>
    <t>MEJIA Y CIA S.A.S.</t>
  </si>
  <si>
    <t>AGRICULTURA Y SERVICIOS SAS</t>
  </si>
  <si>
    <t>PRODUCTORA DE CONFECCION</t>
  </si>
  <si>
    <t>Getinge Colombia SAS</t>
  </si>
  <si>
    <t xml:space="preserve">AEI ARQUITECTURA E INTERIORES S.A.S </t>
  </si>
  <si>
    <t>ORGANIZACION RADIAL OLIMPICA S.A</t>
  </si>
  <si>
    <t>TRANSPORTADORA DE VALORES ATLAS LTDA</t>
  </si>
  <si>
    <t>UPSISTEMAS SAS</t>
  </si>
  <si>
    <t>PLASMAR SA</t>
  </si>
  <si>
    <t>GYPLAC SA</t>
  </si>
  <si>
    <t>APOYO LABORAL TS S.A.S</t>
  </si>
  <si>
    <t>HEINSOHN BUSINESS TECHNOLOGY S.A BIC</t>
  </si>
  <si>
    <t>COMPAÑIA INTERNACIONAL AGROFRUT SAS</t>
  </si>
  <si>
    <t>ORGANIZACION MAS SAS</t>
  </si>
  <si>
    <t xml:space="preserve">INVERINVERSIONES MILENIUM SAS SIONES MILENIUM SAS </t>
  </si>
  <si>
    <t>R Y R LUBRICANTES SAS</t>
  </si>
  <si>
    <t>FUNDACION HOSPITAL SAN CARLOS</t>
  </si>
  <si>
    <t>SANDVIK COLOMBIA S A S</t>
  </si>
  <si>
    <t>WEWORK COLOMBIA SAS</t>
  </si>
  <si>
    <t xml:space="preserve">AXA ASISTENCIA COLOMBIA S A </t>
  </si>
  <si>
    <t xml:space="preserve">LABORATORIOS NATURAL FRESHLY INFABO SAS INSTITUTO FARMACOLOGICO BOTANICO SAS </t>
  </si>
  <si>
    <t xml:space="preserve">TECNICAS REUNIDAS DE COLOMBIA SAS </t>
  </si>
  <si>
    <t>COMESTIBLES ITALO S.A.</t>
  </si>
  <si>
    <t>DISEÑOS Y CONSTRUCCIONES SAS</t>
  </si>
  <si>
    <t xml:space="preserve">WESTFALIA FRUIT COLOMBIA SAS </t>
  </si>
  <si>
    <t>AUTOFAX S.A.</t>
  </si>
  <si>
    <t>SANCHO BBDO WORLDWIDE INC SAS</t>
  </si>
  <si>
    <t>IMPORMAR DE COLOMBIA SAS</t>
  </si>
  <si>
    <t>INSTITUTO COLOMBIANO DEL DOLOR S.A.S</t>
  </si>
  <si>
    <t>INVERSANTAMONICA SA</t>
  </si>
  <si>
    <t>ZEMOGA S.A.S</t>
  </si>
  <si>
    <t>INDUSTRIA COLOMBIANA DE ASFALTOS S.A.S</t>
  </si>
  <si>
    <t>AGROVETERINARIA ADESUR SAS</t>
  </si>
  <si>
    <t>PROCESADORA Y COMERCIALIZADORA DE ALIMENTOS S.A. - PROCEAL S.A.</t>
  </si>
  <si>
    <t>GALDERMA DE COLOLMBIA SA</t>
  </si>
  <si>
    <t xml:space="preserve">JUAN NEUSTADTEL SAS  </t>
  </si>
  <si>
    <t>PHARMETIQUE S.A.</t>
  </si>
  <si>
    <t>MOLINOS EL YOPAL LTDA</t>
  </si>
  <si>
    <t>FAES FARMA COLOMBIA SAS</t>
  </si>
  <si>
    <t>OLIMPIA IT</t>
  </si>
  <si>
    <t>DESCAFEINADORA COLOMBIANA SAS</t>
  </si>
  <si>
    <t>HOSPITAL DEL SARARE ESE</t>
  </si>
  <si>
    <t>ARAUCA</t>
  </si>
  <si>
    <t>SARAVENA-ARAUCA</t>
  </si>
  <si>
    <t>OINSAMED S.A.S.</t>
  </si>
  <si>
    <t>GRANITOS Y MARMOLES SAS</t>
  </si>
  <si>
    <t>Molinos Santa Marta S.A.S</t>
  </si>
  <si>
    <t>CASA FERRETERA S.A</t>
  </si>
  <si>
    <t>AGROINSUMOS EL CONDADO SA</t>
  </si>
  <si>
    <t>OCATI SA</t>
  </si>
  <si>
    <t>roott+co sas</t>
  </si>
  <si>
    <t xml:space="preserve">SUMIMAS SAS </t>
  </si>
  <si>
    <t>CEMENTOS DEL ORIENTE SAS</t>
  </si>
  <si>
    <t>COLOMBIANA DE MOLDEADOS S.A.S</t>
  </si>
  <si>
    <t>ROMARCO SAS</t>
  </si>
  <si>
    <t>ZAPATA Y VELASQUEZ SAS</t>
  </si>
  <si>
    <t>ATLETICO NACIONAL SA</t>
  </si>
  <si>
    <t>SERVICIOS GENERALES SURAMERICANA S.A.S.</t>
  </si>
  <si>
    <t>CENTRO ASEO MANTENIMIENTO PROFESIONAL SAS</t>
  </si>
  <si>
    <t>SEGURIDAD RECORD DE COLOMBIA LTDA</t>
  </si>
  <si>
    <t>RIDUCO S.A</t>
  </si>
  <si>
    <t>TOYONORTE LTDA</t>
  </si>
  <si>
    <t>SOCIEDAD MEDICA ANTIOQUEÑA S.A. SOMA</t>
  </si>
  <si>
    <t>H UJUETA SAS</t>
  </si>
  <si>
    <t>IDEMIA IDENTITY &amp; SUCURSAL COLOMBIA</t>
  </si>
  <si>
    <t>Lafam SAS</t>
  </si>
  <si>
    <t>LACTEOS LA ARBOLEDA S.A.S</t>
  </si>
  <si>
    <t>CLINICA ANTIOQUIA S.A.</t>
  </si>
  <si>
    <t>GLOBAL SALES SOLUTIONS COLOMBIA SAS</t>
  </si>
  <si>
    <t>HADA S.A.</t>
  </si>
  <si>
    <t>ZOETIS COLOMBIA SAS</t>
  </si>
  <si>
    <t xml:space="preserve">LAGOBO DISTRIBUCIONES S.A.S </t>
  </si>
  <si>
    <t>HOGIER GARTNER &amp; CIA SA</t>
  </si>
  <si>
    <t xml:space="preserve">NEXARTE SERVICIOS TEMPORALES SA </t>
  </si>
  <si>
    <t>CLÍNICA DE MARLY JORGE CAVELIER GAVIRIA SAS</t>
  </si>
  <si>
    <t>INVERSIONES LA BUONA VITA S..AS</t>
  </si>
  <si>
    <t>TIPIEL S.A.</t>
  </si>
  <si>
    <t>REINDUSTRIAS S.A.S</t>
  </si>
  <si>
    <t>RAPIMERCAR SA</t>
  </si>
  <si>
    <t>SERACIS LTDA</t>
  </si>
  <si>
    <t>GEMCOAL SAS</t>
  </si>
  <si>
    <t xml:space="preserve">LABORATORIOS SYNTHESIS SAS </t>
  </si>
  <si>
    <t>ALUMINUN  &amp; GLASS PRODUCTS SAS</t>
  </si>
  <si>
    <t>HANKOOK TIRE COLOMBIA LTDA</t>
  </si>
  <si>
    <t>AGROCOMODITIES SAS</t>
  </si>
  <si>
    <t>GRUPO ELEDE SAS</t>
  </si>
  <si>
    <t>Flowserve Colombia S.A.S</t>
  </si>
  <si>
    <t>SMART TRAINING SOCIETY SAS</t>
  </si>
  <si>
    <t>TORONTO DE COLOMBIA LTDA</t>
  </si>
  <si>
    <t>IGB MOTORCYCLE PARTS S.A.S.</t>
  </si>
  <si>
    <t>AVAYA COMMUNICATION DE COLOMBIA SA</t>
  </si>
  <si>
    <t>CENTRAL DE SOLDADURAS Y PROTECCION INDUSTRIAL SA</t>
  </si>
  <si>
    <t>ESE HOSPITAL MARCO FIDEL SUAREZ</t>
  </si>
  <si>
    <t>SINEA ZONA FRANCA S.A.S.</t>
  </si>
  <si>
    <t>KRONO TIME SAS</t>
  </si>
  <si>
    <t>T.M. S.A.</t>
  </si>
  <si>
    <t>GYJ RAMIREZ SA</t>
  </si>
  <si>
    <t>SUPERCERDO PAISA SAS</t>
  </si>
  <si>
    <t>LHOIST COLOMBIA SAS</t>
  </si>
  <si>
    <t>RECUPERAR SAS</t>
  </si>
  <si>
    <t xml:space="preserve">CLOSTER PHARMA S.A.S EN REORGANIZACIÓN </t>
  </si>
  <si>
    <t xml:space="preserve">PROCOPAL S.A. </t>
  </si>
  <si>
    <t>Clinica Palma Real S.A.S</t>
  </si>
  <si>
    <t xml:space="preserve">Compañia Colombiana Recicladora S.A.S. </t>
  </si>
  <si>
    <t>CONTEIN S.A.S</t>
  </si>
  <si>
    <t>NEO DOMUS, SUCURSAL COLOMBIA</t>
  </si>
  <si>
    <t>KSAVAL ENERGY SAS</t>
  </si>
  <si>
    <t>DROSAN LTDA</t>
  </si>
  <si>
    <t>FIBERGLASS COLOMBIA S.A.</t>
  </si>
  <si>
    <t>CARNICOS Y ALIMENTOS S.A.S.</t>
  </si>
  <si>
    <t xml:space="preserve">INTEGRALES COLOMBIA SAS </t>
  </si>
  <si>
    <t>FABRICA DE ALIMENTOS PROCESADOS VENTOLINI SA</t>
  </si>
  <si>
    <t>INVERSIONES EL MERCADEO SAS</t>
  </si>
  <si>
    <t>SAN ISIDRO DISTRIBUCIONES SOCIEDAD ANONIMA SIMPLIFICADA SAN ISIDRO DISTRIBUCIONES SAS</t>
  </si>
  <si>
    <t>E.S.E. HOSPITAL SAN RAFAEL DE FUSAGASUGA</t>
  </si>
  <si>
    <t>FUSAGASUGA-CUNDINAMARCA</t>
  </si>
  <si>
    <t>Clinica Putumayo S.A.S Zomac</t>
  </si>
  <si>
    <t>PUTUMAYO</t>
  </si>
  <si>
    <t>PUERTO ASIS-PUTUMAYO</t>
  </si>
  <si>
    <t>JAS FORWANDING DE COLOMBIA SAS</t>
  </si>
  <si>
    <t>EL TEMPLO DE LA MODA S.A.S.</t>
  </si>
  <si>
    <t>SERCOMLOG SAS</t>
  </si>
  <si>
    <t>GLOBOVENTAS S.A.</t>
  </si>
  <si>
    <t>PRODUCTOS RIKATAS S.A.S.</t>
  </si>
  <si>
    <t>TIGRE COLOMBIA SAS</t>
  </si>
  <si>
    <t>DITAR S.A.</t>
  </si>
  <si>
    <t xml:space="preserve">MORE PRODUCTS S.A. </t>
  </si>
  <si>
    <t>ST JUDE MEDICAL COLOMBIA LTDA</t>
  </si>
  <si>
    <t>DISTRIBUIDORA SUPER 80 SA</t>
  </si>
  <si>
    <t xml:space="preserve">C.I. TECNOLOGIA ALIMENTARIA S.A.S </t>
  </si>
  <si>
    <t xml:space="preserve">DIEBOLD NIXDORF COLOMBIA S.A.S. </t>
  </si>
  <si>
    <t>ESE HOSPITAL DEPARTAMENTAL UNIVERSITARIO SANTA SOFIA DE CALDAS</t>
  </si>
  <si>
    <t>INVERSIONES VADISA SOCIEDAD POR ACCIONES  SIMPLIFICADA</t>
  </si>
  <si>
    <t>Clinica Universitaria Medicina Integral S.A. - CUMI</t>
  </si>
  <si>
    <t>INDUSTRIAS ESTRA S.A.</t>
  </si>
  <si>
    <t>PROMOTORA EQUILATERO SAS</t>
  </si>
  <si>
    <t>INTEGRAL GROUP SOLUTION SAS</t>
  </si>
  <si>
    <t>AMWAY COLOMBIA</t>
  </si>
  <si>
    <t>AGROCENTRO COLOMBIA SAS</t>
  </si>
  <si>
    <t xml:space="preserve">OPTIMA S.A.S VIVIENDA Y CONSTRUCCION  </t>
  </si>
  <si>
    <t>ARMOTOR S.A</t>
  </si>
  <si>
    <t>COHERPA INGENIEROS CONSTRUCTORES SAS</t>
  </si>
  <si>
    <t>INSTITUTO ROOSEVELT</t>
  </si>
  <si>
    <t>COTEL SAS</t>
  </si>
  <si>
    <t>PROSERVIS EMPRESA DE SERVICIOS TEMPORALES SAS</t>
  </si>
  <si>
    <t>VENTANAR S.A.S.</t>
  </si>
  <si>
    <t>CLINICA CENTRO SA</t>
  </si>
  <si>
    <t>SU ALIADO TEMPORAL SA</t>
  </si>
  <si>
    <t>BARANOA -ATLANTICO</t>
  </si>
  <si>
    <t xml:space="preserve">ASUL SAS </t>
  </si>
  <si>
    <t>BRM SA</t>
  </si>
  <si>
    <t xml:space="preserve">TAKAMI S.A. </t>
  </si>
  <si>
    <t>EFI SERVICIOS POR ACCIONES SIMPLIFICADAD, EFI SERVICIOS SAS</t>
  </si>
  <si>
    <t>MAVALLE SAS</t>
  </si>
  <si>
    <t>YARA INDUSTRIAL COLOMBIA S.A.S.</t>
  </si>
  <si>
    <t>PHOENIX TOWER INTERNATIONAL COLOMBIA LTDA</t>
  </si>
  <si>
    <t>CIPA BOGOTA S.A.S</t>
  </si>
  <si>
    <t>REINTEGRA SAS</t>
  </si>
  <si>
    <t>PARKO SERVICES SA</t>
  </si>
  <si>
    <t>COMERCIALIZADORA DE CARNES SAN FELIPE PR SAS</t>
  </si>
  <si>
    <t>ARCELANDIA SAS</t>
  </si>
  <si>
    <t>MENDEBAL S.A</t>
  </si>
  <si>
    <t>INDUSTRIA TEXTIL COLOMBIANA SAS</t>
  </si>
  <si>
    <t>DUQUESA SA</t>
  </si>
  <si>
    <t>HOSPITAL CIVIL DE IPIALES ESE</t>
  </si>
  <si>
    <t xml:space="preserve">SALGADO MELENDEZ Y ASOCIADOS INGENIEROS CONSULTORES S.A.S.   </t>
  </si>
  <si>
    <t>LG CNS COLOMBIA SAS</t>
  </si>
  <si>
    <t>INDUGRAVAS INGENIEROS CONSTRUCTORES SAS</t>
  </si>
  <si>
    <t>IKE ASISTENCIA COLOMBIA SA</t>
  </si>
  <si>
    <t xml:space="preserve">CONSTRUCCIONES COLOMBIANAS OHL SAS </t>
  </si>
  <si>
    <t>EMPRESA SOCIAL DEL ESTADO VIDASINU</t>
  </si>
  <si>
    <t>CLINICA DEL PRADO S.A.</t>
  </si>
  <si>
    <t>ECONTACT COL S.A.S.</t>
  </si>
  <si>
    <t>MERCOL VALLE SAS</t>
  </si>
  <si>
    <t>ARTEXTIL SAS</t>
  </si>
  <si>
    <t>LM INSTRUMENTS SA</t>
  </si>
  <si>
    <t>ALMACEN RODAMIENTOS S.A</t>
  </si>
  <si>
    <t>COMERCIALIZADORA QUANTTO SA</t>
  </si>
  <si>
    <t>SIDA S.A.S</t>
  </si>
  <si>
    <t>ERAZO VALENCIA S.A.S.</t>
  </si>
  <si>
    <t>SERVICIOS ESPECIALES PARA EMPRESAS SAS</t>
  </si>
  <si>
    <t>DROGAS S&amp;S S.A.S</t>
  </si>
  <si>
    <t>IINETUM ESPAÑA SA SUCURSAL COLOMBIA</t>
  </si>
  <si>
    <t>MEGAGACEITES S.A.,S</t>
  </si>
  <si>
    <t>DE MODA SAS</t>
  </si>
  <si>
    <t>MATTEL COLOMBIA S.A</t>
  </si>
  <si>
    <t xml:space="preserve">CHEMTRADE COLOMBIA S.A.S CHEMTRADE COLOMBIA S.A.S </t>
  </si>
  <si>
    <t xml:space="preserve">CONSTRUCTORA BERLIN SAS </t>
  </si>
  <si>
    <t>SEGURIDAD OMEGA LTDA</t>
  </si>
  <si>
    <t>ECO SERVIR S.A.S.</t>
  </si>
  <si>
    <t>SAN ALBERTO-CESAR</t>
  </si>
  <si>
    <t>IROTAMA SAS</t>
  </si>
  <si>
    <t>GRUPO MIS SOCIEDAD POR ACCIONES SIMPLIFICADA</t>
  </si>
  <si>
    <t>SURAMERICANA DE TEXTILES SAS</t>
  </si>
  <si>
    <t>KPMG ADVISORY TAX &amp; LEGAL</t>
  </si>
  <si>
    <t>COMUNICACIONES MOVILES CONMOVIL S.A.</t>
  </si>
  <si>
    <t>MU MECANICOS UNIDOS S.A.S.</t>
  </si>
  <si>
    <t>TECNIORIENTE ENERGY AND WELL SERVICES SAS</t>
  </si>
  <si>
    <t>ARAUCA-ARAUCA</t>
  </si>
  <si>
    <t xml:space="preserve">ABC de servicios S.A.S   ABC de servicios S.A.S </t>
  </si>
  <si>
    <t>AGROPECUARIA SANTAMARIA SA</t>
  </si>
  <si>
    <t>ESRI COLOMBIA SAS</t>
  </si>
  <si>
    <t>STEWART &amp; STEVENSON DE LAS AMERICAS COLOMBIA LTDA</t>
  </si>
  <si>
    <t>COMPAÑIA LECHERA DE EL MORTIÑO SAS</t>
  </si>
  <si>
    <t>COGUA -CUNDINAMARCA</t>
  </si>
  <si>
    <t xml:space="preserve">ROYAL FILMS SAS </t>
  </si>
  <si>
    <t>QUIMIOLAB SAS</t>
  </si>
  <si>
    <t>POLINYLON S.A.</t>
  </si>
  <si>
    <t xml:space="preserve"> OUTSOURCING Y TEMPORALES S A SIGLA OTEM S A.</t>
  </si>
  <si>
    <t>HARINERA INDUPAN SAS</t>
  </si>
  <si>
    <t>EXTRACTORA EL ROBLE SAS</t>
  </si>
  <si>
    <t>INTECPLAST SAS</t>
  </si>
  <si>
    <t>SERVICIOS DE ALIMENTACION NP SA</t>
  </si>
  <si>
    <t xml:space="preserve">POLIGROW COLOMBIA SAS </t>
  </si>
  <si>
    <t>SERVICIOS DE INGENIERIA CIVIL SA</t>
  </si>
  <si>
    <t>XOREX DE COLOMBIA SAS</t>
  </si>
  <si>
    <t>CAMCO SAS</t>
  </si>
  <si>
    <t>MEDIC COLOMBIA SAS</t>
  </si>
  <si>
    <t xml:space="preserve">VERTIV COLOMBIA SAS </t>
  </si>
  <si>
    <t>LABORATORIOS SOPHIA DE COLOMBIA LTDA</t>
  </si>
  <si>
    <t>OFIX SUMINISTROS Y LOGISTICA SAS</t>
  </si>
  <si>
    <t>FUNDACION CLINICA INFANTIL CLUB NOEL</t>
  </si>
  <si>
    <t>ACQUA MARKETING COLOMBIA SAS</t>
  </si>
  <si>
    <t xml:space="preserve">FERRELUGUE SAS </t>
  </si>
  <si>
    <t>GRUPO ASESORIA EN SISTEMATIZACION DE DATOS SAS</t>
  </si>
  <si>
    <t>INGREDIENTES Y PRODUCTOS FUNCIONALES S.A.S.</t>
  </si>
  <si>
    <t>SERVILIMPIEZA SA</t>
  </si>
  <si>
    <t>WESTON SAS</t>
  </si>
  <si>
    <t xml:space="preserve">GENTE UTIL SA  </t>
  </si>
  <si>
    <t>ESE HOSPITAL LOCAL CARTAGENA DE INDIAS</t>
  </si>
  <si>
    <t>FRIGOECOL S.A.S</t>
  </si>
  <si>
    <t>PARTEQUIPOS MAQUINARIA SAS</t>
  </si>
  <si>
    <t>SEGAR S.A.</t>
  </si>
  <si>
    <t>NOVOTECHNO DE COLOMBIA SAS</t>
  </si>
  <si>
    <t>OPEN INTERNATIONAL SAS</t>
  </si>
  <si>
    <t>INTERGLOBAL SEGURIDAD Y VIGILANCIA LTDA.</t>
  </si>
  <si>
    <t xml:space="preserve">Infraestructura Celular Colombiana S.A - ESP </t>
  </si>
  <si>
    <t>INVERSIONES CLINICA DEL META S.A.</t>
  </si>
  <si>
    <t>ACI PROYECTOS SAS</t>
  </si>
  <si>
    <t>SOCIEDAD DE COMERCIALIZACION INTERNACIONAL RECYCLABLES SAS</t>
  </si>
  <si>
    <t>PROYECTAMOS Y EDIFICAMOS SAS</t>
  </si>
  <si>
    <t>CORTEACEROS S A</t>
  </si>
  <si>
    <t xml:space="preserve">ROY ALPHA SA </t>
  </si>
  <si>
    <t>DANISCO COLOMBIA LTDA</t>
  </si>
  <si>
    <t>DISTRIBUIDORA EL FARO LTDA</t>
  </si>
  <si>
    <t>REFINANCIA SAS</t>
  </si>
  <si>
    <t>CI MAXIFLORES S.A.S.</t>
  </si>
  <si>
    <t>GAVASSA &amp; CIA LTDA</t>
  </si>
  <si>
    <t>COMERCIALIZADORA DE SERVICIOS DEL ATLANTICO SAS</t>
  </si>
  <si>
    <t>COMPUNET SA</t>
  </si>
  <si>
    <t xml:space="preserve">AUTOSUPERIOR S.A.S </t>
  </si>
  <si>
    <t>Auto Berlin S.A.</t>
  </si>
  <si>
    <t>CONSULTORIA COLOMBIANA S.A</t>
  </si>
  <si>
    <t>MARCALI S.A.</t>
  </si>
  <si>
    <t>CENTROMEDICO CRECER LTDA</t>
  </si>
  <si>
    <t>Ingeniería y Servicios Tecnicos SERINGTEC SAS</t>
  </si>
  <si>
    <t>CONSTRUCTORA CONTEX S.A.S BIC</t>
  </si>
  <si>
    <t>INFOTIC SA</t>
  </si>
  <si>
    <t>APEX TRADING SAS</t>
  </si>
  <si>
    <t>AXIONLOG SAS</t>
  </si>
  <si>
    <t>MAPEI COLOMBIA S.A.S.</t>
  </si>
  <si>
    <t>FEDERAL SAS</t>
  </si>
  <si>
    <t>VIPERS LTDA</t>
  </si>
  <si>
    <t>C&amp;G INTERNACIONAL SAS</t>
  </si>
  <si>
    <t>HOSPITAL INFANTIL LOS ANGELES</t>
  </si>
  <si>
    <t>OMNIPARTS S.A.S.</t>
  </si>
  <si>
    <t>BLINSECURITY DE COLOMBIA LTDA</t>
  </si>
  <si>
    <t>ANDIMODA S.A.S.</t>
  </si>
  <si>
    <t>INGENIERIA TRANSPORTE Y MAQUINARIA SAS</t>
  </si>
  <si>
    <t>Pegatex Artecola SAS</t>
  </si>
  <si>
    <t xml:space="preserve">APORTES EN LINEA SA </t>
  </si>
  <si>
    <t>TRABAJOS INDUSTRIALES Y MECANICOS CA SUCURSAL BARRANQUILLA</t>
  </si>
  <si>
    <t>AVICOLA SANTA RITA S.A.S</t>
  </si>
  <si>
    <t>COLIBRI FLOWERS SA</t>
  </si>
  <si>
    <t>CORLANC S.A.S</t>
  </si>
  <si>
    <t>JL Y RB SAS</t>
  </si>
  <si>
    <t>COLEGAS SAS</t>
  </si>
  <si>
    <t>CLINICA SANTA ANA S.A.</t>
  </si>
  <si>
    <t>INFORMATICA &amp; TECNOLOGIA STEFANINI SA</t>
  </si>
  <si>
    <t>COMPAÑÍA COLOMBIANA DE SALUD COLSALUD S.A</t>
  </si>
  <si>
    <t>PLASTICOS TECNICOS SAS</t>
  </si>
  <si>
    <t>GRUPO INTEGRADO DE TRANSPORTE MASIVO S.A. EN REORGANIZACION</t>
  </si>
  <si>
    <t>COMERCIALIZADORA DE SERVICIOS DE BOLIVAR SAS</t>
  </si>
  <si>
    <t>VEHICULOS DEL LLANO SAS</t>
  </si>
  <si>
    <t>EXTRACTORA PALMARIGUANI SA</t>
  </si>
  <si>
    <t>CLINICA SANTA SOFIA DEL PACIFICO LTDA</t>
  </si>
  <si>
    <t>INSTALACIONES HIDRAULICAS Y SANITARIAS WC SAS</t>
  </si>
  <si>
    <t xml:space="preserve">ATB RIVA CALZONI COLOMBIA </t>
  </si>
  <si>
    <t>CALDAS MOTOR SA</t>
  </si>
  <si>
    <t>CARAVELA COLOMBIA S.A.S</t>
  </si>
  <si>
    <t xml:space="preserve">ALCANTARA ASOCIADOS S A S </t>
  </si>
  <si>
    <t>PRICEWATERHOUSECOOPERS ASESORES GERENCIALES SAS</t>
  </si>
  <si>
    <t>INDRA SISTEMAS S.A SUCURSAL COLOMBIA</t>
  </si>
  <si>
    <t>CASTILLA AGRICOLA S.A.</t>
  </si>
  <si>
    <t>URBANIZA SA</t>
  </si>
  <si>
    <t>VALORESY CONTRATOS S.A.</t>
  </si>
  <si>
    <t>PROVEEDORA SURAMERICANA DE ACEITES SA</t>
  </si>
  <si>
    <t>OPERADORES DE ESTACIONES DE SERVICIO LTDA "OPES LTDA"</t>
  </si>
  <si>
    <t>CEDIMED S.A.S</t>
  </si>
  <si>
    <t>THOMAS PROCESSING &amp; SYSTEMS S A S</t>
  </si>
  <si>
    <t>ARKOS SISTEMAS ARQUITECTONICOS SA</t>
  </si>
  <si>
    <t xml:space="preserve">ESE HOSPITAL CESAR URIBE PIEDRAHITA </t>
  </si>
  <si>
    <t>CAUCASIA-ANTIOQUIA</t>
  </si>
  <si>
    <t>CAMELECO SAS</t>
  </si>
  <si>
    <t>RIOPAILA AGRICOLA S.A. ( (Antes Ingenio Riopaila S.A.) )</t>
  </si>
  <si>
    <t>HERRAMIENTAS AGRICOLAS S.A. - HERRAGRO S.A.</t>
  </si>
  <si>
    <t xml:space="preserve">Reforestadora Andina S.A </t>
  </si>
  <si>
    <t>RANSA COLOMBIA</t>
  </si>
  <si>
    <t>HIGUERA ESCALANTE &amp; CIA LTDA</t>
  </si>
  <si>
    <t>Cobres de Colombia sas</t>
  </si>
  <si>
    <t>FABIPOLLO SAS</t>
  </si>
  <si>
    <t>DISPETROCOM LTDA</t>
  </si>
  <si>
    <t>CLINICA SANTA MARIA SAS</t>
  </si>
  <si>
    <t>Beneficio Bajareque Sur S.A.S.</t>
  </si>
  <si>
    <t>KARIOCO SAS</t>
  </si>
  <si>
    <t>JACUR S.A.S</t>
  </si>
  <si>
    <t>IBEROAMERICANA DE HIDROCARBUROS CQ EXPLORACIÓN &amp; PRODUCCIÓN SAS</t>
  </si>
  <si>
    <t xml:space="preserve">ZONA FRANCA DE BARRANQUILLA SA UOZF </t>
  </si>
  <si>
    <t>INVERSIONES ROA V SOLANO SAS</t>
  </si>
  <si>
    <t xml:space="preserve">Contento BPS SA </t>
  </si>
  <si>
    <t>Abrasivos de Colombia S.A.</t>
  </si>
  <si>
    <t>LABORATORIOS RETY DE COLOMBIA S.A.S.</t>
  </si>
  <si>
    <t>NEWREST SERVIHOTELES SAS</t>
  </si>
  <si>
    <t>LACTEOS DEL CESAR S.A.</t>
  </si>
  <si>
    <t>PROMOTORA TURISTICA DEL CARIBE S.A. PROTUCARIBE S.A,</t>
  </si>
  <si>
    <t>GRUPO NORMANDIA SA</t>
  </si>
  <si>
    <t>CLINICA MATERNO INFANTIL SAN LUIS S.A</t>
  </si>
  <si>
    <t xml:space="preserve">Progan del caribe sas </t>
  </si>
  <si>
    <t>CLEMENCIA -BOLIVAR</t>
  </si>
  <si>
    <t>CHALVER ZONA FRANCA SAS</t>
  </si>
  <si>
    <t>ALMAGRARIO SA EN REORGANIZACION</t>
  </si>
  <si>
    <t>SOCIEDAD DE ONCOLOGIA Y HEMATOLOGIA DEL CESAR LTDA</t>
  </si>
  <si>
    <t>BEISBOL DE COLOMBIA SAS</t>
  </si>
  <si>
    <t>CORPORACION DE FERIAS Y EXPOSICIONES S A</t>
  </si>
  <si>
    <t>SERVICIO Y ATENCION EN SALUD - SANAS IPS SAS</t>
  </si>
  <si>
    <t>VIAS Y EXPLANACIONES S.A.</t>
  </si>
  <si>
    <t>ORGANIZACION PAJONALES SAS</t>
  </si>
  <si>
    <t xml:space="preserve">MILENIO PC SA </t>
  </si>
  <si>
    <t>AYAPELE S.A.S</t>
  </si>
  <si>
    <t>COLPLAST SAS</t>
  </si>
  <si>
    <t>Orica Colombia SAS</t>
  </si>
  <si>
    <t>MERQUIMIA COLOMBIA SAS</t>
  </si>
  <si>
    <t>MARROQUINERA SAS</t>
  </si>
  <si>
    <t xml:space="preserve">NETAFIM COLOMBIA S.A.S. </t>
  </si>
  <si>
    <t>TOP MEDICAL SYSTEMS SA</t>
  </si>
  <si>
    <t xml:space="preserve">Servicios de Aseo Cafeteria y Mantenimiento Institucional Outsourcing Seasin Limitada </t>
  </si>
  <si>
    <t>MARY KAY COLOMBIA SAS</t>
  </si>
  <si>
    <t>CAJA DE COMPENSACION FAMILIAR DE CALDAS</t>
  </si>
  <si>
    <t>CRODA COLOMBIA SUCURSAL DE CRODA DEL BRASIL LTDA</t>
  </si>
  <si>
    <t>DISTRIBUIDORA TROPICAL DE SUCRE S.A</t>
  </si>
  <si>
    <t>COMPAÑIA TRANSPORTADORA DE VALORES PROSEGUR DE COLOMBIA SA</t>
  </si>
  <si>
    <t>INDUSTRIA NACIONAL PAPELERA INAPEL SAS</t>
  </si>
  <si>
    <t>COMBUSTIBLES UNIGS SAS</t>
  </si>
  <si>
    <t>PISOS Y ENCHAPES RYL SAS</t>
  </si>
  <si>
    <t>H Y  R DISTRIBUCIONES S.A.S.</t>
  </si>
  <si>
    <t xml:space="preserve">NOVALENE ZONA FRANCA SAS </t>
  </si>
  <si>
    <t>Hospital San Rafael - Empresa Social del Estado</t>
  </si>
  <si>
    <t>ESPINAL-TOLIMA</t>
  </si>
  <si>
    <t>IVAN BOTERO GOMEZ SA</t>
  </si>
  <si>
    <t>FLORVAL S.A.S</t>
  </si>
  <si>
    <t>CRUZ ROJA COLOMBIANA SECCIONAL CUNDINAMARCA Y BOGOTA</t>
  </si>
  <si>
    <t>G4S CASH SOLUTIONS COLOMBIA LTDA</t>
  </si>
  <si>
    <t xml:space="preserve">PHOENIX PACKAGING CARIBE S.A.S. </t>
  </si>
  <si>
    <t>GMW SECURITY RENT A CAR LTDA</t>
  </si>
  <si>
    <t>TEAM COMMUNICATIONS S.A.</t>
  </si>
  <si>
    <t>LABORATORIO CLINICO COLMEDICOS IPS S.A.S - COLMEDICOS S.A.S</t>
  </si>
  <si>
    <t>DEMCAUTOS S.A</t>
  </si>
  <si>
    <t>CLINICA INTERNACIONAL DE ALTA TECNOLOGIA CLINALTEC S.A.S.</t>
  </si>
  <si>
    <t>SUPERMERCADIO AGROPECUARIO S A S</t>
  </si>
  <si>
    <t>BOSTON MEDICAL DEVICES COLOMBIA LTDA</t>
  </si>
  <si>
    <t>AA METALS SAS</t>
  </si>
  <si>
    <t xml:space="preserve">REDES ELECTRICAS SA </t>
  </si>
  <si>
    <t>FEDUSE SAS</t>
  </si>
  <si>
    <t>ABURRA LTDA</t>
  </si>
  <si>
    <t xml:space="preserve">BARNES DE COLOMBIA  S.A </t>
  </si>
  <si>
    <t>DISTRIBUIDORA CORDOBA SAS</t>
  </si>
  <si>
    <t>METALES Y MADERAS DEL RISARALDA  SAS</t>
  </si>
  <si>
    <t xml:space="preserve">MICHAEL PAGE INTERNATIONAL COLOMBIA SAS </t>
  </si>
  <si>
    <t>MONTAJES Y CONSTRUCCIONES FERMAR SAS</t>
  </si>
  <si>
    <t>Inverisones Sebastopoll S.A</t>
  </si>
  <si>
    <t>LUPATECH OFS SAS</t>
  </si>
  <si>
    <t>OLEAGINOSAS DEL NORTE DE SANTANDER S.A.S.</t>
  </si>
  <si>
    <t>EL-ZULIA -NORTE DE SANTANDER</t>
  </si>
  <si>
    <t>Sony Music Entertainment Colombia  SA</t>
  </si>
  <si>
    <t>SIERRA PINEDA SAS</t>
  </si>
  <si>
    <t>CENTRO DE CUIDADOS CARDIONEUROVASCULARES PABON SAS</t>
  </si>
  <si>
    <t>QUINBERLAB SA</t>
  </si>
  <si>
    <t>VIVELL S.A.S</t>
  </si>
  <si>
    <t>NOVAPLAST S A</t>
  </si>
  <si>
    <t xml:space="preserve">MI POLLO SAS </t>
  </si>
  <si>
    <t xml:space="preserve">GLOBAL LATICES </t>
  </si>
  <si>
    <t>LA-TEBAIDA -QUINDIO</t>
  </si>
  <si>
    <t>Clínica de Alta Complejidad Santa Bárbara S.A.S</t>
  </si>
  <si>
    <t xml:space="preserve">BESMIT SAS </t>
  </si>
  <si>
    <t>DIATECO SAS</t>
  </si>
  <si>
    <t>COACOSTA SAS</t>
  </si>
  <si>
    <t>INGEMA SA</t>
  </si>
  <si>
    <t>CLINICA SAN FRANCISCO S.A</t>
  </si>
  <si>
    <t>CONYSER S.A.S</t>
  </si>
  <si>
    <t>TRANSPORTADORA DE VALORES DEL SUR LTDA</t>
  </si>
  <si>
    <t>METECNO DE COLOMBIA S.A.</t>
  </si>
  <si>
    <t>SANTANDER DE QUILICHAO-CAUCA</t>
  </si>
  <si>
    <t>INTEGRAL SOLUTIONS SD SAS</t>
  </si>
  <si>
    <t>MOTA-ENGIL COLOMBIA S.A.S.</t>
  </si>
  <si>
    <t>VICAR FARMACEUTICA S A i</t>
  </si>
  <si>
    <t>PETROELECTRICA DE LOS LLANOS LTD SUCURSAL COLOMBIA</t>
  </si>
  <si>
    <t>UNIMINAS SOCIEDAD POR ACCIONES SIMPLIFICADAS</t>
  </si>
  <si>
    <t>URBE CAPITAL SA</t>
  </si>
  <si>
    <t>CHT COLOMBIANA LTDA.</t>
  </si>
  <si>
    <t>PINTURAS EVERY SAS</t>
  </si>
  <si>
    <t>ESPUMAS MEDELLIN S.A</t>
  </si>
  <si>
    <t xml:space="preserve">INDUSTRIAS COLOMBIANAS MINERARIAS SAS INCOLMINE </t>
  </si>
  <si>
    <t>GVS COLOMBIA S.A.S.</t>
  </si>
  <si>
    <t>OIRU CORPORATION</t>
  </si>
  <si>
    <t>SALESLAND COLOMBIA SAS</t>
  </si>
  <si>
    <t xml:space="preserve">SION GRUPO SAS </t>
  </si>
  <si>
    <t>ANDINO CHEMICAL COLOMBIA SAS</t>
  </si>
  <si>
    <t>Deloitte Asesores y Consultores ltda</t>
  </si>
  <si>
    <t>ARARY SAS</t>
  </si>
  <si>
    <t>KANGUPOR SAS</t>
  </si>
  <si>
    <t>EXTRACTORA EL ESTERO SAS</t>
  </si>
  <si>
    <t>STOP S.A.S.</t>
  </si>
  <si>
    <t>TUBOSA SAS</t>
  </si>
  <si>
    <t>UNIVERSIDAD NACIONAL DE COLOMBIA - UNISALUD</t>
  </si>
  <si>
    <t>EDGEWELL PERSONAL CARE COLOMBIA SAS</t>
  </si>
  <si>
    <t>AMBIOCOM S.A.S</t>
  </si>
  <si>
    <t>CASTRO TCHERASSI S.A.</t>
  </si>
  <si>
    <t>GRUPO CBC SAS</t>
  </si>
  <si>
    <t>CORPORACION CLINICA UNIVERSIDAD COOPERATIVA DE COLOMBIA - CLINICA UCC</t>
  </si>
  <si>
    <t>DISTRIBUIDORA DISTRIABASTOS LTDA.</t>
  </si>
  <si>
    <t>SUMMA PROPIEDADES SAS</t>
  </si>
  <si>
    <t>BAUER &amp; CO SAS</t>
  </si>
  <si>
    <t>TIVIT COLOMBIA TERCERIZACION DE PROCESOS, SERVICIOS Y TECNOLOGIA S.A.S.</t>
  </si>
  <si>
    <t>MACROTICS SAS</t>
  </si>
  <si>
    <t>SACYR CHILE S.A SUCURSAL COLOMBIA</t>
  </si>
  <si>
    <t>AGRICOLA HIMALAYA SA</t>
  </si>
  <si>
    <t>Industrias Metalicas Corsan S.A.</t>
  </si>
  <si>
    <t>STANTON S.A.S</t>
  </si>
  <si>
    <t>ITS INFOCOMUNICACION SAS</t>
  </si>
  <si>
    <t>FERRAGRO S.A.S</t>
  </si>
  <si>
    <t>BANCA EXPORTADORA S.A</t>
  </si>
  <si>
    <t>CI FLORES DE LA VEGA SAS</t>
  </si>
  <si>
    <t>CFD INGENIERIA SAS</t>
  </si>
  <si>
    <t>YAMIL SABBAGH CONSTRUCCIONES S.A.S.</t>
  </si>
  <si>
    <t>SURTIALIMENTOS</t>
  </si>
  <si>
    <t>LIGA COLOMBIANA CONTRA EL CÁNCER</t>
  </si>
  <si>
    <t>INGENIERIA INMOBILIARIA SA</t>
  </si>
  <si>
    <t>CERESCOS SAS</t>
  </si>
  <si>
    <t>FABRICA DE ESTRUCTURAS SADE ELECTRICAS S.A.S.</t>
  </si>
  <si>
    <t>INDUSTRIA DE HARINAS TULUA SAS</t>
  </si>
  <si>
    <t>ASSA ABLOY COLOMBIA SAS</t>
  </si>
  <si>
    <t>CHRYSAL COLOMBIA SA</t>
  </si>
  <si>
    <t>GLOBAL CAR WORLD S A S</t>
  </si>
  <si>
    <t>Promosalud IPS T&amp;E S.A.S.</t>
  </si>
  <si>
    <t>PAPELES PRIMAVERA SA</t>
  </si>
  <si>
    <t>TELEVIDEO S.A.S</t>
  </si>
  <si>
    <t>GRUPO BOLIVARIANA SAS</t>
  </si>
  <si>
    <t>WARTSILA COLOMBIA S.A</t>
  </si>
  <si>
    <t>SYKES COLOMBIA SAS</t>
  </si>
  <si>
    <t>INSTRUMENTOS Y CONTROLES S.A.</t>
  </si>
  <si>
    <t>TERRA 360 GRADOS SA</t>
  </si>
  <si>
    <t>FILTROS PARTMO SAS</t>
  </si>
  <si>
    <t>LOCALPACK SA</t>
  </si>
  <si>
    <t>SIMEX</t>
  </si>
  <si>
    <t>SOCIEDAD COLOMBIANA DE INVERSIONES COMERCIALES SA</t>
  </si>
  <si>
    <t xml:space="preserve">Pragma S.A. </t>
  </si>
  <si>
    <t>SINCROMOTORS SOCIEDAD ANONIMA</t>
  </si>
  <si>
    <t>LINCE COMERCIAL SAS</t>
  </si>
  <si>
    <t>GRAPAS Y PUNTILLAS EL CABALLO S.A.</t>
  </si>
  <si>
    <t>SOGAMOSO-BOYACA</t>
  </si>
  <si>
    <t>EMPRESA SOCIAL DEL ESTADO IMSALUD</t>
  </si>
  <si>
    <t>VIRUTEX ILKO COLOMBIA SAS</t>
  </si>
  <si>
    <t xml:space="preserve">MCM COMPANY S.A.S. </t>
  </si>
  <si>
    <t>COMERCIALIZADORA LA BATEA S.A.S</t>
  </si>
  <si>
    <t>DISTRIBUIDORA CALIPLASTICOS LTDA</t>
  </si>
  <si>
    <t>BIZAGI LATAM SAS</t>
  </si>
  <si>
    <t>MOTORED DE COLOMBIA S.A.S</t>
  </si>
  <si>
    <t xml:space="preserve">GESTIONES Y REPRESENTACIONES CHIA SAS </t>
  </si>
  <si>
    <t>EXTRACTORA LOMA FRESCA SUR DE BOLIVAR S.A.S.</t>
  </si>
  <si>
    <t>SAN-PABLO -BOLIVAR</t>
  </si>
  <si>
    <t>ANDINA DE SEGURIDAD DEL VALLE DEL CAUCA LTDA</t>
  </si>
  <si>
    <t>INDUATRIA NORTE CAUCANA SAS</t>
  </si>
  <si>
    <t>MIRANDA -CAUCA</t>
  </si>
  <si>
    <t>FESTO S.A.S</t>
  </si>
  <si>
    <t>HUSQVARNA COLOMBIA SA</t>
  </si>
  <si>
    <t>CI FLP COLOMBIA SAS</t>
  </si>
  <si>
    <t>NTT DATA SPAIN S.L, SUCURSAL EN COLOMBIA</t>
  </si>
  <si>
    <t>PROALPET S.A.S</t>
  </si>
  <si>
    <t>CLINICA BLAS DE LEZO S.A.</t>
  </si>
  <si>
    <t>ATECNO SAS</t>
  </si>
  <si>
    <t xml:space="preserve">GROUPM TRADING COLOMBIA S.A.S. </t>
  </si>
  <si>
    <t>INVERSIONES INNOVAR DE COLOMBIA SA</t>
  </si>
  <si>
    <t>ASURION COLOMBIA S.A.S.</t>
  </si>
  <si>
    <t xml:space="preserve">FABRICA COLOMBIANA DE CONDUCTORES ELECTRICOS </t>
  </si>
  <si>
    <t>TRANSIVIC SAS</t>
  </si>
  <si>
    <t>PINTURAS TONNER Y CIA LTDA</t>
  </si>
  <si>
    <t>FAMA S.A.S.</t>
  </si>
  <si>
    <t>ASCENDER SA</t>
  </si>
  <si>
    <t>Tyco Services S.A.</t>
  </si>
  <si>
    <t>AGP DE COLOMBIA S.A.</t>
  </si>
  <si>
    <t>REFRACTARIOS MAGNESITA COLOMBIA SAS</t>
  </si>
  <si>
    <t>SANTIPOLLO SAS</t>
  </si>
  <si>
    <t>GINEBRA -VALLE</t>
  </si>
  <si>
    <t xml:space="preserve">OPERACIONES TECNOLOGICAS Y COMERCIALES SAS </t>
  </si>
  <si>
    <t>ALDIA SAS</t>
  </si>
  <si>
    <t xml:space="preserve">LIFE SUMINISTROS MEDICOS SAS </t>
  </si>
  <si>
    <t>MULTIFLORA COMERCIALIZADORA INTERNACIONAL S.A.S C.I</t>
  </si>
  <si>
    <t>GRUPOMEDIQ SAS</t>
  </si>
  <si>
    <t>PULPAFRUIT SAS</t>
  </si>
  <si>
    <t>DISTRIBUIDORA MATEC SAS</t>
  </si>
  <si>
    <t xml:space="preserve">WEIR  MINERALS COLOMBIA SAS </t>
  </si>
  <si>
    <t>ART MODE SAS BIC</t>
  </si>
  <si>
    <t>ORIFLAME DE COLOMBIA S.A</t>
  </si>
  <si>
    <t>VECTOR GEOPHYSICAL SAS EN REORGANIZACION</t>
  </si>
  <si>
    <t>TERMOMORICHAL SAS</t>
  </si>
  <si>
    <t>SIMBA S.A.S</t>
  </si>
  <si>
    <t>CI ALLIANCE SA</t>
  </si>
  <si>
    <t>REDES Y EDIFICACIONES SA</t>
  </si>
  <si>
    <t>regency sas</t>
  </si>
  <si>
    <t xml:space="preserve">JARAMILLO RUENDES &amp; ASOCIADOS S.A.S.  </t>
  </si>
  <si>
    <t xml:space="preserve">PC MEJIA S.A. </t>
  </si>
  <si>
    <t>PENTAGRAMA SAS</t>
  </si>
  <si>
    <t xml:space="preserve">COMERCIALIZADORA INTERNACIONAL EXUN SAS ""COMERCIALIZADORA INTERNACIONAL EXUN SAS </t>
  </si>
  <si>
    <t>GYO MEDICAL IPS S.A.S.</t>
  </si>
  <si>
    <t>RICOH COLOMBIA S.A.</t>
  </si>
  <si>
    <t>CONCREMOVIL SAS</t>
  </si>
  <si>
    <t>PETROLEOS Y DERIVADOS DE COLOMBIA SA</t>
  </si>
  <si>
    <t xml:space="preserve">MATERIALES SU CONSTRUCCION S.A   MATERIALES SU CONSTRUCCION S.A   </t>
  </si>
  <si>
    <t>CLINICA DE LA MUJER S.A.S.</t>
  </si>
  <si>
    <t>EXCELCREDIT SA</t>
  </si>
  <si>
    <t>COMERCIALIZADORA DUARQUINT SAS</t>
  </si>
  <si>
    <t>INVERSIONES Y OPERACIONES COMERCIALES DEL SUR S.A.</t>
  </si>
  <si>
    <t>HOSPITAL LUIS ABLANQUE DE LA PLATA EMPRESA SOCIAL DEL ESTADO</t>
  </si>
  <si>
    <t>FLORES SAN JUAN S.A</t>
  </si>
  <si>
    <t xml:space="preserve">AGRO GRAIN SA </t>
  </si>
  <si>
    <t>INDUMA SAS</t>
  </si>
  <si>
    <t>LH SAS</t>
  </si>
  <si>
    <t>COSECHAR SAS</t>
  </si>
  <si>
    <t>AUTOMOTORA SAS</t>
  </si>
  <si>
    <t>GILPA IMPRESORES SA</t>
  </si>
  <si>
    <t>BONEM SA</t>
  </si>
  <si>
    <t>EMPRESA SOCIAL DEL ESTADO HOSPITAL REGIONAL DE DUITAMA</t>
  </si>
  <si>
    <t>AUTAMA MOTOR SAS</t>
  </si>
  <si>
    <t>PUNTO ESTILO COLOMBIA S.A.S</t>
  </si>
  <si>
    <t xml:space="preserve">LOGICALIS COLOMBIA SAS </t>
  </si>
  <si>
    <t>ORLANDO RIASCOS F DISMACOR S.A.S.</t>
  </si>
  <si>
    <t>CENTRO DE INVESTIGACIONES ONCOLOGICAS CLINICA SAN DIEGO CIOSAD SAS</t>
  </si>
  <si>
    <t>PUERTO ARTURO SAS</t>
  </si>
  <si>
    <t>SEALED AIR COLOMBIA LTDA</t>
  </si>
  <si>
    <t>DERIVADOSLACTEOS DEL NORTE S.A.S</t>
  </si>
  <si>
    <t xml:space="preserve">PROSALON DISTRIBUCIONES SAS </t>
  </si>
  <si>
    <t>MERQUELLANTAS SAS</t>
  </si>
  <si>
    <t>CORRUGADOS DEL DARIEN S.A.S.</t>
  </si>
  <si>
    <t>INVERSIONES SISOL  SAS</t>
  </si>
  <si>
    <t>KENZO JEANS SAS</t>
  </si>
  <si>
    <t>ESPECIALISTAS ASOCIADOS S.A.</t>
  </si>
  <si>
    <t>VARISUR S.A.S</t>
  </si>
  <si>
    <t>VENTA EQUIPOS SAS</t>
  </si>
  <si>
    <t>DOTAKONDOR SAS</t>
  </si>
  <si>
    <t xml:space="preserve">YEAPDATA SAS </t>
  </si>
  <si>
    <t>KINGSPAN PANELES AISLADOS S.A.S</t>
  </si>
  <si>
    <t>SOLUTIONS 2 GO COLOMBIA LLC SUCURSAL COLOMBIA</t>
  </si>
  <si>
    <t>VALORES INDUSTRIALES S.A.</t>
  </si>
  <si>
    <t>AGROINDUSTRIAS DE LA GRANJA SAS</t>
  </si>
  <si>
    <t>DROGAS PAGUE MENOS SAS</t>
  </si>
  <si>
    <t>ALMACONTACT SAS</t>
  </si>
  <si>
    <t>HUNTER DOUGLAS DE COLOMBIA S.A.S</t>
  </si>
  <si>
    <t>CRINO S.A.S</t>
  </si>
  <si>
    <t>BAIN &amp; COMPANY COLOMBIA SAS</t>
  </si>
  <si>
    <t>GETCOM COLOMBIA S.A.S.</t>
  </si>
  <si>
    <t>MAPER SA</t>
  </si>
  <si>
    <t>GESTO AGRO SAS</t>
  </si>
  <si>
    <t>VP GLOBAL LTDA</t>
  </si>
  <si>
    <t>CI PISCICOLA BOTERO S.A</t>
  </si>
  <si>
    <t>ORGANIZACION SANTA LUCIA S A</t>
  </si>
  <si>
    <t xml:space="preserve">supermercados dinastia la abundanciai </t>
  </si>
  <si>
    <t>CARIBE SAS</t>
  </si>
  <si>
    <t>PROALIMENTOS LIBER SAS EN REORGANIZACION</t>
  </si>
  <si>
    <t>FRUTY GREEN PACKING S.A.S</t>
  </si>
  <si>
    <t>GUATICA -RISARALDA</t>
  </si>
  <si>
    <t>HATCH S.A.S.</t>
  </si>
  <si>
    <t>ESE HOSPITAL REGIONAL MANUELA BELTRAN</t>
  </si>
  <si>
    <t>SOCORRO-SANTANDER</t>
  </si>
  <si>
    <t>SULFOQUIMICA S.A.</t>
  </si>
  <si>
    <t>COMERCIALIZADORA INTERNACIONAL VALUE CO SAS</t>
  </si>
  <si>
    <t>RANKING SPORT SAS</t>
  </si>
  <si>
    <t>COMERCIAL Y SERVICIOS LARCO SAS</t>
  </si>
  <si>
    <t>SOLUCIONES DE INFRAESTRUCTURA Y LOGISTICA SAS</t>
  </si>
  <si>
    <t xml:space="preserve">FURUKAWA INDUSTRIAL COLOMBIA SAS </t>
  </si>
  <si>
    <t>HOSPITAL REGIONAL ALFONSO JARAMILLO SALAZAR EMPRESA SOCIAL DEL ESTADO</t>
  </si>
  <si>
    <t>LIBANO-TOLIMA</t>
  </si>
  <si>
    <t>COMERCIALIZADORA INTERNACIONAL GEMOLOGIA Y TECNOLOGIA SAS</t>
  </si>
  <si>
    <t>ONELINK S.A.S.</t>
  </si>
  <si>
    <t>ESTRATEGIA COMERCIAL DE COLOMBIA SAS</t>
  </si>
  <si>
    <t xml:space="preserve">INDUSTRIAS DE ALUMINIO ARQUITECTONICO Y VENTANERIA </t>
  </si>
  <si>
    <t>SERINCO DRILLING S.A.</t>
  </si>
  <si>
    <t>AGROPECUARIA CRIADERO VILLA MARIA SAS</t>
  </si>
  <si>
    <t xml:space="preserve">HOSPITAL SAN JUAN DE DIOS E.S.E RIONEGRO - ANTIOQUIA </t>
  </si>
  <si>
    <t>Cemex Premezclados de Colombia S.A.</t>
  </si>
  <si>
    <t>GRANOS Y ALIMENTOS DE COLOMBIA SAS</t>
  </si>
  <si>
    <t>LINCOLN SOLDADURAS DE COLOMBIA LTDA</t>
  </si>
  <si>
    <t>FUNDACION ORGANIZACIÓN VID</t>
  </si>
  <si>
    <t>francisco murillo sas</t>
  </si>
  <si>
    <t>SEGURIDAD ATEMPI DE COLOMBIA LTDA</t>
  </si>
  <si>
    <t>OLEAGINOSAS SAN MARCOS SA</t>
  </si>
  <si>
    <t>COMPAÑIA COLOMBIANA DE QUIMICOS S.A.S</t>
  </si>
  <si>
    <t>LOGISTICA FERRETERA SAS</t>
  </si>
  <si>
    <t>DROPOPULAR S.A.S.</t>
  </si>
  <si>
    <t>INTERGRAFIC DE OCCIDENTE SA</t>
  </si>
  <si>
    <t>PERFORMANCE SPECIALTY PRODUCTS COLOMBIA SAS</t>
  </si>
  <si>
    <t>Megatienda supermayorista SAS</t>
  </si>
  <si>
    <t>ROSALES SAS</t>
  </si>
  <si>
    <t>DEPOSITO DE DROGAS MONACO SA</t>
  </si>
  <si>
    <t>E.S.E. HOSPITAL DEPARTAMENTAL SAN VICENTE DE PAUL DE GARZON</t>
  </si>
  <si>
    <t>GARZON-HUILA</t>
  </si>
  <si>
    <t>GRUPO ORBIS S.A. antes INVERSIONES MUNDIAL S.A.</t>
  </si>
  <si>
    <t>ARROBA INVERSIONES SA</t>
  </si>
  <si>
    <t xml:space="preserve">SETAS COLOMBIANAS S.A "SETAS S.A"  </t>
  </si>
  <si>
    <t>PERSONAL SOFT S.A.S</t>
  </si>
  <si>
    <t>VINCE BUSINESS COLOMBIA SAS</t>
  </si>
  <si>
    <t>INDUSTRIA MOLINERA DE CALDAS SA</t>
  </si>
  <si>
    <t>SISTECREDITO SAS</t>
  </si>
  <si>
    <t>LABACRE DE COLOMBIA LIMITADA</t>
  </si>
  <si>
    <t>VILLEGAS Y CIA SOCIEDAD EN COMANDITA SIMPLE EN REORGANIZACIÓN</t>
  </si>
  <si>
    <t>ALURA ANIMAL HEALTH &amp; NUTRITION S.A.S</t>
  </si>
  <si>
    <t>SANEAR S.A</t>
  </si>
  <si>
    <t xml:space="preserve">CONCESIONARIA DE VIAS Y PEAJES 2016 SAS </t>
  </si>
  <si>
    <t>STANDARD ENERGY COMPANY SA</t>
  </si>
  <si>
    <t>CENTRO MEDICO VALLE DE ATRIZ E.U.</t>
  </si>
  <si>
    <t xml:space="preserve">SERVICIOS ESPECIALIZADOS SERVICOL SAS  </t>
  </si>
  <si>
    <t>HEALTHY AMERICA COLOMBIA SAS</t>
  </si>
  <si>
    <t>INVERPRIMOS S.A.S</t>
  </si>
  <si>
    <t>Buenavista Constructora y Promotora SAS</t>
  </si>
  <si>
    <t>DISTRIBUCIONES RIOGRANDE S.A.S.</t>
  </si>
  <si>
    <t>DON-MATIAS -ANTIOQUIA</t>
  </si>
  <si>
    <t>PEI ASSET MANAGEMENT S.A.S</t>
  </si>
  <si>
    <t>DISTRIBUCIONES ALDANA Y CIA S EN C</t>
  </si>
  <si>
    <t>PALERMO -HUILA</t>
  </si>
  <si>
    <t>NORTUNEL SA SUCURSAL COLOMBIA</t>
  </si>
  <si>
    <t>AGROINVERSIONES BANANERAS DEL CARIBE S.A.S.</t>
  </si>
  <si>
    <t>INGECON SA.</t>
  </si>
  <si>
    <t>Linio colombia sas</t>
  </si>
  <si>
    <t xml:space="preserve">ADITIVOS Y QUIMICOS S.A.S </t>
  </si>
  <si>
    <t xml:space="preserve">IGNACIO GOMEZ IHM SAS </t>
  </si>
  <si>
    <t>DUFRY COLOMBIA SAS</t>
  </si>
  <si>
    <t xml:space="preserve">LA MUELA SAS </t>
  </si>
  <si>
    <t>JANUS LTDA</t>
  </si>
  <si>
    <t>IMPOFER IMPORTADORA DE FERRETERIA SAS</t>
  </si>
  <si>
    <t>COMPUORIENTE IMPORT AND EXPORT LTDA</t>
  </si>
  <si>
    <t>COMERCIALIZADORA CBB SAS</t>
  </si>
  <si>
    <t>MERCAPVA SA</t>
  </si>
  <si>
    <t>PRADERA -VALLE</t>
  </si>
  <si>
    <t>AUTOMAYOR SA</t>
  </si>
  <si>
    <t xml:space="preserve">MATHIESEN COLOMBIA SAS </t>
  </si>
  <si>
    <t xml:space="preserve">INVERFAM S.A.S </t>
  </si>
  <si>
    <t>GREEN AND FRESH SAS</t>
  </si>
  <si>
    <t>LABORATORIOS COFARMA S.A.</t>
  </si>
  <si>
    <t>DISAZUCAR BOTERO S.A.S.</t>
  </si>
  <si>
    <t>COLOMBIANA DE INCUBACION SAS, INCUBACOL</t>
  </si>
  <si>
    <t>TEXTILES MIRATEX SAS EN REORGANIZACION</t>
  </si>
  <si>
    <t>INTALPEL S A S</t>
  </si>
  <si>
    <t>Centros Médicos Colsanitas S.A.S</t>
  </si>
  <si>
    <t xml:space="preserve">ALUMINIOS DE COLOMBIA SA </t>
  </si>
  <si>
    <t>AMCOVIT LTDA</t>
  </si>
  <si>
    <t>VD EL MUNDO A SUS PIES SAS EN REORGANIZACION</t>
  </si>
  <si>
    <t>OPERADORA DE ESTACIONES DE COMBUSTIBLES Y DERIVADOS SAS</t>
  </si>
  <si>
    <t>SU ALIADO LABORAL S.A.S.</t>
  </si>
  <si>
    <t>HOSPITAL DE SAN JUAN DE DIOS</t>
  </si>
  <si>
    <t>PANAMERICAN DREDGING &amp; ENGINEERING S.A.S.</t>
  </si>
  <si>
    <t>Sencinet latam Colombia SA</t>
  </si>
  <si>
    <t>INVERSIONES HERRERA CURE S.A.S.</t>
  </si>
  <si>
    <t>ELECTRICOS DEL VALLE SA</t>
  </si>
  <si>
    <t xml:space="preserve">METALPAR SAS </t>
  </si>
  <si>
    <t>ECU WORLDWIDE COLOMBIA S.A.S.</t>
  </si>
  <si>
    <t>WORLEY COLOMBIA SAS</t>
  </si>
  <si>
    <t>LIBRERIA NACIONAL SA</t>
  </si>
  <si>
    <t>QUIMIPLAST INGENIERIA SAS</t>
  </si>
  <si>
    <t xml:space="preserve">RICH DE COLOMBIA SAS </t>
  </si>
  <si>
    <t xml:space="preserve">LA MACUIRA INVERSIONES Y CONSTRUCCIONES EN REORGANIZACION </t>
  </si>
  <si>
    <t>LA GUAJIRA</t>
  </si>
  <si>
    <t>RIOHACHA-LA GUAJIRA</t>
  </si>
  <si>
    <t>MAPFRE SERVICIOS EXEQUIALES S.A.S</t>
  </si>
  <si>
    <t>EL ZARZAL S.A.</t>
  </si>
  <si>
    <t>SERVICIOS CARTAMA SAS ZOMAC</t>
  </si>
  <si>
    <t>MEFIA SAS</t>
  </si>
  <si>
    <t>ACINOX SA</t>
  </si>
  <si>
    <t>LACTEOS RIO GRANDE SAS</t>
  </si>
  <si>
    <t>PLATO-MAGDALENA</t>
  </si>
  <si>
    <t xml:space="preserve">L&amp;C S A S </t>
  </si>
  <si>
    <t>INVERSIONES EMPRESARIALES ROASOL SAS</t>
  </si>
  <si>
    <t>ENTEC DE COLOMBIA SAS</t>
  </si>
  <si>
    <t>PROMOTORES DEL ORIENTE SA</t>
  </si>
  <si>
    <t>CENTRO ONCOLOGICO DE ANTIOQUIA SA</t>
  </si>
  <si>
    <t>SERVIPARAMO SAS</t>
  </si>
  <si>
    <t>SALUD MIA</t>
  </si>
  <si>
    <t xml:space="preserve">MUNDO YAMAHA S.A mundo yamaha </t>
  </si>
  <si>
    <t>ZAMBON COLOMBIA S.A</t>
  </si>
  <si>
    <t xml:space="preserve">JAZZPLAT COLOMBIA SAS </t>
  </si>
  <si>
    <t xml:space="preserve">INTERPUBLIC COLOMBIA S.A.S </t>
  </si>
  <si>
    <t>GUIRNALDAS/INNOVAFLORA S.A.S</t>
  </si>
  <si>
    <t xml:space="preserve">GBARCO S.A. </t>
  </si>
  <si>
    <t>INVERSIONES URBANISMO Y CONSTRUCCIONES SAS</t>
  </si>
  <si>
    <t>VICUNHA COLOMBIA S.A.S.</t>
  </si>
  <si>
    <t>PACTIA S.A.S.</t>
  </si>
  <si>
    <t>DOMINA ENTREGA TOTAL S.A.S.</t>
  </si>
  <si>
    <t xml:space="preserve">BLEC SAS </t>
  </si>
  <si>
    <t>SANTA MARIA DE LOS CERROS S A S</t>
  </si>
  <si>
    <t>INDUSERVI SAS</t>
  </si>
  <si>
    <t>Industrias St.Even SA</t>
  </si>
  <si>
    <t>CI ALMASEG S A</t>
  </si>
  <si>
    <t>VIRBAC COLOMBIA LTDA</t>
  </si>
  <si>
    <t xml:space="preserve">GÓMEZ-PINZÓN ABOGADOS S.A.S </t>
  </si>
  <si>
    <t>TORNILLOS Y PARTES PLAZA S A.</t>
  </si>
  <si>
    <t>ICARO DIECISIETE SAS</t>
  </si>
  <si>
    <t xml:space="preserve">GABRIEL DE COLOMBIA S.A. </t>
  </si>
  <si>
    <t>TERESITA EXPORTADORES DE CAFE S.A.</t>
  </si>
  <si>
    <t xml:space="preserve">COLOMBOESPAÑOLA DE CONSERVAS LIMITADA "COLOMBOESPAÑOLA DE CONSERVAS LIMITADA </t>
  </si>
  <si>
    <t>FENIX CONSTRUCCIONES S.A.</t>
  </si>
  <si>
    <t>CENTURION FOODS SAS</t>
  </si>
  <si>
    <t>BENAVIDES MELO SAS</t>
  </si>
  <si>
    <t>CAVOSA OBRAS Y PROYECTOS S.A. SUCURSAL COLOMBIA</t>
  </si>
  <si>
    <t>FERSAUTOS S.A.S.</t>
  </si>
  <si>
    <t>RED AGROVETERINARIA SA</t>
  </si>
  <si>
    <t>VILLAMARIA -CALDAS</t>
  </si>
  <si>
    <t>AUTOMOTORES FARALLONES SAS</t>
  </si>
  <si>
    <t>SYNTOFARMA S.A.</t>
  </si>
  <si>
    <t>MERCACENTRO SAS</t>
  </si>
  <si>
    <t>MQA BUSINESS CONSULTANTS S.A.</t>
  </si>
  <si>
    <t>CENTRAL MOTOR SAS</t>
  </si>
  <si>
    <t xml:space="preserve">QUIMICA ORION SAS </t>
  </si>
  <si>
    <t>PROMOS LTDA</t>
  </si>
  <si>
    <t>PETROSEISMIC SERVICES SA</t>
  </si>
  <si>
    <t>Constructora Altos de la Abadia SAS</t>
  </si>
  <si>
    <t>PRODUCTOS VICKY SAS</t>
  </si>
  <si>
    <t>LOGAN DRILING COLOMBIA SAS</t>
  </si>
  <si>
    <t>CENTRO DE MEDICINA FISICA Y REHABILITACION RECUPERAR S.A. IPS</t>
  </si>
  <si>
    <t>TUMACO-NARIÑO</t>
  </si>
  <si>
    <t>TUBULARES Y BOLSAS PLASTICAS SAS</t>
  </si>
  <si>
    <t>BOYDORR SAS</t>
  </si>
  <si>
    <t>PRO-DIAGNOSTICO S.A.</t>
  </si>
  <si>
    <t>INVERSIONES SARHEM DE COLOMBIA SAS</t>
  </si>
  <si>
    <t>INGENIO DEL OCCIDENTE SAS</t>
  </si>
  <si>
    <t>FUNDACION CAMPBELL</t>
  </si>
  <si>
    <t>IMPORMADERAS LTDA</t>
  </si>
  <si>
    <t>CLINICA ASOTRAUMA SAS</t>
  </si>
  <si>
    <t>COLUMBIA COAL COMPANY S A</t>
  </si>
  <si>
    <t>MEINTEGRAL S.A.S</t>
  </si>
  <si>
    <t>MEDICADIZ S.A.S</t>
  </si>
  <si>
    <t>DISTRIAS S.A.S.</t>
  </si>
  <si>
    <t>AVICOLA MASCRIOLLO S.A.S.</t>
  </si>
  <si>
    <t>CONSULTORA NIVEL 7 S.A.S.</t>
  </si>
  <si>
    <t>LAFRANCOL INTERNACIONAL SAS</t>
  </si>
  <si>
    <t>MR INGENIEROS SAS</t>
  </si>
  <si>
    <t>Toyota Financial Services Colombia SAS</t>
  </si>
  <si>
    <t xml:space="preserve">CONTACTAMOS OUTSOURCING SAS </t>
  </si>
  <si>
    <t>TRANSPORTE INGENIERIA CONSTRUCCIONES Y MAQUINARIA S.A. TICOM S.A</t>
  </si>
  <si>
    <t>C.I CREACIONES SEGAR S.A.S</t>
  </si>
  <si>
    <t>COPENSAMOS S.A.S</t>
  </si>
  <si>
    <t>INDUSTRIAS ALIMENTICIAS EL TREBOL SA</t>
  </si>
  <si>
    <t>Vehiculos de Caldas S.A Vehicaldas S.A</t>
  </si>
  <si>
    <t>SCRIBE COLOMBIA  SAS</t>
  </si>
  <si>
    <t xml:space="preserve">AUTOMOTRIZ CALDAS MOTOR S.A.S </t>
  </si>
  <si>
    <t>ETANOLES DEL MAGDALENA SAS</t>
  </si>
  <si>
    <t>BERDEZ SAS</t>
  </si>
  <si>
    <t>MEDICINA Y TERAPIAS DOMICILIARIAS S.A.S.</t>
  </si>
  <si>
    <t>CONGREGACION DE DOMINICAS DE SANTA CATALINA DE SENA</t>
  </si>
  <si>
    <t>DIS HOSPITAL SAS</t>
  </si>
  <si>
    <t>SOLUCIONES INTEGRALES UNION SAS</t>
  </si>
  <si>
    <t xml:space="preserve">DIGITAL WARE SAS </t>
  </si>
  <si>
    <t>PRODUCTOS ALIMETICIOS FROZEN EXPRESS S.A.S.</t>
  </si>
  <si>
    <t>PROYECTOS A GRAN ESCALA PROGRESSA SAS</t>
  </si>
  <si>
    <t>TOPCO S.A.</t>
  </si>
  <si>
    <t>SOCIEDAD MÉDICOQUIRÚRGICA DEL TOLIMA SOCIEDAD ANÓNIMA Y/O CLÍNICA TOLIMA S.A.</t>
  </si>
  <si>
    <t>GUACAMAYA OIL SERVICES SAS</t>
  </si>
  <si>
    <t>INVERSIONES Y ASESORIAS DE TRANSPORTES ANDINO SA</t>
  </si>
  <si>
    <t>UNIVERSAL MCCANN SERVICIOS DE MEDIOS LIMITADA</t>
  </si>
  <si>
    <t>LABORATORIO CLINICO CONTINENTAL SAS</t>
  </si>
  <si>
    <t>Ingenieria y Contratos SAS</t>
  </si>
  <si>
    <t>MARE LTDA</t>
  </si>
  <si>
    <t>PAPELES Y NEGOCIOS S A</t>
  </si>
  <si>
    <t>INDUSTRIAS PLASTICAS DE MEDELLIN SAS</t>
  </si>
  <si>
    <t>PRAXAIR GASES INDUSTRIALES LTDA</t>
  </si>
  <si>
    <t xml:space="preserve">AUTOMOTORES EUROPA SAS </t>
  </si>
  <si>
    <t>Genesis distribución de Colombia S.A.S</t>
  </si>
  <si>
    <t>AGROPECUARIA GOLOSO DEL VALLE SAS</t>
  </si>
  <si>
    <t>ARDIKO A&amp;S CONSTRUCCIONES  SUMINISTROS Y SERVICIOS SAS</t>
  </si>
  <si>
    <t>VETIPLUS S. A.</t>
  </si>
  <si>
    <t>STANDARD GOLD DE COLOMBIA S.A.S</t>
  </si>
  <si>
    <t>SOCIEDAD FERRETERA DE COMERCIO SAS</t>
  </si>
  <si>
    <t>COOLECHES SAS</t>
  </si>
  <si>
    <t>ALVARADO -TOLIMA</t>
  </si>
  <si>
    <t>CARLOS ALBERTO SOLARTE SOLARTE SAS</t>
  </si>
  <si>
    <t>ROSMI SAS</t>
  </si>
  <si>
    <t>SANTANA DISTRIBUCIONES SAS</t>
  </si>
  <si>
    <t>Aceros y Aluminios del Oriente SAS</t>
  </si>
  <si>
    <t>LABOR HUMANA S.A.S</t>
  </si>
  <si>
    <t>LINEADATASCAN SA</t>
  </si>
  <si>
    <t>IMPORTADORA CELESTE SA</t>
  </si>
  <si>
    <t>COMERCIALIZADORA AL GRANO SAS</t>
  </si>
  <si>
    <t>DYS SAS</t>
  </si>
  <si>
    <t>SEGURIDAD ATEMPI LTDA</t>
  </si>
  <si>
    <t>SEGURIDAD Y VIGILANCIA INDUSTRIAL COMERCIAL Y BANCARIA SEVIN LTDA</t>
  </si>
  <si>
    <t xml:space="preserve">VITELSA MOSQUERA SA  </t>
  </si>
  <si>
    <t>BIOTRONITECH COLOMBIA SAS</t>
  </si>
  <si>
    <t>VIDAMEDICAL BOGOTA IPS SAS</t>
  </si>
  <si>
    <t>MHC INGENIERIA Y CONSTRUCCION DE OBRAS CIVILES SAS</t>
  </si>
  <si>
    <t>FLEISCHMANN FOOD SA</t>
  </si>
  <si>
    <t>FERTRAC SAS</t>
  </si>
  <si>
    <t>AGROINDUSTRIAL SAN JOSE SA</t>
  </si>
  <si>
    <t>ASEO Y SOSTENIMIENTO Y COMPAÑIA SA</t>
  </si>
  <si>
    <t>CENTRO RADIO-ONCOLOGICO DEL CARIBE S.A.S.</t>
  </si>
  <si>
    <t>MEDICALL TALENTO HUMANO SAS</t>
  </si>
  <si>
    <t>E.S.E. HOSPITAL MENTAL DE ANTIOQUIA "MARÍA UPEGUI - HOMO"</t>
  </si>
  <si>
    <t>ANDIRENT SAS</t>
  </si>
  <si>
    <t>TECHNOLOGY STORE 2006 SAS</t>
  </si>
  <si>
    <t>CONIX SAS</t>
  </si>
  <si>
    <t>LÄKTOLAND SAS</t>
  </si>
  <si>
    <t>VQ INGENIERIA SOCIEDAD POR ACCIONES SIMPLIFICADAS A.S.S</t>
  </si>
  <si>
    <t>PERSIANAS Y ENROLLABLES SAFRA SAS</t>
  </si>
  <si>
    <t>MEDIMARCAS SAS</t>
  </si>
  <si>
    <t>INDUSTRIAS VEGA NATIPAN SAS</t>
  </si>
  <si>
    <t xml:space="preserve">ESTIBOL SAS </t>
  </si>
  <si>
    <t>PLASSOL S.A.S</t>
  </si>
  <si>
    <t>PROMOTORA 63 S.A.S</t>
  </si>
  <si>
    <t>DISTRIOFERTAS EC SAS</t>
  </si>
  <si>
    <t>ALMACENADORES Y COMERCIO EXTERIOR SA ALCOMEX SA</t>
  </si>
  <si>
    <t>CEIBA SOFTWARE HOUSE S.A.S</t>
  </si>
  <si>
    <t>GLOBAL TECHNOLOGY SERVICES GTS S.A.</t>
  </si>
  <si>
    <t>AUTOSERVICIO EL PERDOMO SAS</t>
  </si>
  <si>
    <t>PRODUCTOS DE CONSUMO S.A.S.</t>
  </si>
  <si>
    <t>COMERCIAL DE VIVERES SAN ANDRES SAS</t>
  </si>
  <si>
    <t>IINDUSTRIAS CARNICAS DE COLOMBIA SAS</t>
  </si>
  <si>
    <t>E.S.E. RED DE SALUD DEL CENTRO EMPRESA SOCIAL DEL ESTADO HOSPITAL PRIMITIVO IGLESIAS</t>
  </si>
  <si>
    <t xml:space="preserve">COMMSCOPE CONNECTIVITY COLOMBIA SAS </t>
  </si>
  <si>
    <t>GREEN VALLEY 2010 SAS</t>
  </si>
  <si>
    <t xml:space="preserve">EDITORIAL PLANETA COLOMBIANA S.A </t>
  </si>
  <si>
    <t>INGETEC INGENIERÍA &amp; DISEÑO SAS</t>
  </si>
  <si>
    <t>PAN PA YA LTDA</t>
  </si>
  <si>
    <t>ESTRELLA ANDINA S A S</t>
  </si>
  <si>
    <t>VIGILANCIA SANTAFERENA Y CIA LTDA</t>
  </si>
  <si>
    <t>TECH DATA AS COLOMBIA S A S</t>
  </si>
  <si>
    <t>FUNDACION HOSPITAL INFANTIL NAPOLEON FRANCO PAREJA</t>
  </si>
  <si>
    <t xml:space="preserve">FINART SAS </t>
  </si>
  <si>
    <t>TRADING GROUP INTERNATIONAL S.A.S.</t>
  </si>
  <si>
    <t>ORION CAPITAL SAS</t>
  </si>
  <si>
    <t>QUIMICOS OMA SA</t>
  </si>
  <si>
    <t>REYES LOPEZ S.A.S.</t>
  </si>
  <si>
    <t>LICOSINU S.A.S</t>
  </si>
  <si>
    <t>INSTITUTO CARDIOVASCULAR DEL CESAR S.A</t>
  </si>
  <si>
    <t>INVERSEGOVIA SA</t>
  </si>
  <si>
    <t>24-7 Intouch COL SAS</t>
  </si>
  <si>
    <t>AGRICOLA CUNDAY S.A.S</t>
  </si>
  <si>
    <t xml:space="preserve">EQUION ENERGIA LIMITED </t>
  </si>
  <si>
    <t>ALIANZA ORIENTAL SA</t>
  </si>
  <si>
    <t>LA INTEGRIDAD S.A.S.</t>
  </si>
  <si>
    <t>CI FLORES DE FUNZA SAS</t>
  </si>
  <si>
    <t>MAYUN S.A.S.</t>
  </si>
  <si>
    <t>C.I. CALLA FARMS S.A.S.</t>
  </si>
  <si>
    <t>RX SA</t>
  </si>
  <si>
    <t>DISCOVERY COMMUNICATIONS COLOMBIA LTDA</t>
  </si>
  <si>
    <t>PINTURAS ALGRECO S.A.</t>
  </si>
  <si>
    <t>FUNDACIÓN HOSPITAL UNIVERSIDAD DEL NORTE</t>
  </si>
  <si>
    <t>DIENES Y CIA SAS</t>
  </si>
  <si>
    <t>MENZIES AVIATION COLOMBIA SAS</t>
  </si>
  <si>
    <t>DISTRIBUIDORA SICMAFARMA SAS</t>
  </si>
  <si>
    <t>VIAPPIANI DE COLOMBIA S.A.S</t>
  </si>
  <si>
    <t xml:space="preserve">COLOMBIANA DE NO TEJIDOS Y ACOLCHADOS S.A. COLNOTEX S.A </t>
  </si>
  <si>
    <t>AUTOMERCANTIL DEL CARIBE S.A.S.</t>
  </si>
  <si>
    <t>DISTRITODO VS S.A.S.</t>
  </si>
  <si>
    <t>SAN-SEBASTIAN-DE-BUENAVISMAGDALENA-MAGDALENA</t>
  </si>
  <si>
    <t>NU SKIN COLOMBIA INC</t>
  </si>
  <si>
    <t>FRIGORIFICOS GANADEROS DE COLOMBIA S.A - EN REORGANIZACION</t>
  </si>
  <si>
    <t>O-TEK CENTRAL S.A.S.</t>
  </si>
  <si>
    <t>SALAMANCA OLEAGINOSAS SA</t>
  </si>
  <si>
    <t>AGRO-COSTA SAS</t>
  </si>
  <si>
    <t>IMEVI LTDA</t>
  </si>
  <si>
    <t>GRUPO INTERASEO S.A.S</t>
  </si>
  <si>
    <t xml:space="preserve">TECNOLOGIA INMOBILIARIA S.A. </t>
  </si>
  <si>
    <t>INVERSIONES CAMPO ISLEÑO SA</t>
  </si>
  <si>
    <t>PRICE RES S.A.S.</t>
  </si>
  <si>
    <t>ARCOMAT SAS</t>
  </si>
  <si>
    <t xml:space="preserve">OCEANOS S.A </t>
  </si>
  <si>
    <t>Automotores Llano Grande S.A.</t>
  </si>
  <si>
    <t xml:space="preserve">HACIENDA SANTA ANA SAS </t>
  </si>
  <si>
    <t>INSTITUTO DEL CORAZON DE BUCARAMANGA S.A.</t>
  </si>
  <si>
    <t>NICOMAR ELECTRONICS SA</t>
  </si>
  <si>
    <t xml:space="preserve"> INDUSTRIA CARBONIFERA DE SAMACA SAS</t>
  </si>
  <si>
    <t>TELEDATOS ZONA FRANCA SAS</t>
  </si>
  <si>
    <t>INDUSTRIAS LEMBER S.A.</t>
  </si>
  <si>
    <t xml:space="preserve">INFINERA COLOMBIA SAS </t>
  </si>
  <si>
    <t>DELTHAC UNO SEGURIDAD LTDA</t>
  </si>
  <si>
    <t>HOLDING DEL CARIBE SAS</t>
  </si>
  <si>
    <t>HORMIGON REFORZADO SAS</t>
  </si>
  <si>
    <t xml:space="preserve">TRANE DE COLOMBIA SA  </t>
  </si>
  <si>
    <t>CINTAS ANDINAS DE COLOMBIA SA</t>
  </si>
  <si>
    <t>EULEN COLOMBIA S.A.</t>
  </si>
  <si>
    <t>UNION MEDICAL SAS</t>
  </si>
  <si>
    <t>ESE HOSPITAL SAN JERÓNIMO DE MONTERÍA</t>
  </si>
  <si>
    <t>GMP PRODUCTOS QUIMICOS S.A.S.</t>
  </si>
  <si>
    <t>ESTATAL DE SEGURIDAD LTDA</t>
  </si>
  <si>
    <t>GELVEZ DISTRIBUCIONES SAS</t>
  </si>
  <si>
    <t>PARTES Y COMPLEMENTOS PLASTICOS SAS</t>
  </si>
  <si>
    <t xml:space="preserve">COSMOAGRO S.A. </t>
  </si>
  <si>
    <t>AVICOLAS RR DEL ORIENTE SAS</t>
  </si>
  <si>
    <t>FOMEQUE -CUNDINAMARCA</t>
  </si>
  <si>
    <t>OPERADORA COLOMBIANA DE CINES S.A.S.</t>
  </si>
  <si>
    <t>AVGUST COLOMBIA SAS</t>
  </si>
  <si>
    <t xml:space="preserve">DISTRIALGUSTO SAS </t>
  </si>
  <si>
    <t xml:space="preserve">CENTRO DE ABASTOS AGROPECUARIOS S.A.S. CENTRO DE ABASTOS AGROPECUARIOS S.A.S. </t>
  </si>
  <si>
    <t>RECICLENE SAS</t>
  </si>
  <si>
    <t>ELECTRICOS DEL RUIZ SAS</t>
  </si>
  <si>
    <t>LIGA CONTRA EL CANCER SECCIONAL RISARALDA</t>
  </si>
  <si>
    <t>PARRA ISAZA GRUPO INVERSIONISTA S.A.S.</t>
  </si>
  <si>
    <t>NOVAMOTORS SAS</t>
  </si>
  <si>
    <t>RECIEND SAS</t>
  </si>
  <si>
    <t>PROEXCAR SAS</t>
  </si>
  <si>
    <t>PROCAR INVERSIONES SAS</t>
  </si>
  <si>
    <t>PRINTER COLOMBIANA S.A.S.</t>
  </si>
  <si>
    <t>JAGUAR LAND ROVER COLOMBIA S.A.S.</t>
  </si>
  <si>
    <t>TEXTILES ASITEX SAS</t>
  </si>
  <si>
    <t>COMPANIA DE VIGILANCIA Y SEGURIDAD PRIVADA ÁGUILA DE ORO DE COLOMBIA LTDA</t>
  </si>
  <si>
    <t xml:space="preserve">Quelaris colombia sas </t>
  </si>
  <si>
    <t>CONSTRUCTORA JIMENEZ SA</t>
  </si>
  <si>
    <t>COMERCIALIZADORA INTERNACIONAL FLORES DE APOSENTOS SAS</t>
  </si>
  <si>
    <t>FLORES LA MANA SAS</t>
  </si>
  <si>
    <t xml:space="preserve">CATATUMBO AGRICOLA Y VETERINARIA SAS </t>
  </si>
  <si>
    <t>DISTRIBUIDORA DE QUIMICOS INDUSTRIALES S.A.</t>
  </si>
  <si>
    <t>JOSE A Y GERARDO E ZULUAGA SAS</t>
  </si>
  <si>
    <t>LABORATORIOS SERVIER DE COLOMBIA SAS</t>
  </si>
  <si>
    <t>LABORATORIO MÉDICO ECHAVARRÍA S.A.S</t>
  </si>
  <si>
    <t>FRIGORIFICOS BLE LTDA</t>
  </si>
  <si>
    <t>CLINICA DE OFTALMOLOGIA SANDIEGO S.A</t>
  </si>
  <si>
    <t>PRAXEDIS DE ARTUNDUAGA S.A.</t>
  </si>
  <si>
    <t>HOTELES ROYAL</t>
  </si>
  <si>
    <t>AGUACLARA CAPITAL SAS</t>
  </si>
  <si>
    <t>NUEVA CLINICA SAGRADO CORAZON S.A.S</t>
  </si>
  <si>
    <t xml:space="preserve">INTERAMERICANA DE LICORES ESCBAR C SAS </t>
  </si>
  <si>
    <t>PRODUCCIONES QUIMICAS SA</t>
  </si>
  <si>
    <t>BELLATELA SA</t>
  </si>
  <si>
    <t>GREEN SERVICES AND SOLUTIONS SAS</t>
  </si>
  <si>
    <t>ALLERS SA</t>
  </si>
  <si>
    <t>CLINICA ZAYMA S.A.S</t>
  </si>
  <si>
    <t>IBM CAPITAL DE COLOMBIA SAS</t>
  </si>
  <si>
    <t xml:space="preserve">FEDERICO OSORIO A S A  </t>
  </si>
  <si>
    <t>HOSPITAL ROSARIO PUMAREJO DE LOPEZ - EMPRESA SOCIAL DEL ESTADO</t>
  </si>
  <si>
    <t xml:space="preserve">IMPLANTES Y SISTEMAS ORTOPEDICOS SA </t>
  </si>
  <si>
    <t>ALKHORAYEF ZONA FRANCA SAS</t>
  </si>
  <si>
    <t>DANFOSS SA</t>
  </si>
  <si>
    <t>QUESOS LA FLORIDA SAS</t>
  </si>
  <si>
    <t>LOS TRES ELEFANTES SA</t>
  </si>
  <si>
    <t>DISTRIBUIDORA RAYCO SAS</t>
  </si>
  <si>
    <t>PRODUCTOS CARNICOS FRICAR S A S</t>
  </si>
  <si>
    <t>POLYBAN INTERNACIONAL S.A.</t>
  </si>
  <si>
    <t>PAECIA SAS</t>
  </si>
  <si>
    <t xml:space="preserve">COMERCIALIZADORA DEL LLANO S.A </t>
  </si>
  <si>
    <t>SENCO LATIN AMERICA S.A.S</t>
  </si>
  <si>
    <t>ROTAM AGROCHEMICAL COLOMBIA S A S</t>
  </si>
  <si>
    <t>RHS ALIANZA HOMECARE IPS SAS</t>
  </si>
  <si>
    <t>MAXIM &amp; FISHING SOLUTIONS PROVIDE SAS</t>
  </si>
  <si>
    <t>INTERNACIONAL DE CELULARES SA</t>
  </si>
  <si>
    <t>GERMAN GAVIRIA SAS DISTRIMOTOS</t>
  </si>
  <si>
    <t>SOCIEDAD MEDICA CLINICA MAICAO S.A</t>
  </si>
  <si>
    <t>MAICAO-LA GUAJIRA</t>
  </si>
  <si>
    <t xml:space="preserve">PROMETEON TYRE GROUP COLOMBIA S.A.S  </t>
  </si>
  <si>
    <t>CASA RESTREPO S.A.</t>
  </si>
  <si>
    <t>IZZEN SAS</t>
  </si>
  <si>
    <t>DIME CLINICA NEUROCARDIOVASCULAR S.A</t>
  </si>
  <si>
    <t>Johnson Controls Colombia Limitada</t>
  </si>
  <si>
    <t>CERDON SAS</t>
  </si>
  <si>
    <t>DISPARTES SAS</t>
  </si>
  <si>
    <t>GRUPO TRINITY SAS</t>
  </si>
  <si>
    <t>DISTRIBUIDORA EL AMAZONAS SAS</t>
  </si>
  <si>
    <t xml:space="preserve">ESTRATEGIAS CONTACT CENTER COLOMBIA </t>
  </si>
  <si>
    <t>ANDEAN TOWERS COLOMBIA SAS</t>
  </si>
  <si>
    <t>E.S.E. HOSPITAL MARIO GAITAN YANGUAS DE SOACHA</t>
  </si>
  <si>
    <t>PALMERAS DE YARIMA S.A.</t>
  </si>
  <si>
    <t>CO2CERO S.A.S.</t>
  </si>
  <si>
    <t>MANE SUCURSAL COLOMBIA</t>
  </si>
  <si>
    <t xml:space="preserve">LABORATORIOS  FUNAT SAS </t>
  </si>
  <si>
    <t>CONINGENIERIA SAS</t>
  </si>
  <si>
    <t>SERVICIO DE AVIACION ALLIED COLOMBIA SAS</t>
  </si>
  <si>
    <t>EMPRESA SOCIAL DEL ESTADO PASTO SALUD E.S.E.</t>
  </si>
  <si>
    <t xml:space="preserve">INDUSTRIA COLOMBIANA DE PLASTICOS SAS IMEC SAS </t>
  </si>
  <si>
    <t>SERVICIOS ESPECIALIZADOS DE TECNOLOGIA E INFORMATICA SETI SAS</t>
  </si>
  <si>
    <t>ALMACEN Y DISTRIBUCIONES AGRICOLAS EL RUIZ S.A</t>
  </si>
  <si>
    <t>NATIONAL OILWELL VARCO DE COLOMBIA</t>
  </si>
  <si>
    <t>COMPANIA DE SERVICIOS DE VIGILANCIA PRIVADA PORTILLA Y PORTILLA LTDA</t>
  </si>
  <si>
    <t>ELCA COSMETICOS COLOMBIA SAS</t>
  </si>
  <si>
    <t xml:space="preserve">CARBONERAS SAN JOSE SAS </t>
  </si>
  <si>
    <t>ELMER SCHNEIDER-CASA ANDINA S.A.S</t>
  </si>
  <si>
    <t>FRUTICOLA DE COLOMBIA SAS</t>
  </si>
  <si>
    <t>AGFA GEVAERT COLOMBIA SAS</t>
  </si>
  <si>
    <t>TECNOLOGIA INFORMATICA TECINF SAS</t>
  </si>
  <si>
    <t>INVERLEOKA SAS</t>
  </si>
  <si>
    <t xml:space="preserve">CONSTRUCCIONES NAMUS SA </t>
  </si>
  <si>
    <t>METALES Y EXCEDENTES RECUPERADOS METALREC SAS</t>
  </si>
  <si>
    <t xml:space="preserve">MINA EL GRAN PORVENIR DEL LIBANO S.A </t>
  </si>
  <si>
    <t>TESA TAPE COLOMBIA SAS</t>
  </si>
  <si>
    <t>BRILLASEO SAS</t>
  </si>
  <si>
    <t>ORGANIZACION LUIS FERNANDO ROMERO SANDOVAL INGENIEROS S.A.S.</t>
  </si>
  <si>
    <t>4LIFE RESEARCH COLOMBIA LLC</t>
  </si>
  <si>
    <t>EQUIPSO Y TRITURADOS SAS</t>
  </si>
  <si>
    <t>GREIF COLOMBIA SAS</t>
  </si>
  <si>
    <t>GLOBAL OPERADORA HOTELERA SAS</t>
  </si>
  <si>
    <t>AYURA SAS</t>
  </si>
  <si>
    <t>FRIGORIFICO DE LA COSTA SAS</t>
  </si>
  <si>
    <t>COOPERATIVA ANTIOQUEÑA DE SALUD COOPSANA</t>
  </si>
  <si>
    <t>CAMPOFERT SAS</t>
  </si>
  <si>
    <t xml:space="preserve">GLOBAL DE COLOMBIA SAS </t>
  </si>
  <si>
    <t>EKA CORPORACION SAS</t>
  </si>
  <si>
    <t>LOS HORNITOS PASTELERIA Y PANADERIA SAS</t>
  </si>
  <si>
    <t>PLASTICOS MONACO S A S</t>
  </si>
  <si>
    <t>Alimentos Enriko SAS</t>
  </si>
  <si>
    <t>ABS SERVICIOS DE INGENIERIA Y SUMINISTROS SAS</t>
  </si>
  <si>
    <t>CNV CONSTRUCCIONES S.A.S</t>
  </si>
  <si>
    <t>FABRICA DE CALZADO KONDOR S.A.S.</t>
  </si>
  <si>
    <t>COMPULAGO SAS</t>
  </si>
  <si>
    <t>TECNOURBANA S.A</t>
  </si>
  <si>
    <t>COMFICA SOLUCIONES INTEGRALES SL SUCURSAL COLOMBIA</t>
  </si>
  <si>
    <t xml:space="preserve">K2 INGENIERIA SAS </t>
  </si>
  <si>
    <t>INDUSTRIAS FATELARES S.A.S.</t>
  </si>
  <si>
    <t>RF ENCORE SAS</t>
  </si>
  <si>
    <t>COMESTIBLES ALFA SAS</t>
  </si>
  <si>
    <t>DOS CONSTRUCTORES SAS</t>
  </si>
  <si>
    <t>ALUICA S.A.S</t>
  </si>
  <si>
    <t>KAKARAKA SAS</t>
  </si>
  <si>
    <t>PETROLEOS SUD AMERICANOS SUCURSAL COLOMBIA</t>
  </si>
  <si>
    <t>OPERADORA DE FRANQUICIAS DE COLOMBIA SAS</t>
  </si>
  <si>
    <t>TAYRONA AUTOMOTRIZ S.A.S</t>
  </si>
  <si>
    <t>PARACONSTRUIR SAS</t>
  </si>
  <si>
    <t>POAMA COLOMBIA SAS</t>
  </si>
  <si>
    <t xml:space="preserve">AVICOLA CAMPOFRESCO SAS </t>
  </si>
  <si>
    <t>CLINICA LA MILAGROSA S.A.</t>
  </si>
  <si>
    <t xml:space="preserve">PRODUCTOS Y MATERIALES DE CONFECCION S.A.S.    </t>
  </si>
  <si>
    <t>CLUB DEPORTIVO POPULAR JUNIOR FC SA</t>
  </si>
  <si>
    <t>TECNINTEGRAL SAS</t>
  </si>
  <si>
    <t>ESPUMAS DEL VALLE S.A.</t>
  </si>
  <si>
    <t>DISTRIFER SAS</t>
  </si>
  <si>
    <t>GUAMAL -MAGDALENA</t>
  </si>
  <si>
    <t>Hospital Departamental de Granada - Empresa Social del Meta</t>
  </si>
  <si>
    <t>GRANADA-META</t>
  </si>
  <si>
    <t>PACIFICO MOTORS SAS</t>
  </si>
  <si>
    <t xml:space="preserve">CHEVYPLAN S A SOCIEDAD ADMINISTRADORA DE PLANES DE AUTOFINANCIAMIENTO COMERCIAL </t>
  </si>
  <si>
    <t>AUTOMAX SAS</t>
  </si>
  <si>
    <t>UN SOLO PROVEEDOR S.A.S</t>
  </si>
  <si>
    <t>SWISSLUB SAS</t>
  </si>
  <si>
    <t>ALIMENTOS NUTRION S.A</t>
  </si>
  <si>
    <t>AKTOR TECHNICAL SOCIETE ANONYME COLOMBIAN BRANCH</t>
  </si>
  <si>
    <t>CLINICA DEL CARIBE S.A.</t>
  </si>
  <si>
    <t>SERVIMAX Y COMPAÑIA SAS</t>
  </si>
  <si>
    <t>POLYUPROTEC S.A</t>
  </si>
  <si>
    <t xml:space="preserve">NURUEÑA SAS </t>
  </si>
  <si>
    <t>EXTRACTORA VIZCAYA SAS</t>
  </si>
  <si>
    <t>COMERCIALIZADORA GOYJUL SAS</t>
  </si>
  <si>
    <t xml:space="preserve">SPECIALIZED COLOMBIA S.A.S. </t>
  </si>
  <si>
    <t>PERFIACEROS DE COLOMBIA SAS</t>
  </si>
  <si>
    <t>HANDLER SAS</t>
  </si>
  <si>
    <t>AGROPECUARIA LA RIVERA GAITAN SAS EN REORGANIZACION</t>
  </si>
  <si>
    <t>GERMANIA MOTORS SAS</t>
  </si>
  <si>
    <t>AXON PHARMA SAS</t>
  </si>
  <si>
    <t>COMPAÑÍA COLOMBIANA DE SERVICIOS DE VALOR AGREGADO Y TELEMATICOS S.A. ESP COLVATEL S.A. ESP.</t>
  </si>
  <si>
    <t>SUPERORIENTE S.A</t>
  </si>
  <si>
    <t>FARMACIA DROGUERIA SAN JORGE LTDA DROGUERIA SAN JORGE LTDA</t>
  </si>
  <si>
    <t>BIO CONCENTRADOS SAS</t>
  </si>
  <si>
    <t>GRANOS Y CEREALES LA FRIJOLERA SAS</t>
  </si>
  <si>
    <t>AUDIOCOM SAS</t>
  </si>
  <si>
    <t>CALAFATE SAS</t>
  </si>
  <si>
    <t>MAGNUM LOGISTICS S.A.S</t>
  </si>
  <si>
    <t>SAENZ FETY SAS</t>
  </si>
  <si>
    <t>EQUIELECT S.A.S.</t>
  </si>
  <si>
    <t>SUPERMASTICK SAS</t>
  </si>
  <si>
    <t>GRUPO DESARROLLADOR DE LA SABANA SAS</t>
  </si>
  <si>
    <t>INDUSTRIA PAPELERA INDUGEVI S.A</t>
  </si>
  <si>
    <t>SERVICONI LTDA  SERVICIOS PRIVADOS DE SEGURIDAD Y VIGILANCIA</t>
  </si>
  <si>
    <t>GESFUSTE COLOMBIA S.A.S.</t>
  </si>
  <si>
    <t>TRIADA EMA SA SUCURSAL COLOMBIA</t>
  </si>
  <si>
    <t xml:space="preserve">MARCALI INTERNACIONAL S.A. </t>
  </si>
  <si>
    <t>UNIFEL S.A.</t>
  </si>
  <si>
    <t>QUIMIO SALUD LTDA</t>
  </si>
  <si>
    <t>nan-SAN ANDRES Y PROVIDENCIA</t>
  </si>
  <si>
    <t>PASTEURIZADORA SANTODOMINGO S.A.</t>
  </si>
  <si>
    <t>COMPAÑIA PESQUERA DEL MAR S.A.S.</t>
  </si>
  <si>
    <t xml:space="preserve">EXPEDITORS DE COLOMBIA LTDA. </t>
  </si>
  <si>
    <t>AIR LIQUIDE COLOMBIA SAS</t>
  </si>
  <si>
    <t xml:space="preserve">INVERPROGRESO SA </t>
  </si>
  <si>
    <t>MEJIA ACEVEDO SAS</t>
  </si>
  <si>
    <t>ANTIOQUEÑA DE COMBUSTIBLES SAS</t>
  </si>
  <si>
    <t>BIIB COLOMBIA S A S</t>
  </si>
  <si>
    <t>GESTION SALUD S.A.S.</t>
  </si>
  <si>
    <t>IMPORTADORA NIÓN SA</t>
  </si>
  <si>
    <t>DISTRITIENDAS DEL CAUCA LTDA.</t>
  </si>
  <si>
    <t>FUNDACION SERSOCIAL</t>
  </si>
  <si>
    <t xml:space="preserve">UMBRAL PROPIEDAD RAIZ SAS </t>
  </si>
  <si>
    <t>PALLOMARO SA</t>
  </si>
  <si>
    <t>ÁMORE GROUP SAS</t>
  </si>
  <si>
    <t>TECNOLOGIAS INTEGRALES DE SEGURIDAD DE COLOMBIA LTDA</t>
  </si>
  <si>
    <t xml:space="preserve">COLCHONES ELDORADO S.A </t>
  </si>
  <si>
    <t>AQUALIA INTECH S.A SUCURSAL EN COLOMBIA</t>
  </si>
  <si>
    <t>DISTRIBUIDORA PENGUIN RANDOM HOUSE SAS</t>
  </si>
  <si>
    <t>GE Energy Colombia S.A.</t>
  </si>
  <si>
    <t xml:space="preserve">DAIRY PARTNERS AMERICAS MANUFACTURING COLOMBIA LTDA </t>
  </si>
  <si>
    <t xml:space="preserve">HERMANOS BOTERO VELEZ SAS </t>
  </si>
  <si>
    <t>CENTRO ACEROS S.A.S.</t>
  </si>
  <si>
    <t>ACTIVAR VALORES SAS</t>
  </si>
  <si>
    <t>sanacion y vida ips s.a.s</t>
  </si>
  <si>
    <t>ESTRUMETAL SA</t>
  </si>
  <si>
    <t>JUNICAL MEDICAL S.A.S.</t>
  </si>
  <si>
    <t>GIRARDOT-CUNDINAMARCA</t>
  </si>
  <si>
    <t>FRIGORIFICO GUADALUPE SAS</t>
  </si>
  <si>
    <t>LITO SAS</t>
  </si>
  <si>
    <t>CLINICA CENTRAL DEL QUINDIO SAS</t>
  </si>
  <si>
    <t>ELIS COLOMBIA SAS</t>
  </si>
  <si>
    <t>AGGREKO COLOMBIA SAS</t>
  </si>
  <si>
    <t xml:space="preserve">CUATRO MILPAS SAS </t>
  </si>
  <si>
    <t>PROQUIDENT S.A.</t>
  </si>
  <si>
    <t>COMIDAS VARPEL SAS</t>
  </si>
  <si>
    <t xml:space="preserve">TRANSBORDER SAS </t>
  </si>
  <si>
    <t>DISCURRAMBA SAS</t>
  </si>
  <si>
    <t>ICU MEDICAL COLOMBIA LTDA</t>
  </si>
  <si>
    <t>LA ESPERANZA INDUSTRIAL DE ALIMENTOS</t>
  </si>
  <si>
    <t>EMPAQUES Y SERVICIOS SUPERIORES SAS</t>
  </si>
  <si>
    <t>COL PETROLEUM SERVICES SAS</t>
  </si>
  <si>
    <t>Empresa Social del Estado Instituto de Salud de Bucaramanga</t>
  </si>
  <si>
    <t>TEMPORALES EN PROYECCIÓN SAS</t>
  </si>
  <si>
    <t>CERVEZAS Y REFRESCOS LIMITADA</t>
  </si>
  <si>
    <t>ACUMULADORES DEL ORIENTE SAS</t>
  </si>
  <si>
    <t>M001 SAS</t>
  </si>
  <si>
    <t>DISTRIBUIDORA FP S.A.S</t>
  </si>
  <si>
    <t>EXELA SERVICIOS TEMPORALES S.A</t>
  </si>
  <si>
    <t>INDUSTRIAS DOFI SAS</t>
  </si>
  <si>
    <t>INVERSIONES TORRE KOVA SAS</t>
  </si>
  <si>
    <t>PROCESOS Y SERVICIOS SAS</t>
  </si>
  <si>
    <t>Innovateq S.A.S</t>
  </si>
  <si>
    <t>ANDIASISTENCIA COMPAÑIA DE ASISTENCIA DE LOS ANDES S.A.S.</t>
  </si>
  <si>
    <t>INVERSIONES RMR 26 SAS</t>
  </si>
  <si>
    <t>DISTRIBUCIONES COMERCIALES SAS</t>
  </si>
  <si>
    <t xml:space="preserve">PARABOR COLOMBIA S.A.S. </t>
  </si>
  <si>
    <t>NUEVA ERA SOLUCIONES SAS</t>
  </si>
  <si>
    <t>REDYCO SAS</t>
  </si>
  <si>
    <t>ARROCERA GELVEZ SAS</t>
  </si>
  <si>
    <t>COOPERATIVA DE TRABAJO ASOCIADO DE VIGILANCIA Y SEGURIDAD PRIVADA COOSEGURIDAD C</t>
  </si>
  <si>
    <t>LUYMA S.A</t>
  </si>
  <si>
    <t>CIRCULO DE VIAJES UNIVERSAL SAS</t>
  </si>
  <si>
    <t>CONSTRUCCIONES CIVILES S.A. EN REORGANIZACION</t>
  </si>
  <si>
    <t>PALMAS DE TUMACO SAS</t>
  </si>
  <si>
    <t>MAB INGENIERIA DE VALOR SA</t>
  </si>
  <si>
    <t>RED EMPRESARIAL DE SERVICIOS SA</t>
  </si>
  <si>
    <t xml:space="preserve"> AGROPECUARIA TABAIDA S.A.S.</t>
  </si>
  <si>
    <t xml:space="preserve">MOTOROLA MOBILITY COLOMBIA SAS </t>
  </si>
  <si>
    <t>TEJIDOS SINTETICOS DE COLOMBIA SA</t>
  </si>
  <si>
    <t>TERUMO COLOMBIA ANDINA SAS</t>
  </si>
  <si>
    <t>FARMALOGICA S.A.</t>
  </si>
  <si>
    <t>TODOMAR CHL SAS</t>
  </si>
  <si>
    <t>TECNICOS AEROPORTUARIOS DE COLOMBIA LTA TAESCOL LTDA</t>
  </si>
  <si>
    <t>INDUSTRIA DE MUEBLES DEL VALLE SA</t>
  </si>
  <si>
    <t>MORROS IO SAS</t>
  </si>
  <si>
    <t>MANUFACTURAS REYMON S A</t>
  </si>
  <si>
    <t>DISTRIBUCIONES PUNTO Y FAMA SAS</t>
  </si>
  <si>
    <t>COMPAÑIA PROCESADORA Y DISTRIBUIDORA DE LACTEOS LTDA</t>
  </si>
  <si>
    <t>nefrouros MOM SAS</t>
  </si>
  <si>
    <t xml:space="preserve">TIENDAS DE ROPA INTIMA S.A </t>
  </si>
  <si>
    <t>ENERGIA Y POTENCIA S.A.S.</t>
  </si>
  <si>
    <t>EL NOGAL MATERIALES DE CONSTRUCCION SA</t>
  </si>
  <si>
    <t>SAN GIL-SANTANDER</t>
  </si>
  <si>
    <t>DISEÑOS ASOCIADOS SAS</t>
  </si>
  <si>
    <t>SELECTIVA SAS</t>
  </si>
  <si>
    <t>INDUSTRIAS METALICAS ASOCIADAS IMAL S.A.</t>
  </si>
  <si>
    <t>AS CONSTRUCCIONES SAS</t>
  </si>
  <si>
    <t xml:space="preserve">TONING S.A.S. </t>
  </si>
  <si>
    <t>C.I MINERAL METALS LOGISTICS &amp; SOLUTIONS S.A.S.</t>
  </si>
  <si>
    <t xml:space="preserve">ATINA ENERGY SERVICES CORP SUCURSAL COLOMBIA </t>
  </si>
  <si>
    <t>MANUFACTURAS DE CEMENTO S.A. - EN REORGANIZACIÓN</t>
  </si>
  <si>
    <t>COMPAÑIA NACIONAL DE ACEITES S.A. EN REORGANIZACION</t>
  </si>
  <si>
    <t>INDUSTRIAS KENT Y SORRENTO S.A.</t>
  </si>
  <si>
    <t>CLÍNICA VERSALLES S.A</t>
  </si>
  <si>
    <t>ISVI LTDA</t>
  </si>
  <si>
    <t>VARIADORES SAS</t>
  </si>
  <si>
    <t>TECNOLOGIA PLASTICA TECNOSA SAS</t>
  </si>
  <si>
    <t>PLASTIC FILMS INTERNACIONAL SA</t>
  </si>
  <si>
    <t>MAERSK LOGISTICS &amp; SERVICES COLOMBIA LTDA</t>
  </si>
  <si>
    <t>MEDIFACA IPS S.A.S</t>
  </si>
  <si>
    <t>COLCHONES Y MUEBLES RELAX SA</t>
  </si>
  <si>
    <t>ROSEN COLOMBIA SAS</t>
  </si>
  <si>
    <t>Industrias Vanyplas Ltda.</t>
  </si>
  <si>
    <t>INVERJENOS SAS</t>
  </si>
  <si>
    <t>MEDPLUS CENTRO DE RECUPERACION INTEGRAL SAS</t>
  </si>
  <si>
    <t>CONSTRUSAR INGENIERIA LTDA</t>
  </si>
  <si>
    <t>ACACIAS-META</t>
  </si>
  <si>
    <t>CRISALLTEX SA</t>
  </si>
  <si>
    <t>ATIEMPO SERVICIOS SAS</t>
  </si>
  <si>
    <t>CREDICORP HOLDING COLOMBIA SAS</t>
  </si>
  <si>
    <t>PINTURAS TITO PABON SAS</t>
  </si>
  <si>
    <t>DOMINA S.A. ENREORGANIZACION</t>
  </si>
  <si>
    <t>DIGITEX SERVICIOS BPO&amp; S.A</t>
  </si>
  <si>
    <t>PISA FARMACEUTICA DE COLOMBIA SA</t>
  </si>
  <si>
    <t xml:space="preserve">EATON GOLD SAS </t>
  </si>
  <si>
    <t>COMPANIA ASESORA DE ESPECIALIDADES QUIMICAS CIACOMEQ SAS</t>
  </si>
  <si>
    <t>Automotores San Jorge S.A.</t>
  </si>
  <si>
    <t>Ticsa Colombia</t>
  </si>
  <si>
    <t>GEOMETRY GLOBAL COLOMBIA SAS</t>
  </si>
  <si>
    <t>HITACHI VANTARA COLOMBIA SAS</t>
  </si>
  <si>
    <t xml:space="preserve">GRUPO LUZ Y FUERZA COLOMBIA S.A.S </t>
  </si>
  <si>
    <t>INDUSTRIA JABONERA LA JIRAFA SAS</t>
  </si>
  <si>
    <t>DEJAMU SUBACHOQUE SAS</t>
  </si>
  <si>
    <t>SUBACHOQUE -CUNDINAMARCA</t>
  </si>
  <si>
    <t>HOSPITAL REGIONAL DE SOGAMOSO EMPRESA SOCIAL DEL ESTADO</t>
  </si>
  <si>
    <t>DISTRIBUCIONES ARAMA LTDA</t>
  </si>
  <si>
    <t xml:space="preserve">FEPCO ZONA FRANCA SAS </t>
  </si>
  <si>
    <t>Carbones Y Coques Del Altiplano SAS</t>
  </si>
  <si>
    <t>ARROZ BARICHARA SAS</t>
  </si>
  <si>
    <t>VENTAS DOBLE G S.A.S.</t>
  </si>
  <si>
    <t>VILLANOVA CONSTRUCCIONES SAS</t>
  </si>
  <si>
    <t>GLOBAL GARLIC SAS</t>
  </si>
  <si>
    <t xml:space="preserve">INVERSIONES PROMEDCO SAS </t>
  </si>
  <si>
    <t xml:space="preserve">COMESTIBLES INTEGRALES S.A.S </t>
  </si>
  <si>
    <t>NOGA S.A.S.</t>
  </si>
  <si>
    <t xml:space="preserve">UPS GLOBAL BUSINESS SERVICES COLOMBIA SAS </t>
  </si>
  <si>
    <t xml:space="preserve">CASAUTOS SA </t>
  </si>
  <si>
    <t>CONSTRUIMOS Y SEÑALIZAMOS S.A.</t>
  </si>
  <si>
    <t>HAYUELOS COLOMBIA SAS</t>
  </si>
  <si>
    <t>REMEO MEDICAL SERVICES SAS</t>
  </si>
  <si>
    <t>ESE HOSPITAL SAN RAFAEL-ITAGUI</t>
  </si>
  <si>
    <t>FLORES DE SAN ALEJO SAS</t>
  </si>
  <si>
    <t>DISTRIBUCIONES GRANABASTOS LTDA</t>
  </si>
  <si>
    <t>PETROCASINOS S.A.</t>
  </si>
  <si>
    <t xml:space="preserve">KEMIZOL SAS </t>
  </si>
  <si>
    <t>AGRICOLA MAYORCA S.A.S.</t>
  </si>
  <si>
    <t>PROMOTORA DE INVERSIONES Y COBRANZAS SAS</t>
  </si>
  <si>
    <t xml:space="preserve">ASPEN COLOMBIANA SAS ASPEN COLOMBIANA SAS </t>
  </si>
  <si>
    <t>E.S.E. HOSPITAL RAUL OREJUELA BUENO</t>
  </si>
  <si>
    <t>TURNER INTERNATIONAL COLOMBIA S.A.S.</t>
  </si>
  <si>
    <t>COBISCORP COLOMBIA SA</t>
  </si>
  <si>
    <t>INTEROIL COLOMBIA EXPLORATION AND PRODUCTION</t>
  </si>
  <si>
    <t xml:space="preserve">AYESA ADVANCED TECHNOLOGIES S. A. SUCURSAL COLOMBIA </t>
  </si>
  <si>
    <t>Consortia SAS</t>
  </si>
  <si>
    <t>GLOBAL EDUCATION GROUP COLOMBIA S.A</t>
  </si>
  <si>
    <t>GB BIOPACOL ANDINA SAS</t>
  </si>
  <si>
    <t>ESTUDIOS E INGENIERIA SAS</t>
  </si>
  <si>
    <t>CARBONES  DE LA JAGUA S.A.</t>
  </si>
  <si>
    <t>ENCAJES SA COLOMBIA</t>
  </si>
  <si>
    <t xml:space="preserve">IMCOLMEDICA SA  </t>
  </si>
  <si>
    <t>PALMEIRAS COLOMBIA SAS</t>
  </si>
  <si>
    <t>CLINICA DEL CESAR S.A.</t>
  </si>
  <si>
    <t>LLANTAS EMOTION SAS</t>
  </si>
  <si>
    <t>LABORATORIOS OSA SAS</t>
  </si>
  <si>
    <t xml:space="preserve">MGM INGENIERIA Y PROYECTOS SAS </t>
  </si>
  <si>
    <t>E.S.E. HOSPITAL REGIONAL SAN GIL</t>
  </si>
  <si>
    <t>DIMANTEC S A S</t>
  </si>
  <si>
    <t>DICOMER SAS</t>
  </si>
  <si>
    <t>CLINICA SAN JUAN DE DIOS LA CEJA</t>
  </si>
  <si>
    <t>LA CEJA-ANTIOQUIA</t>
  </si>
  <si>
    <t xml:space="preserve">SERVIACEROS DE COLOMBIA SAS </t>
  </si>
  <si>
    <t>ANASAC COLOMBIA LTDA</t>
  </si>
  <si>
    <t>TECNOLOGÍAS ALIMENTICIAS SAS</t>
  </si>
  <si>
    <t xml:space="preserve">ALPHA SEGURIDAD PRIVADA LTDA </t>
  </si>
  <si>
    <t>CREATIVE COLORS S.A</t>
  </si>
  <si>
    <t>DOÑA LECHE ALIMENTOS SA</t>
  </si>
  <si>
    <t xml:space="preserve">DORFAN S.A.S </t>
  </si>
  <si>
    <t>EMPRESA COOPERATIVA DE SERVICIOS DE SALUD ""EMCOSALUD"""</t>
  </si>
  <si>
    <t>GREEN SAS</t>
  </si>
  <si>
    <t>MULTINTEGRAL SAS</t>
  </si>
  <si>
    <t>LINALCA INFORMATICA SA</t>
  </si>
  <si>
    <t>ALIMENTOS PIPPO SAS</t>
  </si>
  <si>
    <t>DISTRIBUIDORA INTERNACIONAL DE DROGAS SAS</t>
  </si>
  <si>
    <t>MAYA Y ASOCIADOS S.A.S</t>
  </si>
  <si>
    <t>DISTRIBUIDORA CERVESUR LTDA</t>
  </si>
  <si>
    <t>LAUMAYER COLOMBIANA COMERCIALIZADORA S.A.</t>
  </si>
  <si>
    <t xml:space="preserve">YOYO S.A.S. </t>
  </si>
  <si>
    <t>ARIS TEXTIL SAS</t>
  </si>
  <si>
    <t xml:space="preserve">OBIPROSA COLOMBIA SAS </t>
  </si>
  <si>
    <t xml:space="preserve">PEGAUCHO S.A.S. </t>
  </si>
  <si>
    <t>FABRIFOLDER SA</t>
  </si>
  <si>
    <t>ACUMULADORES DUNCAN S.A.S.</t>
  </si>
  <si>
    <t xml:space="preserve">EPAGO DE COLOMBIA SA </t>
  </si>
  <si>
    <t xml:space="preserve">CIA MIGUEL CABALLERO SAS CIA MIGUEL CABALLERO SAS </t>
  </si>
  <si>
    <t xml:space="preserve">SOCIEDAD CENTRAL GANADERA S.A. </t>
  </si>
  <si>
    <t>BUHO SEGURIDAD LTDA</t>
  </si>
  <si>
    <t>GRUPO EMPRESARIAL BETEL S.A.S.</t>
  </si>
  <si>
    <t>PROMOTORA BOCAGRANDE S.A "PROBOCA S.A"</t>
  </si>
  <si>
    <t>AGROINDSUTRIALES CAÑAVERALEJO SAS</t>
  </si>
  <si>
    <t>CONINTEL S.A.</t>
  </si>
  <si>
    <t xml:space="preserve">CFC GAS HOLDING SAS  </t>
  </si>
  <si>
    <t>PAMACOL TECHNOLOGIES SAS</t>
  </si>
  <si>
    <t>Majorel Bucaramanga SAS</t>
  </si>
  <si>
    <t>AGROPECUARIA CIENFUEGOS S.A.</t>
  </si>
  <si>
    <t>MEZCLAS BIOMIX S.A.S</t>
  </si>
  <si>
    <t>Rentandes S.A.S</t>
  </si>
  <si>
    <t>KRONES ANDINA SAS</t>
  </si>
  <si>
    <t>POTENCIA Y TECNOLOGIAS INCORPORADAS S.A.</t>
  </si>
  <si>
    <t>CNOOC PETROLEUM COLOMIBA LIMITED</t>
  </si>
  <si>
    <t>INVERSIONES CMR S.A.S</t>
  </si>
  <si>
    <t>COLTEJER S.A.</t>
  </si>
  <si>
    <t xml:space="preserve">SEVEN PHARMA COLOMBIA  </t>
  </si>
  <si>
    <t xml:space="preserve">ASESORES DE SISTEMAS ESPECIALIZADOS EN SOFTWARE SAS ASESOFTWARE SAS </t>
  </si>
  <si>
    <t>AGROPECUARIA GRUPO 20 S.A.</t>
  </si>
  <si>
    <t>ALMACENES E INDUSTRIAS ROCA S.A.S</t>
  </si>
  <si>
    <t>SOENERGY INTERNATIONAL COLOMBIA SAS</t>
  </si>
  <si>
    <t>REPRESENTACIONES Y DISTRIBUCIONES HOSPITALARIAS SAS</t>
  </si>
  <si>
    <t>FLORES DE LOS ANDES SAS</t>
  </si>
  <si>
    <t>INVERSIONES PINAMAR SA</t>
  </si>
  <si>
    <t xml:space="preserve">COMPAÑIA GENERAL DE ACEROS S.A EN REORGANIZACION  </t>
  </si>
  <si>
    <t xml:space="preserve">AXESS NETWORKS SOLUTIONS COLOMBIA SAS </t>
  </si>
  <si>
    <t>CI NATURMEGA S.A.</t>
  </si>
  <si>
    <t>FERRETERIA METROPOLIS S.A.S</t>
  </si>
  <si>
    <t>AUTO ORION SAS</t>
  </si>
  <si>
    <t>MOLIENDA DE LA SABANA SAS</t>
  </si>
  <si>
    <t>EMPRESA SOCIAL DEL ESTADO HOSPITAL FRANCISCO VALDERRAMA</t>
  </si>
  <si>
    <t>TURBO-ANTIOQUIA</t>
  </si>
  <si>
    <t>ARIAS SERNA Y SARAVIA S.A.S.</t>
  </si>
  <si>
    <t>INDUSTRIA COLOMBIANA DE CONFECCIONES SA EN REORGANIZACION</t>
  </si>
  <si>
    <t>SERVIREENCAUCHE DE COOMBIA SA</t>
  </si>
  <si>
    <t>MCCANN ERICKSON CORPORATION SA</t>
  </si>
  <si>
    <t>INGENIO MARIA LUISA S.A.</t>
  </si>
  <si>
    <t>FLORIDA -VALLE</t>
  </si>
  <si>
    <t>FLORES SILVESTRES S.A.</t>
  </si>
  <si>
    <t>PRODUCTOS ALIMENTICIOS FRITOMIX SAS</t>
  </si>
  <si>
    <t xml:space="preserve">VITRAL COLOMBIA SAS </t>
  </si>
  <si>
    <t>VINCULAMOS S.A.S.</t>
  </si>
  <si>
    <t>ADOTEX SAS</t>
  </si>
  <si>
    <t>PROCESADORA DE POLLOS GARZON SAS</t>
  </si>
  <si>
    <t xml:space="preserve">SUPERAGRO GLOBAL SAS </t>
  </si>
  <si>
    <t>COMBITA -BOYACA</t>
  </si>
  <si>
    <t>POLLOS AL DIA SAS</t>
  </si>
  <si>
    <t>CLINICA OFTALMOLOGICA DE ANTIOQUIA S.A CLOFAN S.A</t>
  </si>
  <si>
    <t>Grupo de Especialistas en Manejo Integral de Enfermedades Crónicas S.A.S</t>
  </si>
  <si>
    <t>COPACABANA DESARROLLOS INMOBILIARIOS SAS</t>
  </si>
  <si>
    <t>CEVA FREIGHT MANAGEMENT DE COLOMBIA S.A.S.</t>
  </si>
  <si>
    <t>INVERSIONES CREAR RAMA SA</t>
  </si>
  <si>
    <t>TELXIUS CABLE COLOMBIA S A</t>
  </si>
  <si>
    <t>MASSEQ PROYECTOS E INGENIERIA SAS</t>
  </si>
  <si>
    <t>AUTOELITE SAS</t>
  </si>
  <si>
    <t>DISTRISANTANDER S.A.S.</t>
  </si>
  <si>
    <t>ALFA LAVAL SA</t>
  </si>
  <si>
    <t>INGENIERIA Y SOLUCIONES ESPECIALIZADAS S.A.S. (ISES S.A.S.)</t>
  </si>
  <si>
    <t>WM WIRELESS &amp; MOBILE SAS</t>
  </si>
  <si>
    <t>CONSTRUCTORA SOLANILLAS SAS</t>
  </si>
  <si>
    <t>EQUIRENT BLINDADOS  LTDA</t>
  </si>
  <si>
    <t>DISTRIJASS Y CIA SAS</t>
  </si>
  <si>
    <t xml:space="preserve">ELECTRICAS BOGOTA LTDA </t>
  </si>
  <si>
    <t>EFECTIMEDIOS SA</t>
  </si>
  <si>
    <t>OMNITEMPUS LTDA</t>
  </si>
  <si>
    <t>LAURELES SAS</t>
  </si>
  <si>
    <t>SURACEITES S.A.</t>
  </si>
  <si>
    <t>INVERSIONES TARGET SAS</t>
  </si>
  <si>
    <t>MANUFACTURAS DE ALUMINIO MADEAL S.A.</t>
  </si>
  <si>
    <t>AGENCIA CAUCHOSOL DEL CENTRO S.A.S</t>
  </si>
  <si>
    <t>ESTRUCTURAS Y PAVIMENTOS SAS</t>
  </si>
  <si>
    <t>SARY S.A.S</t>
  </si>
  <si>
    <t xml:space="preserve">RTD SAS </t>
  </si>
  <si>
    <t>ELECTRO AO SAS</t>
  </si>
  <si>
    <t>LUBRICANTES EL SOL SOCIEDAD POR ACCIONES SIMPLIFICADAS</t>
  </si>
  <si>
    <t>KOYOMAD PRODUCTOS CARNICOS S.A.</t>
  </si>
  <si>
    <t>ORAFA SA</t>
  </si>
  <si>
    <t>Almacenes y Talleres Moto Presicion S.A</t>
  </si>
  <si>
    <t>FUNDACION NEUMOLOGICA COLOMBIANA</t>
  </si>
  <si>
    <t>SERVICIOS GEOLOGICOS INTEGRADOS SAS</t>
  </si>
  <si>
    <t>VINCI CONSTRUCTION GRANDS PROJETS SUCURSAL COLOMBIA</t>
  </si>
  <si>
    <t>GENTE OPORTUNA SAS</t>
  </si>
  <si>
    <t>LE &amp; VE ALIMENTOS MACSOL SAS</t>
  </si>
  <si>
    <t xml:space="preserve">PQUIM SA </t>
  </si>
  <si>
    <t>CONSTRUNORTE COMERCIAIZADORA SAS</t>
  </si>
  <si>
    <t>MEGAPROYECTOS DE ILUMINACIONES DE COLOMBIA SAS</t>
  </si>
  <si>
    <t>TOCAR S.A.</t>
  </si>
  <si>
    <t>VINCI CONSTRUCTION TERRASSEMENT GRANDS PROJETS SUCURSAL COLOMBIA</t>
  </si>
  <si>
    <t>ESPECILALIDADES OFTALMOLOGICAS SA</t>
  </si>
  <si>
    <t xml:space="preserve">CASAGRO S.A </t>
  </si>
  <si>
    <t>JERSALUD SAS</t>
  </si>
  <si>
    <t xml:space="preserve">NUTRICION EXPERTA DE COLOMBIA SAS </t>
  </si>
  <si>
    <t>HOSPITAL DEPARTAMENTAL MARIO CORREA RENGIFO EMPRESA SOCIAL DEL ESTADO</t>
  </si>
  <si>
    <t>VIDRIO ANDINO COLOMBIA SAS</t>
  </si>
  <si>
    <t xml:space="preserve">PRIMEVALUESERVICE SAS </t>
  </si>
  <si>
    <t xml:space="preserve">INGENIERIA Y TECNOLOGIA DE SERVICIOS S.A.S. </t>
  </si>
  <si>
    <t>GLOBAL SERVICE PHARMACEUTICAL SAS</t>
  </si>
  <si>
    <t>CERVEZAS DEL MAR SAS</t>
  </si>
  <si>
    <t>CLINICA SALUD SOCIAL S.A.S</t>
  </si>
  <si>
    <t>ANIMAL´S LTDA</t>
  </si>
  <si>
    <t>GAMA INGENIEROS ARQUITECTOS SAS</t>
  </si>
  <si>
    <t>EXPLOMIN PERFORACIONES S.A.S.</t>
  </si>
  <si>
    <t>MUISCA CONSTRUCCIONES SAS</t>
  </si>
  <si>
    <t>DISTRIBUCIONES ELECTRICAS JE SAS</t>
  </si>
  <si>
    <t>FERRETERIA AGROTODO SAS</t>
  </si>
  <si>
    <t xml:space="preserve">INDUSTRIAS DE ACERO SAS IDEACE </t>
  </si>
  <si>
    <t>AYE ASOCIADOS LTDA</t>
  </si>
  <si>
    <t>ALIMENTOS LA CALI S.A.S.</t>
  </si>
  <si>
    <t>TRS PARTES S.A</t>
  </si>
  <si>
    <t>GLOBAL LIFE AMBULANCIAS SAS</t>
  </si>
  <si>
    <t xml:space="preserve">GRUPO MOK COLOMBIA SAS </t>
  </si>
  <si>
    <t>AVIENT COLOMBIA S.A.S</t>
  </si>
  <si>
    <t>SERLEFIN SAS</t>
  </si>
  <si>
    <t>A´HORA SAS SERVICIOS TEMPORALES</t>
  </si>
  <si>
    <t>QUANTUM COLOMBIA SAS</t>
  </si>
  <si>
    <t>ALEMANA AUTOMOTRIZ SAS</t>
  </si>
  <si>
    <t>PRODUCTOS ALIMENTICIOS SANTILLANA SAS</t>
  </si>
  <si>
    <t>SUPERMIO SAS</t>
  </si>
  <si>
    <t>ORGANIZACION FERKATIO SAS</t>
  </si>
  <si>
    <t>NUTRICION Y RECURSOS DE COLOMBIA SA</t>
  </si>
  <si>
    <t>UCIS DE COLOMBIA S.A.S.</t>
  </si>
  <si>
    <t>KAIKA SAS</t>
  </si>
  <si>
    <t>E.S.E. HOSPITAL SAN JOSE DE MAICAO</t>
  </si>
  <si>
    <t>INTEGRANDO SAS</t>
  </si>
  <si>
    <t>C.I. BIOCOSTA S.A. EN REESTRUCTURACION</t>
  </si>
  <si>
    <t>ROCOL INTERNATIONAL S.A.S.</t>
  </si>
  <si>
    <t>ASISTENCIA MEDICA INMEDIATA</t>
  </si>
  <si>
    <t>DISTRIBUCIONES DIAZ RAMOS S.A.S.</t>
  </si>
  <si>
    <t>OBYCO SA</t>
  </si>
  <si>
    <t xml:space="preserve">PROMA S.A.S. </t>
  </si>
  <si>
    <t>EMPAQUES JUAN SAS</t>
  </si>
  <si>
    <t>EJE CONSTRUCCIONES SAS</t>
  </si>
  <si>
    <t xml:space="preserve">Endava Colombia S.A.S  </t>
  </si>
  <si>
    <t xml:space="preserve">COMERCIALIZADORA DE PRODUCTOS PARA LABORATORIOS SAS </t>
  </si>
  <si>
    <t>MAYEKAWA COLOMBIA SAS</t>
  </si>
  <si>
    <t>DOLMEN SA ESP</t>
  </si>
  <si>
    <t>AGROCOMERCIAL CAGIR SAS</t>
  </si>
  <si>
    <t>RED DE SALUD DE LADERA EMPRESA SOCIAL DEL ESTADO</t>
  </si>
  <si>
    <t xml:space="preserve">VENISE SAS </t>
  </si>
  <si>
    <t>MONTAJES DE INGENIERIA DE COLOMBIA MICOL SA</t>
  </si>
  <si>
    <t>TELESET S.A.S</t>
  </si>
  <si>
    <t>RINCON CASH SAS</t>
  </si>
  <si>
    <t>MODAS Y DISEÑOS SA</t>
  </si>
  <si>
    <t>CARNES Y DERIVADOS DE OCCIDENTE S.A</t>
  </si>
  <si>
    <t>VARELA FIHOLL Y CIA SAS</t>
  </si>
  <si>
    <t xml:space="preserve">AVISTA COLOMBIA S.A.S. </t>
  </si>
  <si>
    <t>POCHTECA COLOMBIA SAS</t>
  </si>
  <si>
    <t>CHAMORRO PORTILLA SAS</t>
  </si>
  <si>
    <t>ESE HOSPITAL SAN VICENTE DE ARAUCA</t>
  </si>
  <si>
    <t>SHIRLEY ZULUAGA SALAZAR Y CIA S.A.S.</t>
  </si>
  <si>
    <t>VENTAS NEIVA LTDA</t>
  </si>
  <si>
    <t>EMPRESA SOCIAL DEL ESTADO HOSPITAL JOSÉ MARÍA HERNÁNDEZ</t>
  </si>
  <si>
    <t>MOCOA-PUTUMAYO</t>
  </si>
  <si>
    <t xml:space="preserve">SHANDONG PETROLEUM EQUIPMENT CO LTD. </t>
  </si>
  <si>
    <t>ZTE COLOMBIA SAS</t>
  </si>
  <si>
    <t>ALIMENTOS GAMAR SAS</t>
  </si>
  <si>
    <t>SAN VICENTE DEL CAGUAN-CAQUETA</t>
  </si>
  <si>
    <t>CENTRAL PECUARIA S.A.</t>
  </si>
  <si>
    <t>MERKMIOS SAS</t>
  </si>
  <si>
    <t>ELECTROQUIMICA WEST S.A.</t>
  </si>
  <si>
    <t>COALCENTER SAS</t>
  </si>
  <si>
    <t>UNIDAD HEMATOLOGICA ESPECIALIZADA IPS SAS</t>
  </si>
  <si>
    <t>EQUIPOS CONSTRUCCIONES Y OBRAS S.A.</t>
  </si>
  <si>
    <t>ALMACEN INSUAGRO LTDA</t>
  </si>
  <si>
    <t xml:space="preserve">ATLAS COPCO COLOMBIA LTDA </t>
  </si>
  <si>
    <t>ACCIONES Y SERVICIOS DE TELEMARKETING SL SUCURSAL COLOMBIA</t>
  </si>
  <si>
    <t xml:space="preserve">GEOMATRIX SAS </t>
  </si>
  <si>
    <t>LA ECONOMIA COMERCIAL SAS</t>
  </si>
  <si>
    <t>SANTA ROSA DE CABAL-RISARALDA</t>
  </si>
  <si>
    <t>TOPLLANTAS S.A.S.</t>
  </si>
  <si>
    <t>CUMMINS NORTE DE COLOMBIA SAS</t>
  </si>
  <si>
    <t>B. Braun Avitum S.A.S</t>
  </si>
  <si>
    <t>VENEPLAST LTDA</t>
  </si>
  <si>
    <t>AMERICA DE CALI S.A. EN REORGANIZACION</t>
  </si>
  <si>
    <t>ESCOBAR Y MARTINEZ S.A</t>
  </si>
  <si>
    <t>CINTRA INFRAESTRUCTURAS COLOMBIA SAS</t>
  </si>
  <si>
    <t>SSAB COLOMBIA SAS</t>
  </si>
  <si>
    <t xml:space="preserve">SIGNIFY COLOMBIANA S.A.S </t>
  </si>
  <si>
    <t>LAS QUINCHAS RESOURCE CORP SUCURSAL COLOMBIA</t>
  </si>
  <si>
    <t>PETROTECH DE COLOMBIA SAS</t>
  </si>
  <si>
    <t>IMPORTACIONES Y ASESORIAS TROPI SAS</t>
  </si>
  <si>
    <t>SYSTEMGROUP S.A.S</t>
  </si>
  <si>
    <t>CIAM SAS</t>
  </si>
  <si>
    <t>TAURAMENA -CASANARE</t>
  </si>
  <si>
    <t>CASA BLANCA SAS</t>
  </si>
  <si>
    <t>INVERSIONES TAHA SAS</t>
  </si>
  <si>
    <t xml:space="preserve">D PORTE SAS  </t>
  </si>
  <si>
    <t>EQUIPOS DEL NORTE S.A.</t>
  </si>
  <si>
    <t>DISTRIBUCIONES DISAY SAS</t>
  </si>
  <si>
    <t>BAGGRIT DE COLOMBIA SA</t>
  </si>
  <si>
    <t>BTS DERECHOS ECONOMICOS SAS</t>
  </si>
  <si>
    <t>ART HOME TEXTIL SAS</t>
  </si>
  <si>
    <t>APEX TOOL GROUP S.A.S.</t>
  </si>
  <si>
    <t xml:space="preserve">ALADDIN HOTEL &amp; CASINO SAS </t>
  </si>
  <si>
    <t xml:space="preserve">CEVA SALUD ANIMAL SAS </t>
  </si>
  <si>
    <t>AGREGADOS Y MEZCLAS CACHIBI SAS</t>
  </si>
  <si>
    <t>C2 SOLUCIONES SAS</t>
  </si>
  <si>
    <t>SERVICIOS MEDICOS OLIMPUS I.P.S. SOCIEDAD POR ACCIONES SIMPLIFICADA</t>
  </si>
  <si>
    <t>NATIONAL CLINICS CENTENARIO SAS</t>
  </si>
  <si>
    <t>CONTRUCCIONES ARRECIFE SAS</t>
  </si>
  <si>
    <t>Colegio Gimnasio Vermont S.A.</t>
  </si>
  <si>
    <t>Forest First Colombia SAS</t>
  </si>
  <si>
    <t>BUDDI LIMITED SUCURSAL COLOMBIA</t>
  </si>
  <si>
    <t>VITRO COLOMBIA S A S</t>
  </si>
  <si>
    <t>ALICORP COLOMBIA SAS</t>
  </si>
  <si>
    <t>LEVAPAN COLOMBIA S.A.S.</t>
  </si>
  <si>
    <t>TELEMARK SPAIN SL SUCURSAL COLOMBIA ZONA FRANCA PERMANENTE ESPECIAL</t>
  </si>
  <si>
    <t>SK RENTAL SAS</t>
  </si>
  <si>
    <t xml:space="preserve">UMO S.A </t>
  </si>
  <si>
    <t>RODAMIENTOS Y REPUESTOS MUNDIALES S.A.</t>
  </si>
  <si>
    <t>ANDINA DE CONSTRUCCIONES Y ASOCIADOS SAS</t>
  </si>
  <si>
    <t>CLINICA DE NUESTRA SEÑORA DE LA PAZ</t>
  </si>
  <si>
    <t>POLUX SUMINISTROS SAS EN REORGANIZACION</t>
  </si>
  <si>
    <t>INDUSTRIAS LA CORUÑA SAS</t>
  </si>
  <si>
    <t xml:space="preserve">EL PALACIO DEL ALUMINIO LTDA </t>
  </si>
  <si>
    <t>SUPER AUDIO SAS</t>
  </si>
  <si>
    <t>RED HAT COLOMBIA S A S</t>
  </si>
  <si>
    <t>MULLEN LOWESSP3 SA</t>
  </si>
  <si>
    <t>ALMACEN PARIS SA</t>
  </si>
  <si>
    <t xml:space="preserve">COMERCIALIZADORA RAGGED Y CIA S.A.S </t>
  </si>
  <si>
    <t>CCENECA COMERCIAL SAS</t>
  </si>
  <si>
    <t xml:space="preserve">LHAURA VET SA  </t>
  </si>
  <si>
    <t>FUNCTIONAL BEVERAGE COMPANY S.A.S</t>
  </si>
  <si>
    <t>SIAGRO LIMITADA</t>
  </si>
  <si>
    <t>LEMCO SAS</t>
  </si>
  <si>
    <t>INDUSTRIAS Y CONFECCIONES INDUCON S.A.S</t>
  </si>
  <si>
    <t>PELPAK S.A.</t>
  </si>
  <si>
    <t>INTECO MC SAS</t>
  </si>
  <si>
    <t>SILVERAGRO SAS</t>
  </si>
  <si>
    <t>HOSPITAL DEPARTAMENTAL PSIQUIATRICO UNIVERSITARIO DEL VALLE E.S.E</t>
  </si>
  <si>
    <t>DISTRIBUCIONES INTENSIVAS DEL ATLANTICO LIMITADA</t>
  </si>
  <si>
    <t>EMPRESA SOCIAL DEL ESTADO SALUD PEREIRA</t>
  </si>
  <si>
    <t>SANITARIO Y SABINCO SAS</t>
  </si>
  <si>
    <t xml:space="preserve"> RONELLY S.A.S. </t>
  </si>
  <si>
    <t>COMERCIAL TELLEZ S.A.S.</t>
  </si>
  <si>
    <t xml:space="preserve">IMPORTADORES EXPORTADORES SOLMAQ SAS </t>
  </si>
  <si>
    <t>BOCCHERINI SA</t>
  </si>
  <si>
    <t>FORTINET COLOMBIA SAS</t>
  </si>
  <si>
    <t>AGROPECUARIA ALFA SAS</t>
  </si>
  <si>
    <t>CHAMELA SAS</t>
  </si>
  <si>
    <t xml:space="preserve">REJIPLAS S.A.S. </t>
  </si>
  <si>
    <t>DDB WORLDWIDE COLOMBIA S.A.S</t>
  </si>
  <si>
    <t>GILMEDICA SAS</t>
  </si>
  <si>
    <t>COMPAÑIA MULTIVENTAS SAS</t>
  </si>
  <si>
    <t xml:space="preserve">TIERRA SANTA S.A.S </t>
  </si>
  <si>
    <t>PROMOCOMERCIO S.A.S</t>
  </si>
  <si>
    <t xml:space="preserve">INVERSIONES J.E.H.M. SAS </t>
  </si>
  <si>
    <t>EL-BAGRE- -ANTIOQUIA</t>
  </si>
  <si>
    <t xml:space="preserve">NOVELL SOFTWARE NOLA S.A.S </t>
  </si>
  <si>
    <t>GESTION DE SEGURIDAD ELECTRONICA SA</t>
  </si>
  <si>
    <t>CIVILIA SA</t>
  </si>
  <si>
    <t>CLINICA LA ASUNCION</t>
  </si>
  <si>
    <t>ESPUMAS SANTANDER SAS</t>
  </si>
  <si>
    <t>RESTCAFE SAS</t>
  </si>
  <si>
    <t>COBASEC LTDA</t>
  </si>
  <si>
    <t>COLMAQUINAS S. A. - EN REORGANIZACION</t>
  </si>
  <si>
    <t>IMPADOC SA</t>
  </si>
  <si>
    <t>C I AGRICOLA CARDENAL SAS</t>
  </si>
  <si>
    <t>DISTRIYA LTDA</t>
  </si>
  <si>
    <t xml:space="preserve">CINECOLOR COLOMBIA SAS </t>
  </si>
  <si>
    <t>SCHRADER CAMARGO S.A.S.</t>
  </si>
  <si>
    <t>SUPLEMEDICOS SAS</t>
  </si>
  <si>
    <t>AUSCOL SA</t>
  </si>
  <si>
    <t>HELICENTRO SAS</t>
  </si>
  <si>
    <t>MIGUEL GOMEZ Y CIA SAS</t>
  </si>
  <si>
    <t>NETCOL INGENIERIA SAS</t>
  </si>
  <si>
    <t>VIDRIOS DE LA SABANA S.A.S</t>
  </si>
  <si>
    <t>DIELCO SAS</t>
  </si>
  <si>
    <t>INDUSTRIA SANTA CLARA SAS</t>
  </si>
  <si>
    <t>INDUSTRIAS GENIO SAS</t>
  </si>
  <si>
    <t>RIMOPLASTICAS S.A.</t>
  </si>
  <si>
    <t>LUKER AGRICOLA S.A.S.</t>
  </si>
  <si>
    <t>DISTRIBUIDORA TROPICAL DE BOLIVAR S.A.</t>
  </si>
  <si>
    <t>AROMASYNT SAS</t>
  </si>
  <si>
    <t>LA MEMORIA SAS</t>
  </si>
  <si>
    <t>RETIRO -ANTIOQUIA</t>
  </si>
  <si>
    <t>FLORES SAGARO S A</t>
  </si>
  <si>
    <t>ALUSUD EMBALAJES COLOMBIA LTDA</t>
  </si>
  <si>
    <t>CODIFICACION Y ETIQUETADO SA</t>
  </si>
  <si>
    <t>B. ALTMAN &amp; CIA SAS</t>
  </si>
  <si>
    <t>ENERTOLIMA INVERSIONES S.A. E.S.P.</t>
  </si>
  <si>
    <t>ESE CARMEN EMILIA OSPINA</t>
  </si>
  <si>
    <t>GRUPO ONCOLOGICO INTERNACIONAL S.A. Y/O CLINICA DE ONCOLOGÍA ASTORGA</t>
  </si>
  <si>
    <t>MOTOR KIA SAS</t>
  </si>
  <si>
    <t>SAC SEGURIDAD AUTOMATIZACION Y CONTROL SAS</t>
  </si>
  <si>
    <t>MONTAJES JM SA</t>
  </si>
  <si>
    <t>ACTIVOS CAPITAL S.A.S</t>
  </si>
  <si>
    <t>DISUIZA S.A.</t>
  </si>
  <si>
    <t>AVIZOR SEGURIDAD LTDA</t>
  </si>
  <si>
    <t>VELAS Y VELONES SAN JORGE S.A.S.</t>
  </si>
  <si>
    <t>ENTRERRIOS -ANTIOQUIA</t>
  </si>
  <si>
    <t>SERCOFUN LTDA FUNERALES LOS OLIVOS</t>
  </si>
  <si>
    <t xml:space="preserve">ETEK INTERNATIONAL CORPORATION SUCURSAL COLOMBIA </t>
  </si>
  <si>
    <t>DOBLACERO SAS</t>
  </si>
  <si>
    <t>CREDIMOTOS DE COLOMBIA SAS</t>
  </si>
  <si>
    <t xml:space="preserve">JOHN CRANE COLOMBIA SA </t>
  </si>
  <si>
    <t>DISPEZ RIO Y MAR SA EN REORGANIZACION</t>
  </si>
  <si>
    <t>PUMOTEX SAS</t>
  </si>
  <si>
    <t>Eucactiva SAS</t>
  </si>
  <si>
    <t>POLIEMPAK SAS</t>
  </si>
  <si>
    <t>AMANECER MEDICO SAS</t>
  </si>
  <si>
    <t>PRETENSADOS DE CONCRETO DEL ORIENTE S.A.S</t>
  </si>
  <si>
    <t>IMPORTADORA JAPON S.A.</t>
  </si>
  <si>
    <t>CLINICA CHIA S.A</t>
  </si>
  <si>
    <t>AGROVICMART SAS  EN REORGANIZACION</t>
  </si>
  <si>
    <t>EL COLOMBIANO S.A.S.</t>
  </si>
  <si>
    <t>HELM ANDINA SAS</t>
  </si>
  <si>
    <t>DISTRIBUIDORA CARTONERA NACIONAL SAS</t>
  </si>
  <si>
    <t>OMICRON DEL LLANO SAS</t>
  </si>
  <si>
    <t>SUPREMA COMPAÑIA INMOBILIARIA S.A.S</t>
  </si>
  <si>
    <t xml:space="preserve">ZBC S A </t>
  </si>
  <si>
    <t>CONSTRUCTORA INNOVA S.A.S</t>
  </si>
  <si>
    <t>KUSHKI COLOMBIA SAS</t>
  </si>
  <si>
    <t>IGT FOREIGN HOLDINGS CORPORATION SUCURSAL COLOMBIA</t>
  </si>
  <si>
    <t>CONSTRUCTORA VALDERRAMA SAS</t>
  </si>
  <si>
    <t>INVERSIONES COOMOTOR SA</t>
  </si>
  <si>
    <t>OXXE PETROLEUM CORPORATION C.I S.A.S</t>
  </si>
  <si>
    <t>Empaques Transparentes s.a.</t>
  </si>
  <si>
    <t>COMERCIALIZADORA DE VEHICULOS IMPORTADOS S.A</t>
  </si>
  <si>
    <t>CONSTRUCCIONES Y BIENES S.A.</t>
  </si>
  <si>
    <t xml:space="preserve">ESCOBAR Y ARIAS SAS </t>
  </si>
  <si>
    <t>FLEXPORT DE COLOMBIA SAS</t>
  </si>
  <si>
    <t>ELITE FACILITY MANAGEMENT SAS</t>
  </si>
  <si>
    <t>FRIGORIFICO METROPOLITANO SAS</t>
  </si>
  <si>
    <t>Parterquipos sas</t>
  </si>
  <si>
    <t>AUTOLUX SAS</t>
  </si>
  <si>
    <t xml:space="preserve">IBERCHEM COLOMBIA SAS </t>
  </si>
  <si>
    <t>Corresponsales Colombia S.A.S.</t>
  </si>
  <si>
    <t>PLASTIMUNDO SAS</t>
  </si>
  <si>
    <t>SERVICIOS MEDICOS Y OFTALMOLOGICOS S.A.S SERVIOFTALMOS</t>
  </si>
  <si>
    <t xml:space="preserve">LABORATORIOS AUROFARMA SAS </t>
  </si>
  <si>
    <t>UNIDAD DE SALUD DE IBAGUE EMPRESA SOCIAL DEL ESTADO</t>
  </si>
  <si>
    <t xml:space="preserve">COLOMBIA ESL SAS </t>
  </si>
  <si>
    <t>INSTITUTO PARA NIÑOS CIEGOS Y SORDOS DEL VALLE DEL CAUCA</t>
  </si>
  <si>
    <t>EUSALUD S.A</t>
  </si>
  <si>
    <t>SOCIEDAD DE TELEVISION DE CALDAS QUINDIO Y RISARALDA LTDA</t>
  </si>
  <si>
    <t>INDUSTRIAL CONCONCRETO SAS</t>
  </si>
  <si>
    <t>CLINICA MATERNO INFANTIL CASA DEL NIÑO S.A</t>
  </si>
  <si>
    <t>PANAMERICANA OUTSOURCING SA</t>
  </si>
  <si>
    <t>INTERNATIONAL PARTS SERVICE SAS</t>
  </si>
  <si>
    <t>GRUPO MCM COLOMBIA S.A.S.</t>
  </si>
  <si>
    <t>WILLIAM GRANT &amp; SONS COLOMBIA S.A.S</t>
  </si>
  <si>
    <t>MEDICAL INVERSIONES S.A.S</t>
  </si>
  <si>
    <t>FLEX PACK SAS</t>
  </si>
  <si>
    <t>AKMIOS SAS</t>
  </si>
  <si>
    <t>BIOQUIFAR PHARMACEUTICA S.A</t>
  </si>
  <si>
    <t>COMPAÑIA INTERNACIONAL DE SOLUCIONES CREATIVAS S.A.S.</t>
  </si>
  <si>
    <t>Extrusa de Colombia S.A.S.</t>
  </si>
  <si>
    <t>MERCADOS COLOMBIANOS JBM SAS</t>
  </si>
  <si>
    <t>SUDISTRIBUIDOR S.A.</t>
  </si>
  <si>
    <t>VETERINARIA ESPECIALIZADA SAS</t>
  </si>
  <si>
    <t>MUNDO KIA S.A.</t>
  </si>
  <si>
    <t>CMX S.A.S.</t>
  </si>
  <si>
    <t xml:space="preserve">MILLWARD BROWN COLOMBIA SAS </t>
  </si>
  <si>
    <t>DISHIERROS EU</t>
  </si>
  <si>
    <t>ALEXANDRA FARMS SAS</t>
  </si>
  <si>
    <t>SLACOL SAS</t>
  </si>
  <si>
    <t>KAL TIRE MINING SA DE CV SUCURSAL COLOMBIA</t>
  </si>
  <si>
    <t>AMV S.A. - ASOCIADOS MARIN VALENCIA S.A.</t>
  </si>
  <si>
    <t>EASYCLEAN GYE S.A.S.</t>
  </si>
  <si>
    <t>MOVICON CONSTRUCTORES SAS</t>
  </si>
  <si>
    <t>MOTORESTE MOTORS S.A</t>
  </si>
  <si>
    <t>GRANADINA DE VIGILANCIA LTDA</t>
  </si>
  <si>
    <t>ADILAB - AYUDAS DIAGNOSTICAS Y LABORATORIO CLINICO S.A.S</t>
  </si>
  <si>
    <t xml:space="preserve"> EDITORIAL NOMOS S.A.  </t>
  </si>
  <si>
    <t>inversiones sequoia colombia S.A.S</t>
  </si>
  <si>
    <t>MEDIMEX SA</t>
  </si>
  <si>
    <t>DISTRIBUCIONES VICTOR PIÑEROS MARTINEZ SAS</t>
  </si>
  <si>
    <t>BUZCA SOLUCIONES DE INGENIERIA SA</t>
  </si>
  <si>
    <t>SERVIESPECIALES SAS</t>
  </si>
  <si>
    <t>SERVICENTROS DE ENERGIA SA</t>
  </si>
  <si>
    <t>ESE HOSPITAL REGIONAL DE AGUACHICA  JOSE DAVID PADILLA VILLAFAÑE</t>
  </si>
  <si>
    <t>AGUACHICA-CESAR</t>
  </si>
  <si>
    <t>AGILITIX SAS</t>
  </si>
  <si>
    <t>CENTRAL DE ABASTOS DE BUCARAMANGA S.A.</t>
  </si>
  <si>
    <t>DISTRIBUIDORA ANDINA DE ARTICULOS DEPORTIVOS S.A.</t>
  </si>
  <si>
    <t>MICROHOME SAS</t>
  </si>
  <si>
    <t>OKS PLASTICO SAS ZOMAC</t>
  </si>
  <si>
    <t>LOGISTICA DE CARGA ESPECIALIZADA MULTIMODAL SAS</t>
  </si>
  <si>
    <t xml:space="preserve">AVICULTURA INDUSTRIAL AVINSA SAS </t>
  </si>
  <si>
    <t>SPORTS GLOBAL BRANDS SAS</t>
  </si>
  <si>
    <t>Schott Envases Farmaceuticos SAS</t>
  </si>
  <si>
    <t>VIGIAS DE COLOMBIA SRL LTDA</t>
  </si>
  <si>
    <t>CAMERON COLOMBIA LLC SUCURSAL COLOMBIANA</t>
  </si>
  <si>
    <t>INGELECTRICA S.A</t>
  </si>
  <si>
    <t>CEM ELECTRONIX SAS</t>
  </si>
  <si>
    <t>ENTORNA S.A.S</t>
  </si>
  <si>
    <t xml:space="preserve">GLOBE COLOMBIA SAS </t>
  </si>
  <si>
    <t>FANTASY FLOWER S.A.S.</t>
  </si>
  <si>
    <t>FLORES DEL RIO Y CIA SAS</t>
  </si>
  <si>
    <t>A&amp;A CORP SAS</t>
  </si>
  <si>
    <t xml:space="preserve">Vanti Soluciones S.A.S. </t>
  </si>
  <si>
    <t>RED DE SALUD DEL NORTE EMPRESA SOCIAL DEL ESTADO</t>
  </si>
  <si>
    <t>ENTERPRISE SERVICES COLOMBIA SAS</t>
  </si>
  <si>
    <t>ELECTROFERIA DE LA CARRERA 13 SAS</t>
  </si>
  <si>
    <t>C&amp;M Consultores SAS</t>
  </si>
  <si>
    <t>ITELCA SAS</t>
  </si>
  <si>
    <t>PERCOS S.A</t>
  </si>
  <si>
    <t>PLURAL COMUNICACIONES SAS</t>
  </si>
  <si>
    <t>COMESTIBLES LA ROSA SA</t>
  </si>
  <si>
    <t>CELAR LIMITADA</t>
  </si>
  <si>
    <t>UNIONAGRO S.A.</t>
  </si>
  <si>
    <t>EMPRESA SOCIAL DEL ESTADO DEL DEPARTAMENTO DEL META ESE "SOLUCION SALUD"</t>
  </si>
  <si>
    <t>RESTREPO-META</t>
  </si>
  <si>
    <t>MENSULA S.A</t>
  </si>
  <si>
    <t>ARANJUEZ CONSTRUCCIONES  INMOBILIARIAS S.A.S.</t>
  </si>
  <si>
    <t>ALTERNATIVA DE MODA SAS</t>
  </si>
  <si>
    <t>TOSTADITOS SUSANITA SAS</t>
  </si>
  <si>
    <t>MOTORES DE LA COSTA S.A.S</t>
  </si>
  <si>
    <t>HOSPICLINIC DE COLOMBIA SAS</t>
  </si>
  <si>
    <t>EMPRESA COLOMBIANA DE CLAVOS EMCOCLAVOS S.A.S.</t>
  </si>
  <si>
    <t>CENTRAL MOTOR AMERICA SAS</t>
  </si>
  <si>
    <t xml:space="preserve">OPERANDO MEDICOS &amp; QUIRURGICOS  SA </t>
  </si>
  <si>
    <t>PROJECTION LIFE COLOMBIA</t>
  </si>
  <si>
    <t>VIGILANCIA GUAJIRA LTDA</t>
  </si>
  <si>
    <t>MEGACOMERCIAL SAS</t>
  </si>
  <si>
    <t>CARVAJAL SOLUCIONES DE COMUNICACION S.A.S. BIC</t>
  </si>
  <si>
    <t>CARPAS IKL SAS</t>
  </si>
  <si>
    <t>COLDLINE SAS</t>
  </si>
  <si>
    <t>PINTURAS SUPER LTDA</t>
  </si>
  <si>
    <t>DOMINION COLOMBIA SAS</t>
  </si>
  <si>
    <t>PRODUCTOS 3A LTDA</t>
  </si>
  <si>
    <t>BANAEXPORT S.A.S.</t>
  </si>
  <si>
    <t>MEGATECNOLOGIA Y REHABILITACION COLOMBIANA SAS.</t>
  </si>
  <si>
    <t>CONSTRUCTORA Y COMERCIALIZADORA CAMU S.A.S</t>
  </si>
  <si>
    <t xml:space="preserve">W&amp;L WORLDWIDE TRADING S.A.S. </t>
  </si>
  <si>
    <t>SERVICIOS TECNICOS BANANEROS S.A.</t>
  </si>
  <si>
    <t>GENERAL MEDICA DE COLOMBIA SAS</t>
  </si>
  <si>
    <t>GAMMA INGENIEROS SAS</t>
  </si>
  <si>
    <t>RENTEK SAS</t>
  </si>
  <si>
    <t>NARDIPLAST SAS</t>
  </si>
  <si>
    <t>SERVICIOS MEDICOS INTEGRALES DE SALUD SAS SERVIMEDICOS SAS</t>
  </si>
  <si>
    <t>ROTOPLAST SAS</t>
  </si>
  <si>
    <t>LV COLOMBIA SAS</t>
  </si>
  <si>
    <t>CONSTRUCCIONES DISEÑOS ESTUDIOS S.A</t>
  </si>
  <si>
    <t>GLOBAL SERVICIOS TEMPORALES S.A.S.</t>
  </si>
  <si>
    <t>PUNTO CARDINAL DE ORIENTE SAS</t>
  </si>
  <si>
    <t>DLOCAL COLOMBIA SAS</t>
  </si>
  <si>
    <t>PLASTIPACK SA</t>
  </si>
  <si>
    <t>PUFFER COLOMBIA</t>
  </si>
  <si>
    <t>JC DISTRIBUCIONES MEDICAS LTDA</t>
  </si>
  <si>
    <t>INTEROC S.A SUCURSAL COLOMBIA</t>
  </si>
  <si>
    <t>EXCO COLOMBIANA S.A.S</t>
  </si>
  <si>
    <t xml:space="preserve">Nueva Empresa Social del Estado Hospital Departamental San Francisco de Asís </t>
  </si>
  <si>
    <t xml:space="preserve">PTA SAS </t>
  </si>
  <si>
    <t xml:space="preserve">EQUINIX COLOMBIA INC SUCURSAL COLOMBIA  </t>
  </si>
  <si>
    <t>DIVERTRONICA MEDELLIN SAS</t>
  </si>
  <si>
    <t>DISTRIBUIDORA LA PARUMA S.A.S</t>
  </si>
  <si>
    <t xml:space="preserve">ALEXCAFE SAS </t>
  </si>
  <si>
    <t>LABORATORIO MEDICO LAS AMERICAS LTDA.</t>
  </si>
  <si>
    <t>QUANTA SERVICES COLOMBIA SAS</t>
  </si>
  <si>
    <t>EMPRESA SOCIAL DEL ESTADO HOSPITAL REGIONAL DE CHIQUINQUIRA</t>
  </si>
  <si>
    <t>CHIQUINQUIRA-BOYACA</t>
  </si>
  <si>
    <t>STEN COLOMBIA</t>
  </si>
  <si>
    <t>ALCON DE COLOMBIA PAMB SAS</t>
  </si>
  <si>
    <t>ORGANIZACION DELIMA SA CHC</t>
  </si>
  <si>
    <t>ALTALENE SAS</t>
  </si>
  <si>
    <t xml:space="preserve">FRIOMASTER SAS    </t>
  </si>
  <si>
    <t>Beat Ride App Colombia SAS</t>
  </si>
  <si>
    <t>RIGHA SOCIEDAD POR ACCIONES SIMPLIFICADA</t>
  </si>
  <si>
    <t xml:space="preserve">INVERAGRO S A </t>
  </si>
  <si>
    <t xml:space="preserve">ORGANIZACION COMERCIA S.A.S. </t>
  </si>
  <si>
    <t xml:space="preserve">SANTIAGO PLAZA SA </t>
  </si>
  <si>
    <t>EMA HOLDINGS S.A.S.</t>
  </si>
  <si>
    <t>TRADING FOODS SAS</t>
  </si>
  <si>
    <t>POLO 1 SAS</t>
  </si>
  <si>
    <t>CYG INGENIERIA Y CONSTRUCCIONES S A S</t>
  </si>
  <si>
    <t>GRUPO ALV SAS</t>
  </si>
  <si>
    <t>ODINSA S.A.</t>
  </si>
  <si>
    <t>TELVAL SA</t>
  </si>
  <si>
    <t>EXTRACTORA SAN SEBASTIANO SAS</t>
  </si>
  <si>
    <t>ESE HOSPITAL SAN JUAN DE DIOS</t>
  </si>
  <si>
    <t>SANTAFE DE ANTIOQUIA-ANTIOQUIA</t>
  </si>
  <si>
    <t>MAQUINOBRAS DE COLOMBIA SAS</t>
  </si>
  <si>
    <t>AMERICAN LIGHTING S.A.S.</t>
  </si>
  <si>
    <t xml:space="preserve">ISHAJON SAS </t>
  </si>
  <si>
    <t xml:space="preserve">ACEITES MORICHAL SAS </t>
  </si>
  <si>
    <t>FARMAPOS LTDA</t>
  </si>
  <si>
    <t>INDUSTRIAS INVERSIONES Y SERVICIOS DELRIO S.A.S.</t>
  </si>
  <si>
    <t>PALMERAS SANTANA S.A.S.</t>
  </si>
  <si>
    <t>HASBRO COLOMBIA S A S</t>
  </si>
  <si>
    <t>ARNEG ANDINA LTDA</t>
  </si>
  <si>
    <t>NITTA SA</t>
  </si>
  <si>
    <t xml:space="preserve">DISTRIBUIDORA LOS AUTOS DE COLOMBIA  SAS </t>
  </si>
  <si>
    <t>EVOLUCION EN COMPUTO SA</t>
  </si>
  <si>
    <t>PLASTEXTIL SAS</t>
  </si>
  <si>
    <t>FARMART LTDA. IPS</t>
  </si>
  <si>
    <t>Endress+Hauser Colombia SAS</t>
  </si>
  <si>
    <t>LA GAITANA FARMS SAS</t>
  </si>
  <si>
    <t>METREX SA</t>
  </si>
  <si>
    <t>PPC TEMKIN FLEXIBLE PACKAGING COLOMBIA SAS PPC</t>
  </si>
  <si>
    <t>SALUD SOCIAL SAS</t>
  </si>
  <si>
    <t>DARPLAS SAS</t>
  </si>
  <si>
    <t>MAQUINARIA NGENIERIA CONSTRUCCION Y OBRAS SAS</t>
  </si>
  <si>
    <t xml:space="preserve">STANLEY BLACK &amp; DECKER COLOMBIA SERVICES SAS </t>
  </si>
  <si>
    <t>ESE HOSPITAL SAN JUAN DE DIOS YARUMAL</t>
  </si>
  <si>
    <t>COMPAÑIA INVERSORA COLMENA S.A</t>
  </si>
  <si>
    <t>ADH papeles adhesivos SAS</t>
  </si>
  <si>
    <t>HOTEL SANTA CLARA S.A.</t>
  </si>
  <si>
    <t>UPS SCS COLOMBIA LTDA</t>
  </si>
  <si>
    <t>COMUNICAN SA</t>
  </si>
  <si>
    <t>GT SERVICES SUCURSAL COLOMBIA</t>
  </si>
  <si>
    <t xml:space="preserve">HYDRAULIC SYSTEMS SAS </t>
  </si>
  <si>
    <t>JARDINES DEL PORTAL S.A.S</t>
  </si>
  <si>
    <t>REPRESENTACIONES OIL FILTERS SAS</t>
  </si>
  <si>
    <t>CHAID NEME HERMANOS SA</t>
  </si>
  <si>
    <t>PROMOTORA DE PROYECTOS PARMA S.A S</t>
  </si>
  <si>
    <t>SAR ENERGY SAS EN REORGANIZACION</t>
  </si>
  <si>
    <t>BARRANQUILLA CAPITAL DE LUZ S.A.S.</t>
  </si>
  <si>
    <t>BERLITZ COLOMBIA SA</t>
  </si>
  <si>
    <t>SAFRENOS RANGEL SAS</t>
  </si>
  <si>
    <t>INVERSIONES METROLLANTAS SAS</t>
  </si>
  <si>
    <t>ALMACENES JR SAS</t>
  </si>
  <si>
    <t>DEPOSITO DE DROGAS PROFESIONAL SAS</t>
  </si>
  <si>
    <t>BENCHMARK GROWERS SAS</t>
  </si>
  <si>
    <t>CMS COLOMBIA LTDA CORPORACION MEDICA SALUD PARA LOS COLOMBIANOS</t>
  </si>
  <si>
    <t>DISPROPAN CARIBE LTDA</t>
  </si>
  <si>
    <t>PROVEEDORA DE PAPELES ANDINA S.A.S.</t>
  </si>
  <si>
    <t>RED SALUD CASANARE E.S.E.</t>
  </si>
  <si>
    <t>VILLANUEVA-CASANARE</t>
  </si>
  <si>
    <t>GRUPO EMPRESARIAL RUBIANO NAVARRO SAS</t>
  </si>
  <si>
    <t>SITTCA CONSTRUCCIONES S.A.S.</t>
  </si>
  <si>
    <t>J RESTREPO EQUIPHOS SAS</t>
  </si>
  <si>
    <t xml:space="preserve"> REPRESENTACIONES MEDICAS ALCOST SAS</t>
  </si>
  <si>
    <t>PERICONEGRO SAS</t>
  </si>
  <si>
    <t>GODOY CORDOBA ABOGADOS SAS</t>
  </si>
  <si>
    <t>PAPELES RR SAS</t>
  </si>
  <si>
    <t>MEDINISTROS SAS</t>
  </si>
  <si>
    <t>Casa Magna S.A.S</t>
  </si>
  <si>
    <t>Clínica Santa Mónica de Bogotá SAS</t>
  </si>
  <si>
    <t xml:space="preserve">INTERASESORES ASESORES EMPRESARIALES ADMINISTRATIVOS SA </t>
  </si>
  <si>
    <t>PRICEWATERHOUSECOOPERS SERVICIOS LEGALES Y  TRIBUTARIOS S.A.S.</t>
  </si>
  <si>
    <t>EMBOTELLADORA CAPRI LTDA EN REORGANIZACION</t>
  </si>
  <si>
    <t>COOPERATIVA DE TRABAJO ASOCIADO DE PROFESIONALES DE LA SALUD DE DONMATIAS - PROSALCO</t>
  </si>
  <si>
    <t>LABORATORIOS INCOBRA S.A</t>
  </si>
  <si>
    <t>COMERCIAL ELECTROMUEBLES Y CIA LTDA</t>
  </si>
  <si>
    <t>PROMINERALES S.A.S.</t>
  </si>
  <si>
    <t>PUERTO-BERRIO -ANTIOQUIA</t>
  </si>
  <si>
    <t>PROVEEDORES PARA SISTEMAS Y CIA SAS</t>
  </si>
  <si>
    <t>MODERLINE SAS</t>
  </si>
  <si>
    <t>SIVAL TRIPLEX SAS</t>
  </si>
  <si>
    <t>MACA FORESTA SAS</t>
  </si>
  <si>
    <t xml:space="preserve">PARKING INTERNATIONAL SAS </t>
  </si>
  <si>
    <t>INDUSTRIAS DEL HIERRO S.A.S</t>
  </si>
  <si>
    <t>PETREX SA SUCURSAL COLOMBIA</t>
  </si>
  <si>
    <t xml:space="preserve">PALMAR DEL ORIENTE SAS </t>
  </si>
  <si>
    <t>Manufacturera Mundial Farmaceutica S.A.</t>
  </si>
  <si>
    <t>INDUSTRIAS TOMY S.A.S</t>
  </si>
  <si>
    <t>COLTRANS SAS</t>
  </si>
  <si>
    <t xml:space="preserve">SODEXO SERVICIOS DE BENEFICIOS E INCENTIVOS COLOMBIA SAS </t>
  </si>
  <si>
    <t>SERVICIOS INTGRADOS NP SAS</t>
  </si>
  <si>
    <t>Epiroc Colombia S.A.S.</t>
  </si>
  <si>
    <t>EMPRESA SOCIAL DEL ESTADO HOSPITAL SAN RAFAEL NIVEL II</t>
  </si>
  <si>
    <t>SAN JUAN DEL CESAR-LA GUAJIRA</t>
  </si>
  <si>
    <t>CORPORACIÓN PARA LA SALUD INTEGRAL S.A.S. - CORPOSALUD S.A.S.</t>
  </si>
  <si>
    <t>INCAUCA SERVICIOS AGRICOLAS Y COSECHA S.A.S.</t>
  </si>
  <si>
    <t xml:space="preserve">CAFE DE SANTA BARBARA S.A.S... </t>
  </si>
  <si>
    <t>DISTRIBUCIONES PVC SAS</t>
  </si>
  <si>
    <t xml:space="preserve">INGENIEROS GF SAS </t>
  </si>
  <si>
    <t>GRUPO FEXVAD SAS</t>
  </si>
  <si>
    <t>B. Braun Surgical SAS</t>
  </si>
  <si>
    <t>INVERSIONES BOREALIS SAS</t>
  </si>
  <si>
    <t xml:space="preserve">INVERSIONES AGA S.A.  </t>
  </si>
  <si>
    <t>IPS MEDICAMENTOS &amp; EQUIPOS COLOMBIA S.A.S</t>
  </si>
  <si>
    <t>LIPESA COLOMBIA S.A.S.</t>
  </si>
  <si>
    <t>LA CALERA COLOMBIA SA</t>
  </si>
  <si>
    <t>HORNOS NACIONALES S.A.</t>
  </si>
  <si>
    <t>LUMIRA SAS</t>
  </si>
  <si>
    <t>EQUITRONIC SAS</t>
  </si>
  <si>
    <t>CONCENTRADOS DEL CENTRO S.A.S..</t>
  </si>
  <si>
    <t>BODEGA Y DISTRIBUCIONES PARADA ASCANIO SAS</t>
  </si>
  <si>
    <t>LATIN PACK SAS</t>
  </si>
  <si>
    <t>QUIMERCO SAS</t>
  </si>
  <si>
    <t>SOTAVENTOGROUP.COM</t>
  </si>
  <si>
    <t>LAB BRANDS SAS</t>
  </si>
  <si>
    <t>Enlace Opertativo S.A.</t>
  </si>
  <si>
    <t>CI ARCAS SAS</t>
  </si>
  <si>
    <t>INVERSIONES ALZATE LTDA</t>
  </si>
  <si>
    <t>ESPUMLATEX S.A.</t>
  </si>
  <si>
    <t>ABSORBENTES DE COLOMBIA SA</t>
  </si>
  <si>
    <t>AGROINSUMOS ALFA SAS</t>
  </si>
  <si>
    <t>AXE INTERNATIONAL SUCURSAL COLOMBIA</t>
  </si>
  <si>
    <t>INVERSIONES CALO S,A.S</t>
  </si>
  <si>
    <t>CURTIDOS LEATHERCOL SAS</t>
  </si>
  <si>
    <t>VILLAPINZON -CUNDINAMARCA</t>
  </si>
  <si>
    <t>TEMPOTRABAJAMOS SAS</t>
  </si>
  <si>
    <t>TODACO SAS</t>
  </si>
  <si>
    <t>TECNOMEDICA MD SAS</t>
  </si>
  <si>
    <t>DICERMEX SA EN REORGANIZACION</t>
  </si>
  <si>
    <t>DISTRIBUCIONES PHARMASER LTDA</t>
  </si>
  <si>
    <t>IMPORTADORA LAS TRACTOMULAS SAS</t>
  </si>
  <si>
    <t>P.C.A. PRODUCTORA Y COMERCIALIZADORA DE ALIMENTOS S.A.S.</t>
  </si>
  <si>
    <t>ACEROS INOXIDABLES SA SIGLA ACINOX SA</t>
  </si>
  <si>
    <t>SEGURIDAD NACIONAL LTDA</t>
  </si>
  <si>
    <t>INVERSIONES MATIZ ALDANA SAS</t>
  </si>
  <si>
    <t>Envases Puros International S.A.S.</t>
  </si>
  <si>
    <t>CONSTRUCTORA MORICHAL LTDA.</t>
  </si>
  <si>
    <t>AGROINDUSTRIA UVE SA EN REORGANIZACION</t>
  </si>
  <si>
    <t>CONSTRUCTORA RODRIGUEZ BRIÑEZ SAS</t>
  </si>
  <si>
    <t>ABASTECEDOR COLOMBIANO DE TEJAS Y DRYWALL S A S</t>
  </si>
  <si>
    <t>EQUIPOS Y CONTROLES INDUSTRIALES S.A.</t>
  </si>
  <si>
    <t>FCELL COMPANY SAS</t>
  </si>
  <si>
    <t>PET DEL CARIBE SA</t>
  </si>
  <si>
    <t>ALLMARK COMERCIAL DE COLOMBIA S.A.</t>
  </si>
  <si>
    <t>PIRELLI TYRE COLOMBIA SAS</t>
  </si>
  <si>
    <t>EUROETIKA LTDA</t>
  </si>
  <si>
    <t>COOPERATIVA COLOMBIANA DE VIGILANCIA ESPECIALIZADA COOVISER C.T.A</t>
  </si>
  <si>
    <t>COLOMBIANA DE FRENOS S.A. COFRE</t>
  </si>
  <si>
    <t>LICORRUMBA S.A.S</t>
  </si>
  <si>
    <t>EMPRELAC SAS</t>
  </si>
  <si>
    <t>PASTEURIZADORA LA MEJOR S.A.</t>
  </si>
  <si>
    <t>SUPERNOVA DISTRIBUCION SAS</t>
  </si>
  <si>
    <t>UNIFORMES INDUSTRIALES ROPA Y CALZADO QUINLOP S.A.</t>
  </si>
  <si>
    <t>OBRAS ESPECIALES OBRESCA CA</t>
  </si>
  <si>
    <t>RADIOLOGOS ASOCIADOS S.A.S</t>
  </si>
  <si>
    <t>HERAGA SAS</t>
  </si>
  <si>
    <t>INDUSTRIAS FANTASIA SAS</t>
  </si>
  <si>
    <t xml:space="preserve">PRODUCTIVIDAD EMPRESARIAL SAS </t>
  </si>
  <si>
    <t>SILICONAS Y QUIMICOS SAS</t>
  </si>
  <si>
    <t>EMPRESA SOCIAL DEL ESTADO HOSPITAL LOCAL</t>
  </si>
  <si>
    <t>EMPRESA DE SERVICIOS TEMPORALES MAXEMPLEOS S</t>
  </si>
  <si>
    <t>UNIDAD CLINICA LA MAGDALENA SAS</t>
  </si>
  <si>
    <t>MIROAL INGENIERIA SAS</t>
  </si>
  <si>
    <t xml:space="preserve">UNO A ASEO INTEGRADO.S.A </t>
  </si>
  <si>
    <t>CIVILES MECANICOS ELECTRICOS INGENIEROS SAS</t>
  </si>
  <si>
    <t>QUIRURGICOS LTDA</t>
  </si>
  <si>
    <t>AGROMIL S.A.S.</t>
  </si>
  <si>
    <t>JULIO CESAR RESTREPO Y CIA SA</t>
  </si>
  <si>
    <t>EDITORIAL SANTILLANA SAS</t>
  </si>
  <si>
    <t>Don Maiz SAS</t>
  </si>
  <si>
    <t>TRAMONTINA DE COLOMBIA S.A.S</t>
  </si>
  <si>
    <t>ASISTIR SALUD SAS</t>
  </si>
  <si>
    <t>ACEFER Y CIA SAS</t>
  </si>
  <si>
    <t>MEMPHIS PRODUCTS S.A. EN REORGANIZACION</t>
  </si>
  <si>
    <t>INVERSIONES MORON PEÑA SAS</t>
  </si>
  <si>
    <t>Trichem de Colombia SAS</t>
  </si>
  <si>
    <t>HOSPITAL SAN JUAN DE DIOS HONDA EMPRESA SOCIAL DEL ESTADO</t>
  </si>
  <si>
    <t>HONDA-TOLIMA</t>
  </si>
  <si>
    <t>SISMEDICA SAS</t>
  </si>
  <si>
    <t>NESD SAS</t>
  </si>
  <si>
    <t>SOFORESTA SAS</t>
  </si>
  <si>
    <t>CONSTRUCTORA MONSERRATE DE COLOMBIA SAS</t>
  </si>
  <si>
    <t>SUMIQUIM SUMINISTROS QUIMICOS SAS</t>
  </si>
  <si>
    <t>SUPERMERCADO LOS IBAÑEZ Y CIA SA</t>
  </si>
  <si>
    <t>OMD COLOMBIA SAS</t>
  </si>
  <si>
    <t>PARDO CARRIZOSA NAVAS SAS</t>
  </si>
  <si>
    <t>ARITEX DE COLOMBIA SAS</t>
  </si>
  <si>
    <t>AUTOMATIZACION SA</t>
  </si>
  <si>
    <t>PLAZOLETA BAZZANI SAS</t>
  </si>
  <si>
    <t>AKITA MOTOS S.A.</t>
  </si>
  <si>
    <t>SOCIEDAD DE COMERCIALIZACION INTERNACIONAL AGRICOLAS UNIDAS SA</t>
  </si>
  <si>
    <t>BELLCHEM INTERNACIONAL SAS</t>
  </si>
  <si>
    <t>GREEN SHINE CI SAS</t>
  </si>
  <si>
    <t>GRICOAT DE COLOMBIA S.A.S</t>
  </si>
  <si>
    <t>PROVIDA FARMACEUTICA SAS</t>
  </si>
  <si>
    <t xml:space="preserve">OSPINAS Y CIA S A </t>
  </si>
  <si>
    <t>CIENA INTERNATIONAL INC</t>
  </si>
  <si>
    <t>CARVAJAL ESPACIOS S.A.S.BIC</t>
  </si>
  <si>
    <t xml:space="preserve">MICROMINERALES SAS </t>
  </si>
  <si>
    <t>CBRE COLOMBIA SAS</t>
  </si>
  <si>
    <t>SUPERMERCADO JM PLUS S.A.S</t>
  </si>
  <si>
    <t>LOS-PATIOS -NORTE DE SANTANDER</t>
  </si>
  <si>
    <t>OCCIDENTAL DE EMPAQUES S.A.S</t>
  </si>
  <si>
    <t xml:space="preserve"> TE CONNECTIVITY COLOMBIA SAS  </t>
  </si>
  <si>
    <t>GETCOM SERVICIOS S.A.S.</t>
  </si>
  <si>
    <t>SERVICIOS DE DISTRIBUCION ALMACENAMIENTO Y LOGISTICA SAS  SEDIAL</t>
  </si>
  <si>
    <t>CHOUCAIR CARDENAS TESTING SA</t>
  </si>
  <si>
    <t>TALENTUM TEMPORAL SAS</t>
  </si>
  <si>
    <t xml:space="preserve">Multiobras Sistema Drywall S.A.S </t>
  </si>
  <si>
    <t>COMPAÑIA OPERADORA CLINICA HISPANOAMERICA SAS</t>
  </si>
  <si>
    <t>ORTHO-CLINICAL DIAGNOSTICS COLOMBIA S.A.S</t>
  </si>
  <si>
    <t>REFORESTADORA DE LA COSTA SAS</t>
  </si>
  <si>
    <t xml:space="preserve">REPRESENTACIONES EURODENT SAS </t>
  </si>
  <si>
    <t>DESTILERIA RIOPAILA SAS</t>
  </si>
  <si>
    <t>OPERADORA DE COMERCIO SAS</t>
  </si>
  <si>
    <t>CEMENTOS CAUCA S.A.S</t>
  </si>
  <si>
    <t>AVENIDA CAPITAL DE COLOMBIA SAS</t>
  </si>
  <si>
    <t>PSPIB COLCONDOR S.A.S</t>
  </si>
  <si>
    <t>Kinesso colombia sas</t>
  </si>
  <si>
    <t>CLINICA ALTOS DE SAN VICENTE LTDA</t>
  </si>
  <si>
    <t>Agroinsumos San MIguel S.A.S.</t>
  </si>
  <si>
    <t>TECHINT INTERNATIONAL CONSTRUCTION CORP TENCO</t>
  </si>
  <si>
    <t>INFORMACION LOCALIZADA SAS</t>
  </si>
  <si>
    <t>BELLTECH COLOMBIA SA</t>
  </si>
  <si>
    <t>SOCIEDAD TELEVISION DE ANTIOQUIA LIMITADA</t>
  </si>
  <si>
    <t>DOBLE A INGENIERÍA S.A.S.</t>
  </si>
  <si>
    <t>INVERSIONES CFNS S.A.S</t>
  </si>
  <si>
    <t>CAFEXPORT SARL SUCURSAL COLOMBIA</t>
  </si>
  <si>
    <t>SUMINISTRAMOS RECURSOS HUMANOS TEMPORALES SUMITEMP SAS</t>
  </si>
  <si>
    <t>MEDICUC IPS LTDA 1</t>
  </si>
  <si>
    <t>LANDA GROUP S.A.S.</t>
  </si>
  <si>
    <t>TRAPICHE LUCERNA SA</t>
  </si>
  <si>
    <t>Masisa Colombia S.A.S.</t>
  </si>
  <si>
    <t>PRODIAMANTE AZUL SAS</t>
  </si>
  <si>
    <t xml:space="preserve">INDUSTRIAS ALIMENTICIAS ARETAMA SA </t>
  </si>
  <si>
    <t xml:space="preserve">Recordati Rare Diseases Colombia SAS </t>
  </si>
  <si>
    <t>MARKETMEDIOS COMUNICACIONES SAS</t>
  </si>
  <si>
    <t>CPNS SAS</t>
  </si>
  <si>
    <t>TENDENZA NOVA S.A.S</t>
  </si>
  <si>
    <t>PENGUIN RANDOM HOUSE GRUPO EDITORIAL SAS</t>
  </si>
  <si>
    <t>E.QUATRO S.A.S.</t>
  </si>
  <si>
    <t>lacteos el galan sa</t>
  </si>
  <si>
    <t>DABEIBA-ANTIOQUIA</t>
  </si>
  <si>
    <t>NEUMATICA DEL CARIBE SA</t>
  </si>
  <si>
    <t>INVERSIONES EL CARNAL SAS</t>
  </si>
  <si>
    <t>ESE HOSPITAL SANTA MÓNICA</t>
  </si>
  <si>
    <t>BIOPLAST SAS</t>
  </si>
  <si>
    <t>IZC MAYORISTA SAS IZC MAYORISTA SAS iz</t>
  </si>
  <si>
    <t xml:space="preserve">LEGISLACION ECONOMICA S.A. LEGIS S.A. </t>
  </si>
  <si>
    <t>CLÍNICOS PROGRAMAS DE ATENCIÓN INTEGRAL S.A.S. IPS SIGLA CLÍNICOS PROGRAMAS S.A.S IPS</t>
  </si>
  <si>
    <t>IC CONTRUCTORA S A S</t>
  </si>
  <si>
    <t>ARIAS Y CIA S A S</t>
  </si>
  <si>
    <t>ALCOTRA COLOMBIA S.A.S.</t>
  </si>
  <si>
    <t>ASSISPREX S.A.S.</t>
  </si>
  <si>
    <t>PINTUB LER DE COLOMBIA S.A</t>
  </si>
  <si>
    <t>YORKS PUBLIDENT GOLD TIME SAS</t>
  </si>
  <si>
    <t>DIALNET DE COLOMBIA SA ESP</t>
  </si>
  <si>
    <t>FERREOXI SAS</t>
  </si>
  <si>
    <t>TK ELEVADORES COLOMBIA S.A.S</t>
  </si>
  <si>
    <t>ACOSUCRE LIMITADA</t>
  </si>
  <si>
    <t>POLIMIX CONCRETO COLOMBIA S.A.S.</t>
  </si>
  <si>
    <t>MEDIHELP SERVICES COLOMBIA</t>
  </si>
  <si>
    <t>SEW EURODRIVE COLOMBIA LTDA</t>
  </si>
  <si>
    <t>CI MINAS LA AURORA SAS</t>
  </si>
  <si>
    <t>CARBONES DE TOLEDO SOCIEDAD ANONIMA</t>
  </si>
  <si>
    <t xml:space="preserve">FRUTAS COMERCIALES S.A. </t>
  </si>
  <si>
    <t>INVERSIONES ASG S.A.S.</t>
  </si>
  <si>
    <t>MEDYTEC SALUD IPS. S.A.S</t>
  </si>
  <si>
    <t>DROMOS PAVIMENTOS S.A.S</t>
  </si>
  <si>
    <t>TAESMET SAS</t>
  </si>
  <si>
    <t xml:space="preserve">IKUSI REDES COLOMBIA SAS </t>
  </si>
  <si>
    <t>TPLINK COLOMBIA LTDA</t>
  </si>
  <si>
    <t>CONSTRUCCIONES BUEN VIVIR SAS</t>
  </si>
  <si>
    <t>SEGURIDAD JANO LTDA</t>
  </si>
  <si>
    <t>FUNDICIONES UNIVERSO SAS</t>
  </si>
  <si>
    <t>INVERTEK SAS</t>
  </si>
  <si>
    <t>WURTH COLOMBIA SAS</t>
  </si>
  <si>
    <t>Medicentro Familiar IPS SAS</t>
  </si>
  <si>
    <t>REPARES SOCIEDAD ANONIMA</t>
  </si>
  <si>
    <t>FRAVICOL SAS</t>
  </si>
  <si>
    <t>COMERCIALIZADORA PROXXON SA</t>
  </si>
  <si>
    <t>STENDHAL COLOMBIA SAS</t>
  </si>
  <si>
    <t>BARBOSA MANTILLA ACEVEDO CONSULTORES SAS</t>
  </si>
  <si>
    <t xml:space="preserve">PALMAS SICARAREE SAS </t>
  </si>
  <si>
    <t>AECOM TECHNICAL SERVICES INC</t>
  </si>
  <si>
    <t>NUTRESOL SAS</t>
  </si>
  <si>
    <t>DEAS LTDA</t>
  </si>
  <si>
    <t>COMPAÑÍA HOTELERA DE CARTAGENA DE INDIAS S.A.</t>
  </si>
  <si>
    <t>FRUTAS DE EXPORTACION SAS FRUTEX SAS</t>
  </si>
  <si>
    <t>ESPECIALIDADES MEDICAS METROPOLITANAS S.A</t>
  </si>
  <si>
    <t>PENAGOS HERMANOS Y COMPAÑIA SAS</t>
  </si>
  <si>
    <t>CLINICA MONTERIA S.A</t>
  </si>
  <si>
    <t>SAIS IPS SAS IMAGENOLOGIA Y HEMODINAMIA</t>
  </si>
  <si>
    <t xml:space="preserve">HILTI COLOMBIA S.A.S. </t>
  </si>
  <si>
    <t>MOTOAUTO STORE SAS</t>
  </si>
  <si>
    <t>WORLD OFFICE COLOMBIA SAS</t>
  </si>
  <si>
    <t xml:space="preserve">AGRUPACION GUINOVART OBRAS Y SERVICIOS HISPANIA SA SUCURSAL COLOMBIA </t>
  </si>
  <si>
    <t>GRICOL SA</t>
  </si>
  <si>
    <t>FERROCORTES GM Y CIA SAS</t>
  </si>
  <si>
    <t>FRACO S.A.</t>
  </si>
  <si>
    <t>BLACKROCK COLOMBIA SAS</t>
  </si>
  <si>
    <t>A. PARRA S.A.S.</t>
  </si>
  <si>
    <t>DISTRIBUIDOR AGROPECUARIO DEL QUINDIO SA</t>
  </si>
  <si>
    <t>INVERSIONES MERIZALDE RESTREPO S A</t>
  </si>
  <si>
    <t xml:space="preserve">VICSA STEELPRO COLOMBIA SAS </t>
  </si>
  <si>
    <t>lLADRILLERA SAN CRISTOBAL S.A.</t>
  </si>
  <si>
    <t>LEXMANA SAS</t>
  </si>
  <si>
    <t>AGLOMERADOS DE COLOMBIA S A S</t>
  </si>
  <si>
    <t>Super Pollos del Galpon S. A. S.</t>
  </si>
  <si>
    <t xml:space="preserve">WORK SERVICE S.A.S. </t>
  </si>
  <si>
    <t>ROYAL RENTAL COLOMBIA S.A.S</t>
  </si>
  <si>
    <t>REPRESENTACIONES LASTRA EJE CAFETERO LTDA</t>
  </si>
  <si>
    <t>EXTRACTORA SANTAFE SAS EN REORGANIZACION</t>
  </si>
  <si>
    <t>UNIVER PLUS S.A.</t>
  </si>
  <si>
    <t xml:space="preserve">NEOSECURE COLOMBIA SAS </t>
  </si>
  <si>
    <t xml:space="preserve">SERVICIOS INTEGRALES DE TECNOLOGIA PARA REDES DE COMUNICACIONES SAS INTELRED SAS </t>
  </si>
  <si>
    <t>PURIFICACION Y ANALISIS DE FLUIDOS SAS</t>
  </si>
  <si>
    <t xml:space="preserve">CONSTRUCTORA PALO DE AGUA SAS </t>
  </si>
  <si>
    <t>C.I. STEPHAN JOYERIA S A S</t>
  </si>
  <si>
    <t>GRUPO ROLDAN SAS</t>
  </si>
  <si>
    <t>SSANGYONG MOTOR COLOMBIA SA EN REORGANIZACION</t>
  </si>
  <si>
    <t>BAVIERA CONSTRUCTORES SAS EN LIQUIDACIO</t>
  </si>
  <si>
    <t>COMPAÑIA AERO AGRICOLA INTEGRAL SAS</t>
  </si>
  <si>
    <t>COMBUSTIBLES DEL CESAR Y CIA LTDA</t>
  </si>
  <si>
    <t>SOLUCIONES DE TECNOLOGIA E INGENIERIA SAS</t>
  </si>
  <si>
    <t xml:space="preserve">PLASTICOS MQ SAS PLASTICOS MQ SAS </t>
  </si>
  <si>
    <t>UNIDAD MEDICA SANTAFE SAS</t>
  </si>
  <si>
    <t>EMMANUEL INSTITUTO DE REHABILITACION Y HABILITACION INFANTIL S.A.S</t>
  </si>
  <si>
    <t>VIGOMEZ SAS</t>
  </si>
  <si>
    <t>BIOPRODUCTOS LATINOAMERICA SAS</t>
  </si>
  <si>
    <t>INVERSIONES ACGR SAS</t>
  </si>
  <si>
    <t>VEOLIA HOLDING COLOMBIA SA</t>
  </si>
  <si>
    <t>BRACHOAUTOS SAS</t>
  </si>
  <si>
    <t xml:space="preserve">ROJAS HERMANOS SAS </t>
  </si>
  <si>
    <t>CACHARRERIA BOMBAY S.A.</t>
  </si>
  <si>
    <t>SERVICIOS PORTUARIOS SAS</t>
  </si>
  <si>
    <t>BIOMEDICAL DISTRIBUTION COLOMBIA S.L. LTDA</t>
  </si>
  <si>
    <t>CLINICA GENERAL DEL CARIBE S.A.</t>
  </si>
  <si>
    <t>BARRANQUILLA-BOLIVAR</t>
  </si>
  <si>
    <t>CARTONERIA INDUSTRIAL SAS INDUCARTON</t>
  </si>
  <si>
    <t>PERFIMETALES Y LAMINAS LTDA</t>
  </si>
  <si>
    <t>OILRED SA</t>
  </si>
  <si>
    <t xml:space="preserve">OTTO BOCK HELTHCARE ANDINA SAS  </t>
  </si>
  <si>
    <t>MODA OXFORD S.A.</t>
  </si>
  <si>
    <t xml:space="preserve">SU PAPA SUPERMERCADOS SA </t>
  </si>
  <si>
    <t>SOFTTEK RENOVATION LTDA</t>
  </si>
  <si>
    <t>SOLUCIONES TUBULARES SA</t>
  </si>
  <si>
    <t>MULTICERDOS SAS</t>
  </si>
  <si>
    <t>TU ALIANZA S.A.S.</t>
  </si>
  <si>
    <t>IGT JUEGOS S A S</t>
  </si>
  <si>
    <t>PROYECTOS Y SOLUCIONES SERVICIOS TEMPORALES SAS</t>
  </si>
  <si>
    <t>PROMOTORA DE PROYECTOS MOSTAZA S.,A.S</t>
  </si>
  <si>
    <t>Lenovo Global Technology (Asia Pacific) Limited Sucursal Colombia</t>
  </si>
  <si>
    <t>SOLUCIONES TECNOLOGIA Y SERVICIOS SAS</t>
  </si>
  <si>
    <t>SABBAG RADIOLOGOS S.A</t>
  </si>
  <si>
    <t>PALMAS OLEAGINOSAS DE CASACARA LTDA</t>
  </si>
  <si>
    <t>DISTRITIENDAS DE NARIÑO LTDA. C.I.</t>
  </si>
  <si>
    <t>SYSCOM COLOMBIA SAS</t>
  </si>
  <si>
    <t>GAICO INGENIEROS CONSTRUCTORES S.A. EN REORGANIZACION</t>
  </si>
  <si>
    <t xml:space="preserve">LABORATORIOS SERVINSUMOS SA </t>
  </si>
  <si>
    <t>COSARGO SAS</t>
  </si>
  <si>
    <t>AT&amp;T GLOBAL NETWORK SERVICES COLOMBIA LTDA</t>
  </si>
  <si>
    <t>LX PANTOS COLOMBIA SAS</t>
  </si>
  <si>
    <t>COMERCIALIZADORA MALTA SAS</t>
  </si>
  <si>
    <t>CREDITOS ORBE SAS</t>
  </si>
  <si>
    <t>DISTRIMAYOR PASTO SAS</t>
  </si>
  <si>
    <t xml:space="preserve">UNION PLASTICA S.A.S </t>
  </si>
  <si>
    <t>ENEBE REPRESENTACIONES S.A.S</t>
  </si>
  <si>
    <t xml:space="preserve">RESIDERE SAS </t>
  </si>
  <si>
    <t>CONSTRUCTORA LANDA SAS</t>
  </si>
  <si>
    <t>VINOS DE LA CORTE SA EN REORGANIZACION EMPRESARIAL</t>
  </si>
  <si>
    <t>NUCLEO CONSTRUCTORA SAS</t>
  </si>
  <si>
    <t>CENTRO DIAGNOSTICO DE ESPECIALISTAS LTDA</t>
  </si>
  <si>
    <t>FIRENZECORP SAS</t>
  </si>
  <si>
    <t>TSHIRT GROUP SAS</t>
  </si>
  <si>
    <t xml:space="preserve">COMERCIALIZADORA DE BIENES Y SERVICIOS CB&amp;S S.A. </t>
  </si>
  <si>
    <t xml:space="preserve">PISOS Y ENCHAPES EUROCARIBE S.A.S. </t>
  </si>
  <si>
    <t>DROGUERIAS COPIFAM DE COLOMBIA SAS</t>
  </si>
  <si>
    <t>IMPORMEDICAL EQUIPOS Y SUMINISTROS MEDICOS SA</t>
  </si>
  <si>
    <t>GARCIA PEREZ MEDICA Y COMPAÑIA S.A.S. - GARPER MEDICA SAS</t>
  </si>
  <si>
    <t xml:space="preserve">DISTRIBUCIONES LUIS FRANCISCO DURAN OMAÑA DEL ORIENTE SAS </t>
  </si>
  <si>
    <t>SAS INSTITUTE COLOMBIA SAS</t>
  </si>
  <si>
    <t>FERRICENTROS S.A.S</t>
  </si>
  <si>
    <t>FARMACIA INSTITUCIONAL S.A.S.</t>
  </si>
  <si>
    <t>SISTEMAS ESPECIALES DE CONSTRUCCION SAS</t>
  </si>
  <si>
    <t xml:space="preserve">PAVIMENTOS ANDINOS S.A.  </t>
  </si>
  <si>
    <t>DEPOSITO IMPERIO LER SAS</t>
  </si>
  <si>
    <t>DEL ALBA S.A.</t>
  </si>
  <si>
    <t>BT COLOMBIA LTDA</t>
  </si>
  <si>
    <t xml:space="preserve">IMPORTADORA OKLA SAS </t>
  </si>
  <si>
    <t>SEMILLAS VALLE S.A</t>
  </si>
  <si>
    <t>COMERCIALIZADORA DE POLLOS SANTA ANA SAS</t>
  </si>
  <si>
    <t xml:space="preserve">Ilumno Servicios de Colombia SAS </t>
  </si>
  <si>
    <t>PLASTICOS FAYCO SA</t>
  </si>
  <si>
    <t>ESE HOSPITAL SAN JOSE DEL GUAVIARE</t>
  </si>
  <si>
    <t>GUAVIARE</t>
  </si>
  <si>
    <t>SAN JOSE DEL GUAVIARE-GUAVIARE</t>
  </si>
  <si>
    <t>INVERSIONES EGEO I S.A.S.</t>
  </si>
  <si>
    <t>DOMIORIENTE SAS</t>
  </si>
  <si>
    <t xml:space="preserve">INGENIERIA Y TELEMATICA G&amp;C SAS </t>
  </si>
  <si>
    <t>Lexmark International Trading Corporation Sucursal Colombia</t>
  </si>
  <si>
    <t>CLINICA VALLEDUPAR S.A</t>
  </si>
  <si>
    <t>GRUPOA AR SAS</t>
  </si>
  <si>
    <t>INDUSTRIA ARTICUEROS S.A.</t>
  </si>
  <si>
    <t>Instelec S.A.S</t>
  </si>
  <si>
    <t>ZF SERVICES BOGOTA S.A.S</t>
  </si>
  <si>
    <t xml:space="preserve">KANTAR IBOPE MEDIA COLOMBIA S.A.S </t>
  </si>
  <si>
    <t>HOSPITAL FRANCISCO DE PAULA SANTANDER E.S.E. NIVEL II</t>
  </si>
  <si>
    <t>CERVEZAS DEL PACIFICO SAS</t>
  </si>
  <si>
    <t>DISTRISAGI SAS</t>
  </si>
  <si>
    <t>EXTRACTORA GRUPALMA S.A.S.</t>
  </si>
  <si>
    <t>DISANDI SAS</t>
  </si>
  <si>
    <t>INDUSTRIA COLOMBIANA DE TAPAS S.A "INCOLTAPAS S.A."</t>
  </si>
  <si>
    <t xml:space="preserve">INDUCOLOMBIA SAS </t>
  </si>
  <si>
    <t>AMS UNION SAS</t>
  </si>
  <si>
    <t>EMPRESA SOCIAL DEL ESTADO  HOSPITAL  MATERNO  INFANTIL  CIUDADELA  METROPOLITANA DE SOLEDAD</t>
  </si>
  <si>
    <t>GRUPO S Y C SAS</t>
  </si>
  <si>
    <t>AGROVETERINARIA SERVICAMPO Y CIA LTDA</t>
  </si>
  <si>
    <t>CLUB  DEPORTES  TOLIMA S.A</t>
  </si>
  <si>
    <t>VALID SUCURSAL COLOMBIA</t>
  </si>
  <si>
    <t>LABORATORIO DE INVESTIGACIÓN HORMONAL LIH S.A.</t>
  </si>
  <si>
    <t>Marsh &amp; Mclennan SAS</t>
  </si>
  <si>
    <t>BYCSA SA</t>
  </si>
  <si>
    <t xml:space="preserve">MERCADOS FAMILIARES LTDA. MERCAFAM LTDA </t>
  </si>
  <si>
    <t>AZUL BLANCO - MILLONARIOS F.C. S.A.</t>
  </si>
  <si>
    <t>PLASTICOS CORREA S.A.S</t>
  </si>
  <si>
    <t xml:space="preserve">AGROPECUARIA DE OCCIDENTE SA  </t>
  </si>
  <si>
    <t xml:space="preserve">AMADEUS IT GROUP COLOMBIA SAS  </t>
  </si>
  <si>
    <t>IIMPORTADORA JOTAPARTES SAS</t>
  </si>
  <si>
    <t xml:space="preserve">SERVICIOS AMBIENTALES Y GEOGRAFICOS S.A </t>
  </si>
  <si>
    <t xml:space="preserve">REPOSTERIAS TDG SAS  </t>
  </si>
  <si>
    <t>DANONE BABY NUTRITION COLOMBIA S. A. S.</t>
  </si>
  <si>
    <t>MI CULTIVO GROUP SAS</t>
  </si>
  <si>
    <t>SAMACA -BOYACA</t>
  </si>
  <si>
    <t>INTERDOORS SAS</t>
  </si>
  <si>
    <t>COMERCIALIZADORA INTERNACIONAL DE COLORANTES SAS</t>
  </si>
  <si>
    <t>SANCUS ZFS SAS</t>
  </si>
  <si>
    <t>SITIONUEVO -MAGDALENA</t>
  </si>
  <si>
    <t>NUESTRA COCINA ARTESANAL SAS</t>
  </si>
  <si>
    <t>GOMJAR Y CIA S EN C.A.</t>
  </si>
  <si>
    <t>MERCEDES S.A.S EN REORGANIZACION</t>
  </si>
  <si>
    <t>ARPESOD ASOCIADOS SAS</t>
  </si>
  <si>
    <t>SOLINOFF CORPORATION SAS</t>
  </si>
  <si>
    <t>KYROVET LABORATORIES SA</t>
  </si>
  <si>
    <t xml:space="preserve">COMERCIALIZADORA CAMDUN S.A.S </t>
  </si>
  <si>
    <t>FLORES DEL LAGO SAS CI</t>
  </si>
  <si>
    <t xml:space="preserve">LONDOÑO GOMEZ S.A.S. </t>
  </si>
  <si>
    <t>CARBONES COLOMBIANOS DEL CERREJON S.A.S.</t>
  </si>
  <si>
    <t xml:space="preserve">VIDIERIA UNIVERSAL AVELLA RIVEROS Y CIA SAS </t>
  </si>
  <si>
    <t>SOLUCIONES TECNOLOGICAS EN RECUBRIMIENTOS S.A.S</t>
  </si>
  <si>
    <t>ORGANIZACION EMPRESARIAL NRC S.A.</t>
  </si>
  <si>
    <t>CONVALLE CONSTRUCTORA SAS</t>
  </si>
  <si>
    <t>METALTECO S.A.S</t>
  </si>
  <si>
    <t>INDUSTRIAS NORMANDY SA</t>
  </si>
  <si>
    <t>GRUPO PRONUM SAS</t>
  </si>
  <si>
    <t>CI MANUFACTURAS MODEL INTERNACIONAL SAS</t>
  </si>
  <si>
    <t>ELECTROSERVIMOS S.A.</t>
  </si>
  <si>
    <t>TELEFÓNICA GLOBAL SOLUTIONS COLOMBIA, S.A.S</t>
  </si>
  <si>
    <t>AVERY DENNISON RETAIL INFORMATION SERVICES S.A.S.</t>
  </si>
  <si>
    <t>MECALUX COLOMBIA, S A S</t>
  </si>
  <si>
    <t>SOCIEDAD CAMERAL DE CERTIFICACION DIGITAL CERTICAMARA SA</t>
  </si>
  <si>
    <t>SOFKA TECHNOLOGIES S.A.S</t>
  </si>
  <si>
    <t>COMORIENTE SA</t>
  </si>
  <si>
    <t xml:space="preserve">AUTO GRANDE S.A </t>
  </si>
  <si>
    <t>DISTRIBUCIONES SYE SAS</t>
  </si>
  <si>
    <t>FLORES DE SERREZUELA SAS</t>
  </si>
  <si>
    <t>DORICOLOR INDULIT SAS</t>
  </si>
  <si>
    <t>INVERSIONES ZAMBRANO GUERRA Y CIA S. EN C.</t>
  </si>
  <si>
    <t>NUTRIMEZCLAS Y ACEITES SAS</t>
  </si>
  <si>
    <t>ALIANZA DIAGNOSTICA S.A.</t>
  </si>
  <si>
    <t xml:space="preserve">TODO 1 COLOMBIA LTDA. </t>
  </si>
  <si>
    <t>AMPACET COLOMBIA SAS</t>
  </si>
  <si>
    <t>METALICAS E INGENIERIA SAS</t>
  </si>
  <si>
    <t>IMPORTACIONES REYPAR SAS</t>
  </si>
  <si>
    <t>AL PHARMA SAS</t>
  </si>
  <si>
    <t>ATLANTA COMPANIA DE VIGILANCIA PRIVADA LTDA</t>
  </si>
  <si>
    <t>WSP COLOMBIA SAS</t>
  </si>
  <si>
    <t>SMARTEC SAS</t>
  </si>
  <si>
    <t>DVA DE COLOMBIA LTDA</t>
  </si>
  <si>
    <t>VR INGENIERIA Y MERCADEO SAS</t>
  </si>
  <si>
    <t>T3 TEXTILES SAS</t>
  </si>
  <si>
    <t>METALCENTER S.A.</t>
  </si>
  <si>
    <t>SUPERMERCADO BOOM SAS</t>
  </si>
  <si>
    <t>COMERCIALIZADORA INTERNACIONAL CARIBBEAN EXOTICS SAS</t>
  </si>
  <si>
    <t>JMV INGENIEROS SAS</t>
  </si>
  <si>
    <t xml:space="preserve">PALMAS MONTERREY SAS </t>
  </si>
  <si>
    <t>GRUPO EMPRESARIAL SEISO S.A.S.</t>
  </si>
  <si>
    <t xml:space="preserve">DEMOVICOL SAS </t>
  </si>
  <si>
    <t>INDUSTRIA CAFETERA DE NARIÑO SAS</t>
  </si>
  <si>
    <t>PROMED QUIRURGICOS EU</t>
  </si>
  <si>
    <t>RCH CONSTRUCTORES ASOCIADOS SAS</t>
  </si>
  <si>
    <t>DISTRIBUIDORA HB EU</t>
  </si>
  <si>
    <t xml:space="preserve">AVEFARMA SAS </t>
  </si>
  <si>
    <t>JOSE MARIA SAS</t>
  </si>
  <si>
    <t>COMPANIA DE VIGILANCIA PPH LTDA</t>
  </si>
  <si>
    <t>ALUTRAFIC LED SAS</t>
  </si>
  <si>
    <t>CHEVIOTTO TEXTIL SAS</t>
  </si>
  <si>
    <t>INTERCARBON MINING SAS</t>
  </si>
  <si>
    <t>NEGOCIOS DEL LLANO SAS ZOMAC</t>
  </si>
  <si>
    <t>INGENIERIA EN MANUALIDADES SAS</t>
  </si>
  <si>
    <t xml:space="preserve">AGREGADOS DEL OCCIDENTE DE RISARALDA SAS </t>
  </si>
  <si>
    <t>SATUARIO -RISARALDA</t>
  </si>
  <si>
    <t>ANGIOGRAFIA DE COLOMBIA S.A.S.</t>
  </si>
  <si>
    <t>AGROGANADERO SAS</t>
  </si>
  <si>
    <t>IPIALES -NARIÑO</t>
  </si>
  <si>
    <t xml:space="preserve">BIOEMPAK SAS </t>
  </si>
  <si>
    <t>HORMIGON URBANO SAS</t>
  </si>
  <si>
    <t>DISTRILECO CAUCASIA SAS</t>
  </si>
  <si>
    <t>VISTAFLOR CORPORATION COMERCIALIZADORA INTERNACIONAL SAS CI</t>
  </si>
  <si>
    <t>SERVIBARRAS S.A.S.</t>
  </si>
  <si>
    <t>SOCIEDAD MINERA LOS PINOS S.A.S.</t>
  </si>
  <si>
    <t>SIETE VEINTICUATRO LTDA</t>
  </si>
  <si>
    <t xml:space="preserve">INDUSTRIAS BISONTE S A </t>
  </si>
  <si>
    <t>VCM CAPITAL SAS</t>
  </si>
  <si>
    <t>HOSPITAL ISAIAS DUARTE CANCINO EMPRESA SOCIAL DEL ESTADO</t>
  </si>
  <si>
    <t>ESSENTIALL S.A.S</t>
  </si>
  <si>
    <t>GALLINA COLOMBIANA GALLICOL SAS</t>
  </si>
  <si>
    <t>COMPUTEL SYSTEM SAS</t>
  </si>
  <si>
    <t>BIOART SA</t>
  </si>
  <si>
    <t>CARL ZEISS VISON COLOMBIA SAS</t>
  </si>
  <si>
    <t>INVERSIONES DE PRODUCTOS CARNIICOS S.A.S</t>
  </si>
  <si>
    <t>CLAY SA</t>
  </si>
  <si>
    <t>MOTOROLA SOLUTIONS COLOMBIA LIMITADA</t>
  </si>
  <si>
    <t>BIOFIX CONSULTORIA SAS</t>
  </si>
  <si>
    <t>VITAMAR SA</t>
  </si>
  <si>
    <t>INEMEC SAS</t>
  </si>
  <si>
    <t>VANTAGE SPECIALTY CHEMICALS S.A.S</t>
  </si>
  <si>
    <t>CONTRATISTAS ASESORES CONSTRUCTORES CONACO SAS</t>
  </si>
  <si>
    <t>RAVENBIRD S.A.S.</t>
  </si>
  <si>
    <t>SAPIA CI SAS</t>
  </si>
  <si>
    <t>COBRANZA NACIONAL DE CREDITOS S.A.S</t>
  </si>
  <si>
    <t>MINERVA MEDICAL SAS</t>
  </si>
  <si>
    <t>ESE MORENO Y CLAVIJO</t>
  </si>
  <si>
    <t>TAME-ARAUCA</t>
  </si>
  <si>
    <t>INVERSIONES JAIBU S.A.S</t>
  </si>
  <si>
    <t>TABORDA VELEZ Y CIA SAS</t>
  </si>
  <si>
    <t>EDEXA SAS</t>
  </si>
  <si>
    <t>ANDRITZ HYDRO LTDA</t>
  </si>
  <si>
    <t>DH COLOMBIA SAS</t>
  </si>
  <si>
    <t>AGRICOLA EL CACTUS</t>
  </si>
  <si>
    <t>CENTRO HIERROS SAS</t>
  </si>
  <si>
    <t>OFERTA LABORAL S.A.S.</t>
  </si>
  <si>
    <t xml:space="preserve">ESTUDIOS DE INGENIERIA Y CONSTRUCCIONES ESINCO SPA SUCURSAL EXTRANJERA EN COLOMBIA </t>
  </si>
  <si>
    <t>LABORATORIO INTERNACIONAL DE COLOMBIA S.A.S</t>
  </si>
  <si>
    <t>TVAPAN 500 S.A</t>
  </si>
  <si>
    <t>SAN-PEDRO -VALLE</t>
  </si>
  <si>
    <t xml:space="preserve">AGREGADOS TETUAN SAS </t>
  </si>
  <si>
    <t>CARDINAL HEALTH COLOMBIA SAS</t>
  </si>
  <si>
    <t>TEXTILES OMNES SA</t>
  </si>
  <si>
    <t>KENT ENERGY COLOMBIA SAS</t>
  </si>
  <si>
    <t>COMERFRONT SAS</t>
  </si>
  <si>
    <t>DISTRIBUCIONES VARGAS RAMIREZ SAS</t>
  </si>
  <si>
    <t>CONSTRUCTORA SERVING SAS</t>
  </si>
  <si>
    <t>COLOMBIANA DE PROTECCION VIGILANCIA Y SERVICIOS PROVISER LTDA</t>
  </si>
  <si>
    <t>INVERSIONES GONDWANA SAS</t>
  </si>
  <si>
    <t>LATINOAMERICANA DE LA CONSTRUCCION SA</t>
  </si>
  <si>
    <t>POSTELECTRAS DISHIERROS S.A.S.</t>
  </si>
  <si>
    <t>TWM S.A.S.</t>
  </si>
  <si>
    <t>SOLVAY PEROXIDOS DE COLOMBIA SAS SAS</t>
  </si>
  <si>
    <t>ANDES PRODUCTION COMPANY LLC SUCURSAL COLOMBIA</t>
  </si>
  <si>
    <t>INTERCONTINENTAL DE SEGURIDAD LTDA</t>
  </si>
  <si>
    <t xml:space="preserve">GUALA CLOSURES DE COLOMBIA LTDA </t>
  </si>
  <si>
    <t>URBANIZAR SUR SAS</t>
  </si>
  <si>
    <t>VASS CONSULTORIA DE SISTEMAS COLOMBIA SAS</t>
  </si>
  <si>
    <t>CONSUMAX DE URABA SAS EN NEGOCIACION DE EMERGENCIA</t>
  </si>
  <si>
    <t>CONCRETOS Y ASFALTOS SA EN PROCESO DE REORGANIZACION</t>
  </si>
  <si>
    <t xml:space="preserve">BALL COLOMBIA LIMITADA </t>
  </si>
  <si>
    <t>CONSTRUCTORA FG SA</t>
  </si>
  <si>
    <t>MENNAR SAS</t>
  </si>
  <si>
    <t>SANTA CRUZ DE PAPARE SAS</t>
  </si>
  <si>
    <t>CLARIOS HOLDING ANDINA SAS</t>
  </si>
  <si>
    <t>SEGURIDAD SAN MARTIN LTDA</t>
  </si>
  <si>
    <t>SERVICIOS DE SALUD SAN VIGENTE FUNDACION</t>
  </si>
  <si>
    <t>DISCOLACTEOS S.A.S.</t>
  </si>
  <si>
    <t>MP GALAGRO SAS</t>
  </si>
  <si>
    <t>CR PROYECTOS SAS</t>
  </si>
  <si>
    <t>ALTACOL NORVENTAS SAS</t>
  </si>
  <si>
    <t>SEIDOR COLOMBIA SAS</t>
  </si>
  <si>
    <t>Kredit Plus SA</t>
  </si>
  <si>
    <t>REAL SAS</t>
  </si>
  <si>
    <t>GARANTIAS COMUNITARIAS GRUPO S.A</t>
  </si>
  <si>
    <t>CENTURION S.A.S. EN REORGANIZACION</t>
  </si>
  <si>
    <t>CUIDARTE TU SALUD S.A.S.</t>
  </si>
  <si>
    <t xml:space="preserve">INGENIERIA Y TELECOMUNICACIONES SAS  </t>
  </si>
  <si>
    <t>JEM SUPPLIES SAS</t>
  </si>
  <si>
    <t>AZURITA SAS</t>
  </si>
  <si>
    <t xml:space="preserve">SERVICIOS Y TRANSPORTES LTDA </t>
  </si>
  <si>
    <t>INVERSIONES CAMIONERO S.A.S.</t>
  </si>
  <si>
    <t>ARITMETIKA SAS</t>
  </si>
  <si>
    <t>C.I. GOLDEN PLATINO COLOMBIA S.A.S</t>
  </si>
  <si>
    <t>EMPLEAMOS SA</t>
  </si>
  <si>
    <t>ZONAMEDICA MR SAS</t>
  </si>
  <si>
    <t>EMPRESA SOCIAL DEL ESTADO DEL MUNICIPIO DE VILLAVICENCIO</t>
  </si>
  <si>
    <t>AGROPECUARIA LA HACIENDA PUTUMAYO SAS ZOMAC</t>
  </si>
  <si>
    <t>IPSOS NAPOLEON FRANCO &amp; CIA SAS</t>
  </si>
  <si>
    <t>NOVAFRIOS SAS</t>
  </si>
  <si>
    <t>LABORATORIOS SMART S.A.S.</t>
  </si>
  <si>
    <t>PUNTO EMPLEO SA</t>
  </si>
  <si>
    <t>PLAZA MAYOR MEDELLIN CONVENCIONES Y EXPOSICIONES S.A.</t>
  </si>
  <si>
    <t>LAMICENTRO GALUFER Y CIA SAS</t>
  </si>
  <si>
    <t>CHP MATERIALES PARA CONSTRUCCION SA</t>
  </si>
  <si>
    <t>QUIMICOS INDUSTRIALES ASOCIADOS SAS</t>
  </si>
  <si>
    <t>PAIPA -BOYACA</t>
  </si>
  <si>
    <t>INVERPALMAS S.A.S.</t>
  </si>
  <si>
    <t>SOCIEDAD MEDICO QUIRURGICA NUESTRA SEÑORA DE BELEN DE FUSAGASUGA LIMITADA</t>
  </si>
  <si>
    <t>TEXTILES DEL PACIFICO SAS</t>
  </si>
  <si>
    <t>CINTALAST SAS</t>
  </si>
  <si>
    <t>COMPAÑIA CALIFORNIA S.A. EN REORGANIZACIÓN</t>
  </si>
  <si>
    <t>MATERIALES BETANCOURT USCATEGUI SAS</t>
  </si>
  <si>
    <t>VYGON COLOMBIA S.A.</t>
  </si>
  <si>
    <t>INVERSIONES AURAGAN SAS</t>
  </si>
  <si>
    <t>BICICLETAS STRONGMAN BOGOTA SAS</t>
  </si>
  <si>
    <t>LA ASCENSION SA</t>
  </si>
  <si>
    <t>NEORIS COLOMBIA SAS</t>
  </si>
  <si>
    <t>DARSALUD Y BIENESTAR SAS</t>
  </si>
  <si>
    <t>SERVICIOS Y MANO DE OBRA SUPLEMENTARIA SERVIMOS SAS</t>
  </si>
  <si>
    <t>CITY PARKING SAS</t>
  </si>
  <si>
    <t>ELECTRICOS IMPORTADOS SA EIMPSA</t>
  </si>
  <si>
    <t>GTD COLOMBIA SAS</t>
  </si>
  <si>
    <t>MONTEBELLO -ANTIOQUIA</t>
  </si>
  <si>
    <t xml:space="preserve">ENVASES PLASTICOS DE LA SABANA SAS </t>
  </si>
  <si>
    <t>CONSULTORIA ORGANIZACIONAL SAS</t>
  </si>
  <si>
    <t>CAMINOS IPS S.A.S</t>
  </si>
  <si>
    <t>AMBIENTES CERAMICOS LTDA</t>
  </si>
  <si>
    <t>INFOMEDIA SERVICE S.A.</t>
  </si>
  <si>
    <t>ENTRECARNES SAS</t>
  </si>
  <si>
    <t>TOUCSTONE COLOMBIA</t>
  </si>
  <si>
    <t>VALREX S.A.S.</t>
  </si>
  <si>
    <t>CABARCAS SARMIENTO S.A.S.</t>
  </si>
  <si>
    <t>LUXIM INGENIERIA SAS</t>
  </si>
  <si>
    <t xml:space="preserve">AZAHAR COFFEE COMPANY SAS </t>
  </si>
  <si>
    <t>LOHAS BEANS S.A.S BENEFICIO E INTERES COLECTIVO</t>
  </si>
  <si>
    <t>MACFER SCA</t>
  </si>
  <si>
    <t>SENCO COLOMBIANA SAS</t>
  </si>
  <si>
    <t>GARCES EDER SAS</t>
  </si>
  <si>
    <t xml:space="preserve">FELJA S.A.S </t>
  </si>
  <si>
    <t>INTERLAN SAS</t>
  </si>
  <si>
    <t>MOTOBORDA S.A.S.</t>
  </si>
  <si>
    <t>EL FORRAJE SAS</t>
  </si>
  <si>
    <t>FLORES DE LA CAMPIÑA S.A.S</t>
  </si>
  <si>
    <t>PINTURAS Y YESOS S.A.S</t>
  </si>
  <si>
    <t>COLOMBIANA DE TENIS SA</t>
  </si>
  <si>
    <t>COSMETIC FASHION CORPORATION SA</t>
  </si>
  <si>
    <t>EMPRESA SOCIAL DEL ESTADO HOSPITAL JOSE CAYETANO VASQUEZ</t>
  </si>
  <si>
    <t>PUERTO BOYACA-BOYACA</t>
  </si>
  <si>
    <t>NUVA S.A.S</t>
  </si>
  <si>
    <t>MINDSHARE COLOMBIA S.A.S.</t>
  </si>
  <si>
    <t>LLANTAS NARIÑO SAS</t>
  </si>
  <si>
    <t xml:space="preserve">MICROFERTISA S A S </t>
  </si>
  <si>
    <t>RAMBAL S.A.S</t>
  </si>
  <si>
    <t xml:space="preserve">LATIN AMERICA DISTRIBUTION COLOMBIA SA </t>
  </si>
  <si>
    <t>DECAMERON CINCO HERRADURAS S.A.S</t>
  </si>
  <si>
    <t>QUIMBAYA -QUINDIO</t>
  </si>
  <si>
    <t>INVERSIONES PROIN SAS</t>
  </si>
  <si>
    <t>NORPACK SAS</t>
  </si>
  <si>
    <t>E.S.E. HOSPITAL SAN VICENTE DE PAUL DE LORICA</t>
  </si>
  <si>
    <t>LORICA-CORDOBA</t>
  </si>
  <si>
    <t>COMPAÑIA AEROFUMIGACIONES CALIMA SAS</t>
  </si>
  <si>
    <t>HRA UNIQUIMICA SAS</t>
  </si>
  <si>
    <t>ESTAHL INGENIERIA SOCIEDAD POR ACCIONES SIMPLIFICADA</t>
  </si>
  <si>
    <t>PROCESOS TECNICOS DE SEGURIDAD Y VALORES S.A.S.</t>
  </si>
  <si>
    <t>CICENTRO SAS</t>
  </si>
  <si>
    <t>LYDCO INGENIERIA SAS</t>
  </si>
  <si>
    <t>UNIDAD CARDIOQUIRURGICA DE NARIÑO SAS</t>
  </si>
  <si>
    <t>SURTIZORA SOCIEDAD POR ACCIONES SIMPLIFICADA</t>
  </si>
  <si>
    <t>ILKO AROCASEO SAS</t>
  </si>
  <si>
    <t xml:space="preserve">INGENIERIA  Y SERVICIO ESPECIALIZADO DE COMUNICACIONES S.A  ISEC S.A </t>
  </si>
  <si>
    <t>IMC AIRPORT SHOPPES SAS</t>
  </si>
  <si>
    <t xml:space="preserve">ACF SAS </t>
  </si>
  <si>
    <t>GEOCOL CONSULTORES S.A.</t>
  </si>
  <si>
    <t>COMERCIAL QUIMICA SAS</t>
  </si>
  <si>
    <t>AVANXO COLOMBIA</t>
  </si>
  <si>
    <t>LADOINSA LABORES DOTACIONES INDUSTRIALES S.A.S</t>
  </si>
  <si>
    <t xml:space="preserve">ROVER ALCISA SUCURSAL EN COLOMBIA </t>
  </si>
  <si>
    <t>LUISA FARMS S.A. EN REORGANIZACION</t>
  </si>
  <si>
    <t>GMS MANAGEMENT SOLUTIONS COLOMBIA SAS</t>
  </si>
  <si>
    <t>EMPRESA DE VIGILANCA SEGURIDAD GUANENTA LTDA</t>
  </si>
  <si>
    <t xml:space="preserve">INVERSIONES TRIBILIN SAS </t>
  </si>
  <si>
    <t>LABORATORIOS INDUSTRIALES LPS SAS</t>
  </si>
  <si>
    <t>WUNDERMAN THOMPSON COLOMBIA S.A.S.</t>
  </si>
  <si>
    <t>SEGURIDAD DE COLOMBIA ANTIOQUIA LIMITADA</t>
  </si>
  <si>
    <t xml:space="preserve">HINODE COLOMBIA S.A.S </t>
  </si>
  <si>
    <t xml:space="preserve">YKK COLOMBIA S.A.S. </t>
  </si>
  <si>
    <t>TERMILLANTAS SA</t>
  </si>
  <si>
    <t xml:space="preserve">PRODUCTOS ALIMENTICIOS LAS CASERITAS SA </t>
  </si>
  <si>
    <t>IMCD COLOMBIA SAS</t>
  </si>
  <si>
    <t>AMARALES S.A.S.</t>
  </si>
  <si>
    <t>PHARMAPLUS SAS</t>
  </si>
  <si>
    <t>TEXTILES ACRILAN LTDA</t>
  </si>
  <si>
    <t>KCI COLOMBIA S A S</t>
  </si>
  <si>
    <t>COOPERATIVA DE VIGILANCIA Y SERVICIOS DE BUCARAMANGA C.T.A.</t>
  </si>
  <si>
    <t>EMPRESA SOCIAL DEL ESTADO HOSPITAL EDUARDO ARREDONDO DAZA</t>
  </si>
  <si>
    <t>INGENIERIA ESPECIALIZADA S.A.</t>
  </si>
  <si>
    <t>ELEC SA</t>
  </si>
  <si>
    <t>PROEMPAQUES SAS</t>
  </si>
  <si>
    <t>LA CASA DEL AGRO MCU S.A.S</t>
  </si>
  <si>
    <t>PROMOTORA MURANO ELITE S.A.S.</t>
  </si>
  <si>
    <t xml:space="preserve">ORBITEL SERVICIOS INTERNACIONALES S.A.S </t>
  </si>
  <si>
    <t>THYM S COLOMBIA S A S</t>
  </si>
  <si>
    <t>SERVI OIL DTC SAS</t>
  </si>
  <si>
    <t>SISTETRONICS SAS</t>
  </si>
  <si>
    <t>MOLPARTES SAS</t>
  </si>
  <si>
    <t>GOMECO S.A.S</t>
  </si>
  <si>
    <t>INGELEC SAS</t>
  </si>
  <si>
    <t>PRODITHIN LTDA</t>
  </si>
  <si>
    <t>AMERICANDY SAS</t>
  </si>
  <si>
    <t>CULTIVOS CASABLANCA SAS</t>
  </si>
  <si>
    <t>E.S.E. HOSPITAL SAN RAFAEL DE CAQUEZA</t>
  </si>
  <si>
    <t>CAQUEZA-CUNDINAMARCA</t>
  </si>
  <si>
    <t>LA CASA DEL MEDICO SAS</t>
  </si>
  <si>
    <t>AVITENZA SAS</t>
  </si>
  <si>
    <t>TIENDACOL SAS</t>
  </si>
  <si>
    <t xml:space="preserve">EL COMERCIO ELECTRICO SAS </t>
  </si>
  <si>
    <t>EASY SOLUTIONS SAS</t>
  </si>
  <si>
    <t>LUBRIXEL SAS</t>
  </si>
  <si>
    <t xml:space="preserve">MATRIX GIROS Y SERVICIOS SAS  </t>
  </si>
  <si>
    <t>FUNDIHERRAJES DE COLOMBIA LTDA</t>
  </si>
  <si>
    <t>FIRPLAK SA</t>
  </si>
  <si>
    <t>COMERCIALIZA HFC SAS</t>
  </si>
  <si>
    <t>SOCIEDAD DE SERVICIOS OCULARES SAS</t>
  </si>
  <si>
    <t>ELITENUT SAS</t>
  </si>
  <si>
    <t>JAIME TORRES C Y CIA SA</t>
  </si>
  <si>
    <t>CONSTRUCTORA PARQUE CENTRAL SA EN REORGANIZACION</t>
  </si>
  <si>
    <t>Comercializadora Asicuc SAS</t>
  </si>
  <si>
    <t>FERNANDEZ Y CIA SA</t>
  </si>
  <si>
    <t>SANOFI PASTEUR S.A.</t>
  </si>
  <si>
    <t>CAFE QUINDIO SAS</t>
  </si>
  <si>
    <t>TECNODIESEL SAS</t>
  </si>
  <si>
    <t>INDUSTRIA DE EJES Y TRANSMISIONES S.A.</t>
  </si>
  <si>
    <t>SERVICIO DE SALUD UNIVERSIDAD DEL VALLE</t>
  </si>
  <si>
    <t>DESARROLLADORA DE ZONAS FRANCAS SA</t>
  </si>
  <si>
    <t xml:space="preserve">SERVICIOS TEMPORALES DE COLOMBIA TEMPOCOLBA SOCIEDAD POR ACCIONES SIMPLIFICADA    </t>
  </si>
  <si>
    <t>DYVAL S.A.</t>
  </si>
  <si>
    <t>SALSAMENTARIA SANTANDER SA</t>
  </si>
  <si>
    <t>CALIDRA COLOMIBA S.A.S.</t>
  </si>
  <si>
    <t>GEOFLORA SAS</t>
  </si>
  <si>
    <t>PROIMPO SAS</t>
  </si>
  <si>
    <t>HOSPITAL SAN JUAN BAUTISTA ESE</t>
  </si>
  <si>
    <t>CHAPARRAL-TOLIMA</t>
  </si>
  <si>
    <t>CUTIS SA</t>
  </si>
  <si>
    <t>INVERSIONES AZALUD S.A.S</t>
  </si>
  <si>
    <t>ORIGIN IT SAS</t>
  </si>
  <si>
    <t>C.I. METALES Y METALES DE OCCIDENTE SAS</t>
  </si>
  <si>
    <t xml:space="preserve">FORJAS BOLIVAR SAS </t>
  </si>
  <si>
    <t>LABORATORIO CLINICO CRISTIAM GRAM IPS S.A.S</t>
  </si>
  <si>
    <t>MASTER SERIES SAS</t>
  </si>
  <si>
    <t xml:space="preserve">Limpieza y Mantenimiento de Antioquia S.A.S </t>
  </si>
  <si>
    <t>CONSTRUALMANZA SAS</t>
  </si>
  <si>
    <t>CARVAJAL LABORATORIOS IPS S.A.S.</t>
  </si>
  <si>
    <t>NEXT PHARMA SOURCING SAS</t>
  </si>
  <si>
    <t>FUJITSU DO BRASIL LTDA., SUCURSAL COLOMBIA</t>
  </si>
  <si>
    <t>INVERSIONES IDM SAS</t>
  </si>
  <si>
    <t>SOCIEDAD DESPOSTADORA DE CARNES S A S</t>
  </si>
  <si>
    <t>INDUSTRIAS ZABRA S.A.</t>
  </si>
  <si>
    <t>OASIS FLORALIFE COLOMBIA SAS</t>
  </si>
  <si>
    <t>SURTIR MAYORISTA S.A</t>
  </si>
  <si>
    <t>MEJIA NUDOS S.A.S.</t>
  </si>
  <si>
    <t>PRODUCTOS DIFFER SAS</t>
  </si>
  <si>
    <t>SANAUTOS MOTOR SA</t>
  </si>
  <si>
    <t>THOMAS GREG SEGURIDAD INTEGRAL LTDA .</t>
  </si>
  <si>
    <t>INNOVAR SALUD SAS</t>
  </si>
  <si>
    <t>Gate Gourmet Colombia SAS</t>
  </si>
  <si>
    <t>CONSTRUIR OBRAS CIVILES S.A.S</t>
  </si>
  <si>
    <t>COMERCIAL DE EMPAQUES Y PAPELES S.A.S</t>
  </si>
  <si>
    <t>BANANERAS DE URABA SAS</t>
  </si>
  <si>
    <t>ALMACEN FERROMOTORES S.A.</t>
  </si>
  <si>
    <t>quimicolor sas</t>
  </si>
  <si>
    <t>S3 SIMPLE SMART SPEEDY SAS</t>
  </si>
  <si>
    <t>CLINICA PALMIRA S.A.</t>
  </si>
  <si>
    <t xml:space="preserve">MCS CONSULTORIA Y MONITOREO AMBIENTAL SAS </t>
  </si>
  <si>
    <t>KLUANE COLOMBIA SAS</t>
  </si>
  <si>
    <t>INDUSTRIAS JAPAN SA</t>
  </si>
  <si>
    <t xml:space="preserve">COSMETICOS SAMY S.A. </t>
  </si>
  <si>
    <t xml:space="preserve">LIQUIDO CARBONICO COLOMBIANA S A  </t>
  </si>
  <si>
    <t xml:space="preserve">BANANERAS FUEGO VERDE S.A. </t>
  </si>
  <si>
    <t>PALMAS OLEAGINOSAS DE SANTANDER SAS</t>
  </si>
  <si>
    <t>RIBARCO SAS</t>
  </si>
  <si>
    <t>ANSERMANUEVO -VALLE</t>
  </si>
  <si>
    <t>INVERSIONES ZULUAGA RUEDA S.A.S</t>
  </si>
  <si>
    <t>GALVACEROS S.A.S</t>
  </si>
  <si>
    <t>EL CERDITO DE LA CORTE LIMITADA</t>
  </si>
  <si>
    <t>RB SUPPLIES S.A.S</t>
  </si>
  <si>
    <t xml:space="preserve">TGS TRANSPORT GLOBAL SUPPLIERS S.A.S </t>
  </si>
  <si>
    <t>DISTRIMARCAS S.A.</t>
  </si>
  <si>
    <t>STRONG MACHINE SAS</t>
  </si>
  <si>
    <t>INDUSTRIA COLOMBIANA DE DOTACIONES METALICAS SAS</t>
  </si>
  <si>
    <t>TODOMED LTDA CALI</t>
  </si>
  <si>
    <t>PALMIRA-NARIÑO</t>
  </si>
  <si>
    <t>CI INDUSTRIAS HUMCAR SAS</t>
  </si>
  <si>
    <t>jJABONES EL TIGRE Y ROCA S.A</t>
  </si>
  <si>
    <t>CLINICA DE OTORRINOLARINGOLOGIA DE ANTIOQUIA S.A-ORLANT S.A</t>
  </si>
  <si>
    <t>CARROCERIAS PANAMERICANA SAS</t>
  </si>
  <si>
    <t>AM MEDICAL SAS</t>
  </si>
  <si>
    <t>COMERCIAL INDUSTRIAL NACIONAL SAS</t>
  </si>
  <si>
    <t>PANAMERICANA DE ALIMENTOS SAS</t>
  </si>
  <si>
    <t>AGROCERDOS S.A.</t>
  </si>
  <si>
    <t>INVERSIONES SALUD ANTIOQUIA S.A.S</t>
  </si>
  <si>
    <t xml:space="preserve">ARCOLI SAS </t>
  </si>
  <si>
    <t xml:space="preserve">ARPRO ARQUITECTOS INGENIEROS SA </t>
  </si>
  <si>
    <t>CLINICA DE CANCEROLOGIA DEL NORTE DE SANTANDER LTDA.</t>
  </si>
  <si>
    <t>ALE ALUMINIOS SAS</t>
  </si>
  <si>
    <t>COLOR &amp; FASHION INTERNATIONAL SAS</t>
  </si>
  <si>
    <t>CABARRIA IQA SAS</t>
  </si>
  <si>
    <t xml:space="preserve">C.I NUTREO S.A.S </t>
  </si>
  <si>
    <t>COLSAISA SAS</t>
  </si>
  <si>
    <t>SERVICIOS GRUPO BIOS S.A.S</t>
  </si>
  <si>
    <t xml:space="preserve">PLASTICOS KENDY COLOMBIA S.A.S PLASTICOS KENDY COLOMBIA S.A.S </t>
  </si>
  <si>
    <t>COMPAÑIA D EALMACENAMIENTO Y LOGISTICA S.A.</t>
  </si>
  <si>
    <t>ferretería forero s. a. - ff soluciones s. a</t>
  </si>
  <si>
    <t>NICOLE SAS</t>
  </si>
  <si>
    <t xml:space="preserve">ELECTRO HIDRAULICA  S.A. REPRESENTACIONES </t>
  </si>
  <si>
    <t>E.S.E.  HOSPITAL SAN RAFAEL DE PACHO</t>
  </si>
  <si>
    <t>PACHO-CUNDINAMARCA</t>
  </si>
  <si>
    <t>COMERCIALIZADORA INTERNACIONAL GLOBAL SERVICES SAS</t>
  </si>
  <si>
    <t xml:space="preserve">CENTROMIN S.A.S </t>
  </si>
  <si>
    <t>MILFORT SAS</t>
  </si>
  <si>
    <t>BEJA HOLDING SAS v</t>
  </si>
  <si>
    <t>PREMUM FILTERS SAS</t>
  </si>
  <si>
    <t>INVERSIONES MEDICAS VALLE SALUD SAS - CLINICA VALLE SALUD</t>
  </si>
  <si>
    <t>MULTIGRANOS LA ESPIGA SAS</t>
  </si>
  <si>
    <t>AUTOCORDILLERA SAS</t>
  </si>
  <si>
    <t>FADESA DE COLOMBIA SAS</t>
  </si>
  <si>
    <t>INVERSIONES LA GLORIETA SAS</t>
  </si>
  <si>
    <t>EXTRUIONES S.A</t>
  </si>
  <si>
    <t>E.S.E UNIDAD DE SALUD SAN FRANCISCO DE ASIS</t>
  </si>
  <si>
    <t>Besco Colombia S.A.S.</t>
  </si>
  <si>
    <t>DISTRIBUCIONES HBICAR SAS</t>
  </si>
  <si>
    <t>LUBRICANTES DEL PAIS S.A.S</t>
  </si>
  <si>
    <t>CASABURALGO SAS</t>
  </si>
  <si>
    <t xml:space="preserve">ESPECIALIDADES DIAGNOSTICAS IHR SAS  </t>
  </si>
  <si>
    <t>Idom Consulting, Engineering, Architecture SAU Sucursal Colombia</t>
  </si>
  <si>
    <t>GRAVAS Y CONCRETOS S.A.</t>
  </si>
  <si>
    <t xml:space="preserve">TINTORERIA INDUSTRIAL DEL ORIENTE SAS TINTORIENTE SAS </t>
  </si>
  <si>
    <t>TECNOPLAST SAS</t>
  </si>
  <si>
    <t>SERIES SAS</t>
  </si>
  <si>
    <t>fundacion social para la promocion de vida</t>
  </si>
  <si>
    <t>DISTRIBUCIONES COLOMBIA SAS</t>
  </si>
  <si>
    <t>CONCENTRADOS AGROPECUARIOS CONCENAGRO S.A.S.</t>
  </si>
  <si>
    <t xml:space="preserve">COMPAÑIA DE CREDITOS RAPIDOS SAS </t>
  </si>
  <si>
    <t xml:space="preserve">GREENYELLOW ENERGIA DE COLOMBIA SAS </t>
  </si>
  <si>
    <t>EURODIGEST S.A.S.</t>
  </si>
  <si>
    <t>RIUM S.A.S</t>
  </si>
  <si>
    <t xml:space="preserve">PROMOCIONES Y MERCADEO MARTINEZ HERMANOS S.A. </t>
  </si>
  <si>
    <t>INTERTEK COLOMBIA S.A.</t>
  </si>
  <si>
    <t>Distribuidora comercial dulces y dulces SAS</t>
  </si>
  <si>
    <t xml:space="preserve">LA MONTAÑITA CONSTRUCTORES  SAS  </t>
  </si>
  <si>
    <t>RIVERA Y FLOREZ SAS DISTRIBUCIONES</t>
  </si>
  <si>
    <t>SEGURIDAD ESTELAR LTDA</t>
  </si>
  <si>
    <t>PRAXIS PHARMACEUTICAL COLOMBIA LTDA</t>
  </si>
  <si>
    <t>ACPM SAS</t>
  </si>
  <si>
    <t xml:space="preserve">GABANA INVERSIONES S.A.S </t>
  </si>
  <si>
    <t>BOUQUETS MIXTOS SAS CI</t>
  </si>
  <si>
    <t>WERFEN COLOMBIA SAS</t>
  </si>
  <si>
    <t>SUMINISTROS E IMPRESOS SAS</t>
  </si>
  <si>
    <t>HOSPITAL REGIONAL DE MONIQUIRA ESE</t>
  </si>
  <si>
    <t>MONIQUIRA-BOYACA</t>
  </si>
  <si>
    <t>SOCIEDAD INDUSTRIAL METAL ELECTRICA SAS</t>
  </si>
  <si>
    <t>FERROINDUSTRIAL SA</t>
  </si>
  <si>
    <t>PELIKAN COLOMBIA SAS</t>
  </si>
  <si>
    <t>REHAU S.A.S.</t>
  </si>
  <si>
    <t>NARITA MOTORS SAS</t>
  </si>
  <si>
    <t>SOCIEDAD MEDICA DE SANTA MARTA S.A. - CLINICA EL PRADO</t>
  </si>
  <si>
    <t>C.B. HOTELES Y RESORTS S.A.</t>
  </si>
  <si>
    <t>PASABOCAS PATTY S.A.S.</t>
  </si>
  <si>
    <t>TRILLADORAS DE LAS COOPERTIVAS DE CAFICULTORES DE CALDAS LTDA</t>
  </si>
  <si>
    <t>ANSERMA -CALDAS</t>
  </si>
  <si>
    <t>INNOVACION TECNOLOGICA SAS</t>
  </si>
  <si>
    <t xml:space="preserve">CREPES CARTAGENA SA </t>
  </si>
  <si>
    <t>SOCIEDAD G &amp; GIRALDO S.A.S</t>
  </si>
  <si>
    <t>ROCHEM BIOCARE COLOMBIA SAS</t>
  </si>
  <si>
    <t>CASA LOPEZ SA</t>
  </si>
  <si>
    <t>COLECCIONES EXCLUSIVAS DE TEXTILES SAS</t>
  </si>
  <si>
    <t>CPVEN SUCURSAL COLOMBIA</t>
  </si>
  <si>
    <t>CORPORACIONES E INVERSIONES DEL MAR CARIBE S.A.S.</t>
  </si>
  <si>
    <t>EMPRESA SOCIAL DEL ESTADO POPAYAN E.S.E.</t>
  </si>
  <si>
    <t xml:space="preserve">INDUSTRIAS BASICAS DE CALDAS S.A. I.B.C. </t>
  </si>
  <si>
    <t>AGROQUIMICOS ORIENTE S.A.S.</t>
  </si>
  <si>
    <t>TMF Colombia Ltda.</t>
  </si>
  <si>
    <t>JG REPRESENTACIONES SAS</t>
  </si>
  <si>
    <t>OLARTE MOURE &amp; ASOCIADOS SAS</t>
  </si>
  <si>
    <t>CONSTRUCCIONES E INVERSIONES BETA SAS</t>
  </si>
  <si>
    <t>URBANIZADORA DAVID PUYANA SA EN REORGANIZACION</t>
  </si>
  <si>
    <t xml:space="preserve"> C.I. COLOMBIAN NATURAL RESOURCES I S.A.S.EN REORGANIZACION  </t>
  </si>
  <si>
    <t>INDUSTRIAS METALICAS SUDAMERICANAS SA</t>
  </si>
  <si>
    <t>COPOWER LTDA</t>
  </si>
  <si>
    <t>INFOBIP COLOMBIA SAS</t>
  </si>
  <si>
    <t>INDUSTRIAS ASTIVIK S.A.</t>
  </si>
  <si>
    <t>ALCIDES AREVALO SA</t>
  </si>
  <si>
    <t>DROGUERIA FARMACIA TORRES LTDA</t>
  </si>
  <si>
    <t xml:space="preserve">CLARIOS DEL PACIFICO SAS </t>
  </si>
  <si>
    <t>UNIMAQ SA</t>
  </si>
  <si>
    <t>COMPAÑIA PRODUCTORA DE ENVASES PLASTICOS SA</t>
  </si>
  <si>
    <t xml:space="preserve">MATEC LOGISTICA S.A.S. </t>
  </si>
  <si>
    <t>RED HUMANA S.A.S.</t>
  </si>
  <si>
    <t>CIBERC SA</t>
  </si>
  <si>
    <t>INVERSIONES SOGA S.A.</t>
  </si>
  <si>
    <t xml:space="preserve">UCIPHARMA SA </t>
  </si>
  <si>
    <t>APERGY USA INC SUCURSAL COLOMBIA</t>
  </si>
  <si>
    <t>ALGAMAR SA</t>
  </si>
  <si>
    <t>FORPRESALUD IPS SAS</t>
  </si>
  <si>
    <t>PUERTO WILCHES-SANTANDER</t>
  </si>
  <si>
    <t>AUTOMOTORA DE OCCIDENTE S EN C S</t>
  </si>
  <si>
    <t>SERO SERVICIOS OCASIONALES SAS</t>
  </si>
  <si>
    <t>INCOMSA SAS</t>
  </si>
  <si>
    <t>AB MARINE GROUP SAS</t>
  </si>
  <si>
    <t>AGROPECUARIA LA TAGUA S.A.S.</t>
  </si>
  <si>
    <t>ORGANIZACION VIHONCO IPS S.A.S.</t>
  </si>
  <si>
    <t>NACIONAL DE ASEO S A</t>
  </si>
  <si>
    <t>IRRIGACION E INDUSTRIA DE COLOMBIA SAS</t>
  </si>
  <si>
    <t>FURUKAWA COLOMBIA S.A.S.</t>
  </si>
  <si>
    <t xml:space="preserve">ARTE Y TECNOLOGIA DE MODA S.A.S </t>
  </si>
  <si>
    <t>CONTACTAMOS DE COLOMBIA SAS</t>
  </si>
  <si>
    <t xml:space="preserve">MAZCARNE4S SAS </t>
  </si>
  <si>
    <t>CLINICA BARU</t>
  </si>
  <si>
    <t>COMERCIALIZADORA DE QUIMICOS Y PARAFINAS S.A.S.</t>
  </si>
  <si>
    <t>Inversiones Telco S.A.S.</t>
  </si>
  <si>
    <t>AUROBINDO PHARMA COLOMBIA SAS</t>
  </si>
  <si>
    <t xml:space="preserve">INVERSIONES ASJ SAS </t>
  </si>
  <si>
    <t>SIDERURGICA NACIONAL SIDENAL SA</t>
  </si>
  <si>
    <t>CENTRO SERVICIOS ZONA INDUSTRIAL SAS</t>
  </si>
  <si>
    <t>LUBRITEC Y ZUÑIGA SAS</t>
  </si>
  <si>
    <t>EVALUAMOS IPS LTDA</t>
  </si>
  <si>
    <t>MARCAS Y DISTRIBUCIONES SAS</t>
  </si>
  <si>
    <t>Unidad Pediátrica Simón Bolívar IPS SAS</t>
  </si>
  <si>
    <t>CFC CAFARCOL SAS</t>
  </si>
  <si>
    <t>GREY COLOMBIA S.A.S</t>
  </si>
  <si>
    <t>ANDINA AGROPECUARIA SAS</t>
  </si>
  <si>
    <t>MULTIELECTRO S.A.S</t>
  </si>
  <si>
    <t>CORPORACION DE INVERSIONES DE COLOMBIA SA SUCURSAL COLOMBIA</t>
  </si>
  <si>
    <t>INDUSTRIA HARINERA LOS TIGRES S.A.</t>
  </si>
  <si>
    <t>COLBEEF S.A,S</t>
  </si>
  <si>
    <t>DISTRIBUIDORA COMERCIAL ABRAHAM DELGADO LTDA</t>
  </si>
  <si>
    <t>SURTIMARCAS SAS</t>
  </si>
  <si>
    <t>INVERSIONES MARIA ALVAREZ Y CIA SAS</t>
  </si>
  <si>
    <t>FUNDACION OFTALMOLOGICA DEL CARIBE</t>
  </si>
  <si>
    <t>CANALES ELECTRONICOS DE VENTAS SAS</t>
  </si>
  <si>
    <t xml:space="preserve">CONSTRUCCIONES AP SAS </t>
  </si>
  <si>
    <t>C.I. CULTIVOS MIRAMONTE S.A.S. EN REORGANIZACION</t>
  </si>
  <si>
    <t>CLINICA NORTE S.A.</t>
  </si>
  <si>
    <t>MARCEGAGLIA COLOMBIA SAS</t>
  </si>
  <si>
    <t>SISTEMA INTEGRADO MULTIPLE DE PAGOS ELECTRONICOS SA</t>
  </si>
  <si>
    <t xml:space="preserve">Staff  Uno A SAS </t>
  </si>
  <si>
    <t>AGROCAUCA INSUMOS AGROPECUARIOS S.A.S</t>
  </si>
  <si>
    <t>BIOSPIFAR S.A.</t>
  </si>
  <si>
    <t>JUANCAMAR &amp; CIA S EN C</t>
  </si>
  <si>
    <t xml:space="preserve">VALENTECH PHARMA COLOMBIA SAS </t>
  </si>
  <si>
    <t>SU SERVICIO TEMPORAL SAS</t>
  </si>
  <si>
    <t>HOSPITAL UNIVERSITARIO DE SINCELEJO E.S.E</t>
  </si>
  <si>
    <t>PORCIGENES S.A</t>
  </si>
  <si>
    <t>DR REDDY´S LABORATORIES SAS</t>
  </si>
  <si>
    <t>IMPORTADORA MONTECARLO MOTORS SAS</t>
  </si>
  <si>
    <t>CROWE CO S.A.S.</t>
  </si>
  <si>
    <t>Congregación de Hermanas Franciscanas Misioneras de Maria Auxiliadora, Provincia María Auxiliadora</t>
  </si>
  <si>
    <t>LABORANDO SAS</t>
  </si>
  <si>
    <t>NOV DOWNHOLE DE COLOMBIA</t>
  </si>
  <si>
    <t xml:space="preserve">COMERCIALIZADORA HVC SAS </t>
  </si>
  <si>
    <t>CLINICA DEL COUNTRY SAS</t>
  </si>
  <si>
    <t>DISTRIBUCIONES HERNANDEZ HERNANDEZ Y CIA LTDA</t>
  </si>
  <si>
    <t>SNF SAS</t>
  </si>
  <si>
    <t>FALCK SERVICES SAS BIC</t>
  </si>
  <si>
    <t>PROFESIONALES CONTABLES EN ASESORIA EMPRESARIAL Y DE INGENIERIA SAS  PROASEM SAS</t>
  </si>
  <si>
    <t>CENTRO CARDIOVASCULAR SOMER INCARE S A</t>
  </si>
  <si>
    <t>CUSTODIAR LTDA</t>
  </si>
  <si>
    <t>ORGANIZACION CONIGSA SAS</t>
  </si>
  <si>
    <t>PRODUCTOS EL TOMATICO SAS</t>
  </si>
  <si>
    <t>ALTA VISION SAS</t>
  </si>
  <si>
    <t>INDUSTRIAS DUMAR SAS</t>
  </si>
  <si>
    <t>VISIONLAB S.A.S</t>
  </si>
  <si>
    <t>MUMA SAS</t>
  </si>
  <si>
    <t>APROPET SAS</t>
  </si>
  <si>
    <t>SOCIEDAD ALFREDO EMILIO HOYOS MAZUERA</t>
  </si>
  <si>
    <t>SUPERMERCADOS ECO SAS</t>
  </si>
  <si>
    <t xml:space="preserve">BIENES Y COMERCIO S.A. </t>
  </si>
  <si>
    <t xml:space="preserve"> CI FISH COLOMBIAN SAS</t>
  </si>
  <si>
    <t>EQUIRENT S.A.</t>
  </si>
  <si>
    <t>MUNDO MAQUINAS DE LA COSTA SAS</t>
  </si>
  <si>
    <t>LADY NAIL COLOMBIA SAS</t>
  </si>
  <si>
    <t>LIEBHERR COLOMBIA SAS</t>
  </si>
  <si>
    <t>PRODUCTORA AVICOLA DE LOS ANDES PROANDES LTDA.</t>
  </si>
  <si>
    <t>IDC INVERSIONES SAS</t>
  </si>
  <si>
    <t>CALA COLOMBIA SAS</t>
  </si>
  <si>
    <t>VIGILANCIA Y SEGURIDAD PRIVADA ANTARES LTDA .</t>
  </si>
  <si>
    <t>SALUD FAMILIAR SA IPS</t>
  </si>
  <si>
    <t>SERVICIOS AEREOS PANAMERICANOS SAS</t>
  </si>
  <si>
    <t xml:space="preserve">SD SAS </t>
  </si>
  <si>
    <t>GARRIGUES COLOMBIA SAS</t>
  </si>
  <si>
    <t>INVERSIONES 8A SAS</t>
  </si>
  <si>
    <t>NEURODINAMIA S.A</t>
  </si>
  <si>
    <t>Fundación Javeriana de Servicios Medico Odontologicos Interuniversitarios Carlos Marquez Villegas-Javesalud</t>
  </si>
  <si>
    <t>INPUTS BROKERS GROUP SAS</t>
  </si>
  <si>
    <t>JARAMIREZ E HIJOS SAS</t>
  </si>
  <si>
    <t>UNIDAD CLINICA DEL SISTEMA NERVIOSO LIMITADA</t>
  </si>
  <si>
    <t xml:space="preserve">AVICOLA LA AURORA SAS </t>
  </si>
  <si>
    <t>COMERCIALIZADORA INTERNACIONAL EL GLOBO S.A.S. EN REORGANIZACION</t>
  </si>
  <si>
    <t xml:space="preserve">RENA WARE DE COLOMBIA SAS </t>
  </si>
  <si>
    <t>QUIMICA PRODES SOREIN SAS</t>
  </si>
  <si>
    <t>LABORATORIOS HIGIETEX S.A.S.</t>
  </si>
  <si>
    <t xml:space="preserve">MERZ COLOMBIA S A S </t>
  </si>
  <si>
    <t>ACEITES Y GRANOS ACEGRAN SA</t>
  </si>
  <si>
    <t>TRITURADOS Y CONCRETOS LTDA</t>
  </si>
  <si>
    <t>BIOTECNIK SAS</t>
  </si>
  <si>
    <t>TELEFLEX MEDICAL COLOMBIA SAS</t>
  </si>
  <si>
    <t>Hospital Regional San Andres ESE</t>
  </si>
  <si>
    <t>CHIRIGUANA-CESAR</t>
  </si>
  <si>
    <t>WEST ARMY SECURITY LTDA</t>
  </si>
  <si>
    <t>THE BEST EXPERIENCE IN TECHNOLOGY SA</t>
  </si>
  <si>
    <t>LINKTIC SAS</t>
  </si>
  <si>
    <t>MAQUINAS &amp; MAQUINAS SAS</t>
  </si>
  <si>
    <t>SAN-JOSE-DEL-GUAVIARE-GUAVIARE-GUAVIARE</t>
  </si>
  <si>
    <t>ALIMENTOS SAS S A S</t>
  </si>
  <si>
    <t>iINTERPELLI SAS</t>
  </si>
  <si>
    <t>CONSORCIO MINERO DE CUCUTA LTDA</t>
  </si>
  <si>
    <t>Q STARS SAS</t>
  </si>
  <si>
    <t>TURFLOR SAS</t>
  </si>
  <si>
    <t>COMERCIALIZADORA AVISUR POLLOS SAS</t>
  </si>
  <si>
    <t>GE ENERGÍAS RENOVAVEIS LTDA.  SUCURSAL COLOMBIA</t>
  </si>
  <si>
    <t>FUNDACION CLINICA DEL RIO</t>
  </si>
  <si>
    <t>SERVICIOS MEDICOS FAMEDIC SAS</t>
  </si>
  <si>
    <t>PRODUCTOS DE CAUCHO Y LONA  SAS</t>
  </si>
  <si>
    <t>TROFORMAS S.A.S.</t>
  </si>
  <si>
    <t xml:space="preserve">ORTOPEDICOS FUTURO COLOMBIA SAS </t>
  </si>
  <si>
    <t>ELECTROINGENIERIA SAS</t>
  </si>
  <si>
    <t>ALIADOS EN EL CAMINO S.A</t>
  </si>
  <si>
    <t>FLANDES -TOLIMA</t>
  </si>
  <si>
    <t>E.S.E. HOSPITAL DEPARTAMENTAL SAN JUAN DE DIOS</t>
  </si>
  <si>
    <t>VICHADA</t>
  </si>
  <si>
    <t>PUERTO CARREÑO-VICHADA</t>
  </si>
  <si>
    <t>FLORES LA VIRGINIA S.A.S. EN REORGANIZACION</t>
  </si>
  <si>
    <t>PRODUCTO ALIMENTICIOS BELLINI SAS</t>
  </si>
  <si>
    <t xml:space="preserve">MN FOTO SAS </t>
  </si>
  <si>
    <t>PEGSA LTDA</t>
  </si>
  <si>
    <t xml:space="preserve">GEODIS COLOMBIA LTDA  </t>
  </si>
  <si>
    <t>QUIMIALMEL COLOMBIA SAS</t>
  </si>
  <si>
    <t>CONSORCIO MORENO TAFURT SA</t>
  </si>
  <si>
    <t>Dolphins Plus SA</t>
  </si>
  <si>
    <t xml:space="preserve"> AGROCHIGUIROS S.A.S </t>
  </si>
  <si>
    <t>DISTRIBOLIVARIANA SAS</t>
  </si>
  <si>
    <t>LEFCOM SAS</t>
  </si>
  <si>
    <t>ESCALA IMPRESORES SAS</t>
  </si>
  <si>
    <t>OPERACIONES MARTINEZ Y CIA SCA</t>
  </si>
  <si>
    <t>INVERSIONES MENDEZ GROUP SAS</t>
  </si>
  <si>
    <t>MAPLE OIL TOOLS SAS</t>
  </si>
  <si>
    <t>G4 INGENIEROS CIVILES  SAS</t>
  </si>
  <si>
    <t>IE INTER ELECTRICAS SAS</t>
  </si>
  <si>
    <t>PETROCO S.A.</t>
  </si>
  <si>
    <t>FUNDACION MARIA REINA</t>
  </si>
  <si>
    <t>INVERINMOBILIARIAS S.A.S.</t>
  </si>
  <si>
    <t>UNIDOSSIS SAS</t>
  </si>
  <si>
    <t>HARMEX S.A.</t>
  </si>
  <si>
    <t>DISTRIBUCIONES CHAIRA LIMITADA</t>
  </si>
  <si>
    <t>LABORATORIOS PROVET SAS</t>
  </si>
  <si>
    <t>PROVEDORES DE PVC SAS</t>
  </si>
  <si>
    <t>ARCOINPRO S.A.S</t>
  </si>
  <si>
    <t>Mercer Colombia Ltda</t>
  </si>
  <si>
    <t>LA RIVIERA SAS</t>
  </si>
  <si>
    <t>COLOMBIANA DE VIGILANCIA TECNICA LTDA</t>
  </si>
  <si>
    <t xml:space="preserve">CHAIM PEISACH &amp; CIA HILANDERIA FONTIBON SAS </t>
  </si>
  <si>
    <t>EMPRESA SOCIAL DEL ESTADO HOSPITAL SANDIEGO DE CERETE</t>
  </si>
  <si>
    <t>LACTEOS RANCHERO LLANOGRANDE S.A.S</t>
  </si>
  <si>
    <t>INVERSIONES CAMOZ SAS</t>
  </si>
  <si>
    <t>UNIDAD MEDICA ONCOLOGICA ONCOLIFE IPS SAS</t>
  </si>
  <si>
    <t>Vehiculos del cafe SAS</t>
  </si>
  <si>
    <t>BURICA SA</t>
  </si>
  <si>
    <t>PROMOTORA INMOBILIARIA MADERA S.A.S.</t>
  </si>
  <si>
    <t>TECNO FUEGO S.A.S.</t>
  </si>
  <si>
    <t>AGROPECUARIA EL CIMARRON SAS</t>
  </si>
  <si>
    <t>SEGURIDAD MOVIL DE COLOMBIA S.A. .</t>
  </si>
  <si>
    <t xml:space="preserve">QUIRUMEDICAS LTDA </t>
  </si>
  <si>
    <t>BANDERATO COLOMBIA SAS</t>
  </si>
  <si>
    <t xml:space="preserve">BOYDORR NUTRITION SAS </t>
  </si>
  <si>
    <t xml:space="preserve">QUIMICA INTERKROL LTDA </t>
  </si>
  <si>
    <t>SOLDADURAS INDUSTRIALES SAS</t>
  </si>
  <si>
    <t>Americana de Curtidos Ltda y Cia SCA</t>
  </si>
  <si>
    <t>SANTA MARIA DEL MAR SAS</t>
  </si>
  <si>
    <t>PROCTEK SAS</t>
  </si>
  <si>
    <t>FUNDACION SER</t>
  </si>
  <si>
    <t>EXRO SAS</t>
  </si>
  <si>
    <t>COMERPOL S.A.S.</t>
  </si>
  <si>
    <t>AGROVELCA SAS</t>
  </si>
  <si>
    <t>LIFESTYLE BRANDS OF COLOMBIA SAS</t>
  </si>
  <si>
    <t>AGROPECUARIA FARALLONES S.A.</t>
  </si>
  <si>
    <t>BOLIVAR -ANTIOQUIA</t>
  </si>
  <si>
    <t>HOSPITAL SAN ANDRES E.S.E.</t>
  </si>
  <si>
    <t>SAN ANDRES DE TUMACO-NARIÑO</t>
  </si>
  <si>
    <t xml:space="preserve">APTAR CALI SAS </t>
  </si>
  <si>
    <t>CONTACTO SOLUTIONS SAS</t>
  </si>
  <si>
    <t xml:space="preserve">OPERACION Y GESTION INTEGRAL SAS </t>
  </si>
  <si>
    <t>AGRAF INDUSTRIAL S A S</t>
  </si>
  <si>
    <t xml:space="preserve">CONVERTIDORA DE PAPEL DEL CAUCA S.A. EN REORGANIZACION </t>
  </si>
  <si>
    <t>Prointimo S.A.S</t>
  </si>
  <si>
    <t>COMPAÑIA INTERAMERICANA DE SEGURIDAD Y SERVICIOS LTDA</t>
  </si>
  <si>
    <t>ASOCIACION DE CABILDOS NASA C?HA C?HA</t>
  </si>
  <si>
    <t>PAEZ-CAUCA</t>
  </si>
  <si>
    <t>ESE HOSPITAL NUESTRA SEÑORA DEL CARMEN</t>
  </si>
  <si>
    <t>EL CARMEN DE BOLIVAR-BOLIVAR</t>
  </si>
  <si>
    <t>BECKMAN COULTER COLOMBIA SAS</t>
  </si>
  <si>
    <t>FUNDACION CLINICA MATERNO INFANTIL ADELA DE CHAR</t>
  </si>
  <si>
    <t>LAMINATE PACKAGING COLOMBIA SAS</t>
  </si>
  <si>
    <t>JARDINES DE SAN NICOLAS S.A.S.</t>
  </si>
  <si>
    <t>KHYMOS SAS</t>
  </si>
  <si>
    <t>EMSALUD COLOMBIA SAS</t>
  </si>
  <si>
    <t>PASTO MOTORS SAS</t>
  </si>
  <si>
    <t>Atos It Solutions and Services SAS</t>
  </si>
  <si>
    <t xml:space="preserve">PROMOTORA CIUDADELA LLANOGRANDE SAS </t>
  </si>
  <si>
    <t xml:space="preserve">SURTIFERRETERIAS S A S </t>
  </si>
  <si>
    <t>INGENIERIA JOULES MEC SAS</t>
  </si>
  <si>
    <t>PUBLICACIONES SEMANA S.A.</t>
  </si>
  <si>
    <t>MADRID HERMANOS SAS</t>
  </si>
  <si>
    <t>LUBRYCO Y CIA SAS</t>
  </si>
  <si>
    <t>CENTRO MOTORS S.A.</t>
  </si>
  <si>
    <t>RP MEDICAS</t>
  </si>
  <si>
    <t>IDEAS MUSICALES DE COLOMBIA SAS</t>
  </si>
  <si>
    <t>SALUD OCUPACIONAL DE LOS ANDES LTDA</t>
  </si>
  <si>
    <t>TALANU CHEMICAL LTDA</t>
  </si>
  <si>
    <t>DELTA GLOBAL SAS</t>
  </si>
  <si>
    <t>CONSTRUVAL INGENIERIA SAS</t>
  </si>
  <si>
    <t>COLTIAGO SAS</t>
  </si>
  <si>
    <t>AVICOLA SAN MARTIN SA</t>
  </si>
  <si>
    <t>SANTUARIO -ANTIOQUIA</t>
  </si>
  <si>
    <t>Jen SA</t>
  </si>
  <si>
    <t xml:space="preserve"> INVERSIONES SAHARA NORTE S.A.S.</t>
  </si>
  <si>
    <t>FRUANDINA S.A.S.</t>
  </si>
  <si>
    <t>TEXTILES RISARALDA SA</t>
  </si>
  <si>
    <t>RAYCO S.A.-RODRIGO ARISTIZABAL Y CIA S.A.</t>
  </si>
  <si>
    <t>BELIA TRADING COLOMBIA SAS</t>
  </si>
  <si>
    <t>EQUIPAMIENTOSEQUIPAMIENTOS URBANOS NACIONALES DE COLOMBIA S.A.S.</t>
  </si>
  <si>
    <t>SEGURIDAD EUROVIC DE COLOMBIA LTDA</t>
  </si>
  <si>
    <t>ADQUIRIR SAS</t>
  </si>
  <si>
    <t>ALTAMIRA WATER LTDA</t>
  </si>
  <si>
    <t>SUIZE DISTRIBUCIONES LTDA</t>
  </si>
  <si>
    <t xml:space="preserve">CSI RENTING COLOMBIA SA </t>
  </si>
  <si>
    <t xml:space="preserve">CAPITALIZACIONES MERCANTILES SAS </t>
  </si>
  <si>
    <t>RYD CONSTRUCCIONES S.A.S.</t>
  </si>
  <si>
    <t>INLAND SERVICES COLOMBIA SAS</t>
  </si>
  <si>
    <t>SUPERMERCADOS GALERIAS PLAZA SAS</t>
  </si>
  <si>
    <t>RUIZ AREVALO CONSTRUCTORA SA</t>
  </si>
  <si>
    <t>ALIADOS ENERGETICOS DE COLOMBIA SAS</t>
  </si>
  <si>
    <t>LADRILLERA MELENDEZ S.A.S.</t>
  </si>
  <si>
    <t>EMPRESA DE SERVICIOS INTEGRALES SAS</t>
  </si>
  <si>
    <t>ART MEDICA S.A.S.</t>
  </si>
  <si>
    <t xml:space="preserve">INVERSIONISTAS INMOBILIARIOS SAS </t>
  </si>
  <si>
    <t>OLIO SAS</t>
  </si>
  <si>
    <t>EL POBLADO S.A</t>
  </si>
  <si>
    <t>MA PEÑALOSA CIA SAS</t>
  </si>
  <si>
    <t>MC VICTORIAS TEMPRANAS S A S</t>
  </si>
  <si>
    <t>ALEJANDRO GARZON SAS</t>
  </si>
  <si>
    <t>PROMOTORA 3 SAS</t>
  </si>
  <si>
    <t>COLEMPAQUES SAS</t>
  </si>
  <si>
    <t>GRUPO COMERCIAL TOLIMENSE S,A,S - EN REORGANIZACION</t>
  </si>
  <si>
    <t>RIMAB S A S</t>
  </si>
  <si>
    <t>GELANOVA Y CIA S EN C</t>
  </si>
  <si>
    <t xml:space="preserve">JUNGHEINRICH COLOMBIA SAS </t>
  </si>
  <si>
    <t>INGENIEROS CIVILES Y ELECTROMECANICOS CONSTRUCTORES SAS</t>
  </si>
  <si>
    <t xml:space="preserve">fabrica de calzado romulo sas </t>
  </si>
  <si>
    <t>PROVECAMPO SAS</t>
  </si>
  <si>
    <t xml:space="preserve">COTRADING COLOMBIA SAS </t>
  </si>
  <si>
    <t>INTIMOS ALMA SAS</t>
  </si>
  <si>
    <t>MOTOR K SAS</t>
  </si>
  <si>
    <t>Jardines de Paz S.A.</t>
  </si>
  <si>
    <t xml:space="preserve">CUCINARE SAS  </t>
  </si>
  <si>
    <t>Servicios Nutresa S.A.S.</t>
  </si>
  <si>
    <t>SKYNET DE COLOMBIA SAS ESP</t>
  </si>
  <si>
    <t>PROMOTORA FIORI SAS</t>
  </si>
  <si>
    <t>PEDROLLO COLOMBIA S.A.S.</t>
  </si>
  <si>
    <t>ALSEC ALIMENTOS SECOS SAS</t>
  </si>
  <si>
    <t>INVERSIONES GUERFOR S.A.S</t>
  </si>
  <si>
    <t>INDUSTRIA LECHERA DEL HUILA S.A</t>
  </si>
  <si>
    <t>CONSTRUCCIONES Y TRACTORES SAS</t>
  </si>
  <si>
    <t>KARCHER SAS</t>
  </si>
  <si>
    <t>FUJIFILM COLOMBIA S.A.S</t>
  </si>
  <si>
    <t>HAPAG LLOYD COLOMBIA LTDA</t>
  </si>
  <si>
    <t>Laboratorio de Especialidades CLINIZAD S.A.S</t>
  </si>
  <si>
    <t>GRUPO DEFA SAS</t>
  </si>
  <si>
    <t xml:space="preserve">AIRAVATA SAS </t>
  </si>
  <si>
    <t>NTI NEW TRADE INTERNATIONAL</t>
  </si>
  <si>
    <t xml:space="preserve">ARISTIZABAL JOYEROS SAS </t>
  </si>
  <si>
    <t>CONSTRUCTORA DELAMAR S.A.S</t>
  </si>
  <si>
    <t>TELEMATICA LTDA</t>
  </si>
  <si>
    <t>GRAVILLERA ALBANIA S.A</t>
  </si>
  <si>
    <t>TABIO -CUNDINAMARCA</t>
  </si>
  <si>
    <t>AUTOCENTRO CAPRI  S.A.</t>
  </si>
  <si>
    <t>INTERCHEM SAS</t>
  </si>
  <si>
    <t>INDUSTRIAS GOYAINCOL SAS</t>
  </si>
  <si>
    <t>ALMACEN MOTOCAMPO S.A</t>
  </si>
  <si>
    <t>ORGANIZACION NUEVA AURORA SAS</t>
  </si>
  <si>
    <t>HITOS URBANOS SAS</t>
  </si>
  <si>
    <t>MAS GLOBAL SAS</t>
  </si>
  <si>
    <t xml:space="preserve">PACIFIC SEA FOOD S.A.S </t>
  </si>
  <si>
    <t>MTS CONSULTORÍA + GESTIÓN S.A.S</t>
  </si>
  <si>
    <t>COMERCIA CALDAS</t>
  </si>
  <si>
    <t>INVERSIONES INMOBILIARIAS VENDOME LTDA</t>
  </si>
  <si>
    <t>E.S.E. HOSPITAL SAN RAFAEL</t>
  </si>
  <si>
    <t>FUNDACION-MAGDALENA</t>
  </si>
  <si>
    <t>MEDIREX BIC SAS</t>
  </si>
  <si>
    <t xml:space="preserve">TEXTILES SWANTEX S.A </t>
  </si>
  <si>
    <t>LICORES DE LA SABANA LIMITADA</t>
  </si>
  <si>
    <t>CMA INGENIERIA &amp; CONSTRUCCION SAS</t>
  </si>
  <si>
    <t>INGENIEROS CALDERON Y JARAMILLO SAS</t>
  </si>
  <si>
    <t>AGROPECUARIA LA LEYNDA S.A.S</t>
  </si>
  <si>
    <t>OI LATAM SERVICES S.A.S</t>
  </si>
  <si>
    <t>industrias ectricol sas</t>
  </si>
  <si>
    <t>FERRETERIA INDUSTRIAL SAS</t>
  </si>
  <si>
    <t>COOPER INDUSTRIES COLOMBIA SAS</t>
  </si>
  <si>
    <t>LIEBER COLOMBIA SAS</t>
  </si>
  <si>
    <t>ULTRACEM ZF SAS</t>
  </si>
  <si>
    <t>TECNOLOGIAS MEDICAS COLOMBIA S.A.S</t>
  </si>
  <si>
    <t>MVM INGENIERIA DE SOFTWARE SAS</t>
  </si>
  <si>
    <t>I.P.S. VIDA PLENA LTDA</t>
  </si>
  <si>
    <t>LABQUIFAR LTDA</t>
  </si>
  <si>
    <t>IRON CONSTRUCTORES SAS</t>
  </si>
  <si>
    <t>CIPRESES DE COLOMBIA S.A.</t>
  </si>
  <si>
    <t>BETANIA COLOMBIA SAS</t>
  </si>
  <si>
    <t xml:space="preserve">FRIGORIFICO DEL SINU FRIGOSINU S.A. </t>
  </si>
  <si>
    <t>CONSTRUVIAS DE COLOMBIA S.A.S</t>
  </si>
  <si>
    <t>SOLUCIONES TECNOLOGIAS PROYECTOS SAS</t>
  </si>
  <si>
    <t xml:space="preserve">INVERSIONES SABOGAL Y SABOGAL BAR SA SAS </t>
  </si>
  <si>
    <t>YAMAHA SPORTS S A S</t>
  </si>
  <si>
    <t>INDUSTRIAS REFRIDCOL S.A</t>
  </si>
  <si>
    <t>SOCIEDAD EDUCAIONAL SAINT  ANDREWS SAS</t>
  </si>
  <si>
    <t xml:space="preserve">RAISA DISTRIBUCIONES LTDA </t>
  </si>
  <si>
    <t>COMPAÑIA VITAL DE COLOMBIA SAS</t>
  </si>
  <si>
    <t>ESE HOSPITAL DEPARTAMENTAL SAN ANTONIO DE PADUA</t>
  </si>
  <si>
    <t>LA PLATA-HUILA</t>
  </si>
  <si>
    <t>C.I DISTRICANDELARIA S.A.S</t>
  </si>
  <si>
    <t>JEMARZ S.A.S</t>
  </si>
  <si>
    <t>LABORATORIO CLINICO CLINICA GENERAL DEL NORTE SAS</t>
  </si>
  <si>
    <t>SERVAGRO LTDA</t>
  </si>
  <si>
    <t>MONTACARGAS A M &amp; M SAS</t>
  </si>
  <si>
    <t>SEGURIDAD TECNICA COLOMBIANA LTDA</t>
  </si>
  <si>
    <t>ALIRIO GOMEZ G. SERVICIOS DE ALIMENTACION S.A.S.</t>
  </si>
  <si>
    <t xml:space="preserve">EVERTEC COLOMBIA SAS </t>
  </si>
  <si>
    <t>COLOMBIANA DE COMBUSTIBLES CODECO S.A.S</t>
  </si>
  <si>
    <t>CODESA</t>
  </si>
  <si>
    <t>C.I. CENTRAL DE COMBUSTIBLES Y LUBRICANTES SAS</t>
  </si>
  <si>
    <t>RIOPAILA PALMA S.A.S.</t>
  </si>
  <si>
    <t>SANTA-ROSALIA -VICHADA</t>
  </si>
  <si>
    <t>BACET GROUP S.A.S</t>
  </si>
  <si>
    <t>PACIFIC INTERNATIONAL TRADE SAS</t>
  </si>
  <si>
    <t>CREACIONES NADAR S.A.</t>
  </si>
  <si>
    <t>RADIOLOGOS ESPECIALIZADOS DE BUCARAMANGA S.A.</t>
  </si>
  <si>
    <t>CI CONINDEX S.A.</t>
  </si>
  <si>
    <t>CAMARPLAST Y CIA SAS</t>
  </si>
  <si>
    <t>H&amp;V CIA LTDA</t>
  </si>
  <si>
    <t xml:space="preserve">PCC PROCESADORA COLOMBIANA DE CARNES SAS  </t>
  </si>
  <si>
    <t>DISPROPAN SAS</t>
  </si>
  <si>
    <t>LAS CARNES DEL SEBASTIAN S.A.S.</t>
  </si>
  <si>
    <t>SOCIEDAD DE CIRUGIA OCULAR S A</t>
  </si>
  <si>
    <t>SUMMIT AGRO COLOMBIA SAS</t>
  </si>
  <si>
    <t>PROGRAMA DE SALUD UNIVERSIDAD DE ANTIOQUIA</t>
  </si>
  <si>
    <t>LLANTAS Y TIRES SAS</t>
  </si>
  <si>
    <t>DISTRIBUCION Y COBERTURA SAS</t>
  </si>
  <si>
    <t xml:space="preserve">CONAGRAN SAS </t>
  </si>
  <si>
    <t xml:space="preserve"> Sabama ltda</t>
  </si>
  <si>
    <t xml:space="preserve">INVERSIONES GREIDINGER ANGEL SAS </t>
  </si>
  <si>
    <t>ZH INGENIEROS SAS</t>
  </si>
  <si>
    <t>REXICO SAS</t>
  </si>
  <si>
    <t>Equipos Gleason S,A,</t>
  </si>
  <si>
    <t>SURTIACEITES ESPINOSA Y CIA SCA</t>
  </si>
  <si>
    <t>FONANDES SAS</t>
  </si>
  <si>
    <t>BLINDEX S A</t>
  </si>
  <si>
    <t>MATERIALES, BASES, OBRAS Y HERRAMIENTAS SAS</t>
  </si>
  <si>
    <t>FTI CONSULTING SAS</t>
  </si>
  <si>
    <t>ALUMINIOS Y VIDRIOS AC SAS</t>
  </si>
  <si>
    <t>SOLUCIONES CIVILES SA</t>
  </si>
  <si>
    <t>PALMASOL SAS</t>
  </si>
  <si>
    <t>motorwagen sas</t>
  </si>
  <si>
    <t>SPATARO NAPOLI S A S</t>
  </si>
  <si>
    <t>IPS SALUD DEL CARIBE S.A.</t>
  </si>
  <si>
    <t>GLOBAL COMUNICACIONES SA</t>
  </si>
  <si>
    <t>HERRAJES ANDINA S A S</t>
  </si>
  <si>
    <t>ULTRAGAS S.A.S.</t>
  </si>
  <si>
    <t>MAICITO S.A</t>
  </si>
  <si>
    <t xml:space="preserve">BELLACRUZ DEL LLANO SAS </t>
  </si>
  <si>
    <t>CORPORACION DE TRANSPORTADORES NARIÑENSES SA</t>
  </si>
  <si>
    <t xml:space="preserve">REHABILITACION DE DUCTOS SAS </t>
  </si>
  <si>
    <t xml:space="preserve">GRUPO WONDER S.A. </t>
  </si>
  <si>
    <t>ADS PHARMA SAS</t>
  </si>
  <si>
    <t>HIGH NUTRITION COMPANY SAS</t>
  </si>
  <si>
    <t>FLORES ELEGANCIA INTIMA S.A.S</t>
  </si>
  <si>
    <t>ALIANZA GRAFICA SA</t>
  </si>
  <si>
    <t>SERVICIOS CREDITICIOS ONLINE DE COLOMBIA SAS</t>
  </si>
  <si>
    <t xml:space="preserve">TECNOLOGIAS DE CONDUCCION Y CONTROL TCL SA </t>
  </si>
  <si>
    <t>LOS GEMELOS DE LA 44 S.A.S</t>
  </si>
  <si>
    <t>YUBIMAR DISTRIBUCIONES SAS</t>
  </si>
  <si>
    <t>COSECHA DEL VALLE S.A.S.</t>
  </si>
  <si>
    <t>DISTRIBUIDORA COLCEMENTO SAS</t>
  </si>
  <si>
    <t>LABORATORIOS RYAN DE COLOMBIA SAS</t>
  </si>
  <si>
    <t>DISTRIQUIMICOS ALDIR SAS</t>
  </si>
  <si>
    <t>INVERSIONES EFL SAS</t>
  </si>
  <si>
    <t>Suministro Materias Colorantes S.A.</t>
  </si>
  <si>
    <t>HIDALGO E HIDALGO  S.A. SUCURSAL COLOMBIA</t>
  </si>
  <si>
    <t>QUICK AND TASTY (RAPIDOS Y SABROSOS )DE COLOMBIA SA</t>
  </si>
  <si>
    <t>CONSTRUCTORA DE OBRAS DE VIVIENDA E INGENIERIA SAS</t>
  </si>
  <si>
    <t>ARMIDE S.A.S.</t>
  </si>
  <si>
    <t>GRUPO SOLERIUM SA</t>
  </si>
  <si>
    <t>IPS PUENTE DEL MEDIO</t>
  </si>
  <si>
    <t>MATEISA SAS</t>
  </si>
  <si>
    <t>IDEPLAS SAS</t>
  </si>
  <si>
    <t>MEXICHEM DERIVADOS COLOMBIA SA</t>
  </si>
  <si>
    <t>QUIMICA LIDER SAS</t>
  </si>
  <si>
    <t>MEDIVELIUS FARMACEUTICA S.A</t>
  </si>
  <si>
    <t>RAINFOREST FARMS  &amp; BOUQUETS CI  SA</t>
  </si>
  <si>
    <t>CONSTRUINTEGRALES SAS</t>
  </si>
  <si>
    <t>PETROLAND SAS EN REORGANIZACION</t>
  </si>
  <si>
    <t xml:space="preserve">AVANADE CAPITAL HOLDING S.A.S.  </t>
  </si>
  <si>
    <t>MASEBAS SAS</t>
  </si>
  <si>
    <t>FUNERARIA SAN VICENTE SA</t>
  </si>
  <si>
    <t>Industria de Galletas Greco S.A.</t>
  </si>
  <si>
    <t>CONSTRUCTORA MATICCES P &amp; B LTDA</t>
  </si>
  <si>
    <t>HIERROS EL DORADO SAS</t>
  </si>
  <si>
    <t>Asobrangus Comercial S.A.</t>
  </si>
  <si>
    <t>NEOINVERCALO S.A.S</t>
  </si>
  <si>
    <t>INDEPENDIENTE SANTA FE EN REORGANIZACION</t>
  </si>
  <si>
    <t>BRAY CONTROLS ANDINA LTDA</t>
  </si>
  <si>
    <t>PROVEER INSTITUCIONAL SAS</t>
  </si>
  <si>
    <t>DISTRIBUIDORA EL HUECO SAS</t>
  </si>
  <si>
    <t xml:space="preserve">EXPORTADORA DE BANANO S.A.S. EN REORGANIZACION  </t>
  </si>
  <si>
    <t>COMERCIALIZADORA NACIONAL DE ALIMENTOS SAS</t>
  </si>
  <si>
    <t>NOVA MEDICA LTDA</t>
  </si>
  <si>
    <t>AGROCOAL SAS</t>
  </si>
  <si>
    <t>SOCHA -BOYACA</t>
  </si>
  <si>
    <t xml:space="preserve">Empresa social del estado hospital nuestra señora de los remedios </t>
  </si>
  <si>
    <t>RECAUDOS DE VALORES SAS</t>
  </si>
  <si>
    <t xml:space="preserve">  SOCIEDAD COMERCIALIZADORA DE COMBUSTIBLES S.A.S.</t>
  </si>
  <si>
    <t>REPRESENTACIONES OSCAR JARAMILLO PLASTICOS OJARA S.A</t>
  </si>
  <si>
    <t>URIBE CABRALES CABRALES LTDA</t>
  </si>
  <si>
    <t>PROFRANCE EU</t>
  </si>
  <si>
    <t>ICOMALLAS SAS</t>
  </si>
  <si>
    <t>AUTOSERVICIO ALGOMERKAR LTDA</t>
  </si>
  <si>
    <t xml:space="preserve">CARBONES SAN FERNANDO S.A.S </t>
  </si>
  <si>
    <t>EMPRESA SOCIAL DEL ESTADO  HOSPITAL EL SALVADOR DE UBATE</t>
  </si>
  <si>
    <t>VILLA DE SAN DIEGO DE UBATE-CUNDINAMARCA</t>
  </si>
  <si>
    <t>CERAGON AMERICA LATINA LTDA SUCURSAL COLOMBIA</t>
  </si>
  <si>
    <t>QUIMICOS INTEGRALES SAS</t>
  </si>
  <si>
    <t>CLAVE SEGURIDAD CTA</t>
  </si>
  <si>
    <t>COMUNIDAD HERMANAS HOSPITALARIAS DEL SAGRADO CORAZON DE JESUS</t>
  </si>
  <si>
    <t>E DE LA CRUZ CONSTRUCTORES SA</t>
  </si>
  <si>
    <t>ESE ALEJANDRO PROSPERO REVEREND</t>
  </si>
  <si>
    <t>DALI JOYERIA RELOJERIA S.A.S</t>
  </si>
  <si>
    <t>MOTOCICLETAS SAS</t>
  </si>
  <si>
    <t xml:space="preserve">J.A.&amp; ASOCIADOS S.A.S. </t>
  </si>
  <si>
    <t>CORVESALUD S.A.S</t>
  </si>
  <si>
    <t>KATA SAS</t>
  </si>
  <si>
    <t>DECORADOS YACABADOS CERAMICOS SAS</t>
  </si>
  <si>
    <t>ESCO COMPAÑIA DE SERVICIOS ENERGETICOS SAS</t>
  </si>
  <si>
    <t>FAGUA FLOWERS SAS</t>
  </si>
  <si>
    <t>INVERSIONES DIGOMAR S.A.S</t>
  </si>
  <si>
    <t>VITIS OLEI SAS</t>
  </si>
  <si>
    <t>PASAR EXPRESS SAS</t>
  </si>
  <si>
    <t>INVERSIONES ELITE DE COLOMBIA SAS</t>
  </si>
  <si>
    <t xml:space="preserve">INVERSIONES DE FOMENTO COMERCIAL - INCOMERCIO S.A.S. </t>
  </si>
  <si>
    <t>PROPULSORA SAS</t>
  </si>
  <si>
    <t>COOPERATIVA DE VIGILANTES STARCOOP CTA</t>
  </si>
  <si>
    <t>CONSTRUCTORA NORDICA S.AS</t>
  </si>
  <si>
    <t xml:space="preserve">CH Z &amp; CIA S.C.S </t>
  </si>
  <si>
    <t>CARVAJAL SERVICIOS COMPARTIDOS S.A.S.</t>
  </si>
  <si>
    <t>FRACTURAS Y FRACTURAS SAS</t>
  </si>
  <si>
    <t>ACME LEON PLASTICOS SAS</t>
  </si>
  <si>
    <t xml:space="preserve">METALES Y PROCESOS DEL ORIENTE S A </t>
  </si>
  <si>
    <t>UNIVERSIDAD CES</t>
  </si>
  <si>
    <t>CONFITECA COLOMBIA SA EN REORGANIZACION</t>
  </si>
  <si>
    <t>IPS HORIZONTE SOCIAL LA ESPERANZA SOCIEDAD POR ACCIONES SIMPLIFICADA</t>
  </si>
  <si>
    <t>IPS COLMEDICAS</t>
  </si>
  <si>
    <t>MEDICIPS S.A.S</t>
  </si>
  <si>
    <t>RESTREPO-VALLE</t>
  </si>
  <si>
    <t>DISTRIBUIDORA CHALO´S S.A.S.</t>
  </si>
  <si>
    <t>GEOMUNDO SAS</t>
  </si>
  <si>
    <t>SURTICAMPO SAS</t>
  </si>
  <si>
    <t>CLINICA LA VICTORIA S.A.S.</t>
  </si>
  <si>
    <t>ingenieria, construccciones, demolicones   y equipos sas</t>
  </si>
  <si>
    <t>MABA S.A.S.</t>
  </si>
  <si>
    <t>JCA HOLDING S.A.S.</t>
  </si>
  <si>
    <t>IGT COLOMBIA SOLUTIONS SAS</t>
  </si>
  <si>
    <t xml:space="preserve">PROMOTORA OVIEDO SAS </t>
  </si>
  <si>
    <t>BEST CHOICE Y CIA SAS</t>
  </si>
  <si>
    <t>PLANTACIONES LA PAZ SAS</t>
  </si>
  <si>
    <t>JMS CONSTRUCTORES SAS</t>
  </si>
  <si>
    <t>TEMPORALES UNO A BOGOTA SAS</t>
  </si>
  <si>
    <t>TERRAPIN SAS</t>
  </si>
  <si>
    <t>AGROQUIMICOS ARROCEROS DE COLOMBIA S.A.</t>
  </si>
  <si>
    <t>GLOBAL INTERNATIONAL MEDICINE SAS GIMED SAS</t>
  </si>
  <si>
    <t>MOLINO SAN ISIDRO DEL HUILA LTDA.</t>
  </si>
  <si>
    <t>CAMPOALEGRE -HUILA</t>
  </si>
  <si>
    <t>Red Bull Colombia S.A.S</t>
  </si>
  <si>
    <t xml:space="preserve">RENTING AUTOMAYOR SAS </t>
  </si>
  <si>
    <t>DURESPO S.A.</t>
  </si>
  <si>
    <t>INVERSIONES FEEDS SAS</t>
  </si>
  <si>
    <t>EMPRESA CONSTRUCTORA BRASIL SA SUCURSAL COLOMBIA</t>
  </si>
  <si>
    <t>PRODIA S.A.S.</t>
  </si>
  <si>
    <t xml:space="preserve">CONSTRUCTORA SUMAS &amp; RESTAS SAS </t>
  </si>
  <si>
    <t>CENTRO ESPECIALIZADO DE UROLOGIA JOM S.A.S</t>
  </si>
  <si>
    <t xml:space="preserve">Abastecedora de Ferreterias SAS </t>
  </si>
  <si>
    <t>CREAMIGO SA</t>
  </si>
  <si>
    <t>AUTO MARCOL SAS</t>
  </si>
  <si>
    <t>PROLUB COMBUSTIBLES Y LUBRICANTES S.A</t>
  </si>
  <si>
    <t>ITALTEL SPA</t>
  </si>
  <si>
    <t>NYL ELECTRONICA SA</t>
  </si>
  <si>
    <t>INDUSTRIAS MEDICAS SAMPEDRO SAS</t>
  </si>
  <si>
    <t>CONSERVAS DELCASINO SAS</t>
  </si>
  <si>
    <t>NUB78 SAS</t>
  </si>
  <si>
    <t>DISTRIBUIDORA CRISTALERIA LA MEJOR LTDA</t>
  </si>
  <si>
    <t xml:space="preserve">ANALISIS TECNICOS LIMITADA </t>
  </si>
  <si>
    <t>ALFONSOEME S A</t>
  </si>
  <si>
    <t>MERQUIAND SAS</t>
  </si>
  <si>
    <t>ESTUDIOS, PROYECTOS E INVERSIONES DE LOS ANDES S.A.S</t>
  </si>
  <si>
    <t>IMAGING EXPERTS AND HEALTHCARE SERVICES SAS</t>
  </si>
  <si>
    <t>SOCIEDAD CLINICA CASANARE LTDA</t>
  </si>
  <si>
    <t>CURTIEMBRES BUFALO SAS "EN REORGANIZACION"</t>
  </si>
  <si>
    <t>AGENCIA DE ADUANAS SIACO SAS NIVEL 1</t>
  </si>
  <si>
    <t xml:space="preserve">SUNRISE CARGO SAS  </t>
  </si>
  <si>
    <t>EMPRESA SOCIAL DEL ESTADO HOSPITAL SAN RAFAEL DE YOLOMBO</t>
  </si>
  <si>
    <t>YOLOMBO-ANTIOQUIA</t>
  </si>
  <si>
    <t>POLIKEM SAS</t>
  </si>
  <si>
    <t>LICO DISTRIBUCIONES SAS</t>
  </si>
  <si>
    <t>FLORES AURORA SAS EN REORGANIZACION</t>
  </si>
  <si>
    <t>BLUE ROCK INVESTMENTS S.A.S.</t>
  </si>
  <si>
    <t>CENTRO HOSPITAL DIVINO NIÑO EMPRESA SOCIAL DEL ESTADO</t>
  </si>
  <si>
    <t>LESAFFRE COLOMBIA LTDA</t>
  </si>
  <si>
    <t>PAYC SAS</t>
  </si>
  <si>
    <t>COOPERATIVA DE TRABAJO ASOCIADO DE SERVICIOS DE VIGILANCIA Y SEGURIDAD PRIVADA C</t>
  </si>
  <si>
    <t>SERVICOM ASOCIADOS LTDA</t>
  </si>
  <si>
    <t>EFICIENCIA Y SERVICOS</t>
  </si>
  <si>
    <t>TODO COMERCIO DE CONFECIONES S.A.S</t>
  </si>
  <si>
    <t>MOLD PLAST S.A.S</t>
  </si>
  <si>
    <t>INDUGRÁFICAS S.A.S.</t>
  </si>
  <si>
    <t>CONTACTO TEXTIL S.A.S.</t>
  </si>
  <si>
    <t>TEXTILES Y CREACIONES EL UNIVERSO SAS</t>
  </si>
  <si>
    <t xml:space="preserve">LAMINAIRE SAS </t>
  </si>
  <si>
    <t>ATP INGENIERIA SAS EN REORGANIZACION</t>
  </si>
  <si>
    <t>CONVIAS SAS</t>
  </si>
  <si>
    <t>CI CONALEX SAS</t>
  </si>
  <si>
    <t xml:space="preserve">NAVES SAS </t>
  </si>
  <si>
    <t>FORJA EMPRESAS SAS</t>
  </si>
  <si>
    <t>COOPERATIVA MULTIACTIVA PARA LOS PROFESIONALES DEL SECTOR SALUD CMPS</t>
  </si>
  <si>
    <t>EXHIBICIONES Y DISEÑOS S.A.S</t>
  </si>
  <si>
    <t>AUTOMOTRIZ DEL SUR SAS</t>
  </si>
  <si>
    <t>FRUTIVER 1A SAS</t>
  </si>
  <si>
    <t>INCAMETAL S.A.S</t>
  </si>
  <si>
    <t>PISOS INDUSTRIALES JCR SAS</t>
  </si>
  <si>
    <t>ENERFLEX COMPRESSION SERVICES SAS</t>
  </si>
  <si>
    <t>INTERMARES L SAS</t>
  </si>
  <si>
    <t>IE INGENIERIA Y ENCOFRADOS SAS</t>
  </si>
  <si>
    <t>CLINICA ERASMO LTDA</t>
  </si>
  <si>
    <t>PM&amp;F FISHING OIL SERVICES SA</t>
  </si>
  <si>
    <t>EL FARO ELECTRICO SAS</t>
  </si>
  <si>
    <t>INGENIERIA SUMINISTROS Y REPRESENTACIONES DE COLOMBIA SAS</t>
  </si>
  <si>
    <t>SURTICER LTDA</t>
  </si>
  <si>
    <t>CALIMA MOTOR SAS</t>
  </si>
  <si>
    <t>ALMACENES EXITO INVERSIONES S.A.S.</t>
  </si>
  <si>
    <t>RP DENTAL SA</t>
  </si>
  <si>
    <t xml:space="preserve">OPERADORA MINERA DEL CENTRO S A S </t>
  </si>
  <si>
    <t>INVERSIONES LAS AGUILAS SAS</t>
  </si>
  <si>
    <t xml:space="preserve">TRIMCO S.A. </t>
  </si>
  <si>
    <t>PETROLABIN S.A.S</t>
  </si>
  <si>
    <t>DISTRIBUIDORA GLX SAS</t>
  </si>
  <si>
    <t>APTAR ANDINA SAS</t>
  </si>
  <si>
    <t>TEXELI SAS</t>
  </si>
  <si>
    <t xml:space="preserve">SOPLASCOL SAS </t>
  </si>
  <si>
    <t>MAFEJ LOGISTICA SAS</t>
  </si>
  <si>
    <t>TEMPORAL SA</t>
  </si>
  <si>
    <t>SIGMA SAS</t>
  </si>
  <si>
    <t>TEXTIMUEBLES DE COLOMBIA SAS</t>
  </si>
  <si>
    <t>CONTRUCCIONES KYOTO S.A.S.</t>
  </si>
  <si>
    <t>AUTOSERVICIO MERCA UNION SA</t>
  </si>
  <si>
    <t>ITT GOULDS PUMPS COLOMBIA S.A.S.</t>
  </si>
  <si>
    <t xml:space="preserve">PROLACTEOS JR SAS </t>
  </si>
  <si>
    <t>REX INGENIERIA SA EN REORGANIZACION</t>
  </si>
  <si>
    <t>INDUFAROS S.A.</t>
  </si>
  <si>
    <t>ENERGIA DE GAS SAS</t>
  </si>
  <si>
    <t>ASFALTART SAS EN REORGANIZACION</t>
  </si>
  <si>
    <t>SEGURIDAD CANINA DE COLOMBIA LTDA</t>
  </si>
  <si>
    <t>SEGURIDAD ORIENTAL LTDA. .</t>
  </si>
  <si>
    <t>SEIKOU S.A.</t>
  </si>
  <si>
    <t>CONSTRUCIONES Y MONTAJES PETROLEROS DE COLOMBIA SAS</t>
  </si>
  <si>
    <t>LABORATORIOS EDO S.A.S.</t>
  </si>
  <si>
    <t>CI VIVID GREEN SAS</t>
  </si>
  <si>
    <t>FINOTEX SA</t>
  </si>
  <si>
    <t xml:space="preserve">BAENA MORA &amp; CIA LTDA </t>
  </si>
  <si>
    <t>LA GRAN FERRETERIA SAS</t>
  </si>
  <si>
    <t>DROVANCAL SAS</t>
  </si>
  <si>
    <t>HYS FRANQUICIAS SAS</t>
  </si>
  <si>
    <t>ESPACIO Y MERCADEO SAS</t>
  </si>
  <si>
    <t>METROPOLITANA DE COMBUSTIBLE SAS</t>
  </si>
  <si>
    <t>IMEQUIPOS IMETAN SAS</t>
  </si>
  <si>
    <t>CAT S.A.S</t>
  </si>
  <si>
    <t>SOLUCIONES MDS SAS</t>
  </si>
  <si>
    <t xml:space="preserve">INMOBILIARIA PROACTIVA SAS </t>
  </si>
  <si>
    <t>GRANOS Y CEREALES LA PERLA SAS</t>
  </si>
  <si>
    <t>FCR SAS</t>
  </si>
  <si>
    <t>CEKAED SECURITY LTDA</t>
  </si>
  <si>
    <t>COLPLAS SAS</t>
  </si>
  <si>
    <t>Kjiplas S.A.</t>
  </si>
  <si>
    <t xml:space="preserve">AGRICOLA EL REDIL SAS </t>
  </si>
  <si>
    <t>CONSTRUCCIONES CP SAS</t>
  </si>
  <si>
    <t>BIOCIRCULO SAS</t>
  </si>
  <si>
    <t>PVC DEL CARIBE SAS</t>
  </si>
  <si>
    <t>EMPRESA SOCIAL DEL ESTADO HOSPITAL REGIONAL DE GARCIA ROVIRA</t>
  </si>
  <si>
    <t>MALAGA-SANTANDER</t>
  </si>
  <si>
    <t>CARBONES TERMICOS Y COQUIZANTES SAS</t>
  </si>
  <si>
    <t>DINACOL SAS</t>
  </si>
  <si>
    <t>TERCOL SAS</t>
  </si>
  <si>
    <t>FRIGOCARNES SAS</t>
  </si>
  <si>
    <t>CONSTRUTUBOS SAS</t>
  </si>
  <si>
    <t>JS INGENIERIA Y CONSTRUCCIONES S.A.S.</t>
  </si>
  <si>
    <t>ESE SUR OCCIDENTE</t>
  </si>
  <si>
    <t>BOLIVAR-CAUCA</t>
  </si>
  <si>
    <t>DIPEC SAS</t>
  </si>
  <si>
    <t>FMC TECHNOLOGIES INC</t>
  </si>
  <si>
    <t>SURTIMINAS SAS</t>
  </si>
  <si>
    <t>HOSPITAL M.E. PATARROYO IPS S.A.S.</t>
  </si>
  <si>
    <t>FLINT INK DE COLOMBIA LTDA</t>
  </si>
  <si>
    <t>ASESORES BIOCIENTIFICOS ASOCIADOS SAS</t>
  </si>
  <si>
    <t>EQUIPOS Y SERVICIOS TREX DE COLOMBIA S.A.S</t>
  </si>
  <si>
    <t>SINGHA SAS</t>
  </si>
  <si>
    <t>PAVIMENTO UNIVERSAL S.A.</t>
  </si>
  <si>
    <t>MODA HOME S.A.S</t>
  </si>
  <si>
    <t>ENERYA SAS</t>
  </si>
  <si>
    <t>SEGURIDAD LAS AMERICAS LTDA</t>
  </si>
  <si>
    <t xml:space="preserve">ORLANDO DONADO &amp; CIA SAS </t>
  </si>
  <si>
    <t>CENTRO AUTOMOTOR LTDA</t>
  </si>
  <si>
    <t>PROTEINAS DEL ORIENTE S.A.S.</t>
  </si>
  <si>
    <t>FRAGANCIAS Y SABORES SA</t>
  </si>
  <si>
    <t xml:space="preserve">SERRANO GOMEZ PRETECOR LTDA  </t>
  </si>
  <si>
    <t>TALENTOS SAS</t>
  </si>
  <si>
    <t>SINCE -SUCRE</t>
  </si>
  <si>
    <t>O TAFUR Z Y CIA S EN C</t>
  </si>
  <si>
    <t>megatoys s.a.s</t>
  </si>
  <si>
    <t>FLUID CONTAINMENT COLOMBIA SAS</t>
  </si>
  <si>
    <t>INVERCERAMICAS SAS</t>
  </si>
  <si>
    <t>GUERRA INGENIEROS CONTRATISTAS SAS</t>
  </si>
  <si>
    <t>ENSENADA SAS</t>
  </si>
  <si>
    <t>MATERIALES ELTITAN NUMERO TRES S.A.S.</t>
  </si>
  <si>
    <t>OPTION S.A.</t>
  </si>
  <si>
    <t>MEGATEX SA</t>
  </si>
  <si>
    <t>SOTO GARCIA &amp; COMPAÑIA S. EN C. S.</t>
  </si>
  <si>
    <t>FRUTERA DE SANTA MARTA SA</t>
  </si>
  <si>
    <t>TODO EN CONSTRUCCIONES CIVILES SAS</t>
  </si>
  <si>
    <t xml:space="preserve">OGILVY &amp; MATHER COLOMBIA S.A.S. </t>
  </si>
  <si>
    <t>ARREDONDO MADRID INGENIEROS CIVILES SAS</t>
  </si>
  <si>
    <t xml:space="preserve">PROMOTORA INMOBILIARIA DUBLIN S.A.S </t>
  </si>
  <si>
    <t>SODICSA SAS</t>
  </si>
  <si>
    <t>MERCICO SAS</t>
  </si>
  <si>
    <t>ESE HOSPITAL SAN VICENTE DE PAÚL</t>
  </si>
  <si>
    <t>TECH MAHINDRA COLOMBIA SAS</t>
  </si>
  <si>
    <t>AVIOMAR SAS EXPRESOS AEREOS Y MARITIMOS</t>
  </si>
  <si>
    <t>CI GASACO IMP EXP SAS</t>
  </si>
  <si>
    <t>TTP WELL SERVICES SA</t>
  </si>
  <si>
    <t>BOTERO INGENIEROS SAS</t>
  </si>
  <si>
    <t>PEGOMAX SAS</t>
  </si>
  <si>
    <t>SHERLEG LABORATORIES SAS</t>
  </si>
  <si>
    <t>JORGE A PABON G SAS</t>
  </si>
  <si>
    <t>PAVIMENTOS EL DORADO S.A.S.</t>
  </si>
  <si>
    <t>DOYCA CONSTRUCCIONES SAS</t>
  </si>
  <si>
    <t>GRUPO SAKA SAS</t>
  </si>
  <si>
    <t>BAWER COMPANY S.A.S.</t>
  </si>
  <si>
    <t>MINDRAY MEDICAL COLOMBIA SAS</t>
  </si>
  <si>
    <t>ESCALAR DISTRIBUCIONES S.A.S.</t>
  </si>
  <si>
    <t>EVENTOS Y DESARROLLO SAS</t>
  </si>
  <si>
    <t>RESTAURANTE MERCAGAN PARRILLA S.A.S</t>
  </si>
  <si>
    <t>FUNDACION UNIDAD DE CUIDADOS INTENSIVOS DOÑA PILAR</t>
  </si>
  <si>
    <t>INDUSTRIAS PATOJITO SAS</t>
  </si>
  <si>
    <t>AUTOMUNICH LTDA</t>
  </si>
  <si>
    <t>UBA VIHONCO SAS</t>
  </si>
  <si>
    <t>DEPOLUJO SAS</t>
  </si>
  <si>
    <t>OPTIMA BALLISTIC GLASS COLOMBIA SA</t>
  </si>
  <si>
    <t xml:space="preserve">ALFAQUIMICOS SAS </t>
  </si>
  <si>
    <t>HACIENDA VELABA S.A.S</t>
  </si>
  <si>
    <t>Servicios Al Transporte SA</t>
  </si>
  <si>
    <t>INDUSTRIAS DIYONS SAS</t>
  </si>
  <si>
    <t>CASA DEL GRANJERO S.A.</t>
  </si>
  <si>
    <t>ACEROS GRUPO 8 SAS</t>
  </si>
  <si>
    <t>INDUSTRIA ELECTRICA NEWLINE SAS</t>
  </si>
  <si>
    <t>TSQ S.A.</t>
  </si>
  <si>
    <t>LABORATORIOS ERMA SA</t>
  </si>
  <si>
    <t>CLINICA DE OFTALMOLOGIA DE CALI</t>
  </si>
  <si>
    <t>AGROPECUARIA DE PAPA SAS</t>
  </si>
  <si>
    <t>FERRETERIA PUNTO AMARILLO YARUMAL S.A.S.</t>
  </si>
  <si>
    <t>CLINICA DE ESPECIALISTAS MARIA AUXILIADORA S.A.S.</t>
  </si>
  <si>
    <t xml:space="preserve">IMA-INDUSTRIA DE ARTICULOS DE MADERA S.A.S.-EN REORGANIZACION   </t>
  </si>
  <si>
    <t>BANANERA DE EXPORTACION S.A.</t>
  </si>
  <si>
    <t xml:space="preserve">COLLIERS INTERNATIONAL COLOMBIA SA </t>
  </si>
  <si>
    <t xml:space="preserve">PRODEDI SAS </t>
  </si>
  <si>
    <t>LINGERIE LE SENSUEL S. A. S</t>
  </si>
  <si>
    <t>MUELLES Y FRENOS SIMON BOLIVAR SAS</t>
  </si>
  <si>
    <t xml:space="preserve">VC MEDIOS COLOMBIA SA </t>
  </si>
  <si>
    <t>SOUND EXPRESS LTDA</t>
  </si>
  <si>
    <t xml:space="preserve">EVOLUTION FITNESS CORPORATION SAS EVOLUTION FITNESS CORPORATION SAS  </t>
  </si>
  <si>
    <t xml:space="preserve">STRACON INTERNATIONAL S. A. C. SUCURSAL COLOMBIA  </t>
  </si>
  <si>
    <t>E.S.E. HOSPITAL SAN RAFAEL DE LETICIA</t>
  </si>
  <si>
    <t>AMAZONAS</t>
  </si>
  <si>
    <t>LETICIA-AMAZONAS</t>
  </si>
  <si>
    <t>SOLUCIONES ALIMENTARIAS INDUSTRIALES INTEGRA S.A.S.</t>
  </si>
  <si>
    <t xml:space="preserve">SERVICIO DE INGENIERIA Y AMBIENTE S.A.S </t>
  </si>
  <si>
    <t>TDC COLOMBIA LTDA</t>
  </si>
  <si>
    <t xml:space="preserve">AUTOCENTRO SOACHA SAS </t>
  </si>
  <si>
    <t>COLCHARTER IPS SAS</t>
  </si>
  <si>
    <t>TELESENTINEL LTDA</t>
  </si>
  <si>
    <t>REHABILITAR LTDA</t>
  </si>
  <si>
    <t>PIZANTEX S.A. - EN REORGANIZACION</t>
  </si>
  <si>
    <t>Frugal S.A.S.</t>
  </si>
  <si>
    <t>COLOMBIANA DE PRODUCTOS DEL AGRO COLPAGRO SA</t>
  </si>
  <si>
    <t>LAOS SEGURIDAD LTDA</t>
  </si>
  <si>
    <t>PROCIBERNETICA S.A.</t>
  </si>
  <si>
    <t>SHER S.A</t>
  </si>
  <si>
    <t>Deposito de Materiales Silva E.U.</t>
  </si>
  <si>
    <t>DISTRIBUIDORA EL COMPETIDOR DE LOPEZ SAS</t>
  </si>
  <si>
    <t>COMERCIALIZADORA DE ALIMENTOS OROSOL S.A.</t>
  </si>
  <si>
    <t>PHARMADERM S. A.</t>
  </si>
  <si>
    <t xml:space="preserve">BRENNTAG COLOMBIA ZONA FRANCA S.A.S. </t>
  </si>
  <si>
    <t>INVERSIONES GAO SAS</t>
  </si>
  <si>
    <t>MG CIA SA</t>
  </si>
  <si>
    <t>HAMA TEMPO SAS</t>
  </si>
  <si>
    <t xml:space="preserve"> WB INGENIERIA DE PROYECTOS S.A.S </t>
  </si>
  <si>
    <t>DISNATEN SAS</t>
  </si>
  <si>
    <t>CHEMICALS WORLD COLOMBIA S A S</t>
  </si>
  <si>
    <t>TERCERIZAR SAS</t>
  </si>
  <si>
    <t>SERVIUCIS S.A.S.</t>
  </si>
  <si>
    <t xml:space="preserve">FLEISCHMANN COLOMBIA SAS </t>
  </si>
  <si>
    <t>COMERCIALIZADORA KAYSSER CK SAS</t>
  </si>
  <si>
    <t>JELM INVERSIONES SAS</t>
  </si>
  <si>
    <t>LA-CALERA -CUNDINAMARCA</t>
  </si>
  <si>
    <t>CYS TECNOLOGIA SAS BIC</t>
  </si>
  <si>
    <t>AVICOLA LA DOMINGA S.A.S</t>
  </si>
  <si>
    <t>GRUPO EMPRESARIAL SILVER SAS</t>
  </si>
  <si>
    <t>AHIMSAR MINERA SAS</t>
  </si>
  <si>
    <t>PROMOTORA INTERNACIONAL DE PARTES SAS PROPARTES</t>
  </si>
  <si>
    <t>VENTAS INSTITUCIONALES SAS EN REORGANIZACION</t>
  </si>
  <si>
    <t>PILOTOS.A.S</t>
  </si>
  <si>
    <t>AGUACATES FLOREZ SAS</t>
  </si>
  <si>
    <t xml:space="preserve">MUNDIAL DE REPUESTOS SAS </t>
  </si>
  <si>
    <t>MOUNTAIN ROSES SAS</t>
  </si>
  <si>
    <t>Cruz Roja Colombiana Secional Antioquia</t>
  </si>
  <si>
    <t>PIJAOS MOTOS SA</t>
  </si>
  <si>
    <t>FUNDACION POLICLINICA CIENAGA</t>
  </si>
  <si>
    <t>TUBOS Y PLASTICOS EXTRUIDOS SA TUBOPLEX SA EN REORGANIZACION</t>
  </si>
  <si>
    <t>CLINICA SAN JUAN BAUTISTA S.A.S.</t>
  </si>
  <si>
    <t>JARDINES DEL RENACER S.A.S</t>
  </si>
  <si>
    <t>HIERROS Y CEMENTOS EL LAGUITO SAS</t>
  </si>
  <si>
    <t>PAIS EMPRENDEDOR SAS</t>
  </si>
  <si>
    <t>CURTIDOS DE COLOMBIA GROUP SAS</t>
  </si>
  <si>
    <t>AJOVECO SAS</t>
  </si>
  <si>
    <t xml:space="preserve">ALMACEN SANITARIO EJE CAFETERO SAS </t>
  </si>
  <si>
    <t>TRIADA SAS</t>
  </si>
  <si>
    <t xml:space="preserve">OCCIDENTAL DE PLÁSTICOS S.A.S. </t>
  </si>
  <si>
    <t xml:space="preserve">SOLUTRA DE COLOMBIA LTDA </t>
  </si>
  <si>
    <t>EXPRO GULF LIMITED</t>
  </si>
  <si>
    <t>COMERCIALIDORA UNIMAX SAS</t>
  </si>
  <si>
    <t>C.I. LATIN SYR GOLD S.A.S.</t>
  </si>
  <si>
    <t>COLOMBIANA DE AUTOPARTES COLAUTO S.A.S</t>
  </si>
  <si>
    <t xml:space="preserve">Proyectos y Servicios SAS </t>
  </si>
  <si>
    <t>AYESA INGENIERIA Y ARQUITECTURA S.A.U SUCURSAL COLOMBIA</t>
  </si>
  <si>
    <t xml:space="preserve">SITECO SAS </t>
  </si>
  <si>
    <t>CLINICA SAN MARTIN BARRANQUILLA LTDA</t>
  </si>
  <si>
    <t>CFQBCo SAS</t>
  </si>
  <si>
    <t>SERVIPAN SA</t>
  </si>
  <si>
    <t xml:space="preserve">CEMENTOS Y MATERIALES DE COLOMBIA LTDA </t>
  </si>
  <si>
    <t>ENTERPRISE MANAGEMENT SERVICES SAS</t>
  </si>
  <si>
    <t>RAMIREZ JIMENEZ Y CIA SAS</t>
  </si>
  <si>
    <t>ESE HOSPITAL SAN JUAN DE DIOS DE PAMPLONA</t>
  </si>
  <si>
    <t>PAMPLONA-NORTE DE SANTANDER</t>
  </si>
  <si>
    <t>BUFALABELLA SAS</t>
  </si>
  <si>
    <t>DECORACIONES PEL SAS</t>
  </si>
  <si>
    <t>INDUSTRIA ELECTRICA DEL CAUCA SAS</t>
  </si>
  <si>
    <t>COMPANIA COLOMBIANA DE ESMALTES SA</t>
  </si>
  <si>
    <t>MATERIALES ART SAS</t>
  </si>
  <si>
    <t>RIVA SA</t>
  </si>
  <si>
    <t>ARBO SAS</t>
  </si>
  <si>
    <t xml:space="preserve">LABORATORIOS RICHMOND COLOMBIA S.A.S </t>
  </si>
  <si>
    <t>CI FRUTICOL INDUSTRIAL SAS</t>
  </si>
  <si>
    <t>DISTRIBUCIONES ANTIOQUIA SAS</t>
  </si>
  <si>
    <t xml:space="preserve">COMERCIALIZADORA FIJACION EXTERNA SAS </t>
  </si>
  <si>
    <t>IQ INTERQUIROFANOS S.A</t>
  </si>
  <si>
    <t>EVERFIT S.A.</t>
  </si>
  <si>
    <t>MOTOR UNO SAS</t>
  </si>
  <si>
    <t>INVERSIONES MARAIBA S.A.S.</t>
  </si>
  <si>
    <t xml:space="preserve">GRUPO EMPRESARIAL A&amp;C S.A.S </t>
  </si>
  <si>
    <t>MICROSYSLABS S.A.S</t>
  </si>
  <si>
    <t>INVERSIONES AGUIAR SAS</t>
  </si>
  <si>
    <t>PC COM S.A.</t>
  </si>
  <si>
    <t>LA BODEGASA S A</t>
  </si>
  <si>
    <t>ELECTRICOS E ILUMINACION S.A.S.</t>
  </si>
  <si>
    <t xml:space="preserve">COGNOSONLINE SOLUTIONS COLOMBIA SA  </t>
  </si>
  <si>
    <t>FITOLLANOS SAS</t>
  </si>
  <si>
    <t>JM MARTINEZ SA</t>
  </si>
  <si>
    <t>AVILA WAGNER SAS</t>
  </si>
  <si>
    <t>Compañia Nacional de Estructuras y Aceros SA Conaldesa</t>
  </si>
  <si>
    <t>COMPAÑIA AGROINDUSTRIAL Y COMERCIAL 3C S.A.S.</t>
  </si>
  <si>
    <t>DEPOSITO DE MEDICAMENTOS EMES S.A.S</t>
  </si>
  <si>
    <t>CANTINA LA 15 SAS</t>
  </si>
  <si>
    <t>GPC PHARMA SAS</t>
  </si>
  <si>
    <t xml:space="preserve">ALIANZA DEL HUMEA SAS </t>
  </si>
  <si>
    <t>ARROW MEDICAL S.A.S.</t>
  </si>
  <si>
    <t>NATURAL SYSTEMS INTERNATIONAL SA</t>
  </si>
  <si>
    <t>MSA DE COLOMBIA SAS</t>
  </si>
  <si>
    <t>ATENCION PREHOSPITLARIA Y SEGURIDAD INDUSTRIAL APREHSI LTDA</t>
  </si>
  <si>
    <t>HEMATO ONCOLOGOS S.A.</t>
  </si>
  <si>
    <t>GRUPO EMPRESARIAL DMYE SAS</t>
  </si>
  <si>
    <t>COMPAÑIA DE PLASTICOS SEUL SAS</t>
  </si>
  <si>
    <t xml:space="preserve">ADRIANO DIAZ Y CIA SAS </t>
  </si>
  <si>
    <t>OFICOMCO SAS</t>
  </si>
  <si>
    <t>ANTONIO SPATH &amp; CIA SA</t>
  </si>
  <si>
    <t>JUAN A GONZALEZ S Y CIA S C S</t>
  </si>
  <si>
    <t>TEJILAR S.A.</t>
  </si>
  <si>
    <t>MULTI IMPRESOS SAS</t>
  </si>
  <si>
    <t>INDUSTRIAS RAMBLER SAS</t>
  </si>
  <si>
    <t>FLORES DE ORIENTE SAS CI</t>
  </si>
  <si>
    <t>CODIPLAX SAS</t>
  </si>
  <si>
    <t>INDUSTRIA DE RUEDAS LTDA</t>
  </si>
  <si>
    <t>CLINICA MURILLO - INVERCLINICAS S.A.</t>
  </si>
  <si>
    <t>AVANTIKA COLOMBIA S.A.S.</t>
  </si>
  <si>
    <t>SERVICIOS BOLIVAR FACILITIES S.A.S.</t>
  </si>
  <si>
    <t>SOLVAY COLOMBIA LTDA</t>
  </si>
  <si>
    <t>MEDICOX LTDA</t>
  </si>
  <si>
    <t>AGROGLOBAL SA</t>
  </si>
  <si>
    <t>INGECONTROL SA</t>
  </si>
  <si>
    <t>ASOCIACIÓN DE PROFESIONALES ANESTESIÓLOGOS PERMANENTES</t>
  </si>
  <si>
    <t>DISTRIBUIDORA DE RODAMIENTOS S.A</t>
  </si>
  <si>
    <t xml:space="preserve">TEAM INTERNATIONAL SAS </t>
  </si>
  <si>
    <t>FERRETERIA IMPERIAL SAS</t>
  </si>
  <si>
    <t>CLASSIC JEANS SHOPS S.A.S.</t>
  </si>
  <si>
    <t>CALORCOL SAS</t>
  </si>
  <si>
    <t>CONSTRUCTORA SAN FERNANDO DEL RODEO SAS</t>
  </si>
  <si>
    <t>MOTORES JAPONESES SA</t>
  </si>
  <si>
    <t xml:space="preserve">Air Liquide Colombia Zona Franca SAS  </t>
  </si>
  <si>
    <t>GRUPO AUTOPARTES S.A.S.</t>
  </si>
  <si>
    <t>JARDINES DEL APOGEO S.A.</t>
  </si>
  <si>
    <t>CENTRAL PARKING SYSTEM COLOMBIA SAS</t>
  </si>
  <si>
    <t>Colorcon Sucursal de Colombia</t>
  </si>
  <si>
    <t xml:space="preserve">RIO CLARO TECNOLOGIA EN AGRICULTURA S.A.S.   RIO CLARO TECNOLOGIA EN AGRICULTURA S.A.S.  </t>
  </si>
  <si>
    <t>FRIGORIFICO LA PARISIENNE SA</t>
  </si>
  <si>
    <t xml:space="preserve">INTEGRAL INGENIERIA DE SUPERVISION S.A.S. </t>
  </si>
  <si>
    <t>IMPORTADORA NACIONAL DE LLANTAS SAS</t>
  </si>
  <si>
    <t>TODO ASEO SAS</t>
  </si>
  <si>
    <t>INVERSORA &amp; CIA. S EN C</t>
  </si>
  <si>
    <t>FABEGA SAS</t>
  </si>
  <si>
    <t>LASER DERMATOLOGICO IMBANACO S.A.</t>
  </si>
  <si>
    <t>PPC SA</t>
  </si>
  <si>
    <t>EXTIBLU POR ACCIONES SIMPLIFICADA</t>
  </si>
  <si>
    <t>UNIDAD DE CUIDADOS INTENSIVOS RENACER</t>
  </si>
  <si>
    <t>EXPERT MEDICA IPS S.A.S</t>
  </si>
  <si>
    <t xml:space="preserve">REBUJIA  SAS </t>
  </si>
  <si>
    <t>BROAD TELECOM SA SUCURSAL COLOMBIA</t>
  </si>
  <si>
    <t>DISTRIBUCIONES IMPORTACIONES Y CONSTRUCCIONES OGA LTDA</t>
  </si>
  <si>
    <t>FADEL SAS</t>
  </si>
  <si>
    <t>LACTOPACK SA</t>
  </si>
  <si>
    <t>CENTRO AGROPECUARIO E INSUMOS LOS PINOS SAS</t>
  </si>
  <si>
    <t>FELDA S.A.</t>
  </si>
  <si>
    <t>SUPROKOM SAS</t>
  </si>
  <si>
    <t>URBANIZADORA Y CONSTRUCTORA  ANDES SAS</t>
  </si>
  <si>
    <t>INVERSIONES MARIA ALVAREZ</t>
  </si>
  <si>
    <t>CODINTER SAS</t>
  </si>
  <si>
    <t>HOSPITAL DEPARTAMENTAL SAN ANTONIO DE ROLDANILLO EMPRESA SOCIAL DEL ESTADO</t>
  </si>
  <si>
    <t>ROLDANILLO-VALLE</t>
  </si>
  <si>
    <t>FORUS COLOMBIA SAS</t>
  </si>
  <si>
    <t>SEDIC SA</t>
  </si>
  <si>
    <t>DISTRIBUIDORA DE AUTOS DEL CARIBE SAS AUTOCARIBE SAS</t>
  </si>
  <si>
    <t>CALERA 25 SAS</t>
  </si>
  <si>
    <t xml:space="preserve">INVERSIONES BALSORA S. A. </t>
  </si>
  <si>
    <t xml:space="preserve">SANTA JUANA INMOBILIARIA SAS </t>
  </si>
  <si>
    <t>TELARESMEDELLIN HOGAR SAS</t>
  </si>
  <si>
    <t>CESDE S.A.S</t>
  </si>
  <si>
    <t xml:space="preserve">CENTROS COMERCIALES DEL SUR SAS </t>
  </si>
  <si>
    <t>SOCIETY PROTECTION TECHNICS COLOMBIA LTDA</t>
  </si>
  <si>
    <t>SUPERMERCADOS EL CAFETAL SAS</t>
  </si>
  <si>
    <t>CASA DEL AGRICULTOR SAS</t>
  </si>
  <si>
    <t>LA-UNION -VALLE</t>
  </si>
  <si>
    <t>SUMOTO SA</t>
  </si>
  <si>
    <t>INVERSIONES PROYECTOS Y MINERIA COLIBRI SAS</t>
  </si>
  <si>
    <t>ALPO S.A.S</t>
  </si>
  <si>
    <t>MUNDIAL DE PARTES S.A.S</t>
  </si>
  <si>
    <t>MULTIMPRESOS S.A.S</t>
  </si>
  <si>
    <t>CONSTRUCTORA VILLA LINDA S.A.S</t>
  </si>
  <si>
    <t>DISTRIBUCIONES ESPECIALIZADAS RYG SAS</t>
  </si>
  <si>
    <t>C.I. LA SAMARIA S.A.S.</t>
  </si>
  <si>
    <t>ELECTROBELLO S.A</t>
  </si>
  <si>
    <t>ADVENT INTERNATIONAL COLOMBIA S.A.S.</t>
  </si>
  <si>
    <t>TERMINADOS Y TEÑIDOS DEL MILENIO S.A.S.</t>
  </si>
  <si>
    <t>BANMEDICA COLOMBIA SAS</t>
  </si>
  <si>
    <t>NOVASUIN SAS</t>
  </si>
  <si>
    <t>CIA AGRICOLA DIAZ SAS</t>
  </si>
  <si>
    <t>DISTRIBUIDORA DE LLANTAS PARA COLOMBIA - DILLANCOL SA</t>
  </si>
  <si>
    <t>EMPRESA SOCIAL DEL ESTADO HOSPITAL PSIQUIÁTRICO SAN CAMILO</t>
  </si>
  <si>
    <t>PERLUN SAS</t>
  </si>
  <si>
    <t>EMPRESA SOCIAL DEL ESTADO CLINICA MATERNIDAD RAFAEL CALVO</t>
  </si>
  <si>
    <t>JARDINES LA COLINA SAS</t>
  </si>
  <si>
    <t>INVERSIONES QUANTUM PLUS SAS</t>
  </si>
  <si>
    <t xml:space="preserve">INVERSIONES CASAGRANDE SAS </t>
  </si>
  <si>
    <t>ARTEPAN S.A.S</t>
  </si>
  <si>
    <t>Cleaner sa</t>
  </si>
  <si>
    <t>BIOSYSTEMS SAS</t>
  </si>
  <si>
    <t>JOTA BE SAS</t>
  </si>
  <si>
    <t>CENTRO HOSPITALARIO DEL META S.A.S</t>
  </si>
  <si>
    <t>MEDIACOM SAS</t>
  </si>
  <si>
    <t>CONSTRUCTORES INMOBILIRIOS S.A.S</t>
  </si>
  <si>
    <t>SERVCIOS ASOCIADOS SAS</t>
  </si>
  <si>
    <t>FONDO ASISTENCIAL DEL MAGISTERIO DEL CAQUETA LTDA</t>
  </si>
  <si>
    <t xml:space="preserve">CAMARTH SOCIEDAD POR ACCIONES SIMPLIFICADA </t>
  </si>
  <si>
    <t>AMERICAN SMART SYSTEMS &amp; NETWORKS LTDA AS/NET</t>
  </si>
  <si>
    <t>MORENOS SAS</t>
  </si>
  <si>
    <t xml:space="preserve">RH CONSTRUCTORES SAS </t>
  </si>
  <si>
    <t>ESTACION DE SERVICIO LA REYNA LTDA</t>
  </si>
  <si>
    <t>SERVICLINICOS DROMEDICA S.A.</t>
  </si>
  <si>
    <t>CAJAS COLOMBIANAS S.A.S.</t>
  </si>
  <si>
    <t>PRIAR PROYECTOS INGENIERIA Y ARQUITECTURA SAS</t>
  </si>
  <si>
    <t>ILUMINACION Y MATERIALES ELECTRICOS SAS</t>
  </si>
  <si>
    <t>ETIQUETAS E IMPRESOS S.A ETIPRESS S.A</t>
  </si>
  <si>
    <t>ALPAAR SAS</t>
  </si>
  <si>
    <t>GRUPO KOPELLE LIMITADA</t>
  </si>
  <si>
    <t>OSRAM DE COLOMBIA ILUMINACIONES SAS</t>
  </si>
  <si>
    <t>GRAFIX DIGITAL S.A.</t>
  </si>
  <si>
    <t xml:space="preserve">GTA COLOMBIA SAS </t>
  </si>
  <si>
    <t>DIEGO LOPEZ SAS</t>
  </si>
  <si>
    <t xml:space="preserve">INDUSTRIA DE REFRIGERACION COMERCIAL SA INDUFRIAL </t>
  </si>
  <si>
    <t>DISTRIBUIDORA DE TIENDAS LIMITADA</t>
  </si>
  <si>
    <t>TECHNOMEDICAL SAS</t>
  </si>
  <si>
    <t>ZONA DE ACTIVIDAD LOGISTICA SAS</t>
  </si>
  <si>
    <t>VAVILCO SAS</t>
  </si>
  <si>
    <t>IMMUNOTEC COLOMBIA SAS</t>
  </si>
  <si>
    <t>INVERSIONES Y SERVICIOS BARRANQUILLA S.A.</t>
  </si>
  <si>
    <t>GENESYS TELECOMMUNICATIONS LABORATORIES COLOMBIA LTDA</t>
  </si>
  <si>
    <t>TOIN SAS</t>
  </si>
  <si>
    <t>ASESORÍAS CC S.A.S</t>
  </si>
  <si>
    <t>BLASTINGMAR S.A.S</t>
  </si>
  <si>
    <t>HEON HEALTH ON LINE S.A.</t>
  </si>
  <si>
    <t>AGROPECUARIA CUENCA SAS CHC</t>
  </si>
  <si>
    <t>Estibas Retornables de Colombia Ltda</t>
  </si>
  <si>
    <t>VIDRIOS TEMPLADOS Y LAMINADOS DE SANTANDER S.A. VITELSA S.A.</t>
  </si>
  <si>
    <t>ACUACULTIVOS EL GUAJARO S.A</t>
  </si>
  <si>
    <t>CLINICA REINA LUCIA SAS</t>
  </si>
  <si>
    <t>SYNTHESIA TECHNOLOGY SAS</t>
  </si>
  <si>
    <t>OIL BUSINESS SERVICES SAS</t>
  </si>
  <si>
    <t>SUCESORES DE CESAR VASQUEZ LTDA</t>
  </si>
  <si>
    <t>EAGLE AMERICAN DE SEGURIDAD LTDA</t>
  </si>
  <si>
    <t>RAM PROYECTOS DE INGENIERIA SAS</t>
  </si>
  <si>
    <t>GRUPO EMPRESARIAL EL PUNTO DE COLOMBIA S.A.S</t>
  </si>
  <si>
    <t xml:space="preserve">FRASER Y CIA SAS </t>
  </si>
  <si>
    <t>MEDICA MAGDALENA SAS</t>
  </si>
  <si>
    <t>VALEMAS SAS</t>
  </si>
  <si>
    <t xml:space="preserve">PORCIVAL COLOMBIA SAS  </t>
  </si>
  <si>
    <t>MUSSI ZAPATOS SAA</t>
  </si>
  <si>
    <t>TAUROQUIMICA SAS</t>
  </si>
  <si>
    <t>iINVERSIONES DUQUE QUINTERO SAS</t>
  </si>
  <si>
    <t>EQUIPOS Y TERRATEST SAS</t>
  </si>
  <si>
    <t>IMPUCHE S. A.</t>
  </si>
  <si>
    <t>Bytte sas</t>
  </si>
  <si>
    <t>PAPELERIA Y SERVICIOS SAS</t>
  </si>
  <si>
    <t>SU DRYWALL SA</t>
  </si>
  <si>
    <t>INVERSIONES SAN PETESBURGO SAS</t>
  </si>
  <si>
    <t>MONTESSORI SAS</t>
  </si>
  <si>
    <t>SIS VIDA SAS</t>
  </si>
  <si>
    <t>GLOBE AIR FUELSAS</t>
  </si>
  <si>
    <t>CALCAREOS S.A.</t>
  </si>
  <si>
    <t>MOLINO CASANARE LTDA C.I</t>
  </si>
  <si>
    <t>CONCRE ACERO SAS</t>
  </si>
  <si>
    <t>RASCHELTEX INTERNATIONAL S.A</t>
  </si>
  <si>
    <t>COMERCIALIZADORA LA POSADA S.A.S</t>
  </si>
  <si>
    <t>LA VIRGINIA-RISARALDA</t>
  </si>
  <si>
    <t>OVALL COSMETICS SOCIEDAD POR ACCIONES SIMPLIFICADA</t>
  </si>
  <si>
    <t>CLINICA DE CIRUGIA AMBULATORIA CONQUISTADORES S.A.</t>
  </si>
  <si>
    <t>RENTING TOTAL S.A.S</t>
  </si>
  <si>
    <t>HOSPITAL MARIA AUXILIADORA EMPRESA SOCIAL DEL ESTADO DEL MUNICIPIO DE MOSQUERA</t>
  </si>
  <si>
    <t>TUPERSA SAS</t>
  </si>
  <si>
    <t>RYMCO MEDICAL S.A.S</t>
  </si>
  <si>
    <t>LADRILLERA LA CLAY S.A.S.</t>
  </si>
  <si>
    <t>DISTRIBUIDORA SURTIGRANOS DE NARIÑO SAS</t>
  </si>
  <si>
    <t>IKONSTRUIR SAS</t>
  </si>
  <si>
    <t>ROSDEL S.A.S.</t>
  </si>
  <si>
    <t>DISTRIBUCIONES VETERINARIAS S.A.</t>
  </si>
  <si>
    <t>Ferreteria Barbosa SAS</t>
  </si>
  <si>
    <t>PEREA Y CIA SAS</t>
  </si>
  <si>
    <t>BOOKS AND BOOKS LTDA</t>
  </si>
  <si>
    <t>INDUSTRIAS ALIMENTICIAS VALENPA SAS</t>
  </si>
  <si>
    <t>FLORES DE BOJACA SAS</t>
  </si>
  <si>
    <t>CI CENTRAL OIL SAS</t>
  </si>
  <si>
    <t>COMERCIALIZADORA DE METALES LH SAS</t>
  </si>
  <si>
    <t xml:space="preserve">ALMACENES LA 13 SA </t>
  </si>
  <si>
    <t>KIMAUTOS S.A.</t>
  </si>
  <si>
    <t>ATRIL CONSTRUCCIONES S.A.S.</t>
  </si>
  <si>
    <t>IINVERSIONES GNECCOS SAS</t>
  </si>
  <si>
    <t>GRUPO INMOBILIARIO PAISAJE URBANO SAS</t>
  </si>
  <si>
    <t>DIODIAGNOSTICO SAS</t>
  </si>
  <si>
    <t>SOLFINANZAS DE COLOMBIA S.A.S</t>
  </si>
  <si>
    <t>DISEÑO Y CONSTRUCCION DE OBRAS  Y PROYECTOS SAS</t>
  </si>
  <si>
    <t>RENOBOY SA</t>
  </si>
  <si>
    <t>ALMETALCO S.AS.</t>
  </si>
  <si>
    <t>PRACEGAR ALZATE Y CIA S.C.A.</t>
  </si>
  <si>
    <t>SUSTS COLOMBIA LIMITADA</t>
  </si>
  <si>
    <t>GLOBAL OIL LUBRICANTES SAS</t>
  </si>
  <si>
    <t xml:space="preserve">FORMAPOL SAS </t>
  </si>
  <si>
    <t>ESPECIALISTAS EN SERVICIOS ESPECIALES SAS</t>
  </si>
  <si>
    <t>MARPED GROUP SAS</t>
  </si>
  <si>
    <t>DISTRIBUIDORA TIENDAS &amp; MARCAS LTDA.</t>
  </si>
  <si>
    <t>TERES SAS</t>
  </si>
  <si>
    <t>COMERCIALIZADORA DE COMBUSTIBLES Y LUBRICANTES COMERCOMB SAS</t>
  </si>
  <si>
    <t>C P P TESTING SAS</t>
  </si>
  <si>
    <t>M&amp;M DIAGNOSTICS S.A.S</t>
  </si>
  <si>
    <t>UCI DEL CARIBE SAS</t>
  </si>
  <si>
    <t>INTERNACIONAL DE BELLEZA SAS</t>
  </si>
  <si>
    <t xml:space="preserve">CORPORACION DE ABASTOS DE BOGOTA  S.A. CORPORACION DE ABASTOS DE BOGOTA  S.A. </t>
  </si>
  <si>
    <t>LAURA SAS</t>
  </si>
  <si>
    <t>ACUATUBOS S.A.S</t>
  </si>
  <si>
    <t>INVERSIONES MERYHUM SAS</t>
  </si>
  <si>
    <t>CONSTRUIMOS DEL HUILA S.A.</t>
  </si>
  <si>
    <t xml:space="preserve">ASEQUIMICOS </t>
  </si>
  <si>
    <t>COMPAÑIA NACIONAL DE SEBO SAS</t>
  </si>
  <si>
    <t xml:space="preserve">AGROINDUSTRIALES EL PALMAR SAS </t>
  </si>
  <si>
    <t>GLOBENET CABOS SUBMARINOS COLOMBIA S A S</t>
  </si>
  <si>
    <t xml:space="preserve">ENERGIA Y ALUMBRADO DE PEREIRA SA ESP </t>
  </si>
  <si>
    <t>NAVCAR SAS</t>
  </si>
  <si>
    <t>Proelàsticos SAS</t>
  </si>
  <si>
    <t>CEMENTOS Y CALIZAS DE LA PAZ S.A. EN REORGANIZACION</t>
  </si>
  <si>
    <t>LA-PAZ-(ROBLES)-CESAR</t>
  </si>
  <si>
    <t>CARNES FINAS GUADALUPE SAS</t>
  </si>
  <si>
    <t>SIKUANY SAS</t>
  </si>
  <si>
    <t>LONGPORT COLOMBIA LTDA</t>
  </si>
  <si>
    <t>DEPOSITO ABO SAS</t>
  </si>
  <si>
    <t>ARBOLETES-ANTIOQUIA</t>
  </si>
  <si>
    <t>SOLANO ESCUDERO SAS</t>
  </si>
  <si>
    <t>HACIENDA LA ILUSION SAS</t>
  </si>
  <si>
    <t>MANI-CASANARE</t>
  </si>
  <si>
    <t xml:space="preserve">VITELSA DEL PACIFICO SA </t>
  </si>
  <si>
    <t>EVACOL SAS</t>
  </si>
  <si>
    <t>IMPULSO TEMPORAL SAS</t>
  </si>
  <si>
    <t>LABORATORIO CLINICO PATOLOGICO LOPEZ CORREA S.A</t>
  </si>
  <si>
    <t>COMERCIALIZADORA INTERNACIONAL PRODUCTOS BASICOS IMPORT &amp; EXPORT S.A.S</t>
  </si>
  <si>
    <t>LACTEOS BUENOS AIRES S.A.S.</t>
  </si>
  <si>
    <t>americana de servicios ltda</t>
  </si>
  <si>
    <t>HOLDING CONSTRUCCION MINERIA Y ENERGIA COLOMBIANA S.A.S.</t>
  </si>
  <si>
    <t>PRODUCTORA NACIONAL DE AROMAS  FRAGANCIAS  Y COLORANTES DISAROMAS SA</t>
  </si>
  <si>
    <t>ANALIZAR LABORATORIO CLINICO AUTOMATIZADO S.A.S.</t>
  </si>
  <si>
    <t>COLOMBIANA DE CINES S.A</t>
  </si>
  <si>
    <t>INDUSTRIAS CRUZ HERMANOS SA</t>
  </si>
  <si>
    <t>MOLI S.A.S.</t>
  </si>
  <si>
    <t>TLC MEDICAL SAS</t>
  </si>
  <si>
    <t>FERCO SAS FERRETERIA Y CONSTRUCCION</t>
  </si>
  <si>
    <t>DIAGNOSTILAB V.M. S.A.S.</t>
  </si>
  <si>
    <t>MEGAFARMA DE COLOMBIA SAS</t>
  </si>
  <si>
    <t>AGROINDUSTRIAL DON EUSEBIO SAS</t>
  </si>
  <si>
    <t>VIGINORTE LTDA</t>
  </si>
  <si>
    <t>EUROCORSETT SAS</t>
  </si>
  <si>
    <t>ZYSTOLE SAS</t>
  </si>
  <si>
    <t xml:space="preserve">Inversiones Cascabel S.A.S. </t>
  </si>
  <si>
    <t>TU CASSA SAS</t>
  </si>
  <si>
    <t>DISTRIBUCION Y COBERTURA NORTE SAS</t>
  </si>
  <si>
    <t xml:space="preserve">FRIOCOSTA S.A </t>
  </si>
  <si>
    <t>ELECTROPARTES S.A.S</t>
  </si>
  <si>
    <t>PERI SAS</t>
  </si>
  <si>
    <t>D. Contadores Ltda</t>
  </si>
  <si>
    <t>FERRETERIA, PINTURAS Y PRODUCTOS AGROPECUARIOSLIMITADA</t>
  </si>
  <si>
    <t>INGEMEC ASOCIADOS LIMITADA</t>
  </si>
  <si>
    <t>CARLIX´LAST SAS</t>
  </si>
  <si>
    <t>CENTRO DE SISTEMAS DE ANTIOQUIA S.A.S.</t>
  </si>
  <si>
    <t>El Pais SA en Reorganizacion</t>
  </si>
  <si>
    <t>WELLBORE INTEGRITY SOLUTIONS COLOMBIA S.A.S.</t>
  </si>
  <si>
    <t xml:space="preserve">BF CONSTRUYE SAS </t>
  </si>
  <si>
    <t>DIPARCO SAS</t>
  </si>
  <si>
    <t>GRUPO TECMEDIC SAS</t>
  </si>
  <si>
    <t>GENERICOS DE COLOMBIA GEDECOL SAS</t>
  </si>
  <si>
    <t>Givan ingenieria S.A</t>
  </si>
  <si>
    <t>FERNANDO RAMIREZ SAS</t>
  </si>
  <si>
    <t>Codiscos S.A.S.</t>
  </si>
  <si>
    <t>PROVENZAL SAS</t>
  </si>
  <si>
    <t>INFERCAL SAS</t>
  </si>
  <si>
    <t>PRODUCTOS MORGAN SAS</t>
  </si>
  <si>
    <t xml:space="preserve">DIESELES Y ELECTROGENOS SAS </t>
  </si>
  <si>
    <t>iINNOVACIONES DE MODA SAS</t>
  </si>
  <si>
    <t>SOCIEDAD LAS LAJAS S.A.S.</t>
  </si>
  <si>
    <t>SUMINISTROS GLAS SA</t>
  </si>
  <si>
    <t>VOESTALPINE HIGH PERFORMANCE METALS COLOMBIA S.A.</t>
  </si>
  <si>
    <t>SP INMOBILIARIA SAS</t>
  </si>
  <si>
    <t>Veritran Colombia sas</t>
  </si>
  <si>
    <t>MANTENIMIENTOS NACIONALES ESPECIALIZADOS SAS</t>
  </si>
  <si>
    <t>FRUTALES LAS LAJAS S.A.</t>
  </si>
  <si>
    <t>OFTALMOSANITAS SAS</t>
  </si>
  <si>
    <t>Colombiana de Trasplantes SAS</t>
  </si>
  <si>
    <t>ASYCO S.A.S.</t>
  </si>
  <si>
    <t>INTERVENTORIAS Y DISEÑOS S.A</t>
  </si>
  <si>
    <t xml:space="preserve">IINDUSTRIAS ALFA Y OMEGA SA </t>
  </si>
  <si>
    <t>ANDITEL S.A.S.</t>
  </si>
  <si>
    <t>ALPA CONSTRUCCIONES SAS</t>
  </si>
  <si>
    <t>LABORATORIOS GERCO S.A.S</t>
  </si>
  <si>
    <t xml:space="preserve">SEC+LATAM COMUNICACIONES ESTRATEGICAS SAS </t>
  </si>
  <si>
    <t>Productos Alimenticios La Locura sa</t>
  </si>
  <si>
    <t>GANABOR LTDA</t>
  </si>
  <si>
    <t>CARIA GROUP CO</t>
  </si>
  <si>
    <t>MICROLINK S.A.S</t>
  </si>
  <si>
    <t>SEGURIDAD NUEVA ERA LTDA</t>
  </si>
  <si>
    <t>CLUB CAMPESTRE DE BUCARAMANGA S.A.</t>
  </si>
  <si>
    <t>SAVAKE COLOMBIA SAS</t>
  </si>
  <si>
    <t>CM INGENIERIA Y CONSTRUCCION S.A.S</t>
  </si>
  <si>
    <t>ADMINISTRACION DE REDES Y PROYECTOS S A S</t>
  </si>
  <si>
    <t>QUIMICONTROL SAS</t>
  </si>
  <si>
    <t xml:space="preserve">HELBERT Y CIA S.A. </t>
  </si>
  <si>
    <t>TECNIRUEDAS COLOMBIA S A TECNIRUEDAS</t>
  </si>
  <si>
    <t>ALVASAR E HIJOS S EN CS</t>
  </si>
  <si>
    <t>CRAYOLA Y LAPIZ S.A.S.</t>
  </si>
  <si>
    <t>DISEÑOS EXCLUSIVOS S.A.S.</t>
  </si>
  <si>
    <t>INVERSIONES MEDICAS DE LOS ANDES S.A.S</t>
  </si>
  <si>
    <t>WEST PHARMACEUTICAL SERVICES COLOMBIA SAS</t>
  </si>
  <si>
    <t xml:space="preserve">FINTER SAS </t>
  </si>
  <si>
    <t>MATAGUA SAS</t>
  </si>
  <si>
    <t>SANTA ROSA-BOLIVAR</t>
  </si>
  <si>
    <t>CENTRO CANCEROLOGICO DEL CARIBE CECAC LTDA</t>
  </si>
  <si>
    <t>GENERAL ELECTRIC INTERNATIONAL INC SUCURSAL COLOMBIA</t>
  </si>
  <si>
    <t>BAPACOL SAS</t>
  </si>
  <si>
    <t>MIPKO CONSTRUCTORES S.A.S.</t>
  </si>
  <si>
    <t>BLOOMS DIRECT S.A.S.</t>
  </si>
  <si>
    <t>INIRCO SAS</t>
  </si>
  <si>
    <t>MANGUERAS Y CORREAS DE ANTIOQUIA SA</t>
  </si>
  <si>
    <t>ANGIODINAMIA SAS</t>
  </si>
  <si>
    <t>Grupo Operador Clinico Hospitalario por Outsourcing S.A.S - G OCHO S.A.S</t>
  </si>
  <si>
    <t>DISME LTDA</t>
  </si>
  <si>
    <t>LLUCH ESSENCE S.A.S.</t>
  </si>
  <si>
    <t>Silicatos para la Industria sas</t>
  </si>
  <si>
    <t>BIO STEEL DE COLOMBIA SA</t>
  </si>
  <si>
    <t>WATTLE PETROLEUM COMPANY SAS</t>
  </si>
  <si>
    <t>MONGIBELLO SAS</t>
  </si>
  <si>
    <t>SAJ DISTRIBUCIONES SAS</t>
  </si>
  <si>
    <t xml:space="preserve">Minerales Industriales S.A. </t>
  </si>
  <si>
    <t>INVESTA UNO S.A.S.</t>
  </si>
  <si>
    <t>AIR CARGO PACK SAS</t>
  </si>
  <si>
    <t xml:space="preserve">CONSTRUEJE SAS </t>
  </si>
  <si>
    <t>CONTRUCTORA OSSA LOPEZ SAS</t>
  </si>
  <si>
    <t>CARAT COLOMBIA SAS</t>
  </si>
  <si>
    <t>QUIMICA BASICA COLOMBIANA S.A. Q.B.C.</t>
  </si>
  <si>
    <t>ASSALUD IPS</t>
  </si>
  <si>
    <t>BUCARAMANGA-NORTE DE SANTANDER</t>
  </si>
  <si>
    <t>IMW COLOMBIA LTDA</t>
  </si>
  <si>
    <t>FUNDACION AVANZAR FOS</t>
  </si>
  <si>
    <t>VIVA MAYALES SAS</t>
  </si>
  <si>
    <t>COMERCIALIZADORA GLOBAL LIQUORS SOCIEDAD POR ACCIONES SIMPLIFICADA</t>
  </si>
  <si>
    <t>EMPRESA SOCIAL DEL ESTADO HOSPITAL RUBEN CRUZ VELEZ</t>
  </si>
  <si>
    <t>ADHESIVOS INTERNACIONALES ADHINTER S.A.S.</t>
  </si>
  <si>
    <t>COMERCIALIZADORA NATURAL LIGHT SAS</t>
  </si>
  <si>
    <t>PROTOKIMICA S.A.S.</t>
  </si>
  <si>
    <t>JOSE FELIX ESCOBAR H Y CIA LTDA</t>
  </si>
  <si>
    <t>DISTRIBUIDORA CERAMICAS MODERNA DEL CAUCA SA</t>
  </si>
  <si>
    <t>EMPRESA DE SEGURIDAD Y VIGILANCIA PRIVADA SERVICONFOR LTDA</t>
  </si>
  <si>
    <t>PEPAL SAS</t>
  </si>
  <si>
    <t xml:space="preserve">SISTEMAS EN PROTECCION CONTRA INCENDIO S.A.S </t>
  </si>
  <si>
    <t>SPARTA SAS</t>
  </si>
  <si>
    <t>SILEM CAPITAL SAS</t>
  </si>
  <si>
    <t>VISA COLOMBIA SOCIEDAD ANONIMA</t>
  </si>
  <si>
    <t>COSECHARTE S.A.S.</t>
  </si>
  <si>
    <t>TREFILADOS Y MALLAS DE COLOMBIA SAS EN REORGANIZACION</t>
  </si>
  <si>
    <t>MASERVINOX SAS MANTENIMIENTO SERVICIOS INOXIDABLES</t>
  </si>
  <si>
    <t>ASOCIACION DE AMIGOS CONTRA EL CANCER PROSEGUIR</t>
  </si>
  <si>
    <t>CENTRO MUSICAL SAS</t>
  </si>
  <si>
    <t>SERAGRO SERVICIOS AGROPECUARIOS SURAMERICANOS  SAS</t>
  </si>
  <si>
    <t xml:space="preserve">TECNIFIL SAS </t>
  </si>
  <si>
    <t>IPANU S.A.S</t>
  </si>
  <si>
    <t>ORGANIZACION NACIONAL DE SERVICIOS SAS  SERVINACIONAL SAS</t>
  </si>
  <si>
    <t>EL TEMPLO DE LA MODA FRESCA SAS</t>
  </si>
  <si>
    <t>ASSISTCARD DE COLOMBIA SAS</t>
  </si>
  <si>
    <t>CENOR SAS</t>
  </si>
  <si>
    <t>CARNAZAS COLOMBIANA S.A.S.</t>
  </si>
  <si>
    <t>JASA LTDA.</t>
  </si>
  <si>
    <t>ARCHROMA COLOMBIA SAS</t>
  </si>
  <si>
    <t>oportunidad empresarial sa</t>
  </si>
  <si>
    <t>INVERSIONES JALBOR S.A.S</t>
  </si>
  <si>
    <t>CONCRE TOLIMA SA</t>
  </si>
  <si>
    <t>DISTRIBUIDORA VENUS SAS</t>
  </si>
  <si>
    <t>Supernumearios SAS</t>
  </si>
  <si>
    <t xml:space="preserve">DISTRISERVICES SA COLOMBIA </t>
  </si>
  <si>
    <t>XYLEM WATER SOLUTIONS COLOMBIA S.A.S.</t>
  </si>
  <si>
    <t>SOLMEDICAL SAS</t>
  </si>
  <si>
    <t>CONFECCIONES SALOME LTDA</t>
  </si>
  <si>
    <t>ROCALES Y CONCRETOS SOCIEDAD POR ACCIONES SIMPLIFICADA</t>
  </si>
  <si>
    <t>ASEISA LTDA</t>
  </si>
  <si>
    <t>PREVER PREVISION GENERAL SAS</t>
  </si>
  <si>
    <t>LA OFRENDA SA</t>
  </si>
  <si>
    <t>DSV SOLUTIONS S.A.S.</t>
  </si>
  <si>
    <t>E.S.E. HOSPITAL PEDRO LEON ALVAREZ DIAZ</t>
  </si>
  <si>
    <t>LA MESA-CUNDINAMARCA</t>
  </si>
  <si>
    <t>MINEROS ASOCIADOS DEL NORDESTE S.A.S</t>
  </si>
  <si>
    <t>lLOGISTICS SOLUTIONS ACI SAS</t>
  </si>
  <si>
    <t>LILIPLAST SAS</t>
  </si>
  <si>
    <t>INVERSIONES PASTO SAS</t>
  </si>
  <si>
    <t>SOLUCIONES Y PARTES S.A.S</t>
  </si>
  <si>
    <t>WAMCOL SAS</t>
  </si>
  <si>
    <t>SAN-MARTIN -CESAR</t>
  </si>
  <si>
    <t>BRAVO MENESES Y ASOCIADOS SAS</t>
  </si>
  <si>
    <t>INVERSIONES ROMART DEL LLANO SAS</t>
  </si>
  <si>
    <t>COLOMBIANA DE VIGILANCIA Y SEGURIDAD DEL CARIBE LTDA</t>
  </si>
  <si>
    <t xml:space="preserve">ALMACEN REFRIELECTRIC SAS </t>
  </si>
  <si>
    <t>PETROLEOS Y QUIMICOS DE ANTIOQUIA S.A.</t>
  </si>
  <si>
    <t xml:space="preserve">EZENTIS COLOMBIA S.A.S. </t>
  </si>
  <si>
    <t>SEGUREX LATAM SAS</t>
  </si>
  <si>
    <t>GLOBOLLANTAS LTDA</t>
  </si>
  <si>
    <t>LEGIS EDITORES S.A.</t>
  </si>
  <si>
    <t>DERMATOLOGICA S. A</t>
  </si>
  <si>
    <t>CANAL REGIONAL DE TELEVISION DEL CARIBE LIMITADA</t>
  </si>
  <si>
    <t>DEGANADO SAS</t>
  </si>
  <si>
    <t>STUP DE COLOMBIA SAS</t>
  </si>
  <si>
    <t>ESMERALDAS SANTA ROSA SA</t>
  </si>
  <si>
    <t>MATERIALES EL ORIENTE SAS</t>
  </si>
  <si>
    <t>DISTRISUIZE S.A.S</t>
  </si>
  <si>
    <t>EDL SAS</t>
  </si>
  <si>
    <t>ALIMENTOS ORIENTALES KAMARI LTDA</t>
  </si>
  <si>
    <t>PATAL SAS</t>
  </si>
  <si>
    <t>OGA SISTEMVAC SAS</t>
  </si>
  <si>
    <t>ABC INGENIERIA Y REPRESENTACIONES SAS</t>
  </si>
  <si>
    <t xml:space="preserve">AGROPECUARIA EL TESORO SAS EN ACUERDO DE REESTRUCTURACION  </t>
  </si>
  <si>
    <t xml:space="preserve">APARTA HOTEL DON BLAS S.A </t>
  </si>
  <si>
    <t>DISTRIBUIDORA Y EDITORA RICHMOND S.A.S</t>
  </si>
  <si>
    <t>SINCOSOFT SINCO COMUNICACIONES S.A.S</t>
  </si>
  <si>
    <t>DISEÑO Y CONSTRUCCION DE PROYECTOS DE INGENIERIA SAS - DICONVIAS SAS</t>
  </si>
  <si>
    <t>FLORES LAS ACACIAS S.A.S.</t>
  </si>
  <si>
    <t>CCENECA EXPRESS LTDA</t>
  </si>
  <si>
    <t>UNIVAZAR SAS</t>
  </si>
  <si>
    <t>ATP FIBER COLOMBIA SAS</t>
  </si>
  <si>
    <t>INGCONS SAS</t>
  </si>
  <si>
    <t>DIMATEX LEON SAS</t>
  </si>
  <si>
    <t>CMA CGM COLOMBIA SAS</t>
  </si>
  <si>
    <t>TITAN TIRE CORPORATION DE COLOMBIA S.A.S</t>
  </si>
  <si>
    <t>MES DE OCCIDENTE</t>
  </si>
  <si>
    <t>CLINICA VALLE SALUD SAN FERNANDO S.A.S</t>
  </si>
  <si>
    <t xml:space="preserve">GHL GRUPO HOTELES S.C.A. </t>
  </si>
  <si>
    <t>AGROAROMAS SAS</t>
  </si>
  <si>
    <t>EMPRESA SOCIAL DEL ESTADO BELLO SALUD</t>
  </si>
  <si>
    <t>ORTOCLINIC DEL CARIBE S.A.S.</t>
  </si>
  <si>
    <t>NOWI SAS</t>
  </si>
  <si>
    <t xml:space="preserve">TECNA INTEGRITY AND CORROSION ENGINEERING S.A </t>
  </si>
  <si>
    <t>PAGA SA</t>
  </si>
  <si>
    <t>MINERA PROVIDENCIA S.A.</t>
  </si>
  <si>
    <t>PROMOCIONES SAN ANDRES LTDA</t>
  </si>
  <si>
    <t>TERUMP BCT COLOMBIA SA</t>
  </si>
  <si>
    <t>Chemiworld sas</t>
  </si>
  <si>
    <t>AGROPECUARIA EL NOVILLAL SAS</t>
  </si>
  <si>
    <t>DISMET SAS</t>
  </si>
  <si>
    <t>ADMINISTRACION OPERATIVA AUTOMOTRIZ S.A.S.</t>
  </si>
  <si>
    <t>QUIMICA BASICA S.A.S  S</t>
  </si>
  <si>
    <t>Centro de alta tecnologia diagnostica del eje cafetero s.a. cedicaf s.a.</t>
  </si>
  <si>
    <t>TECMO SOCIDAD ANONIMA</t>
  </si>
  <si>
    <t>GARAJES PREFABRICADOS SAS</t>
  </si>
  <si>
    <t>ELITE IMPORTACIONES SAS</t>
  </si>
  <si>
    <t>LABORATORIO CLINICO HEMATOLOGICO S.A.</t>
  </si>
  <si>
    <t>PRODUCCIONES WILLVIN SA</t>
  </si>
  <si>
    <t>LA BIFERIA SA</t>
  </si>
  <si>
    <t xml:space="preserve">CAFEREDES INGENIERIA SAS </t>
  </si>
  <si>
    <t>FYR INGENIEROS LTDA</t>
  </si>
  <si>
    <t>IPS HEMOPLIFE SALUD S.A.S.</t>
  </si>
  <si>
    <t>PERDOMO BUSINESS GROUP SAS</t>
  </si>
  <si>
    <t>HIGH LIGHTS SAS</t>
  </si>
  <si>
    <t>LABORATORIOS GOTHPLAST LTDA</t>
  </si>
  <si>
    <t>AGROPROYECTOS SIERRA S.AS</t>
  </si>
  <si>
    <t>industria nacional de acrilicos inacril sas</t>
  </si>
  <si>
    <t>COMERCIO AL POR MAYOR DE PRODUCTOS QUIMICOS BASICOS</t>
  </si>
  <si>
    <t>ELECTROCONTROL SAS</t>
  </si>
  <si>
    <t>HIERROS NEIVA SAS</t>
  </si>
  <si>
    <t>MARKIA S.A</t>
  </si>
  <si>
    <t>GOLDEN GAMING S.A.S</t>
  </si>
  <si>
    <t>IINVERSIONES MEDINA TRUJILLO SAS</t>
  </si>
  <si>
    <t>WORLD COURIER DE COLOMBIA SA</t>
  </si>
  <si>
    <t xml:space="preserve">THOMAS INSTRUMENTS S A </t>
  </si>
  <si>
    <t>ACOSTALLANTAS S.A</t>
  </si>
  <si>
    <t>PRODUCTOS VARIOS PRODUVARIOS S.A. EN REORGANIZACION</t>
  </si>
  <si>
    <t xml:space="preserve">TEXTRON S.A. </t>
  </si>
  <si>
    <t xml:space="preserve">ZONA FRANCA PERMANENTE DE URABA S.A.S. </t>
  </si>
  <si>
    <t>CANTERA SANTA RITA S.A.S.</t>
  </si>
  <si>
    <t>INVERBAC S.A.</t>
  </si>
  <si>
    <t>AUTOMA SAS</t>
  </si>
  <si>
    <t>CONSORCIO INDUSTRIAL SA</t>
  </si>
  <si>
    <t>INGENIERIA Y SERVICIOS SAS INCER SAS</t>
  </si>
  <si>
    <t>FERREPLASTICOS CALI S.A.S</t>
  </si>
  <si>
    <t>PSQ SAS</t>
  </si>
  <si>
    <t>COLMALLAS SA</t>
  </si>
  <si>
    <t>TM MEDICAS SAS</t>
  </si>
  <si>
    <t>CONGO FILMS SOCIEDAD POR ACCIONES SIMPLIFICADA</t>
  </si>
  <si>
    <t>GESTION VIAL INTEGRAL SAS</t>
  </si>
  <si>
    <t>COMERCIALIZADORA LA COSECHA SAS</t>
  </si>
  <si>
    <t>SUMINISTROS RADIOGRAFICOS SAS</t>
  </si>
  <si>
    <t>VIDRIOS DE SEGURIDAD DE ANTIOQUIA S.A.</t>
  </si>
  <si>
    <t>DISMEC SAS</t>
  </si>
  <si>
    <t>COMERCIAL DE GRANOS INTERNACIONAL SAS</t>
  </si>
  <si>
    <t>SOFTWARE QUALITY ASSURANCE S.A</t>
  </si>
  <si>
    <t>A.W.FABER-CASTELL COLOMBIA LTDA</t>
  </si>
  <si>
    <t>UNISPAN COLOMBIA SAS</t>
  </si>
  <si>
    <t>EMPRESA PROMOTORA Y CONSTRUCTORA DE AVANZADA LIMITADA</t>
  </si>
  <si>
    <t>PROMOTORA MONTU  LTDA</t>
  </si>
  <si>
    <t>EMECON SA EN REORGANIZACION</t>
  </si>
  <si>
    <t>ORGANIZACIÓN MEDICO ODONTOLOGICA NACIONAL INTEGRADA SA</t>
  </si>
  <si>
    <t>ORGANIZACION LA ESPERANZA S.A.</t>
  </si>
  <si>
    <t>CLINICA CENTRAL O.H.L. LTDA</t>
  </si>
  <si>
    <t>NOVA MAR DEVELOPMENT SA</t>
  </si>
  <si>
    <t>HELAM SEGURIDAD LTDA</t>
  </si>
  <si>
    <t>LAS ELECTROMEDICINA SAS</t>
  </si>
  <si>
    <t xml:space="preserve">C.I. FILLCO FLOWERS SAS </t>
  </si>
  <si>
    <t>COSMETICOS LEHIT LTDA</t>
  </si>
  <si>
    <t>SERVICENTRO PROXXON SAS</t>
  </si>
  <si>
    <t xml:space="preserve">DISTRIBUIDORA JORGE MARIO URIBE G SA </t>
  </si>
  <si>
    <t>INVERSIONES AGROPECUARIAS DOIMA SA</t>
  </si>
  <si>
    <t>HOME GROUP S.A.S</t>
  </si>
  <si>
    <t xml:space="preserve">COMERCIALIZADORA DE SERVICIOS DE SUCRE </t>
  </si>
  <si>
    <t xml:space="preserve">PLASTICARIBE SAS EN REORGANIZACION  </t>
  </si>
  <si>
    <t>ETEC S.A.S.</t>
  </si>
  <si>
    <t>ROHI IPS SAS</t>
  </si>
  <si>
    <t>IQVIA SOLUTIONS COLOMBIA SA</t>
  </si>
  <si>
    <t>AVE Colombiana SAS</t>
  </si>
  <si>
    <t>ESPEJOS SA</t>
  </si>
  <si>
    <t>CVS INVERSIONES SAS</t>
  </si>
  <si>
    <t>COMPAÑIA INVERSIONISTA DE BEBIDAS S.AS.</t>
  </si>
  <si>
    <t>EUROPLAZA</t>
  </si>
  <si>
    <t>SMS ELECTRONIC SAS</t>
  </si>
  <si>
    <t>EBF INVERSIONES SAS</t>
  </si>
  <si>
    <t>VIGILANCIA ACOSTA LTDA</t>
  </si>
  <si>
    <t>CONSTRUCTORA EXPERTA SAS</t>
  </si>
  <si>
    <t>TEXSA DE COLOMBIA S.A.</t>
  </si>
  <si>
    <t>ASFALTEMOS SAS</t>
  </si>
  <si>
    <t>CALIER INTERNACIONAL DE COLOMBIA SA</t>
  </si>
  <si>
    <t>AGRICOLA DON SAID S.A.S</t>
  </si>
  <si>
    <t>JCR SAS</t>
  </si>
  <si>
    <t>UNIFLOR SOCIEDAD POR ACCIONES SIMPLIFICADA</t>
  </si>
  <si>
    <t>DROGUERIAS JULIAO SA</t>
  </si>
  <si>
    <t xml:space="preserve">Delta Electronics (Colombia) S.A.S.  </t>
  </si>
  <si>
    <t>PIARO IMPRESORES SAS</t>
  </si>
  <si>
    <t>PASTEUR LABORATORIO CLINICO DE COLOMBIA S.A.</t>
  </si>
  <si>
    <t>SARALUZ SAS</t>
  </si>
  <si>
    <t>ETIFLEX SAS</t>
  </si>
  <si>
    <t>PROYECCION LABORAL SAS</t>
  </si>
  <si>
    <t>CLINICA PAJONAL S.A.S</t>
  </si>
  <si>
    <t>INDUSTRIA COLOMBIANA DE CARNE INCOLCAR SA</t>
  </si>
  <si>
    <t>LUBRIRETENES Y RODAMIENTOS SAS</t>
  </si>
  <si>
    <t xml:space="preserve">LA FORTUNA SA </t>
  </si>
  <si>
    <t xml:space="preserve">CONSULTORIA Y CONSTRUCCION S.A.S. </t>
  </si>
  <si>
    <t>MOSEL SAS</t>
  </si>
  <si>
    <t>LOS NARANJOS EN SAS</t>
  </si>
  <si>
    <t>CONSTRUCORP SA</t>
  </si>
  <si>
    <t>CONSTRUCTORA SAAVAR SAS</t>
  </si>
  <si>
    <t xml:space="preserve">NEWTRANS S.A </t>
  </si>
  <si>
    <t>THE NEW COMMERCIAL COMPANY SAS</t>
  </si>
  <si>
    <t>ASSERVI S.A.S.</t>
  </si>
  <si>
    <t>AGROPECUARIA CIMA SAS</t>
  </si>
  <si>
    <t xml:space="preserve">BIOTECS INGENIERIA DE TRATAMIENTO DE AGUAS LTDA </t>
  </si>
  <si>
    <t>CONTRACT SA</t>
  </si>
  <si>
    <t>RESUELVE TU DEUDA SAS</t>
  </si>
  <si>
    <t>MACROLLANTAS SAS</t>
  </si>
  <si>
    <t>PROLIFE BIOTEC COLOMBIA SAS</t>
  </si>
  <si>
    <t>INDUSTRIA PROCESADORA DE SEBOS Y PIELES NACIONALES SAS</t>
  </si>
  <si>
    <t>TECNOLOGIA QUIMICA INTERNATIONAL SAS</t>
  </si>
  <si>
    <t>QUIMICOS PALACIO ECHANDIA SOCIEDAD POR ACCIONES SIMPLIFICADA</t>
  </si>
  <si>
    <t>COMERCIALIZADORA DE HIELOS IGLU SA</t>
  </si>
  <si>
    <t>EL EQUIPO DEL PUEBLO S.A</t>
  </si>
  <si>
    <t>ES METALS SAS</t>
  </si>
  <si>
    <t>MEDISINU IPS SAS</t>
  </si>
  <si>
    <t>VIALAMBRE LIMITADA</t>
  </si>
  <si>
    <t>MIGAN CAPITAL SAS</t>
  </si>
  <si>
    <t>SOCIEDAD COLOMBIANA DE CONSTRUCCIONES SOCOLCO SAS</t>
  </si>
  <si>
    <t>VASPORT SA</t>
  </si>
  <si>
    <t>YAMAMOTOS SAS</t>
  </si>
  <si>
    <t>COLREMAQ SUGAR CANE S.A</t>
  </si>
  <si>
    <t>GMJ HOGAR SAS</t>
  </si>
  <si>
    <t>PRODUCTOS DE BELLEZA ANA MARIA S.A.</t>
  </si>
  <si>
    <t>DISTANCO SAS</t>
  </si>
  <si>
    <t>BTP MEDIDORES Y ACCESORIOS SA EN REORGANIZACION</t>
  </si>
  <si>
    <t>DEMETALICOS SAS</t>
  </si>
  <si>
    <t>Distribuidora Alger S.A.S.</t>
  </si>
  <si>
    <t>SUMINISTRADORA DE MEDICAMENTOS DEL CARIBE SA</t>
  </si>
  <si>
    <t>CJ TEXTILES SAS</t>
  </si>
  <si>
    <t>COMPAÑIA DE CONSTRUCTORES ASOCIADOS S.A.</t>
  </si>
  <si>
    <t xml:space="preserve">JORGE TAUSSIG SAS </t>
  </si>
  <si>
    <t>AUTOMAS COMERCIAL LTDA</t>
  </si>
  <si>
    <t>GANADERIA MANZANARES SAS</t>
  </si>
  <si>
    <t>SIKORSKY MATERIAL SERVICES LLC SUCURSAL COLOMBIA</t>
  </si>
  <si>
    <t>DISTRIBUCIONES CARIBE S.A.S</t>
  </si>
  <si>
    <t>SUPERNOVA ENERGY SERVICES SAS</t>
  </si>
  <si>
    <t>INGENIERIA ELECTRICA Y CONTRUCCIONES SAS</t>
  </si>
  <si>
    <t>EMPRESA DE INVERSIONES INMOBILIARIAS VENDOME SUCURSAL COLOMBIA</t>
  </si>
  <si>
    <t>PROMOTORA PARQUE BOLIVAR SAS</t>
  </si>
  <si>
    <t>GRUPO F C COMERCIALIZADORA SAS</t>
  </si>
  <si>
    <t>SEGURIDAD CENTRAL LIMITADA</t>
  </si>
  <si>
    <t xml:space="preserve">COMPAÑIA CONSULTORA Y ADMINISTRADORA DE CARTERA </t>
  </si>
  <si>
    <t>SOUTH POLE CARBON ASSET MANAGEMENT SAS</t>
  </si>
  <si>
    <t>MONTINPETROL SA</t>
  </si>
  <si>
    <t>AUNA COLOMBIA S.A.S.</t>
  </si>
  <si>
    <t>HL OPERADORES SAS</t>
  </si>
  <si>
    <t>CONTINENTAL DE PEGANTES Y SOLUCIONES S.A.S.</t>
  </si>
  <si>
    <t xml:space="preserve">TUCKER ENERGY SERVICES S.A </t>
  </si>
  <si>
    <t xml:space="preserve">LADRILLERA CASABLANCA SAS </t>
  </si>
  <si>
    <t>REPRESENTACIONES DEL MUNDO SAS</t>
  </si>
  <si>
    <t>GRUPO AGROVID SAS</t>
  </si>
  <si>
    <t>FUNDICIONES DE LIMA SA</t>
  </si>
  <si>
    <t>INSUMOS AGROSERVILLA S.A.S</t>
  </si>
  <si>
    <t>SUANFARMA COLOMBIA SAS</t>
  </si>
  <si>
    <t xml:space="preserve">IMBERA SERVICIOS COLOMBIA S.A.S. </t>
  </si>
  <si>
    <t>JEAN BLUE TEXTIL SAS</t>
  </si>
  <si>
    <t>PRODUCTOS Y SUMINISTROS SAS</t>
  </si>
  <si>
    <t>SEGURIDAD DEL CAUCA LTDA</t>
  </si>
  <si>
    <t>ESPINA &amp;  DELFIN COLOMBIA</t>
  </si>
  <si>
    <t>BIG SAS</t>
  </si>
  <si>
    <t>ALBERTO CADAVID R &amp; CIA S.A</t>
  </si>
  <si>
    <t>Procesadora Nacional de Cereales SA</t>
  </si>
  <si>
    <t>NOATUM LOGISTICS COLOMBIA INC SAS</t>
  </si>
  <si>
    <t>EMPRESA SOCIAL DEL ESTADO HOSPITAL FRAY LUIS DE LEON</t>
  </si>
  <si>
    <t>HERNANDEZ GOMEZ CONSTRUCTORA SA</t>
  </si>
  <si>
    <t>TIENDAS SA</t>
  </si>
  <si>
    <t>PROMI CFC SAS</t>
  </si>
  <si>
    <t>CINTE COLOMBIA SAS</t>
  </si>
  <si>
    <t>PROYECTO URBANOS DE COLOMBIA SAS</t>
  </si>
  <si>
    <t>ESTUDIOS Y PROYECTOS DEL SOL S.A.S.</t>
  </si>
  <si>
    <t>DONADO ARCE &amp; CÍA SAS</t>
  </si>
  <si>
    <t>GLOBAL MOTOR S.A.S.</t>
  </si>
  <si>
    <t>GRUPO EMPRESARIAL JARBSALUD IPS S.A.S.</t>
  </si>
  <si>
    <t>DISTRIBUCIONES MEDIFE SAS</t>
  </si>
  <si>
    <t>COMERCIALIZADORA SILVER SAS</t>
  </si>
  <si>
    <t>DISTRIBUCIONES JO SAS</t>
  </si>
  <si>
    <t>EMPRESA SOCIAL DEL ESTADO HOSPITAL SAN ANTONIO DE SOATA</t>
  </si>
  <si>
    <t>SOATA-BOYACA</t>
  </si>
  <si>
    <t>PREVENCION INTEGRAL EN SALUD IPS</t>
  </si>
  <si>
    <t>PUERTO GAITAN-META</t>
  </si>
  <si>
    <t>FARMATECH S.A.</t>
  </si>
  <si>
    <t>GRUPO MODAPLASS SAS</t>
  </si>
  <si>
    <t xml:space="preserve">INVERSIONES FERBIENES SAS </t>
  </si>
  <si>
    <t>CORAZA SEGURIDAD CTA</t>
  </si>
  <si>
    <t xml:space="preserve">PROMOTORA INMOBILIARIA CEDRITOS S.A.S </t>
  </si>
  <si>
    <t>TUPPERWARE COLOMBIA SAS</t>
  </si>
  <si>
    <t xml:space="preserve">CONSULTORIAS ELECTRICAS Y ELECTRONICAS S.A.S. </t>
  </si>
  <si>
    <t>VIGILANCIA PRIVADA DE COLOMBIA LTDA</t>
  </si>
  <si>
    <t>PLENITUD PROTECCION S.A</t>
  </si>
  <si>
    <t>MULTISPONSOR SAS</t>
  </si>
  <si>
    <t>GUILLERMO PULGARIN S SA EN REORGANIZACION</t>
  </si>
  <si>
    <t>INVERSIONES LA MEDIA NARANJA SAS</t>
  </si>
  <si>
    <t>COLOMBIANA DE GAS VEHICULAR SA</t>
  </si>
  <si>
    <t xml:space="preserve">CASA DENTAL EDUARDO DAZA LTDA </t>
  </si>
  <si>
    <t>ESTACION E SERVICIOS ELPARQUE SAS</t>
  </si>
  <si>
    <t>COMEDICA SAS</t>
  </si>
  <si>
    <t>SOCIEDAD CARDIOVASCULAR DEL CARIBE COLOMBIANO S.A.S</t>
  </si>
  <si>
    <t>FLORES DE LA HACIENDA SAS</t>
  </si>
  <si>
    <t>PERNINE LTDA</t>
  </si>
  <si>
    <t>REDSALUD ARMENIA ESE</t>
  </si>
  <si>
    <t>ALPAPEL SAS</t>
  </si>
  <si>
    <t>NEXUS CAPITAL PARTNERS SAS</t>
  </si>
  <si>
    <t>BANAPLAST SAS</t>
  </si>
  <si>
    <t>URAKI CONSTRUCTORA SAS</t>
  </si>
  <si>
    <t xml:space="preserve">BEST FARMS SAS </t>
  </si>
  <si>
    <t>DISEÑO URBANO SAS</t>
  </si>
  <si>
    <t>HOTEL DANN CARLTON MEDELLIN S.A.</t>
  </si>
  <si>
    <t>DUNA S.A.</t>
  </si>
  <si>
    <t xml:space="preserve">CORE LABORATORIES  </t>
  </si>
  <si>
    <t xml:space="preserve">EDWARDS LIFESCIENCES COLOMBIA SAS </t>
  </si>
  <si>
    <t>LOGISTICA LABORAL SAS BIC</t>
  </si>
  <si>
    <t>E.S.E HOSPITAL SANTANDER HERRERA DE PIVIJAY</t>
  </si>
  <si>
    <t>PIVIJAY-MAGDALENA</t>
  </si>
  <si>
    <t>ADMINISTRACIÓN DE RECURSOS Y OPORTUNIDADES SA</t>
  </si>
  <si>
    <t xml:space="preserve">IMPORTADORA SERNA MACIA SAS </t>
  </si>
  <si>
    <t>COMERCIALIZADORA DE DESECHABLES SIDERAL SAS</t>
  </si>
  <si>
    <t>DISTRIBUIDORA DE CARNES ARAGON SAS</t>
  </si>
  <si>
    <t>INDUSTRIAS PLASTICAS HERBEPLAST SAS</t>
  </si>
  <si>
    <t>SOAIN SOFTWARE ASSOCIATES SAS</t>
  </si>
  <si>
    <t>LA TOUR SA</t>
  </si>
  <si>
    <t>MAYORISTA DE MATERIALES S.A.S</t>
  </si>
  <si>
    <t>MELODY FLOWERS S.A.S</t>
  </si>
  <si>
    <t>CHEIL COLOMBIA</t>
  </si>
  <si>
    <t xml:space="preserve">INVERGROUP AG &amp; CIA SAS </t>
  </si>
  <si>
    <t>Inversiones Judi S. A. S.</t>
  </si>
  <si>
    <t>PETROLIQUIDOS S.A.S</t>
  </si>
  <si>
    <t>COMPAÑIA HOTELERA CARTAGENA PLAZA SAS</t>
  </si>
  <si>
    <t>SULZER PUMPS COLOMBIA SAS</t>
  </si>
  <si>
    <t>ELECTROEQUIPOS COLOMBIA SAS</t>
  </si>
  <si>
    <t>JOYCO SAS BIC</t>
  </si>
  <si>
    <t>AMEXI SA</t>
  </si>
  <si>
    <t>INVERSIONES KAUTIVA SAS</t>
  </si>
  <si>
    <t>POLLOS ZAMORANO SAS</t>
  </si>
  <si>
    <t xml:space="preserve">REDES Y COMUNICACIONES DE COLOMBIA LTDA. - EN REORGANIZACION </t>
  </si>
  <si>
    <t>Odinec SA</t>
  </si>
  <si>
    <t>KINCO SAS EN PROCESO DE REORGANIZACION</t>
  </si>
  <si>
    <t>VIDRIERIA FENICIA S.A.S</t>
  </si>
  <si>
    <t xml:space="preserve">FAISMON SAS </t>
  </si>
  <si>
    <t>FAMI CREDITO COLOMBIA SAS</t>
  </si>
  <si>
    <t>COMPAÑIA NACIONAL DE TEXTILES SAS</t>
  </si>
  <si>
    <t>ESTACION LOS LAGARTOS SAS</t>
  </si>
  <si>
    <t>JAMAQ S.A.S</t>
  </si>
  <si>
    <t>AVICOLA DEL DARIEN SA</t>
  </si>
  <si>
    <t>MAXIFRUTAS LTDA</t>
  </si>
  <si>
    <t>PROVIDENCIA COSECHA Y SERVICIOS AGRICOLAS S.A</t>
  </si>
  <si>
    <t>PARAPLASTICOS SAS</t>
  </si>
  <si>
    <t>Clinica Buenos Aires S.A:S</t>
  </si>
  <si>
    <t>MULTIFAMILIARES PEPE 8 SAS</t>
  </si>
  <si>
    <t>INVECO SAS</t>
  </si>
  <si>
    <t>INVERSIONES ALDEMAR S A</t>
  </si>
  <si>
    <t>iINNERWORKINGS ANDINA SAS</t>
  </si>
  <si>
    <t>UCAYALI S.A.S.</t>
  </si>
  <si>
    <t>B&amp;V INGENIERIA SAS</t>
  </si>
  <si>
    <t>Compañía de Empaques Internacional SAS</t>
  </si>
  <si>
    <t>CI FRUTIREYES SAS</t>
  </si>
  <si>
    <t xml:space="preserve">COSMETIKA SAS </t>
  </si>
  <si>
    <t>VISION TOTAL S.A.S</t>
  </si>
  <si>
    <t>YAMAKI SAS</t>
  </si>
  <si>
    <t>CORRIENTE ALTERNA SAS</t>
  </si>
  <si>
    <t>URBANIZADORA JYD SAS</t>
  </si>
  <si>
    <t>VITRAL TEXTIL SAS</t>
  </si>
  <si>
    <t>CLINICA DEL CAMPESTRE S A</t>
  </si>
  <si>
    <t>DISTRIBUCIONES MEGA S.A.S.</t>
  </si>
  <si>
    <t>SALUD VITAL IPS S.A.S</t>
  </si>
  <si>
    <t>INDUSTRIAS PLASTICAS MM S.A.S</t>
  </si>
  <si>
    <t>CHOHO COLOMBIA SAS</t>
  </si>
  <si>
    <t>NAOS COLOMBIA S.A.S</t>
  </si>
  <si>
    <t>LUIS EDUARDO CAICEDO S.A (LEC S.A)</t>
  </si>
  <si>
    <t>CILES S.A.S.</t>
  </si>
  <si>
    <t>HERMARLY DISTRIBUCIONES S.A.S</t>
  </si>
  <si>
    <t xml:space="preserve">COMERCIALIZADORA LLANTAS UNIDAS INTERNACIONAL SAS EN ACUERDO DE REORGANIZACION </t>
  </si>
  <si>
    <t>SM PROYECTOS S.A.S</t>
  </si>
  <si>
    <t>SANTERRA DE COLOMBIA S.A.S.</t>
  </si>
  <si>
    <t>VALAGRO ANDINA SAS</t>
  </si>
  <si>
    <t>FERRETERIA LUIS PENAGOS SAS</t>
  </si>
  <si>
    <t>ENTELGY COLOMBIA SAS</t>
  </si>
  <si>
    <t>CONFECCIONES PORKY SA</t>
  </si>
  <si>
    <t>DESPENSAS SAN AGUSTIN SAS</t>
  </si>
  <si>
    <t>ARROCERA SANTA CLARA SAS</t>
  </si>
  <si>
    <t>RITRAMA COLOMBIA SAS</t>
  </si>
  <si>
    <t>C&amp;C SERVICES SAS</t>
  </si>
  <si>
    <t>VILASECA SAS</t>
  </si>
  <si>
    <t>PAVIOBRAS SAS</t>
  </si>
  <si>
    <t>T EMPLEAMOS SAS</t>
  </si>
  <si>
    <t>Industrial Taylor SAS</t>
  </si>
  <si>
    <t>ROY ALPHA DEL CAUCA SA</t>
  </si>
  <si>
    <t xml:space="preserve">SOLUCIONES EMPRESARIALES 360 GRADOS S.A.S </t>
  </si>
  <si>
    <t>iINVERSIONES MONTOYA PINEDA SA</t>
  </si>
  <si>
    <t>PROMOTORA PICCOLO SAS</t>
  </si>
  <si>
    <t>ALMACEN Y TALLER CICLOCOSTA LIMITADA</t>
  </si>
  <si>
    <t>BIG MARKET SAS</t>
  </si>
  <si>
    <t>PROTEVIS LIMITADA PROTECCION VIGLANCIA SEGURIDAD</t>
  </si>
  <si>
    <t>MUNDIPLAS S.A.S.</t>
  </si>
  <si>
    <t>CLINICA LAS PEÑITAS SAS</t>
  </si>
  <si>
    <t>AFA CONSULTORES Y CONSTRUCTORES S.A.</t>
  </si>
  <si>
    <t xml:space="preserve">VMLY&amp;R COLOMBIA SAS  </t>
  </si>
  <si>
    <t>IML EMPAQUES COLOMBIA SAS</t>
  </si>
  <si>
    <t>LEVINVERSIONES SAS</t>
  </si>
  <si>
    <t>INVERSIONES AGROPECUARIAS GARCIA PATIÑO SAS</t>
  </si>
  <si>
    <t>HARINAGRO S.A.</t>
  </si>
  <si>
    <t>MUNDDO CROSS ORIENTE LTDA</t>
  </si>
  <si>
    <t>CARLOS NIETO Y CIA SAS</t>
  </si>
  <si>
    <t xml:space="preserve"> AGROMARK SA</t>
  </si>
  <si>
    <t>SERVICIOS EVENTUALES DE COLOMBIA</t>
  </si>
  <si>
    <t>AMERICANA DE RECUBRIMIENTOS CARALZ S.A.S</t>
  </si>
  <si>
    <t>MARQUILLAS Y ACCESORIOS SA EN REORGANIZACION</t>
  </si>
  <si>
    <t>SISTEMAS Y ASESORIAS DE COLOMBIA SA</t>
  </si>
  <si>
    <t>ENERGIA Y MOVILIDAD SAS</t>
  </si>
  <si>
    <t>CRESAGRO SAS</t>
  </si>
  <si>
    <t>PROALIMENTOS SAS</t>
  </si>
  <si>
    <t>GEOCOSTA LTDA</t>
  </si>
  <si>
    <t>SOCIEDAD CLINICA BOYACA LIMITADA</t>
  </si>
  <si>
    <t>CI SAN JOSE FARMS LTDA</t>
  </si>
  <si>
    <t>INVERSIONES MUVAR S.A.S.</t>
  </si>
  <si>
    <t>SOCIEDAD OPERADORA S.A.S</t>
  </si>
  <si>
    <t>Centro Oftalmológico VGR S.A.S.</t>
  </si>
  <si>
    <t>EL MOLINO EDUARDO MOLINARI PALACIN Y CIA S EN C</t>
  </si>
  <si>
    <t>LIBERTADORA DE SEGURIDAD LTDA</t>
  </si>
  <si>
    <t>PROMOTORA VIDA SAS</t>
  </si>
  <si>
    <t>MATERIALES Y SOLUCIONES PARA LA CONSTRUCCION SAS</t>
  </si>
  <si>
    <t>DISTRIBUIDORA SU ECONOMIA SAS</t>
  </si>
  <si>
    <t>LA-UNION -NARIÑO</t>
  </si>
  <si>
    <t>INVERSIONES VITELLO Y CIA LTDA</t>
  </si>
  <si>
    <t>ARTE LITOGRAFICO SAS</t>
  </si>
  <si>
    <t>HI TECH ZIPP SAS</t>
  </si>
  <si>
    <t xml:space="preserve">CONTRATAMOS SAS </t>
  </si>
  <si>
    <t>LCI DISTRIBUTORS COLOMBIA SAS</t>
  </si>
  <si>
    <t>CHIPAQUE -CUNDINAMARCA</t>
  </si>
  <si>
    <t>CONELTEC SAS</t>
  </si>
  <si>
    <t>LABORATORIOS PRONABELL SAS</t>
  </si>
  <si>
    <t>DECOFABRICS S A S</t>
  </si>
  <si>
    <t>ASISTENCIA EN SERVICIOS DE SALUD INTEGRALES S.A</t>
  </si>
  <si>
    <t>SNF COLOMBIA SAS</t>
  </si>
  <si>
    <t>COLTEANTIOQUIA SA</t>
  </si>
  <si>
    <t>CENTRO INTERACTIVO DE CRM SAS</t>
  </si>
  <si>
    <t>IMPORTACIONES DENTAL UNIVERSITARIOS SA</t>
  </si>
  <si>
    <t>CARICADA SAS</t>
  </si>
  <si>
    <t>SILVA ARIZA S.A.</t>
  </si>
  <si>
    <t>CENTRO DE ATENCIÓN E INVESTIGACIÓN MÉDICA S.A.S. - CAIMED S.A.S</t>
  </si>
  <si>
    <t xml:space="preserve">MARCAS EUROPEAS SAS </t>
  </si>
  <si>
    <t>BALDOSINES TORINO S.A.</t>
  </si>
  <si>
    <t>FLAMINGO OIL SA</t>
  </si>
  <si>
    <t>IMPORTADORA DE LLANTAS ESPECIALES S.A.S</t>
  </si>
  <si>
    <t>CLINICA SAN RAFAEL LTDA</t>
  </si>
  <si>
    <t>ASOPAGOS SA</t>
  </si>
  <si>
    <t>CEMENTOS NACIONALES</t>
  </si>
  <si>
    <t>CREATUM ACCESORIOS S.A.S.</t>
  </si>
  <si>
    <t>ZAFRAS SA</t>
  </si>
  <si>
    <t>JAHV MCGREGOR SAS</t>
  </si>
  <si>
    <t>CONCREARMADO LTDA</t>
  </si>
  <si>
    <t>MEDICAL SUPPLIES CORP SAS</t>
  </si>
  <si>
    <t>COMERCIALIZADORA GLOBO VENTAS IMPOREXP SAS</t>
  </si>
  <si>
    <t>compremas hs sas</t>
  </si>
  <si>
    <t>MOMPOS OIL COMPANY INC</t>
  </si>
  <si>
    <t xml:space="preserve">SUMINISTROS DYP SAS </t>
  </si>
  <si>
    <t>CLINICA GENERAL SAN DIEGO S.A.S.</t>
  </si>
  <si>
    <t xml:space="preserve">INVERSIONES LUMALI SA </t>
  </si>
  <si>
    <t>TELLANTAS Y CIA SAS</t>
  </si>
  <si>
    <t>DENTONS CARDENAS &amp; CARDENAS ABOGADOS SAS</t>
  </si>
  <si>
    <t>CICON SAS</t>
  </si>
  <si>
    <t>Fertecnica SA</t>
  </si>
  <si>
    <t>CALYPSO BARRANQUILLA S.A.S</t>
  </si>
  <si>
    <t>SERVISUR SAS</t>
  </si>
  <si>
    <t>PROSEGUR GESTION DE ACTIVOS COLOMBIA SAS</t>
  </si>
  <si>
    <t xml:space="preserve">UNITEX TELAS SAS </t>
  </si>
  <si>
    <t xml:space="preserve">BAZAR AMERICANO SAS </t>
  </si>
  <si>
    <t>FUNDACION OFTALMOLOGICA NACIONAL</t>
  </si>
  <si>
    <t>CONCENTRADOS DEL CAMPO S.A.S</t>
  </si>
  <si>
    <t>SAN-PEDRO -ANTIOQUIA</t>
  </si>
  <si>
    <t>TIPALMA SAS</t>
  </si>
  <si>
    <t>MULTICENTRO COMERCIALIZADORA DE COLOMBIA S.A.</t>
  </si>
  <si>
    <t>PROMOTORA CAMPESTRE POR ACCIONES SIMPLIFICADA</t>
  </si>
  <si>
    <t>GERLEINCO SAS</t>
  </si>
  <si>
    <t xml:space="preserve">INDUSTRIAS PRINTEX SAS </t>
  </si>
  <si>
    <t>DISPORTAL SAS</t>
  </si>
  <si>
    <t>ESCALAR GERENCIA INMOBILIARIA S A S</t>
  </si>
  <si>
    <t>JONES LANG LASALLE LTDA</t>
  </si>
  <si>
    <t>BLAU FARMACEUTICA COLOMBIA SAS</t>
  </si>
  <si>
    <t>SFI SAS</t>
  </si>
  <si>
    <t>INDUSTRIA ANDINA DE ILUMINACION S.A.INADISA</t>
  </si>
  <si>
    <t>BDO OUTSOURCING SAS</t>
  </si>
  <si>
    <t>PUENTES Y TORONES SAS</t>
  </si>
  <si>
    <t>CONSTRUCTORA EMMA LTDA</t>
  </si>
  <si>
    <t>LA INSTRUMENTADORA SAS</t>
  </si>
  <si>
    <t>NOVELTEX S.A.S</t>
  </si>
  <si>
    <t>Schweitzer Engineering Laboratories Colombia SAS</t>
  </si>
  <si>
    <t>LA DISTRIBUIDORA MARACAIBO S.A.</t>
  </si>
  <si>
    <t>ESTACO S.A.</t>
  </si>
  <si>
    <t>AGRICOLA MARGARITA S.A.S.</t>
  </si>
  <si>
    <t>PRODUCCION Y GESTION SAS</t>
  </si>
  <si>
    <t>CENTRO DE CONTROL DE CÁNCER LTDA</t>
  </si>
  <si>
    <t>INPARME SAS</t>
  </si>
  <si>
    <t xml:space="preserve">OURO FINO COLOMBIA S A S </t>
  </si>
  <si>
    <t>INDUSTRIA DE CALZADO JOVICAL SAS</t>
  </si>
  <si>
    <t>CI CULTIVOS SAYONARA SAS</t>
  </si>
  <si>
    <t>CARMEN-DE-VIBORAL -ANTIOQUIA</t>
  </si>
  <si>
    <t>CONSORCIO AGRICOLA BUENOS ARIES S.A.S</t>
  </si>
  <si>
    <t>EIATEC SAS EN REORGANIZACION</t>
  </si>
  <si>
    <t>AP3 CARNES S.A</t>
  </si>
  <si>
    <t>ANGLETON GROUP S.A.S.</t>
  </si>
  <si>
    <t>NOVACAMPO SAS SCI</t>
  </si>
  <si>
    <t>SCALPI COSMETICA SA</t>
  </si>
  <si>
    <t>AYC LIMITADA</t>
  </si>
  <si>
    <t>DESARROLLOS RIVOLI SAS</t>
  </si>
  <si>
    <t>ZONA FRANCA DE BOGOTA SA</t>
  </si>
  <si>
    <t>DISTRIBUIDORES AGRICOLAS DE COLOMBIA LIMITADA-DISACOL LTDA</t>
  </si>
  <si>
    <t>LOGISTIC FREIGHT SOLUTIONS SAS</t>
  </si>
  <si>
    <t>SANTA LAURA IPS SAS</t>
  </si>
  <si>
    <t>CI LAIMA SAS</t>
  </si>
  <si>
    <t>LION SAS</t>
  </si>
  <si>
    <t>DISMAPAN S.A.S</t>
  </si>
  <si>
    <t xml:space="preserve">INDURAL S.A. </t>
  </si>
  <si>
    <t>STATUR INTERPRICE SAS</t>
  </si>
  <si>
    <t>INDUSTRIAS THERMOTAR LTDA</t>
  </si>
  <si>
    <t>RESEARCH PHARMACEUTICAL SA</t>
  </si>
  <si>
    <t>ESE HOSPITAL SAN CRISTOBAL DE CIENAGA</t>
  </si>
  <si>
    <t>VARICHEM DE COLOMBIA G ENVIRONMENTAL PROTECCION SERVICE S.A.S. (G.E.P.S. INC)</t>
  </si>
  <si>
    <t>TGV DE COLOMBIA SAS</t>
  </si>
  <si>
    <t>PRESTADORA DE SERVICIOS GMF COLOMBIA S.A.S</t>
  </si>
  <si>
    <t>CAPGEMINI COLOMBIA SAS</t>
  </si>
  <si>
    <t>ABASTECIMIENTOS INDUSTRIALES SAS</t>
  </si>
  <si>
    <t>T.A.T. DISTRIBUCIONES DEL CAUCA S.A.S.</t>
  </si>
  <si>
    <t>FARMAREINA DROGUERIA SAS</t>
  </si>
  <si>
    <t xml:space="preserve">TUV RHEINLAND COLOMBIA S.A.S. </t>
  </si>
  <si>
    <t>PROMOBILIARIA SA SUCURSAL COLOMBIA</t>
  </si>
  <si>
    <t>COMPAÑIA DE CONSTRUCCIONES ANDES COANDES S.A.S.</t>
  </si>
  <si>
    <t>FSQ GROUP S.A.S</t>
  </si>
  <si>
    <t>BRILLANTEX MULTISERVICIOS SAS</t>
  </si>
  <si>
    <t>BALUM S.A.</t>
  </si>
  <si>
    <t>CI THE BEST EMERALDS S.A.</t>
  </si>
  <si>
    <t>CLUB CAMPESTRE EL RODEO S.A</t>
  </si>
  <si>
    <t>CARLOS EDUARDO RANGEL GALVIS S.A.S</t>
  </si>
  <si>
    <t>Drocentro Ltda</t>
  </si>
  <si>
    <t>PROCLIN PHARMA SA</t>
  </si>
  <si>
    <t>VASQUEZ E HIJOS Y CIA S EN C S</t>
  </si>
  <si>
    <t>MONTENEGRO -QUINDIO</t>
  </si>
  <si>
    <t xml:space="preserve"> CI PACK BLUE SAS</t>
  </si>
  <si>
    <t>INTEGRAL I.P.S. LTDA</t>
  </si>
  <si>
    <t>DELTA OIL SAS CI</t>
  </si>
  <si>
    <t>EL PUNTO DEL ASEO S.A.S</t>
  </si>
  <si>
    <t>BIOTECNOLOGIA Y GENETICA S.A. BIOTECGEN S.A.</t>
  </si>
  <si>
    <t>CANARIAM SAS</t>
  </si>
  <si>
    <t>PROSERVIS EMPRESA DE SERVICIOS GENERALES SAS</t>
  </si>
  <si>
    <t>COMUNICACION MOVIL SA</t>
  </si>
  <si>
    <t>SAGER SA</t>
  </si>
  <si>
    <t>VELEZLAB SAS</t>
  </si>
  <si>
    <t>ACJ HIGH VOLTAGE SAS</t>
  </si>
  <si>
    <t>ABS RED ASSIST COMPAÑIA DE ASISTENCIA MUNDIAL SA</t>
  </si>
  <si>
    <t xml:space="preserve">INSTITUTO DE INVERSIONES ESTRATEGICAS SAS </t>
  </si>
  <si>
    <t>SERVICIOS PETROLEROS SERPEL SAS</t>
  </si>
  <si>
    <t>CABRERA -SANTANDER</t>
  </si>
  <si>
    <t>FRONTERA CELULAR S A S</t>
  </si>
  <si>
    <t>FLEXON ESTRUCTURAS Y HERRAJES SAS</t>
  </si>
  <si>
    <t>CENTRO NACIONAL DE CONSULTORIA S.A</t>
  </si>
  <si>
    <t xml:space="preserve">SUPERMERCAO DEL CENTRO SAS EN REORGANIZACION EMPRESARIAL </t>
  </si>
  <si>
    <t>ARTESA SAS</t>
  </si>
  <si>
    <t>ALFAPEOPLE ANDINO SAS</t>
  </si>
  <si>
    <t>HABITAR IMPORTACIONES SAS</t>
  </si>
  <si>
    <t>CLINICA REGIONAL DEL SAN JORGE I.P.S. SA</t>
  </si>
  <si>
    <t>MONTELIBANO-CORDOBA</t>
  </si>
  <si>
    <t>TECNITANQUES INGENIEROS S.A.S. EN REORGANIZACION</t>
  </si>
  <si>
    <t>ACEROS PENSILVANIA S.A.S</t>
  </si>
  <si>
    <t xml:space="preserve">INDUSTRIAS HUMBERT SA </t>
  </si>
  <si>
    <t>Proteccion de Infraestructura Colombia Protinco Ltda</t>
  </si>
  <si>
    <t>KNAUF DISTRUBUIDORA SAS</t>
  </si>
  <si>
    <t>INDUSTRIAL DE ALIMENTOS FLOREZ Y CIA S.A.S</t>
  </si>
  <si>
    <t>EL PORTAL DE FAGUA S.A.S.</t>
  </si>
  <si>
    <t>PROYECTOS Y GETSION DEL DESARROLLO S.A.S.</t>
  </si>
  <si>
    <t>ACOMEDIOS PUBLICIDAD Y MERCADEO SAS</t>
  </si>
  <si>
    <t>DUNNHUMBY COLOMBIA S.A.S</t>
  </si>
  <si>
    <t>AGRIFOL SAS</t>
  </si>
  <si>
    <t>PROMOCIONES FANTASTICAS SAS</t>
  </si>
  <si>
    <t>COMPAÑIA DE REPRESENTACIONES MEDICA SA-CTP MEDICA SA</t>
  </si>
  <si>
    <t>HOSPITAL SAN RAFAEL DE PASTO</t>
  </si>
  <si>
    <t>CAS COLOMBO AMERICAN SCHOOL SAS</t>
  </si>
  <si>
    <t>CENTRO DERMATOLOGICO DE CALI S.A.</t>
  </si>
  <si>
    <t>Hugo Restrepo y Cia SA</t>
  </si>
  <si>
    <t>LOPEZ ALVAREZ Y CIA SAS</t>
  </si>
  <si>
    <t xml:space="preserve">JS SERVIPETROL SAS </t>
  </si>
  <si>
    <t>SECURITY VIDEO EQUIPMENT SAS</t>
  </si>
  <si>
    <t xml:space="preserve">BOLLORE LOGISTICS COLOMBIA SAS </t>
  </si>
  <si>
    <t>GRUPO EMPRESARIAL LIBANO SAS</t>
  </si>
  <si>
    <t>FLORES EL CIPRES S.A.S.</t>
  </si>
  <si>
    <t>PALMAS MONTECARMELO S.A.</t>
  </si>
  <si>
    <t>PLÁSTICOS FENIX S.A.S</t>
  </si>
  <si>
    <t>Hospital Regional Nuestra Señora de Las Mercedes de Corozal E.S.E.</t>
  </si>
  <si>
    <t>COROZAL-SUCRE</t>
  </si>
  <si>
    <t>AGRICOLA EUFEMIA S.A.S.</t>
  </si>
  <si>
    <t>DISLICORES SAN JUAN DE PASTO SAS</t>
  </si>
  <si>
    <t>EL HERALDO S.A.</t>
  </si>
  <si>
    <t xml:space="preserve">CI CARBONES DE SANTANDER S.A.S. </t>
  </si>
  <si>
    <t>CLINICA DE ESPECIALISTAS LTDA.</t>
  </si>
  <si>
    <t>TLC COLOMBIA SAS</t>
  </si>
  <si>
    <t>AXEDE SA EN REORGANIZACIÓN</t>
  </si>
  <si>
    <t>SOLUCIONES INSTITUCIONALES DEL LLANO S.A.S</t>
  </si>
  <si>
    <t>COMPAÑIA GENERAL DE PLASTICOS LIMITADA G-PLAST.LTDA</t>
  </si>
  <si>
    <t>Industrias Cardiomed SAS</t>
  </si>
  <si>
    <t>DESARROLLOS CAMPESINOS SA</t>
  </si>
  <si>
    <t>INDUSTRIAS AVM S.A.</t>
  </si>
  <si>
    <t>SEGURIDAD EXPLORER LTDA</t>
  </si>
  <si>
    <t>CENTRO MEDICO BUENOS AIRES SAS</t>
  </si>
  <si>
    <t>ALMOMENTO SA</t>
  </si>
  <si>
    <t>SOCIEDAD DE COMERCIALIZACION INTERNACIONAL INDUSTRIAS SUAREZ SAS</t>
  </si>
  <si>
    <t>INVERNOTA SAS</t>
  </si>
  <si>
    <t xml:space="preserve">RED INDUSTRIAL COLOMBIANA SAS </t>
  </si>
  <si>
    <t>CIENAGA DE ORO-CORDOBA</t>
  </si>
  <si>
    <t>SOCIEDAD MEDICA ALCALA SAS</t>
  </si>
  <si>
    <t>INVERCAICE SAS</t>
  </si>
  <si>
    <t>COLEGIO BRITANICO INTERNACIONAL S.A.S</t>
  </si>
  <si>
    <t>CI BOGOTA EMERALD MART SAS</t>
  </si>
  <si>
    <t>KOOMBEA SAS</t>
  </si>
  <si>
    <t>CUEROS Y DISEÑOS SAS</t>
  </si>
  <si>
    <t>CAVAR S.A.</t>
  </si>
  <si>
    <t>Disportela JAP SAS</t>
  </si>
  <si>
    <t>LINEA COMUNICACINES SAS</t>
  </si>
  <si>
    <t xml:space="preserve">REDOX COLOMBIA SAS </t>
  </si>
  <si>
    <t>PROFESIONALES ASOCIADOS LTDA</t>
  </si>
  <si>
    <t>COLOMBIANA DE CARNES CJC SAS</t>
  </si>
  <si>
    <t>CLINICA ONCOLOGICA AURORA SAS</t>
  </si>
  <si>
    <t>ZIMA SEGURIDAD LTDA</t>
  </si>
  <si>
    <t>QUIBI SA EN REESTRUCTURACION</t>
  </si>
  <si>
    <t>PROMOTORA DE DIVERSIÓN S.A.S</t>
  </si>
  <si>
    <t xml:space="preserve">EXL SERVICES COLOMBIA SAS  </t>
  </si>
  <si>
    <t>ORGANIZACIÓN EMPRESARIAL DENTAL PLANET S.A.S</t>
  </si>
  <si>
    <t>AINCA SEGURIDAD Y PROTECCION LTDA</t>
  </si>
  <si>
    <t>COMPAÑIA COLOMBIANA DE SERVICIOS TEMPORALES SAS</t>
  </si>
  <si>
    <t>ESE HOSPITAL REGIONNAL II NIVEL DE SAN MARCOS</t>
  </si>
  <si>
    <t>SAN MARCOS-SUCRE</t>
  </si>
  <si>
    <t>PROQUIMSA SAS</t>
  </si>
  <si>
    <t>PROTEX COLOMBIA SAS</t>
  </si>
  <si>
    <t>WALTER BRIDGE Y CIA SA</t>
  </si>
  <si>
    <t>TEXIM Y CIA LTDA</t>
  </si>
  <si>
    <t>ZONA FRANCA DE TOCANCIPA SA  USUARIO OPERADOR DE ZONA FRANCA</t>
  </si>
  <si>
    <t>PALMERAS SILLATAVA S.A.S.</t>
  </si>
  <si>
    <t>AGROPECUARIA SAN GABRIEL SAS</t>
  </si>
  <si>
    <t>Andina de Materiales Industriales SAS</t>
  </si>
  <si>
    <t>THERMOANDINA SAS</t>
  </si>
  <si>
    <t>IT MANAGEMENT ZOMAC SAS</t>
  </si>
  <si>
    <t xml:space="preserve">PAPELERIA UNIVERSAL DISTRIBUIDORA SAS </t>
  </si>
  <si>
    <t xml:space="preserve">ASFALTOS Y EMULSIONES DE COLOMBIA SAS </t>
  </si>
  <si>
    <t>COMATEL SAS</t>
  </si>
  <si>
    <t>MUNDO ALIANZA SAS</t>
  </si>
  <si>
    <t>SANTA BARBARA INVESTMENTS SUCURSAL COLOMBIA</t>
  </si>
  <si>
    <t>DISTRIBUIDORA DE GRANOS Y ABARROTES EL REY S.A.S.</t>
  </si>
  <si>
    <t>INSUMOS Y TEXTILES SAS</t>
  </si>
  <si>
    <t>SOCIEDAD GANADERA SUPREMA DEL ORIENTE SAS</t>
  </si>
  <si>
    <t>PEREZ RADIOLOGOS  SAS</t>
  </si>
  <si>
    <t>VIAS SAS</t>
  </si>
  <si>
    <t>FLORES EL TANDIL S.A.S.</t>
  </si>
  <si>
    <t>SUMMERHILL SCHOOL SAS</t>
  </si>
  <si>
    <t>EDITORA URBANA LTDA</t>
  </si>
  <si>
    <t>KMC SAS</t>
  </si>
  <si>
    <t>EMPRESA INTERNACIONAL DE SOLUCIONES DE ENERGIA ELECTRICA TEMPORAL SAS EN REORGANIZACION</t>
  </si>
  <si>
    <t xml:space="preserve">HAVAS + SAS </t>
  </si>
  <si>
    <t>TALTON INTERNACIONAL SAS</t>
  </si>
  <si>
    <t>ANDALUCIA SAS EN EJECUCION DEL ACUERDO DE REESTRUCTURACION</t>
  </si>
  <si>
    <t xml:space="preserve">ENVIRONMENTAL RESOURCES MANAGEMENT COLOMBIA LTDA </t>
  </si>
  <si>
    <t>QUIMIRESINAS DE COLOMBIA S.A.S.</t>
  </si>
  <si>
    <t>DYWINDAG S.A.S</t>
  </si>
  <si>
    <t>DISTRIBUIDORA ELECTROJAPONES SAS</t>
  </si>
  <si>
    <t>CREAJEANS SAS</t>
  </si>
  <si>
    <t xml:space="preserve">AGENCIA DE ALCOHOL EL AS </t>
  </si>
  <si>
    <t>CONFECCIONES TALLER 84 LTDA</t>
  </si>
  <si>
    <t>SELCOMP INGENIERIA SAS</t>
  </si>
  <si>
    <t xml:space="preserve">COLOMBIANA DE AVES </t>
  </si>
  <si>
    <t>PEDRO SANCHEZ R. S.A.S.</t>
  </si>
  <si>
    <t>INDUSTRIAS DE ALIMENTOS DON JACOBO SAS</t>
  </si>
  <si>
    <t>CREARCIMIENTOS PROPIEDAD RAIZ SAS</t>
  </si>
  <si>
    <t>SKEMA PROMOTORA SA</t>
  </si>
  <si>
    <t>QUIROFANOS EL TESORO S.A.S</t>
  </si>
  <si>
    <t>UNIDAD ONCOLOGICA SURCOLOMBIANA S.A.S</t>
  </si>
  <si>
    <t>comerloa sas</t>
  </si>
  <si>
    <t>SUMINISTROS CLINICOS ISLA SAS</t>
  </si>
  <si>
    <t>BANAPALMA S.A.</t>
  </si>
  <si>
    <t>GRUPO R S A S</t>
  </si>
  <si>
    <t xml:space="preserve">CI FLORES CARMEL SAS </t>
  </si>
  <si>
    <t>PLACECOL SA</t>
  </si>
  <si>
    <t>PHARVET SAS</t>
  </si>
  <si>
    <t>COMERCIALIZADORA MERCADOS MODERNOS SAS</t>
  </si>
  <si>
    <t>COMERCIALIZADORA CARGANACOL SAS</t>
  </si>
  <si>
    <t>SERVICIOS ESTRATEGICOS COMPARTIDOS SAS</t>
  </si>
  <si>
    <t xml:space="preserve">SOCIEDAD HUMBERTO RODRIGUEZ SAS </t>
  </si>
  <si>
    <t>TRANSPORTES MAQUEHUA COLOMBIA SAS</t>
  </si>
  <si>
    <t>DISTRIVISION LTDA</t>
  </si>
  <si>
    <t>CLINICA SOMEDA S.A.S</t>
  </si>
  <si>
    <t xml:space="preserve">MANUFACTURAS AF SAS </t>
  </si>
  <si>
    <t>OTRAPARTE S.A.S</t>
  </si>
  <si>
    <t>LA STAMPERIA S.A</t>
  </si>
  <si>
    <t>LA ESTRELLA SAS "EN REORGANIZACION"</t>
  </si>
  <si>
    <t>ESE HOSPITAL REGIONAL NORTE</t>
  </si>
  <si>
    <t>TIBU-NORTE DE SANTANDER</t>
  </si>
  <si>
    <t xml:space="preserve">DE LA ESPRIELLA LAWYERS ENTERPRISE SAS   DE LA ESPRIELLA LAWYERS ENTERPRISE SAS   </t>
  </si>
  <si>
    <t>MEDIAWISE SOLUTIONS SAS</t>
  </si>
  <si>
    <t>INFRAESTRUCTURA NACIONAL LTDA</t>
  </si>
  <si>
    <t>ALAMEDA COLOMBIA SAS</t>
  </si>
  <si>
    <t>MULTICENTRO DE SERVICIOS SAS</t>
  </si>
  <si>
    <t>COMERCIALIZADORA INTERNACIONAL INDUMAR SAS</t>
  </si>
  <si>
    <t>CAFE COLSUAVES SAS</t>
  </si>
  <si>
    <t>SITEKOL REFINING SAS</t>
  </si>
  <si>
    <t>PROMOTORA ROSEDAL SA</t>
  </si>
  <si>
    <t>AMBIENTTI CONSTRUCTORA INMOBILIARIA  SA</t>
  </si>
  <si>
    <t>DEPARTAMENTO DE RADIOLOGIA S.A</t>
  </si>
  <si>
    <t>Fundación para el Servicio Integral de Atención Médica - Fundación SIAM</t>
  </si>
  <si>
    <t xml:space="preserve">ICOBANDAS S.A. </t>
  </si>
  <si>
    <t xml:space="preserve">SOLUCIONES VERTICALES SAS </t>
  </si>
  <si>
    <t>SABRE COLOMBIA LTDA</t>
  </si>
  <si>
    <t>NUEVA CLINICA DE SANTO TOMAS S.A.S.</t>
  </si>
  <si>
    <t>FABIO HERNAN SOTO CANIZALES SAS</t>
  </si>
  <si>
    <t xml:space="preserve">KROMO CONSTRUCTORES SAS </t>
  </si>
  <si>
    <t>LOGISTICA INSTITUCIONAL COLOMBIANA S.A.S.</t>
  </si>
  <si>
    <t>INVESTAL S.A.S.</t>
  </si>
  <si>
    <t>INVERSIONES YM SAS</t>
  </si>
  <si>
    <t xml:space="preserve">LADRILLERA OVINDOLI SA </t>
  </si>
  <si>
    <t>DISTRIBUCIONES J Y M LTDA</t>
  </si>
  <si>
    <t>SUMINISTROS PARA TRANSPORTE REFRIGERADO, REFRIGERACION Y AIRE ACONDICIONADO, SUTRAK S.A.S.</t>
  </si>
  <si>
    <t>CLUB DEPORTIVO LA EQUIDAD SEGUROS SA</t>
  </si>
  <si>
    <t>RODANDO S A S BIC</t>
  </si>
  <si>
    <t>FANTASIAS PLASTICAS DE COLOMBIA LTDA</t>
  </si>
  <si>
    <t>ALMACEN MOTOCROSS DEL ORIENTE LTDA</t>
  </si>
  <si>
    <t>URBACOLOMBIA SAS</t>
  </si>
  <si>
    <t>COMERCIALIZADORA INTERNACIONAL GRANADA LTDA</t>
  </si>
  <si>
    <t>PANORAMA S.A.S</t>
  </si>
  <si>
    <t>SOLUCIONES PARA LA CONSTRUCCION SAS</t>
  </si>
  <si>
    <t>A.T. KEARNEY S.A.S.</t>
  </si>
  <si>
    <t>INTERNET MEDIA SERVICES COLOMBIA SAS</t>
  </si>
  <si>
    <t>SONOMA COLOMBIA SAS</t>
  </si>
  <si>
    <t>REPRESENTACIONES Y DISTRIBUCIONES FB SAS</t>
  </si>
  <si>
    <t>GIMNASIO FONTANA S.A.</t>
  </si>
  <si>
    <t>TEMPORIZAR SERVICIOS TEMPORALES SAS</t>
  </si>
  <si>
    <t>CONCESIONES COLOMBIANAS SAS</t>
  </si>
  <si>
    <t xml:space="preserve">COMERCIALIZADORA LA 2000 S.A.S </t>
  </si>
  <si>
    <t>INDUSTRIA COMERCIALIZADORA DE REDES INTELIGENTES SAS</t>
  </si>
  <si>
    <t>MAS SAS BIC</t>
  </si>
  <si>
    <t>TECAM SA TECNOLOGIA AMBIENTAL</t>
  </si>
  <si>
    <t xml:space="preserve">INVESTIGACIONES Y COBRANZAS EL LIBERTADOR  </t>
  </si>
  <si>
    <t>INDUSTRIAL DE MATERIAS PRIMAS S.A.S</t>
  </si>
  <si>
    <t xml:space="preserve"> NETDATA COLOMBIA SAS </t>
  </si>
  <si>
    <t>LAMINACION DE COLOMBIA SAS</t>
  </si>
  <si>
    <t>FLORES UBATE S.A.S.</t>
  </si>
  <si>
    <t>sociedad ganadera el paraiso sas</t>
  </si>
  <si>
    <t>GRUPO DOT SA</t>
  </si>
  <si>
    <t>COMERCIALIZADORA BOGOTANA SAS</t>
  </si>
  <si>
    <t>BICICLETAS TOUR Y NATIVA LTDA</t>
  </si>
  <si>
    <t>SOCIEDAD ESPACIO Y DISEÑO CONSTRUCCIONES SAS</t>
  </si>
  <si>
    <t>ALHUM LTDA</t>
  </si>
  <si>
    <t xml:space="preserve">CARBONIA SA </t>
  </si>
  <si>
    <t>GHC HEALTHCARE SUCURSAL COLOMBIA</t>
  </si>
  <si>
    <t>COMPAÑIA ALIMENTICIA SAS</t>
  </si>
  <si>
    <t>COMERCIALIZORA ESTRADA VELASQUEZ Y CIA S.A.S.</t>
  </si>
  <si>
    <t xml:space="preserve">BUHLER SAS </t>
  </si>
  <si>
    <t>SOCIEDAD UNIDA DE ELECTRODOMESTICOS S.A.- SUDELEC S.A.</t>
  </si>
  <si>
    <t>CRUZ ROJA COLOMBIANA SECCIONAL VALLE DEL CAUCA</t>
  </si>
  <si>
    <t>NAE COLOMBIA S.A.S.</t>
  </si>
  <si>
    <t xml:space="preserve">DEEB ASOCIADOS SAS </t>
  </si>
  <si>
    <t>INVERSIONES PORCICOLAS LAS MARGARITAS SAS</t>
  </si>
  <si>
    <t xml:space="preserve">CONSTRUCTORA SANTA LUCIA S.A.S </t>
  </si>
  <si>
    <t>DOGKAT CORPORATION SAS</t>
  </si>
  <si>
    <t>DURANGAR SAS SERVICIOS INTEGRALES</t>
  </si>
  <si>
    <t>DARWIN COLOMBIA SAS</t>
  </si>
  <si>
    <t xml:space="preserve">INGENIERIA DE TRANSFORMACION DE PLASTICO SAS INTRAPLAS </t>
  </si>
  <si>
    <t>DCN SAS</t>
  </si>
  <si>
    <t xml:space="preserve">CENTRO DE SERVICIOS MUNDIAL S.A.S.  </t>
  </si>
  <si>
    <t>AMBULANCIAS AEREAS DE COLOMBIA S.A.S.</t>
  </si>
  <si>
    <t xml:space="preserve">AHUMADOS TOTO SAS </t>
  </si>
  <si>
    <t>SUMINISTROS DE GASOLINA SAS</t>
  </si>
  <si>
    <t xml:space="preserve">COMPAÑIA DE TRABAJOS DE INGENIERIA SAS </t>
  </si>
  <si>
    <t>MESA HERMANOS Y CIA SAS</t>
  </si>
  <si>
    <t>Ciclotron Colombia SAS</t>
  </si>
  <si>
    <t xml:space="preserve">LABORATORIOS RETINA SAS </t>
  </si>
  <si>
    <t>SEGURIDAD TREBOL LTDA</t>
  </si>
  <si>
    <t>INTERVENTIONAL MEDICAL PRODUCTS S.A.</t>
  </si>
  <si>
    <t>HMM SAS</t>
  </si>
  <si>
    <t>REDCOMPUTO LIMITADA</t>
  </si>
  <si>
    <t>D'ORIGENN SAS</t>
  </si>
  <si>
    <t xml:space="preserve">HEXING ELECTRICAL CO LTD SUCURSAL COLOMBIA </t>
  </si>
  <si>
    <t>SOLUCIONES PLASTICAS INDUSTRIALES S.A.</t>
  </si>
  <si>
    <t>TINTORERIA INDUSTRIAL TEÑIMOS S A</t>
  </si>
  <si>
    <t>DNP SERVICIOS SAS</t>
  </si>
  <si>
    <t xml:space="preserve">GLOBAL CONFECCIONES YTEXTILES SAS </t>
  </si>
  <si>
    <t>GRUPO EMPRESARIAL P&amp;P S.A.S.</t>
  </si>
  <si>
    <t xml:space="preserve">INVERGRAN S.A.S. </t>
  </si>
  <si>
    <t>ARROCES Y CEREALES DE LA COSTA SA</t>
  </si>
  <si>
    <t xml:space="preserve">SERVICIOS ALIMENTICIOS ALDIMARK SAS </t>
  </si>
  <si>
    <t>MAERSK COLOMBIA SA</t>
  </si>
  <si>
    <t>ALIMENTO ENERGETICO PROTEICO SAS</t>
  </si>
  <si>
    <t>BOSTON MEDICAL CARE SAS IPS</t>
  </si>
  <si>
    <t xml:space="preserve">VALORES INMOBILIARIOS HG SA </t>
  </si>
  <si>
    <t>FEHRMANN S.A.</t>
  </si>
  <si>
    <t>JUNE SAS</t>
  </si>
  <si>
    <t>INVERSIONES ALTOS DE LOS ROSALES S.A.S</t>
  </si>
  <si>
    <t>CHR HANSEN COLOMBIA SAS</t>
  </si>
  <si>
    <t>MAGNUS SEGURIDAD LTDA .</t>
  </si>
  <si>
    <t>LEGUMBRES HERIBERTO MONTES BEDOYA SAS</t>
  </si>
  <si>
    <t>CESVI COLOMBIA S.A.</t>
  </si>
  <si>
    <t>EUROLIFT SAS</t>
  </si>
  <si>
    <t>MUJER LATINA DE COLOMBIA SAS</t>
  </si>
  <si>
    <t>PROQUIMORT IMPORT SAS</t>
  </si>
  <si>
    <t>COOMSOCIAL IPS SAS</t>
  </si>
  <si>
    <t>COMUNICACIONES REDES Y SISTEMAS S.A.S.</t>
  </si>
  <si>
    <t>LATEXPORT S.A.S</t>
  </si>
  <si>
    <t>GRUPO SANCHEZ COLOMBIA SAS</t>
  </si>
  <si>
    <t>DISTRIBUIDORA DE  COMBUSTIBLES EL SOL S.A</t>
  </si>
  <si>
    <t>INGEALQUIPOS SAS</t>
  </si>
  <si>
    <t>NIKE COLOMBIANA SA</t>
  </si>
  <si>
    <t>OFTALMOLOGOS ASOCIADOS DE LA COSTA S.A.S</t>
  </si>
  <si>
    <t xml:space="preserve">BIOCIENTIFICA LTDA  </t>
  </si>
  <si>
    <t>SEGURIDAD DEL SUR LTDA</t>
  </si>
  <si>
    <t>SERVICAMPO DEL VALLE SAS</t>
  </si>
  <si>
    <t>MARQUILLAS S.A.</t>
  </si>
  <si>
    <t>TICLINE SAS</t>
  </si>
  <si>
    <t>JV HIERROS Y ESTRUCTURAS SAS</t>
  </si>
  <si>
    <t>LABORATORIO MEDICO DE REFERENCIA S.A.S</t>
  </si>
  <si>
    <t>PALMERAS LA CAROLINA SA</t>
  </si>
  <si>
    <t>CIMCA COLOMBIA SAS</t>
  </si>
  <si>
    <t>EMC INFORMATION SYSTEMS COLOMBIA LTDA</t>
  </si>
  <si>
    <t>CARROFACIL DE COLOMBIA SAS</t>
  </si>
  <si>
    <t>SERVIALGUSTO SAS</t>
  </si>
  <si>
    <t>K-LISTO PRODUCTOS ALIMENTICIOS S.A.S.</t>
  </si>
  <si>
    <t>GILPA IMPRESORES ZONA FRANCA SAS</t>
  </si>
  <si>
    <t>REYNA ROMERO &amp; CIA S EN C</t>
  </si>
  <si>
    <t>PARQUECENTRAL SAS</t>
  </si>
  <si>
    <t>OPTICA COLSANITAS SAS</t>
  </si>
  <si>
    <t>DROGUERIA GLORIA RYM S.A.S</t>
  </si>
  <si>
    <t>Instituto Nacional de Demencias Emanuel SAS</t>
  </si>
  <si>
    <t>DISTRIBUIDORA COSTANORTE LTDA</t>
  </si>
  <si>
    <t>NUEVO HOSPITAL LA CANDELARIA EMPRESA SOCIAL DEL ESTADO</t>
  </si>
  <si>
    <t>PURIFICACION-TOLIMA</t>
  </si>
  <si>
    <t>SERVICIAL SAS</t>
  </si>
  <si>
    <t>LUISIANA FARMS SAS</t>
  </si>
  <si>
    <t>NEMOCON -CUNDINAMARCA</t>
  </si>
  <si>
    <t>AGROPECUARIA PICHUCHO SAS</t>
  </si>
  <si>
    <t>SONOVISTA PUBLICIDAD SA</t>
  </si>
  <si>
    <t>PUNTO AZUL BRAKE PAK SAS</t>
  </si>
  <si>
    <t>GASES Y COMBUSTIBLES LOS MANGOS S.A.S.</t>
  </si>
  <si>
    <t>SUPRAPAK SAS</t>
  </si>
  <si>
    <t>COMERCIALIZADORA DISTRILLANTAS SAS</t>
  </si>
  <si>
    <t>BODEGA DE MODA S.A</t>
  </si>
  <si>
    <t>BELISARIO VELASQUEZ &amp; ASOCIADOS S.A.S</t>
  </si>
  <si>
    <t>ESE CAMU SANTA TERESITA</t>
  </si>
  <si>
    <t>GRUPO HOTELERO MAR Y SOL SA</t>
  </si>
  <si>
    <t>ALMACEN SAN ANTONIO DEL CAQUETA SAS</t>
  </si>
  <si>
    <t>CLINICA DE LA MUJER S.A.</t>
  </si>
  <si>
    <t>IIMPORSA SAS</t>
  </si>
  <si>
    <t>Centro Medico Quirurgico La Riviera S.A.S.</t>
  </si>
  <si>
    <t>CONSTRUCTORA VALENCIA SOCIEDAD POR ACCIONES SIMPLIFICADA</t>
  </si>
  <si>
    <t>SEMILLAS ELITE DE PALMA PARA LAS AMERICAS SAS</t>
  </si>
  <si>
    <t>COMERCIALIZADORA GYH SAS</t>
  </si>
  <si>
    <t>SOCIEDAD ARROCERA SAS</t>
  </si>
  <si>
    <t xml:space="preserve">INAVIGOR SAS N REORGANIZACION </t>
  </si>
  <si>
    <t>CLINICA CARTAGENA DEL MAR S.A.S</t>
  </si>
  <si>
    <t>PINILLA GONZALEZ &amp; PRIETO ABOGADOS LIMITADA</t>
  </si>
  <si>
    <t>ADMINISTRADORA DE INVERSIONES FAMOSO &amp; CIA SCA</t>
  </si>
  <si>
    <t>EXPANSION JL SAS</t>
  </si>
  <si>
    <t>CONSTRUCTORA LA RAMADA SAS</t>
  </si>
  <si>
    <t>VIPAL COLOMBIA SAS</t>
  </si>
  <si>
    <t>ROPA INTIMA CAROL SAS</t>
  </si>
  <si>
    <t>INVERMAS SA</t>
  </si>
  <si>
    <t>INGENIERIA COLOMBIANA Y ALQUILER DE MAQUINARIA INGECOLMAQ SAS</t>
  </si>
  <si>
    <t>BOTICARIO COLOMBIA SAS</t>
  </si>
  <si>
    <t xml:space="preserve">MSL DISTRIBUCIONES &amp; CIA SAS </t>
  </si>
  <si>
    <t>LATINOAMERICANA TCA S.A.S</t>
  </si>
  <si>
    <t>Termo Petroleo S.A.S</t>
  </si>
  <si>
    <t xml:space="preserve">MANOHAY COLOMBIA S.A.S. </t>
  </si>
  <si>
    <t>SHERWIN WILLIAMS COLOMBIA SAS</t>
  </si>
  <si>
    <t>COMERCIALIZADORA FRANIG SAS</t>
  </si>
  <si>
    <t>Q&amp;C INGENIERIA SAS</t>
  </si>
  <si>
    <t>EMPRESA DE DESARROLLO URBANO DE BARRANQUILLA Y LA REGION CARIBE SA</t>
  </si>
  <si>
    <t>SANULAC NUTRICION COLOMBIA SAS</t>
  </si>
  <si>
    <t>PROGRAMAS Y SERVICIOS PECUARIOS SAS</t>
  </si>
  <si>
    <t>MALLA CONSTRUCTORES SAS</t>
  </si>
  <si>
    <t>ARONA GRUPO EMPRESARIAL S.A</t>
  </si>
  <si>
    <t>BRADCO SAS</t>
  </si>
  <si>
    <t>IMPORCHIQUI SAS</t>
  </si>
  <si>
    <t>PRODUCTOS HOSPITALARIOS S.A. PRO-H S.A.</t>
  </si>
  <si>
    <t xml:space="preserve">EMPRESA SOCIAL DEL ESTADO SALUD YOPAL </t>
  </si>
  <si>
    <t>FLORES EL ALJIBE S.A.S.</t>
  </si>
  <si>
    <t>INVERSIONES ESCALA DE COLOMBIA S.A.S.</t>
  </si>
  <si>
    <t>Ingeniería y Gestión Administrativa S.A.S.</t>
  </si>
  <si>
    <t>INDUSTRIAS CRUZ METALMECANICA S.A.S.</t>
  </si>
  <si>
    <t>OMNICON SAS</t>
  </si>
  <si>
    <t>DISANMOTOS S.A.S.</t>
  </si>
  <si>
    <t>ESTRIOS SAS</t>
  </si>
  <si>
    <t xml:space="preserve">PNS DE COLOMBIA SA </t>
  </si>
  <si>
    <t>GUERBET COLOMBIA S.A.S</t>
  </si>
  <si>
    <t>ATALAYA UNO SECURITY GROUP LTDA</t>
  </si>
  <si>
    <t>MIKONSTRUCCIONES SAS</t>
  </si>
  <si>
    <t xml:space="preserve">LOPECA S.A.S. </t>
  </si>
  <si>
    <t>EXECUTIVE SAS</t>
  </si>
  <si>
    <t>carnes la suiza sas</t>
  </si>
  <si>
    <t>INDUSTRIA DE ESTUFASCONTINENTAL S.A</t>
  </si>
  <si>
    <t>ASESORIAS ASS S A S</t>
  </si>
  <si>
    <t>PRADERA CONSTRUCCIONES SAS</t>
  </si>
  <si>
    <t>LABORATORIOS VETERLAND LTDA</t>
  </si>
  <si>
    <t>EXPORIENTE REPRESENTACIONES LTDA</t>
  </si>
  <si>
    <t>HOLDING DE SEGURIDAD LTDA</t>
  </si>
  <si>
    <t>STERLING DE COLOMBIA S A</t>
  </si>
  <si>
    <t xml:space="preserve">BEBIDAS Y ALIMENTOS DE URABA </t>
  </si>
  <si>
    <t>COLPROMED SAS</t>
  </si>
  <si>
    <t>CEETTV SA</t>
  </si>
  <si>
    <t>ESTACION DE SERVICIO MARCELLA S.A.S.</t>
  </si>
  <si>
    <t>HAPAG-LLOYD QUALITY SERVICE CENTER BOGOTÁ S.A.S.</t>
  </si>
  <si>
    <t>A.O.S. S.A.S.</t>
  </si>
  <si>
    <t xml:space="preserve">SURAMERICANA DE PARTES S.A.S. </t>
  </si>
  <si>
    <t>SALUD MENTAL INTEGRAL SOCIEDAD POR ACCIONES SIMPLIFICADA</t>
  </si>
  <si>
    <t>W STUDIO DE COLOMBIA S.A.S.</t>
  </si>
  <si>
    <t xml:space="preserve">BEBIDAS Y REFRESCOS DEL CARIBE SAS </t>
  </si>
  <si>
    <t xml:space="preserve">ESTACION DE SERVICIO HEROES DE ORIENTE SAS </t>
  </si>
  <si>
    <t>TRACKER DE COLOMBIA SAS</t>
  </si>
  <si>
    <t>LIMOR DE COLOMBIA SAS</t>
  </si>
  <si>
    <t>INMUEBLES COMERCIALES SAS</t>
  </si>
  <si>
    <t xml:space="preserve">AGROPECUARIA EL PORFIN  </t>
  </si>
  <si>
    <t>INTISALUD IPS S.A.S.</t>
  </si>
  <si>
    <t>NEXXO CARIBE SAS</t>
  </si>
  <si>
    <t xml:space="preserve">IDENTIFICACION PLASTICA S.A.S </t>
  </si>
  <si>
    <t>PCR INVESMENTS S.A. SUCURSAL COLOMBIA</t>
  </si>
  <si>
    <t>COOPERATIVA DE TRABAJADORES VIGILANTES DE RISARALDA</t>
  </si>
  <si>
    <t>ESE HOSPITAL PILOTO JAMUNDI</t>
  </si>
  <si>
    <t>INFEREX S.A.</t>
  </si>
  <si>
    <t>CITY PARK SAS</t>
  </si>
  <si>
    <t>OLEAGINOSAS SANTANA S.A.S.</t>
  </si>
  <si>
    <t>CLINICA NUESTRA SEÑORA DE FATIMA S.A.</t>
  </si>
  <si>
    <t>VIVA HOME S.A.S.</t>
  </si>
  <si>
    <t>SOCIEDAD AVICOLA EL TABACAL SAS</t>
  </si>
  <si>
    <t>MULTIPARTES DE COLOMBIA SAS EN REORGANIZACION</t>
  </si>
  <si>
    <t>CALCULO Y CONSTRUCCIONES S.A.S.</t>
  </si>
  <si>
    <t>SAFELA GROUP SAS</t>
  </si>
  <si>
    <t>TERMINAL DE GRANELES LIQUIDOS DEL CARIBE S.A.S.</t>
  </si>
  <si>
    <t xml:space="preserve">ROAD TRACK DE COLOMBIA S.A.S. </t>
  </si>
  <si>
    <t>Nihon Nohyaku Andica SAS</t>
  </si>
  <si>
    <t>DISTRIBUIDORA VANGUARDIA SAS</t>
  </si>
  <si>
    <t xml:space="preserve">PROVEEDORA DE ABASTOS Y VIVERES S.A. </t>
  </si>
  <si>
    <t>CONSTRUCTORA EL CASTILLO SAS</t>
  </si>
  <si>
    <t>CONSTRUCCIONES ZARZA &amp; GOMEZ SAS</t>
  </si>
  <si>
    <t>MARGARINAS Y MANTEQUILLAS LE BAGUETTE LTDA</t>
  </si>
  <si>
    <t xml:space="preserve">MARCHEN SA EN REORGANIZACION </t>
  </si>
  <si>
    <t xml:space="preserve">EMPAQUETADURAS DARROW S.A.S </t>
  </si>
  <si>
    <t>MAZCO BOGOTA SAS</t>
  </si>
  <si>
    <t>SERTECPET DE COLOMBIA SA</t>
  </si>
  <si>
    <t>COOP DE TRAB ASOCIADO DE SERVICIOS DE SEG DE AGENTES DE LA POLICIA NACIONAL EN U</t>
  </si>
  <si>
    <t xml:space="preserve">BIOSTAR PHARMACEUTICAL"BIOSTAR PHARMACEUTICAL S.A.  </t>
  </si>
  <si>
    <t>FLORES DE LA VICTORIA SAS</t>
  </si>
  <si>
    <t>DIMERSA DON SAS</t>
  </si>
  <si>
    <t>AVINSA SAS</t>
  </si>
  <si>
    <t>GIRONES S.A.</t>
  </si>
  <si>
    <t>CEAGRODEX DEL HUILA S.A.</t>
  </si>
  <si>
    <t>RIVERA -HUILA</t>
  </si>
  <si>
    <t>DEPOSITO DE DROGAS PARIS LTDA</t>
  </si>
  <si>
    <t>PROCESADORA DE MATERIAS PRIMAS S A</t>
  </si>
  <si>
    <t>COMPAÑIA MANUFACTURERA ANDINA SA</t>
  </si>
  <si>
    <t>Quick Oil Colombia Ltda</t>
  </si>
  <si>
    <t>COOPERATIVA DE VIGILANCIA PRIVADA COOVIG  C.T.A.</t>
  </si>
  <si>
    <t>THERMOCOIL LTDA</t>
  </si>
  <si>
    <t>ENCISO LTDA</t>
  </si>
  <si>
    <t>CORPORACION MULTIVAC S,A,S</t>
  </si>
  <si>
    <t xml:space="preserve">RACKETBALL S.A. </t>
  </si>
  <si>
    <t>RECONSTRUCTORA DE CANECAS Y TAMBORES S.A.S.</t>
  </si>
  <si>
    <t>PHD COLOMBIA SAS</t>
  </si>
  <si>
    <t>GLS HEALTH &amp; BIOTECHNOLOGY S A</t>
  </si>
  <si>
    <t>SERVICIOS TECNICOS INDUSTRIALES PETROLEROS SAS</t>
  </si>
  <si>
    <t>INSUMINER SAS</t>
  </si>
  <si>
    <t>FULGOR SAS</t>
  </si>
  <si>
    <t>RUBE MOTOS SAS</t>
  </si>
  <si>
    <t xml:space="preserve">PUBLICIENCIA SAS </t>
  </si>
  <si>
    <t>AGENCIA DE ADUANAS AGECOLDEX S.A. NIVEL 1</t>
  </si>
  <si>
    <t>MARMISOL SAS</t>
  </si>
  <si>
    <t>CRIYA SAS</t>
  </si>
  <si>
    <t xml:space="preserve">EVEREST PRINTED SOLUTIONS S.A.S.  </t>
  </si>
  <si>
    <t>LADRILLERA LOS ALMENDROS SA</t>
  </si>
  <si>
    <t>TRANSFIRIENDO SA</t>
  </si>
  <si>
    <t>TV AZTECA SUCURSAL COLOMBIA</t>
  </si>
  <si>
    <t>COPRICOL S.A.S</t>
  </si>
  <si>
    <t>INVERLINK SAS</t>
  </si>
  <si>
    <t>UTC OVERSEAS COLOMBIA SAS</t>
  </si>
  <si>
    <t>DIMARK DE COLOMBIA SAS</t>
  </si>
  <si>
    <t xml:space="preserve">DENIM FACTORY S A </t>
  </si>
  <si>
    <t>VIAS Y CANALES SAS</t>
  </si>
  <si>
    <t>PROFESIONALES DE LA SALUD S.A. "PROINSALUD S.A."</t>
  </si>
  <si>
    <t xml:space="preserve">INGETIERRAS DE COLOMBIA SA EN REORGANIZACIÓN </t>
  </si>
  <si>
    <t>SISTRAN COLOMBIA SA</t>
  </si>
  <si>
    <t>FRIGOCARGO INTERNACIONAL SAS</t>
  </si>
  <si>
    <t>CENTURY MEDIA S A S</t>
  </si>
  <si>
    <t>CENTRO DE ESPECIALISTAS DIAGNOSTICO Y TRATAMIENTO CEDIT LTDA</t>
  </si>
  <si>
    <t>CASTRO E HIJOS LTDA</t>
  </si>
  <si>
    <t>IMPORTACION TECNICA ESTUDIOS Y COMERCIALIZACION SA</t>
  </si>
  <si>
    <t>GAM CONSTRUCCIONES SAS</t>
  </si>
  <si>
    <t>UNIVERSAL DE CAUCHOS HURTADO SAS</t>
  </si>
  <si>
    <t xml:space="preserve">Sacyr Concesiones Colombia S.A.S. </t>
  </si>
  <si>
    <t>COMERCIALIZADORA DE PRENDAS TEXTILES S.A.S</t>
  </si>
  <si>
    <t>SODIAK SA</t>
  </si>
  <si>
    <t>SISCONT LTDA</t>
  </si>
  <si>
    <t xml:space="preserve">PLASTINORTE SAS </t>
  </si>
  <si>
    <t>HILOS &amp; SUMINISTROS LTDA</t>
  </si>
  <si>
    <t>INVERSIONES QANTIK SAS</t>
  </si>
  <si>
    <t>DULCES FLOWER S.A.S.</t>
  </si>
  <si>
    <t xml:space="preserve">MAELECTRICOS SAS </t>
  </si>
  <si>
    <t>HAMBURG SUD COLOMBIA LTDA</t>
  </si>
  <si>
    <t>DOLORMED CENTRO INTEGRAL EN MANEJO DE DOLOR S.A.S.</t>
  </si>
  <si>
    <t>AGROPUNTO SANTANDER  S.A.S.</t>
  </si>
  <si>
    <t>EMPRESA SOCIAL DEL ESTADO ESE CENTRO I</t>
  </si>
  <si>
    <t>PIENDAMO-CAUCA</t>
  </si>
  <si>
    <t>PRODUCTOS EL CARIBE SA</t>
  </si>
  <si>
    <t xml:space="preserve">MAAKAL COLOMBIA SA </t>
  </si>
  <si>
    <t>SAFER AGROBIOLOGICOS SAS</t>
  </si>
  <si>
    <t>FUNDACION CENTRO COLOMBIANO DE EPILEPSIA Y ENFERMEDADES NEUROLOGICAS</t>
  </si>
  <si>
    <t>VIVERO TIERRA NEGRA</t>
  </si>
  <si>
    <t>ACON SECURITY LTDA</t>
  </si>
  <si>
    <t>PUNTO FERTIL SAS</t>
  </si>
  <si>
    <t>Grupo Galeano George Constructores SAS</t>
  </si>
  <si>
    <t>DENSTPLY FINANCE CO</t>
  </si>
  <si>
    <t>ILUMAX SA</t>
  </si>
  <si>
    <t>OFTALMOS S.A.</t>
  </si>
  <si>
    <t>TYT DISTRIBUCIONES COLOMBIA SAS</t>
  </si>
  <si>
    <t>BOCCARD PIPING COLOMBIA S.A.S.</t>
  </si>
  <si>
    <t>GIPSON LTDA</t>
  </si>
  <si>
    <t>DFL SAS</t>
  </si>
  <si>
    <t>TEXDORAL SAS</t>
  </si>
  <si>
    <t>GRUPO SANCHO SAS</t>
  </si>
  <si>
    <t xml:space="preserve">INVERSIONES MONTANEL SAS </t>
  </si>
  <si>
    <t>INVERSIONES MOBEX S.A.S.</t>
  </si>
  <si>
    <t>MEGAOFERTAS CN SAS</t>
  </si>
  <si>
    <t xml:space="preserve">SCHREDER COLOMBIA SAS </t>
  </si>
  <si>
    <t>T ATIENDO S.A</t>
  </si>
  <si>
    <t>TRILLADORA COMERCIALIZADORA Y PROCESADORA COLOMBIANA DE CAFE SA</t>
  </si>
  <si>
    <t>SEVILLA-VALLE</t>
  </si>
  <si>
    <t xml:space="preserve">Muebles Plásticos Dummi S.A.S </t>
  </si>
  <si>
    <t>CDEM &amp; CDEB S.A.S.</t>
  </si>
  <si>
    <t>UNION METROPOLITANA DE TRANSPORTADORES S.A</t>
  </si>
  <si>
    <t>MAKARIZA SA</t>
  </si>
  <si>
    <t>MORPHOSIS ARQUITECTURA Y DISENO SAS</t>
  </si>
  <si>
    <t>QUINTANA SAS</t>
  </si>
  <si>
    <t>Universa Inversiones SAS</t>
  </si>
  <si>
    <t>CONSTRUCTORA ORMIGA SAS</t>
  </si>
  <si>
    <t>TULUA MOTOS S.A.</t>
  </si>
  <si>
    <t>WATERTECH LASSA SAS</t>
  </si>
  <si>
    <t>CONSTRUCTORA DE MARCAS SAS</t>
  </si>
  <si>
    <t>VEHIGRUPO SAS</t>
  </si>
  <si>
    <t>IINUSTRIAS SAGA DE COLOMBIA SAS</t>
  </si>
  <si>
    <t>INVERSIONES FAJITEX SAS</t>
  </si>
  <si>
    <t>CENTRO DE CIRUGIA MINIMA INVASIVA S.A.S CECIMIN S.A.S</t>
  </si>
  <si>
    <t>FJ RUMIE Y CIA SAS</t>
  </si>
  <si>
    <t>CENTRO INTEGRAL DE ATENCION DIAGNOSTICA ESPECIALIZADA</t>
  </si>
  <si>
    <t>INVERSIONES A MATALLANA FLOREZ S.A.S</t>
  </si>
  <si>
    <t>CONSTRUCTORA TOTEM LTDA.</t>
  </si>
  <si>
    <t>FEDERICA S.A.S</t>
  </si>
  <si>
    <t xml:space="preserve"> AUTOS BENCAR CARDOZO Y CIA SAS</t>
  </si>
  <si>
    <t>DISTRIBUIDORA DE SUMINISTROS LA HACIENDA SAS</t>
  </si>
  <si>
    <t>CAMBRIDGE LLC SUCURSAL COLOMBIA</t>
  </si>
  <si>
    <t xml:space="preserve">COMERCIALIZADORA DIAZ HERNANDEZ E HIJOS Y CIA S EN C </t>
  </si>
  <si>
    <t>FIDELITY SECURITY COMPANY LTDA</t>
  </si>
  <si>
    <t>SANITAS SAS</t>
  </si>
  <si>
    <t xml:space="preserve">ALLIANZ GROUP INTERNATIONAL SAS </t>
  </si>
  <si>
    <t xml:space="preserve">SURGIPLAST LTDA </t>
  </si>
  <si>
    <t>RIVARCA SAS</t>
  </si>
  <si>
    <t>HOTELES CACIQUE INTERNACIONAL SAS</t>
  </si>
  <si>
    <t>BDO AUDIT SA</t>
  </si>
  <si>
    <t>WIDEX COLOMBIA S.A.S.</t>
  </si>
  <si>
    <t>ESTACION DE SERVICIO ARAZUL SAS</t>
  </si>
  <si>
    <t>EDREDONA SAS</t>
  </si>
  <si>
    <t>LABORATORIOS LAVERLAM S.A.</t>
  </si>
  <si>
    <t>ALGAR TECNOLOGIA S.A.S</t>
  </si>
  <si>
    <t>GRUPO NOVA SA</t>
  </si>
  <si>
    <t>ISCOL INVESTMENTS SAS</t>
  </si>
  <si>
    <t>ORGANIZACION DE INGENIERIA CIVIL Y ELECTRICA SAS</t>
  </si>
  <si>
    <t>CUIDARTE EN CASA S.A.S</t>
  </si>
  <si>
    <t>FH Bertling Logistics GmbH</t>
  </si>
  <si>
    <t>PROVENZA CONSTRUCCIONES SAS</t>
  </si>
  <si>
    <t>MOJICA CONSTRUCTORA S.A.</t>
  </si>
  <si>
    <t>MOTORESTE AUTOS S.A</t>
  </si>
  <si>
    <t>SILCA SOUTH AMERICA SA</t>
  </si>
  <si>
    <t>PROMOTORA CALEDONIA S.A.S.</t>
  </si>
  <si>
    <t>Imagenes Diagnosticas San Jose</t>
  </si>
  <si>
    <t xml:space="preserve">EXIPLAST SAS </t>
  </si>
  <si>
    <t>empaflexco sa en reorganizacion</t>
  </si>
  <si>
    <t xml:space="preserve">INYECCION Y SOPLADOD E PLASTICOS SAS  </t>
  </si>
  <si>
    <t xml:space="preserve">BP SURTICREDITOS SAS </t>
  </si>
  <si>
    <t xml:space="preserve">INBIMA SAS </t>
  </si>
  <si>
    <t>COMSA COLOMBIA SAS</t>
  </si>
  <si>
    <t>NET LOGISTIK COLOMBIA SAS</t>
  </si>
  <si>
    <t>CAPRIS COLOMBIA SAS</t>
  </si>
  <si>
    <t>COMERCIAL PEREZ Y GAVIRIA SAS</t>
  </si>
  <si>
    <t xml:space="preserve">PEAR SOLUTION SAS </t>
  </si>
  <si>
    <t>PROARCA COLOMBIA SAS</t>
  </si>
  <si>
    <t>IMPORTADORA SUR ALPINE SA</t>
  </si>
  <si>
    <t>QUALITY LOGISTICA SAS</t>
  </si>
  <si>
    <t>BYR INGENIERIA DE FLUIDOS SAS</t>
  </si>
  <si>
    <t>ASISTENCIA TECNICA INDUSTRIAL SAS</t>
  </si>
  <si>
    <t>ESE HOSPITAL LOCAL JORGE CRISTO SAHIUM VILLA DEL ROSARIO</t>
  </si>
  <si>
    <t>MYM PETUNIA SAS</t>
  </si>
  <si>
    <t>PROPLAS SA</t>
  </si>
  <si>
    <t>DISTRIBUIDORA LA COSTA SA</t>
  </si>
  <si>
    <t>SU TRACTOR SAS</t>
  </si>
  <si>
    <t>DIACEMENTO S.A.S.</t>
  </si>
  <si>
    <t>TAPTAP ADVERTISING SAS</t>
  </si>
  <si>
    <t>INTERVENTORIA DISEÑOS Y CONTRATOS SAS</t>
  </si>
  <si>
    <t xml:space="preserve">LA HACIENDA SAS </t>
  </si>
  <si>
    <t>CONTRUCTORA CONSUEGRA SANTOS S.A.</t>
  </si>
  <si>
    <t>CLINICA PORVENIR LIMITADA</t>
  </si>
  <si>
    <t>MINAS SAN JOSE SAS</t>
  </si>
  <si>
    <t>TETRIS LOGISTICA SAS</t>
  </si>
  <si>
    <t>LUGO HERMANOS SA</t>
  </si>
  <si>
    <t>COLFACTORY SA</t>
  </si>
  <si>
    <t>FEELING COMPANY SAS</t>
  </si>
  <si>
    <t>IPS DEL MUNICIPIO DE CARTAGO ESE</t>
  </si>
  <si>
    <t>Centro de Evaluación Diagnóstica y Rehabilitación Neurocognitiva S.A.S., SIGLA: CEREN S.A.S.</t>
  </si>
  <si>
    <t>DAIKIN AIRCONDITIONING COLOMBIA SAS</t>
  </si>
  <si>
    <t>AVES EMAUS SAS</t>
  </si>
  <si>
    <t>MERCADOS CASH S.A.S</t>
  </si>
  <si>
    <t>ZONA FRANCA METROPOLITANA SAS USUARIO OPERADOR</t>
  </si>
  <si>
    <t>VIDASER EU</t>
  </si>
  <si>
    <t>INDUSTRIAS CATO SAS</t>
  </si>
  <si>
    <t>COLOMBIANA DE ESCENARIOS SAS</t>
  </si>
  <si>
    <t>INVERSIONES ESTEBAN Y CIA S EN CS</t>
  </si>
  <si>
    <t>EMPRESA DE VIGILANCIA Y SEGURIDAD PRIVADA SERVIGPODER LTDA</t>
  </si>
  <si>
    <t>BANANERA EL ENANO S.A.S</t>
  </si>
  <si>
    <t>NUCLEOS E INVERSIONES FORESTALES DE COLOMBIA SA</t>
  </si>
  <si>
    <t>NUEVO HORIZONTE SAS</t>
  </si>
  <si>
    <t>INDUSTRIA MOLINERA PADDY S.A.S.</t>
  </si>
  <si>
    <t>INDUSTRIAS DONSSON SAS</t>
  </si>
  <si>
    <t>LABORATORIO CLINICO SANTA LUCIA IPS S.A.S.</t>
  </si>
  <si>
    <t>MILSEN SA</t>
  </si>
  <si>
    <t>MAXIMUEBLES JC SAS</t>
  </si>
  <si>
    <t>DOHENY S.A.S.</t>
  </si>
  <si>
    <t>COMERCIALIZADORA MONTEVERDE SAS</t>
  </si>
  <si>
    <t>AGREGADOS DE LA SIERRA S.A.</t>
  </si>
  <si>
    <t>LAMINAS Y EMPAQUES SAS</t>
  </si>
  <si>
    <t>Zabaleta Garcia &amp; Cia S en C</t>
  </si>
  <si>
    <t>INVERSIONES CUSEZAR SA</t>
  </si>
  <si>
    <t>DISTRIFULL S.A.</t>
  </si>
  <si>
    <t>FEPROMEL SAS</t>
  </si>
  <si>
    <t>CONSTRUCCIONES E INVERSIONES K</t>
  </si>
  <si>
    <t>Fundimetal de Colombia SAS</t>
  </si>
  <si>
    <t>SURECA S.A.S.</t>
  </si>
  <si>
    <t xml:space="preserve">Materiales para la Construcción y Ferretería S.A.S. </t>
  </si>
  <si>
    <t>ELEMENTOS ELECTRICOS SAS</t>
  </si>
  <si>
    <t>TEK SOLUCIONES TECNOLOGICAS SAS</t>
  </si>
  <si>
    <t>INFORMESE SAS</t>
  </si>
  <si>
    <t>FARMASER SA</t>
  </si>
  <si>
    <t>MARQUEZ ASOCIADOS SAS</t>
  </si>
  <si>
    <t>INVERSIONES MEGGIDO SA</t>
  </si>
  <si>
    <t>RT SAS</t>
  </si>
  <si>
    <t>DISTRIBUIDOR TERPEL DEL TOLIMA SAS</t>
  </si>
  <si>
    <t xml:space="preserve">PROMOTORA INMOBILIARIA LA CUENCA S.A.S. </t>
  </si>
  <si>
    <t>FEXTON SAS</t>
  </si>
  <si>
    <t>ESE HOSPITAL SAN MARCOS</t>
  </si>
  <si>
    <t>CAR BOYACA SCA</t>
  </si>
  <si>
    <t xml:space="preserve">GCA TECHNOLOGIES SA </t>
  </si>
  <si>
    <t>BLAMIS DOTACIONES LABORATORIO SAS</t>
  </si>
  <si>
    <t>COMERCIALIZADORA LA CONCEPCION ORTIZ URREA SAS</t>
  </si>
  <si>
    <t>CLINICA LOS ALMENDROS SAS</t>
  </si>
  <si>
    <t>CENTRO AGROLECHERO GROUP SAS</t>
  </si>
  <si>
    <t>Castilla Cosecha S.A.</t>
  </si>
  <si>
    <t>ELITE BLU S.A.S.</t>
  </si>
  <si>
    <t>NEXURA INTERNACIONAL SAS</t>
  </si>
  <si>
    <t>AVICOLA DEL MAGDALENA SA</t>
  </si>
  <si>
    <t>INTERENZIMAS SAS</t>
  </si>
  <si>
    <t xml:space="preserve">AGROPECUARIAS BANANERAS S.A.S. </t>
  </si>
  <si>
    <t>AXA ASISTENCIA IPS SAS</t>
  </si>
  <si>
    <t>CONSTRUCTORA GALLERY SAS</t>
  </si>
  <si>
    <t>ASESORIA INNOVACION Y SOLUCIONES DE COLOMBIA AIS SAS</t>
  </si>
  <si>
    <t>CADENA CENTRALES LTDA.</t>
  </si>
  <si>
    <t>INVERSIONES VELASQUEZ L&amp;L SAS</t>
  </si>
  <si>
    <t>PVCENTER BOGOTA SAS</t>
  </si>
  <si>
    <t xml:space="preserve">PASTAS COMARRICO S.A.S.  </t>
  </si>
  <si>
    <t>CONSORCIO MINERO DEL CESAR SAS</t>
  </si>
  <si>
    <t>DELIFLOR LATIN AMERICA</t>
  </si>
  <si>
    <t>Novili S.A</t>
  </si>
  <si>
    <t>COOPERATIVA MULTIACTIVA DE SERVICIOS INTEGRALES GESTIONARBIENESTAR</t>
  </si>
  <si>
    <t>SJ HERRERA GARZON S EN CS</t>
  </si>
  <si>
    <t>INSUMMA BUSINESS GROUP FARMAVICOLA SA</t>
  </si>
  <si>
    <t>PRODUCTORA ANDINA DE COLORANTES SAS</t>
  </si>
  <si>
    <t>EUTELLUS SAS</t>
  </si>
  <si>
    <t>PETPACK SAS</t>
  </si>
  <si>
    <t>VENTAS DEL TOLIMA LTDA.</t>
  </si>
  <si>
    <t>CONSTRUIR XXI S.A.S.</t>
  </si>
  <si>
    <t>IINVERSIONES AGROPORC SAS</t>
  </si>
  <si>
    <t xml:space="preserve">CARMAX H ARIZA Y CIA SAS </t>
  </si>
  <si>
    <t xml:space="preserve">AGENCIA DE ADUNAS MARIO LONDOÑO S.A NIVEL 1 </t>
  </si>
  <si>
    <t>IVAN Y JAIRO LOPEZ SAS</t>
  </si>
  <si>
    <t xml:space="preserve">INDUSTRIAS MACAR PALMIRA SA </t>
  </si>
  <si>
    <t>GALLIUM DE COLOMBIA SAS</t>
  </si>
  <si>
    <t>AUATRECE COLOMBIA SAS</t>
  </si>
  <si>
    <t>RATIONAL COLOMBIA - AMERICA CENTRAL SAS</t>
  </si>
  <si>
    <t>DISTRIBUIDORA LA MISTICA S.A.S</t>
  </si>
  <si>
    <t>PARQUE NACIONAL DE LA CULTURA AGROPECUARIA S.A.S. EN REORGANIZACION</t>
  </si>
  <si>
    <t>SUBASTAR S.A</t>
  </si>
  <si>
    <t>NOVA SEGURIDAD PRIVADA LTDA</t>
  </si>
  <si>
    <t>JUAN CARLOS AVILA VELEZ SAS</t>
  </si>
  <si>
    <t>CASA DEL BOMBILLO No 2 LTDA</t>
  </si>
  <si>
    <t>HACH COLOMBIA SAS</t>
  </si>
  <si>
    <t>INNOVATIVE WATER CARE COLOMBIA SA</t>
  </si>
  <si>
    <t>LEON AGUILERA S.A</t>
  </si>
  <si>
    <t>CARGEX SA</t>
  </si>
  <si>
    <t>MARTINEZ CABALLERO SAS</t>
  </si>
  <si>
    <t>NOVOMATIC GAMING COLOMBIA SAS</t>
  </si>
  <si>
    <t>NATULACT SAS</t>
  </si>
  <si>
    <t>MOSAICO COLOMBIA SAS</t>
  </si>
  <si>
    <t>METAL ACRILATO S.A.</t>
  </si>
  <si>
    <t>PROSEGUR SEGURIDAD ELECTRONICA SAS</t>
  </si>
  <si>
    <t>LATERIZIO SAS</t>
  </si>
  <si>
    <t>QUIMICOS INDUSTRIALES COLOMBIANOS S.A.S.</t>
  </si>
  <si>
    <t>Produsa Zona Franca S.A.S</t>
  </si>
  <si>
    <t xml:space="preserve">ASTORGA SAS EN REORGANIZACION </t>
  </si>
  <si>
    <t>TRANSCARTER SAS</t>
  </si>
  <si>
    <t xml:space="preserve">AQUALAB SAS </t>
  </si>
  <si>
    <t>COMERCIALIZADORA MAGOTEX SAS</t>
  </si>
  <si>
    <t>SOCIEDAD DE YESOS PRADA LIMITADA</t>
  </si>
  <si>
    <t>NOVUS DE COLOMBIA LTDA</t>
  </si>
  <si>
    <t>ESCANOGRAFÍA NEUROLÓGICA S.A</t>
  </si>
  <si>
    <t>HIPERMERCADO CENTRAL DE ELECTRODOMESTICOS SAS</t>
  </si>
  <si>
    <t>STOLLER COLOMBIA S.A.</t>
  </si>
  <si>
    <t>ARROCES DE SANTANDER S.A</t>
  </si>
  <si>
    <t>PERALTA PERFILERIA SAS</t>
  </si>
  <si>
    <t>FELIX TORRES Y CIA S.A.S.</t>
  </si>
  <si>
    <t>PROMOTORES DE LA SALUD DE LA COSTA S.A.S. PROMOCOSTA S.A.S.</t>
  </si>
  <si>
    <t>DISTRIBUCIONES EL DESCUENTO SAS</t>
  </si>
  <si>
    <t>SALVAGUARDAR LTDA</t>
  </si>
  <si>
    <t>ferreteria central ca sas</t>
  </si>
  <si>
    <t>ELECTRICOS  H R SAS</t>
  </si>
  <si>
    <t>JORDAO SAS</t>
  </si>
  <si>
    <t>HOSPITAL LA BUENA ESPERANZA ESE</t>
  </si>
  <si>
    <t>COMERCIALIZADORA INTERNACIONAL ENVIROMENT SOLUTIONS AND PETROLEUM TECHOLOGIES SA</t>
  </si>
  <si>
    <t>PROMOTORA DE INVERSIONES S.A.S. PROINSA</t>
  </si>
  <si>
    <t>SOCIEDAD CORDOBESA DE CIRUGIA VASCULAR S.AS</t>
  </si>
  <si>
    <t xml:space="preserve">MECM PROFESIONALES CONTRATISTAS  SAS EN REORGANIZACION </t>
  </si>
  <si>
    <t>JOSE AVILA DIAZ &amp; CIA LTDA</t>
  </si>
  <si>
    <t>JM ESTRADA S.A.</t>
  </si>
  <si>
    <t>REYPAR MOTOS SAS</t>
  </si>
  <si>
    <t>ESE CAMU SAN RAFAEL</t>
  </si>
  <si>
    <t>SAHAGUN-CORDOBA</t>
  </si>
  <si>
    <t>SEGURIDAD FENIX DE COLOMBIA LTDA .</t>
  </si>
  <si>
    <t>MEG OBRAS SAS</t>
  </si>
  <si>
    <t>COMERCIALIZADORA PALACIO G SAS</t>
  </si>
  <si>
    <t>LICEO DE COLOMBIA CORREA Y CIA SAS</t>
  </si>
  <si>
    <t>EMPRESA SOCIAL DEL ESTADO HOSPITAL SAN JUAN DE DIOS DE FLORIDABLANCA</t>
  </si>
  <si>
    <t>COMERCIALIZADORA MARDEN LTDA</t>
  </si>
  <si>
    <t>INVERSIONES BELTRAN  A WO SAS</t>
  </si>
  <si>
    <t>GENERAL RIGS SERVICES SAS</t>
  </si>
  <si>
    <t>Hola Doctor S.A.S.</t>
  </si>
  <si>
    <t>CONSTRUCTORA Y COMERCIALIZADORA POPORO SAS BIC</t>
  </si>
  <si>
    <t>EMPRESA SOCIAL DEL ESTADO RED DE SERVICIOS DE SALUD DE PRIMER NIVEL</t>
  </si>
  <si>
    <t>TINTORERIA INDUSTRIAL COLOMBIANA TINCOL S.A.S.</t>
  </si>
  <si>
    <t>METLIFE LTDA.</t>
  </si>
  <si>
    <t>IMAGENES GRAFICAS BIC SAS</t>
  </si>
  <si>
    <t>COMPRESSED NATURAL GAS COLOMBIA SA</t>
  </si>
  <si>
    <t xml:space="preserve">COMERCIALIZADORA DE GANADOS DE SUCRE S.A COGASUCRE S.A    </t>
  </si>
  <si>
    <t>REDES IMAT CLINICA DE FRACTURAS S.A.S.</t>
  </si>
  <si>
    <t>PUBBLICA SAS</t>
  </si>
  <si>
    <t>CASTOR DATA SAS</t>
  </si>
  <si>
    <t>IMCOMELEC INGENIEROS SAS</t>
  </si>
  <si>
    <t>INTEGRALES HEALTH S.A.S</t>
  </si>
  <si>
    <t>GESTION INTEGRAL DE PROYECTOS S.A.S</t>
  </si>
  <si>
    <t>INVERSIONES GRANDES VIAS E INGENIERIA SAS</t>
  </si>
  <si>
    <t>SERVICIOS DE INGENIERIA Y CONSTRUCCION SAS</t>
  </si>
  <si>
    <t>COLOMBIANA DE ENVASES INDUSTRIALES SA</t>
  </si>
  <si>
    <t>SOCIEDAD PROMOTORA TURISTICA DE MEDELLIN S.A.</t>
  </si>
  <si>
    <t>MARJAL SAS</t>
  </si>
  <si>
    <t>AGROINDUSTRIAS JMD Y CIA SCA</t>
  </si>
  <si>
    <t>MERCANTIL CONTINENTAL SAS</t>
  </si>
  <si>
    <t>Portan S.A</t>
  </si>
  <si>
    <t xml:space="preserve">ELECTRICOS DE COLOMBIA SA EN REORGANIZACION </t>
  </si>
  <si>
    <t>PALMIRA SA</t>
  </si>
  <si>
    <t>PROVEEDORA INTERNACIONAL DE TALADROS SAS</t>
  </si>
  <si>
    <t>YOSHA TEXTIL S.A.</t>
  </si>
  <si>
    <t>JOSE LLOREDA CAMACHO &amp; CO S.A.S.</t>
  </si>
  <si>
    <t>DISSABANA ZOMAC S.A.S</t>
  </si>
  <si>
    <t xml:space="preserve">FLORES LA CONEJERA S.A.S </t>
  </si>
  <si>
    <t xml:space="preserve">INVERSIONES VILLA ROSA DEL CESAR S.A.S </t>
  </si>
  <si>
    <t>CENTRAL DE COOPERACION DE SERVICIOS INTEGRADOS LTDA.CENTRALCO LTDA</t>
  </si>
  <si>
    <t>GEOSYSTEM INGENIERIA SAS</t>
  </si>
  <si>
    <t>ESPACIO VITAL CONSTRUCTORES SA</t>
  </si>
  <si>
    <t>CI BUSINESS GROUP VEGA GRANADA SAS</t>
  </si>
  <si>
    <t>PUERTA DE ORO EMPRESA DE DESARROLLO CARIBE SAS</t>
  </si>
  <si>
    <t>FALCON FREIGHT SA EN REORGANIZACION</t>
  </si>
  <si>
    <t>PERFOTEC SAS EN REORGANIZACION</t>
  </si>
  <si>
    <t xml:space="preserve">COSMOFLOWER S.A.S. </t>
  </si>
  <si>
    <t>SOCIEDAD DE INVERSIONES</t>
  </si>
  <si>
    <t>GRUPO ALIMENTICIO ALBA DEL FONCE SAS</t>
  </si>
  <si>
    <t>ALMACEN PANAMERICANO S.A.S.</t>
  </si>
  <si>
    <t>TKSERVICE SAS</t>
  </si>
  <si>
    <t>DIAGNOSTIMED S.A.</t>
  </si>
  <si>
    <t>ESTRATEGIAS SAS</t>
  </si>
  <si>
    <t xml:space="preserve"> PANIFICADORA DEL LITORAL S.A.</t>
  </si>
  <si>
    <t>MUNDO CROSS LTDA</t>
  </si>
  <si>
    <t>Éxito Viajes y Turismo S.A.S.</t>
  </si>
  <si>
    <t>ESE HOSPITAL DEPARTAMENTAL  CENTENARIO  DE  SEVILLA</t>
  </si>
  <si>
    <t>E.S.E HOSPITAL EDUARDO SANTOS</t>
  </si>
  <si>
    <t>LA UNION-NARIÑO</t>
  </si>
  <si>
    <t>EL MILAGRO DE LAS FLORES S A S</t>
  </si>
  <si>
    <t>GALAXIA SEGURIDAD LTDA</t>
  </si>
  <si>
    <t>PRESENCIA LABORAL SAS</t>
  </si>
  <si>
    <t xml:space="preserve">COMERCIALIZADORA SICOMORO S.A.S. </t>
  </si>
  <si>
    <t>ENLACE EMPRESARIAL DE SERVICIOS S.A</t>
  </si>
  <si>
    <t>AGRICOLOMBIA SAS</t>
  </si>
  <si>
    <t>COMPAÑIA COLOMBIANA DE CONCRETOS SA</t>
  </si>
  <si>
    <t>Sociedad De Prevencion De Fremap Colombia S A S</t>
  </si>
  <si>
    <t>GALVIS RAMIREZ Y COMPAÑIA S.A.</t>
  </si>
  <si>
    <t>IPS SALUD PLENA LTDA</t>
  </si>
  <si>
    <t>AGROINDUSTRIA SANTA MARIA SAS</t>
  </si>
  <si>
    <t>RELAX HOME S.A.S.</t>
  </si>
  <si>
    <t>COLGRANJA PRODUCTORA AVICOLA SAS</t>
  </si>
  <si>
    <t xml:space="preserve">GRUPO EMPRESARIAL RIV </t>
  </si>
  <si>
    <t>GAS GRIBRALTAR SAS</t>
  </si>
  <si>
    <t>INVERSIONES Y CONSTRUCCIONES LA MANSION SAS</t>
  </si>
  <si>
    <t>SERRANOOREJARENA Y CIA SAS SOCOL</t>
  </si>
  <si>
    <t>NAGASI SAS</t>
  </si>
  <si>
    <t>IQVIA RDS COLOMBIA S.A.S.</t>
  </si>
  <si>
    <t xml:space="preserve">PALMAS SANTA FE SA EN REORGANIZACION </t>
  </si>
  <si>
    <t>PASARELA COLOMBIA S.A.S. Y PODRÁ GIRAR TAMBIÉN CON LA DENOMINACIÓN WOMPI S.A.S.</t>
  </si>
  <si>
    <t>INVERSIONES FESCAR SAS</t>
  </si>
  <si>
    <t>ORTOPEDISTAS SAS</t>
  </si>
  <si>
    <t>LOS CORALES DE CARTAGENA SAS</t>
  </si>
  <si>
    <t>INVERSIONES EL CENTRO S.A.S.</t>
  </si>
  <si>
    <t>IV NIVEL SA</t>
  </si>
  <si>
    <t>INVERSIONES OEM SAS</t>
  </si>
  <si>
    <t>VANGUARD LOGISTICS SERIVICES COLOMBIA SA</t>
  </si>
  <si>
    <t>QUIRAMA ASOCIADOS S.A.S</t>
  </si>
  <si>
    <t>GRUPO AVIATUR SAS</t>
  </si>
  <si>
    <t>GUANABARA DESARROLLOS INMOBILIARIOS SAS</t>
  </si>
  <si>
    <t xml:space="preserve">CSL BEHRING COLOMBIA SAS </t>
  </si>
  <si>
    <t xml:space="preserve">MONPLAST S.A.S </t>
  </si>
  <si>
    <t>CONFORTFRESH S.A.S.</t>
  </si>
  <si>
    <t>ARGANEO SAS</t>
  </si>
  <si>
    <t>HELLER INTERNATIONAL SAS</t>
  </si>
  <si>
    <t>CLINICA LOS ANDES PASTO</t>
  </si>
  <si>
    <t>COMPAÑIA DE INGENIEROS DE SISTEMAS ASOCIADOS COINSA SAS</t>
  </si>
  <si>
    <t>CONSTRUCTORA J.C. S.A.S.</t>
  </si>
  <si>
    <t>SEXTANTE INVERSIONES PORTUARIAS S A S</t>
  </si>
  <si>
    <t>ENTIDAD EDUCATIVA COLEGIO GRAN BRETAÑA SAS</t>
  </si>
  <si>
    <t>RUIZ Y CIA S EN C</t>
  </si>
  <si>
    <t>J PACHON SOCIEDAD POR ACCIONES SIMPLIFICADA</t>
  </si>
  <si>
    <t>SOLOPLAST SAS</t>
  </si>
  <si>
    <t>ALIMENTOS MONTECARLO SAS</t>
  </si>
  <si>
    <t>TOTAL LTDA</t>
  </si>
  <si>
    <t xml:space="preserve">INGENIERIA Y ALQUILERES MD SAS </t>
  </si>
  <si>
    <t>CLINICA DE FRACTURAS CENTRO DE ORTOPEDIA Y TRAUMATOLOGIA S.A</t>
  </si>
  <si>
    <t>CLINICA DE ESPECIALIDADES OFTALMOLOGICAS SAS</t>
  </si>
  <si>
    <t>CONALTA DE OCCIDENTE SAS</t>
  </si>
  <si>
    <t>CONERGIA SAS</t>
  </si>
  <si>
    <t>Terrafertil Colombia SAS</t>
  </si>
  <si>
    <t>OINCO SAS</t>
  </si>
  <si>
    <t>INVERSIONES FASULAC LTDA</t>
  </si>
  <si>
    <t>DEQUIM SAS</t>
  </si>
  <si>
    <t>CODIFA SAS</t>
  </si>
  <si>
    <t>EURO MARCALI S.A.S</t>
  </si>
  <si>
    <t>AVICOLA SINAIN SAS</t>
  </si>
  <si>
    <t>FIBRATELA S.A</t>
  </si>
  <si>
    <t>COINOBRAS SAS</t>
  </si>
  <si>
    <t>HORTIFRESCO VILLA LEOVI SAS</t>
  </si>
  <si>
    <t>EDUPAR SAS</t>
  </si>
  <si>
    <t xml:space="preserve">OPTICA COLOMBIANA SAS </t>
  </si>
  <si>
    <t>GRANJAS PARAISO SAS</t>
  </si>
  <si>
    <t>PARQUE INDUSTRIAL MALAMBO S.A.</t>
  </si>
  <si>
    <t>CORTULUA FUTBOL CLUB S A</t>
  </si>
  <si>
    <t xml:space="preserve">SUTEX INTERNACIONAL SAS </t>
  </si>
  <si>
    <t>REPRESENTACIONES Y DISTRIBUCIONES NOSOTROS SAS</t>
  </si>
  <si>
    <t>INVERLUZ SAS</t>
  </si>
  <si>
    <t xml:space="preserve">NIKKEN COLOMBIA LTDA </t>
  </si>
  <si>
    <t xml:space="preserve">COMERCIALIZADORA GRAN COLMADO SAS </t>
  </si>
  <si>
    <t>ESE HOSPITAL SAN SEBASTIAN DE URABA</t>
  </si>
  <si>
    <t>NECOCLI-ANTIOQUIA</t>
  </si>
  <si>
    <t>FABRICA DE BRASSIERES HABY S.A.</t>
  </si>
  <si>
    <t>ARQUITECTURA DE LA TIERRA SAS</t>
  </si>
  <si>
    <t>Instituto Colombiano De Aprendizaje (Incap) SAS</t>
  </si>
  <si>
    <t>IHC SAS INGENEIRA HIDRAULICA Y CIVIL</t>
  </si>
  <si>
    <t>ALIMENTAR CAPITAL SAS</t>
  </si>
  <si>
    <t>ARQUICIVILES SAS</t>
  </si>
  <si>
    <t>YOKOGAWA COLOMBIA S.A.S.</t>
  </si>
  <si>
    <t>INDUSTRIA Y SELECCION DE GRANOS Y CEREALES SAS</t>
  </si>
  <si>
    <t>TORRESCAMARA Y  CIA DE OBRAS SA SUCURSAL COLOMBIA</t>
  </si>
  <si>
    <t>HOLLAND &amp; KNIGH COLOMBIA SAS</t>
  </si>
  <si>
    <t>COL HUELLAS SA</t>
  </si>
  <si>
    <t>INVERSIONES LA LOLITA S.A.S</t>
  </si>
  <si>
    <t>jRIVERPEZ INTERNACIONAL SAS</t>
  </si>
  <si>
    <t>SAINT HONORE DE COLOMBIA SAS</t>
  </si>
  <si>
    <t>CIM COMPAÑIA DE INGENIERIA Y MONTAJES SAS</t>
  </si>
  <si>
    <t>YADAS WT IMPORTACIONES SAS</t>
  </si>
  <si>
    <t>ASSBASALUD ESE</t>
  </si>
  <si>
    <t>ANDEANTRADE GROUP LATAM SAS</t>
  </si>
  <si>
    <t>AIRE CARIBE SA</t>
  </si>
  <si>
    <t>INVERSIONES CONSUMAR SAS</t>
  </si>
  <si>
    <t xml:space="preserve"> COMPAÑIA ASESORA SILVOTECNIA SAS</t>
  </si>
  <si>
    <t>FRANA INTERNATIONAL SAS</t>
  </si>
  <si>
    <t>TERMINALES AUTOMOTRICES SA EN REORGANIZACION</t>
  </si>
  <si>
    <t>KOS COLOMBIA SAS</t>
  </si>
  <si>
    <t>PINTURAS IMPERIO SAS</t>
  </si>
  <si>
    <t>METROLINEA S.A. EN REESTRUCTURACION</t>
  </si>
  <si>
    <t>LABORATORIOS DOMECO SAS</t>
  </si>
  <si>
    <t>RAYOS X DEL HUILA SAS</t>
  </si>
  <si>
    <t>ASC ELECTRÓNICA S.A</t>
  </si>
  <si>
    <t>ABC PLANTAS Y EQUIPOS SAS</t>
  </si>
  <si>
    <t>MACAM SAS</t>
  </si>
  <si>
    <t>PLASTIBOL DE COLOMBIA S.A.S.</t>
  </si>
  <si>
    <t>COMPAÑIA LATINA DE ALIMENTOS</t>
  </si>
  <si>
    <t>PROMOTORA LA VIDA ES BELLA SAS</t>
  </si>
  <si>
    <t>CENTRO DE ATENCION Y DIAGNOSTICO DE ENFERMEDADES INFECCIOSAS C.D.I. S.A.</t>
  </si>
  <si>
    <t>CONSTRUCTORA INFANTE VIVES SAS</t>
  </si>
  <si>
    <t>BRASILEÑA CARNES FRIAS SAS</t>
  </si>
  <si>
    <t>Cellux Colombiana SA</t>
  </si>
  <si>
    <t>AGROSILICIUM MEJISULFATOS S.A.S</t>
  </si>
  <si>
    <t>FINCA COROCORA SAS</t>
  </si>
  <si>
    <t xml:space="preserve">AGROPECUARIA LOS MOLINOS SAS </t>
  </si>
  <si>
    <t>MILENIUM PLAZA SA</t>
  </si>
  <si>
    <t>LA GALERIA Y CIA SA</t>
  </si>
  <si>
    <t>LABORATORIOS FARMAVIC S.A.</t>
  </si>
  <si>
    <t>PLANTA Y FRIGORIFICO DEL OTUN, FRIGOTUN SAS</t>
  </si>
  <si>
    <t>VITAL MEDICAL CARE VIMEC S.A.S</t>
  </si>
  <si>
    <t>SOLUCIONES BUTRITIVAS SAS</t>
  </si>
  <si>
    <t>CLINICA PSIQUIATRICA SAN JUAN DE DIOS</t>
  </si>
  <si>
    <t>EMPRESA SOCIAL DEL ESTADO DEL ORDEN DEPARTAMENTAL HOSPITAL NUESTRA SEÑORA DE LAS MERCEDES DEL MUNICIPIO DE FUNZA</t>
  </si>
  <si>
    <t>ALIMENTOS CRIOLLOS SA</t>
  </si>
  <si>
    <t>BARU MOTORS S.A.S</t>
  </si>
  <si>
    <t>ELECTRONICA AVS SAS</t>
  </si>
  <si>
    <t>INVERSIONES Y CONSTRUCCIONES LA CAROLINA SAS</t>
  </si>
  <si>
    <t>SISTELEN S.A.S.</t>
  </si>
  <si>
    <t>NORDSON ANDINA LTDA</t>
  </si>
  <si>
    <t>FERROELECTRICOS MEDELLIN SAS</t>
  </si>
  <si>
    <t>AUTOLLANTAS NUTIBARA SA</t>
  </si>
  <si>
    <t>SUPERBRIX S.A.</t>
  </si>
  <si>
    <t xml:space="preserve">GRUPO GRAL SAS </t>
  </si>
  <si>
    <t>ROLDAN Y COMPANIA SAS</t>
  </si>
  <si>
    <t>OLEAGINOSAS DEL YUMA S.A.S.</t>
  </si>
  <si>
    <t>CORPORACIÓN EDUCATIVA INDOAMERICANA SAS</t>
  </si>
  <si>
    <t>DISTRIBUIDORA Y PROMOTORA GENERAL S.A.S</t>
  </si>
  <si>
    <t>Biomarin Colombia Ltda</t>
  </si>
  <si>
    <t>ASFALCARGO SAS</t>
  </si>
  <si>
    <t>INVERSIONES CASTAÑO CIRO SAS</t>
  </si>
  <si>
    <t>DEPOSITO SAN CAYETANO LTDA</t>
  </si>
  <si>
    <t>CENTRA INGENIERIA Y CONSTRUCCION SAS</t>
  </si>
  <si>
    <t>RISK Y SOLUTIONS GROUP LTDA</t>
  </si>
  <si>
    <t>BISMARK COLOMMBIA SAS</t>
  </si>
  <si>
    <t>SEGURIDAD THOR LTDA</t>
  </si>
  <si>
    <t>PRODUCTOS VEMEL SAS</t>
  </si>
  <si>
    <t>EMPRESA SOCIAL DEL ESTADO MARIA AUXILIADORA DE GARZON</t>
  </si>
  <si>
    <t>EMPRESA SOCIAL DEL ESTADO HOSPITAL REGIONAL DEL MAGDALENA MEDIO</t>
  </si>
  <si>
    <t>FARMACOS DE LA COSTA LTDA</t>
  </si>
  <si>
    <t>INDUKERN DE COLOMBIA SAS</t>
  </si>
  <si>
    <t>UROCLIN S.A.S</t>
  </si>
  <si>
    <t>MERCADOS DON NOE SAS</t>
  </si>
  <si>
    <t>DISPRONAT S.A.S</t>
  </si>
  <si>
    <t>INSUMOS Y ADITIVOS VETERINARIOS SAS</t>
  </si>
  <si>
    <t xml:space="preserve">SIPOTE BURRITO S.A. </t>
  </si>
  <si>
    <t>CENTRALQUIPOS SAS</t>
  </si>
  <si>
    <t>SERVIYARIMA SAS</t>
  </si>
  <si>
    <t>FERROALUMINIOS SAS</t>
  </si>
  <si>
    <t>MANTOS ANDINOS SAS</t>
  </si>
  <si>
    <t>MULTISUMINISTROS INDUSTRIALES SAS</t>
  </si>
  <si>
    <t xml:space="preserve">PRODUCTOS LA MARIA SOCIEDAD POR ACCIONES SIMPLIFICADA </t>
  </si>
  <si>
    <t xml:space="preserve">PROYECTOS Y VIAS SAS </t>
  </si>
  <si>
    <t>INTERCOMERCIAL ANDINA SAS</t>
  </si>
  <si>
    <t>AXALTA POWDER COATING SYSTEMS ANDINA S.A</t>
  </si>
  <si>
    <t>AGENCIA DE ADUANAS ROLDAN S.A.S. NIVEL 1</t>
  </si>
  <si>
    <t>ESTAMPAMOS S.A.S.</t>
  </si>
  <si>
    <t>DHL GLOBAL FORWARDING ZONA FRANCA (COLOMBIA) S.A.</t>
  </si>
  <si>
    <t>LUBRITODO EL SITIO CORRECTO SAS</t>
  </si>
  <si>
    <t xml:space="preserve">FIBRAHOGAR SAS </t>
  </si>
  <si>
    <t>LUBRIGRAS S.A.S.</t>
  </si>
  <si>
    <t>CARBON 100 SAS</t>
  </si>
  <si>
    <t>INVERSIONES JOSE MARIA AMAYA VALDERRAMA SAS</t>
  </si>
  <si>
    <t>BELEN -BOYACA</t>
  </si>
  <si>
    <t>UNION PANAMERICANA DE INVERSIONES SAS</t>
  </si>
  <si>
    <t>FERNADO VESGA Y COMPAÑIA S.A.S.</t>
  </si>
  <si>
    <t>PROCESADORA DE MADERAS DEL CARIBE SAS</t>
  </si>
  <si>
    <t xml:space="preserve">TRASEGAR SAS </t>
  </si>
  <si>
    <t>INSUMOS Y GRANOS SAS</t>
  </si>
  <si>
    <t xml:space="preserve">MCAFEE COLOMBIA LTDA </t>
  </si>
  <si>
    <t>AUNARSALUD SERVICIOS INTEGRALES EN SALUD SAS - SIGLA AUNARSALUD</t>
  </si>
  <si>
    <t xml:space="preserve">EMPRESA COLOMBIANA DEL PLASTICO  SAS    </t>
  </si>
  <si>
    <t>CENCOSUD COL SHOPPING SAS</t>
  </si>
  <si>
    <t>IMAGEN EMPRESARIAL S.A.S</t>
  </si>
  <si>
    <t>CONSTRUCCIONES BUENDIA Y LOPEZ SAS</t>
  </si>
  <si>
    <t>EXTRACTORA CUSIANA SAS EN REORGANIAZACION</t>
  </si>
  <si>
    <t xml:space="preserve">AGROPECUARIA FRANCIA Y LUSITANIA SAS </t>
  </si>
  <si>
    <t>MOTOFRENOS SAS</t>
  </si>
  <si>
    <t>SINAT LTDA</t>
  </si>
  <si>
    <t>CONSTRUCTORA KOVOK SAS</t>
  </si>
  <si>
    <t>CLINICA PIEDECUESTA S.A.</t>
  </si>
  <si>
    <t>IMPORTACIONES Y EXP'ORTACIONES OSBLACK SAS</t>
  </si>
  <si>
    <t>ESTRUCTURAS DE NARIÑO S.A.S.</t>
  </si>
  <si>
    <t>SIEGWERK COLOMBIA LTDA</t>
  </si>
  <si>
    <t>RAMGUZ S.A</t>
  </si>
  <si>
    <t>INCOLDEXT SAS</t>
  </si>
  <si>
    <t xml:space="preserve">KANTAR WORLDPANEL PERU S.A. SUCURSAL COLOMBIA  </t>
  </si>
  <si>
    <t>COSALCO COLOMBIA SAS</t>
  </si>
  <si>
    <t>BRONCES Y LATONES ALEADOS SAS</t>
  </si>
  <si>
    <t>CUMBRERA SAS</t>
  </si>
  <si>
    <t>POLIETILENOS DEL VALLE S,A</t>
  </si>
  <si>
    <t>wound clinic s.a.s.</t>
  </si>
  <si>
    <t>GRUPO EMPRESARIAL SANDRA S.A.S</t>
  </si>
  <si>
    <t>AXURE TECHNOLOGIES SA</t>
  </si>
  <si>
    <t>BELZCON</t>
  </si>
  <si>
    <t xml:space="preserve">concarmin coal s.a.s </t>
  </si>
  <si>
    <t>CONSTRUCTORA PONCE DE LEON S.A.S.</t>
  </si>
  <si>
    <t>SAPORE SAS</t>
  </si>
  <si>
    <t>BELLPROF GROUP SAS</t>
  </si>
  <si>
    <t>VIASERVIN LTDA</t>
  </si>
  <si>
    <t>MEDITEC SA</t>
  </si>
  <si>
    <t>LEMUR 700 SA</t>
  </si>
  <si>
    <t>FERCON S.A.</t>
  </si>
  <si>
    <t>VIVIENDAS DEL SUR S.A.S</t>
  </si>
  <si>
    <t>SERFINAS S.A.S.</t>
  </si>
  <si>
    <t xml:space="preserve">PARDO Y ASOCIADOS ESTRATEGIAS TRIBUTARIAS SA </t>
  </si>
  <si>
    <t>SERVICENTRO MENGA SA</t>
  </si>
  <si>
    <t>ESE CAMU DEL PRADO</t>
  </si>
  <si>
    <t>INVERSIONES Y PROMOCIONES SAS</t>
  </si>
  <si>
    <t xml:space="preserve">TELEFONICA FACTORING COLOMBIA SA </t>
  </si>
  <si>
    <t>iITIS SUPPORT SAS</t>
  </si>
  <si>
    <t xml:space="preserve">YAMAHA MOTOS SAS </t>
  </si>
  <si>
    <t>PAPELES EL TUNAL SAS</t>
  </si>
  <si>
    <t>NASE COLOMBIA SAS</t>
  </si>
  <si>
    <t>INVERSIONES PENIEL SAS</t>
  </si>
  <si>
    <t>BRAHAM CONCEPT SAS</t>
  </si>
  <si>
    <t xml:space="preserve">FUKUTEX S.A.S. </t>
  </si>
  <si>
    <t>AVINCO S.A.S.</t>
  </si>
  <si>
    <t>DIES LTDA</t>
  </si>
  <si>
    <t>COLOMBIA AGRO S.A.S</t>
  </si>
  <si>
    <t>SOLUCIONES ADHESIVAS LG SAS</t>
  </si>
  <si>
    <t xml:space="preserve">RAFAEL J TURBAY SAS </t>
  </si>
  <si>
    <t>CONSTRUCCIONES FLOREÑA SAS</t>
  </si>
  <si>
    <t>ZEBRA TECHNOLOGIES COLOMBIA SAS</t>
  </si>
  <si>
    <t>HERMANAS DE LA CARIDAD DOMINICAS DE LA PRESENTACION DE LA SANTISIMA VIRGEN</t>
  </si>
  <si>
    <t>BASES Y LUBRICANTES SAS</t>
  </si>
  <si>
    <t>DISTRIBUIDORA DE REFRIGERACION BARRANQUILLA SAS</t>
  </si>
  <si>
    <t>TOPFLIGHT ANDINA S.A.</t>
  </si>
  <si>
    <t>Proyectos y Construcciones de Occidente SA</t>
  </si>
  <si>
    <t>SERVICIO DE VIGILANCIA TECNICO LTDA</t>
  </si>
  <si>
    <t>Kamila Group SAS</t>
  </si>
  <si>
    <t>IARCO SA</t>
  </si>
  <si>
    <t>ADMINISTRADORA HOTELERA DANN SAS</t>
  </si>
  <si>
    <t>PROMOTORA COMERCIAL DE LA SABANA  SAS</t>
  </si>
  <si>
    <t>DESARROLLOS Y PROYECTOS SAS</t>
  </si>
  <si>
    <t xml:space="preserve">PERCEPTIO SAS </t>
  </si>
  <si>
    <t>COMERCIALIZADORA E INVERSIONES S A S</t>
  </si>
  <si>
    <t>NICKI SAS</t>
  </si>
  <si>
    <t>SEMILLAS DEL HUILA S.A.</t>
  </si>
  <si>
    <t>AYCO LTDA EN REORGANIZACIÓN</t>
  </si>
  <si>
    <t>OBRAS Y TERRENOS SAS</t>
  </si>
  <si>
    <t>TEMPORALES INTEGRALES SAS</t>
  </si>
  <si>
    <t>SERVICIOS FÚNEBRES SAN PEDRO LTDA</t>
  </si>
  <si>
    <t>IDESTRA SA EN REORGANIZACION</t>
  </si>
  <si>
    <t>EICON LTDA</t>
  </si>
  <si>
    <t>OFIPARTES S.A.</t>
  </si>
  <si>
    <t>DELAGRO SAS</t>
  </si>
  <si>
    <t xml:space="preserve">ALUPACK SAS </t>
  </si>
  <si>
    <t>EVERTEC PLACETOPAY SAS</t>
  </si>
  <si>
    <t>MULTIAGRO SAS</t>
  </si>
  <si>
    <t>DENTAL 83 SAS</t>
  </si>
  <si>
    <t>RESTREPO OBRAS CIVILES Y ACABADOS SAS</t>
  </si>
  <si>
    <t>SAN MATEO APOSTOL SAS</t>
  </si>
  <si>
    <t>SURAMERICANA DE ELECTRICOS SAS</t>
  </si>
  <si>
    <t>PROXIMITY COLOMBIA S.A.S</t>
  </si>
  <si>
    <t>RITTAL COLOMBIA SAS</t>
  </si>
  <si>
    <t>ECO CATERING S.A.S.</t>
  </si>
  <si>
    <t>COOPERATIVA NACIONAL DE RESERVISTAS</t>
  </si>
  <si>
    <t xml:space="preserve">SPAIN TC LATAM HOLDINGS II SL SUCURSAR COLOMBIA </t>
  </si>
  <si>
    <t>MEDICAMENTOS Y SERVICIOS SAS</t>
  </si>
  <si>
    <t>MONTECHELO INVERSIONES SAS</t>
  </si>
  <si>
    <t xml:space="preserve">ALFREDO AMAYA H CIA SAS </t>
  </si>
  <si>
    <t>MG INGENIERIA SA</t>
  </si>
  <si>
    <t>CARPAS Y LUBRICANTES LUFER S.A.S.</t>
  </si>
  <si>
    <t>ESCANOGRAFIA S.A.</t>
  </si>
  <si>
    <t>Comercializadora Nacional SAS Ltda</t>
  </si>
  <si>
    <t xml:space="preserve">PSC SUCURSAL COLOMBIA  </t>
  </si>
  <si>
    <t>TELEPLUS SAS</t>
  </si>
  <si>
    <t>FUNDACION CLINICA LETICIA</t>
  </si>
  <si>
    <t>ASEO SERVICIOS SAS</t>
  </si>
  <si>
    <t>SOCIEDAD AGROPECUARIA DEL ORIENTE COLOMBIANO SAS</t>
  </si>
  <si>
    <t>SOPORTICA SAS</t>
  </si>
  <si>
    <t>CLINICA MEISEL SAS</t>
  </si>
  <si>
    <t xml:space="preserve">ORANGE EXPORT SAS </t>
  </si>
  <si>
    <t>ESE HOSPITAL VENANCIO DIAZ DIAZ</t>
  </si>
  <si>
    <t>QUIMICA INTEGRADA SA</t>
  </si>
  <si>
    <t>PLANETA MOTOS SAS</t>
  </si>
  <si>
    <t>MADHOS SAS</t>
  </si>
  <si>
    <t>BAKER TILLY COLOMBIA LTDA</t>
  </si>
  <si>
    <t>EAGLE COMMERCIAL SA</t>
  </si>
  <si>
    <t>LABORATORIOS BLASKOV LIMITADA</t>
  </si>
  <si>
    <t>VISION COLOMBIA INMOBILIARIA SAS</t>
  </si>
  <si>
    <t xml:space="preserve">DELIPAVO SAS </t>
  </si>
  <si>
    <t>J Y ROBLEDO SAS</t>
  </si>
  <si>
    <t>NIDO DEL JABALI S.A.S.</t>
  </si>
  <si>
    <t>ASFALTADORA ANTIOQUEÑA SAS</t>
  </si>
  <si>
    <t>GFCM COMERCIAL MEXICO, S.A DE C.V., SOFOM, E.N.R SUCURSAL COLOMBIA</t>
  </si>
  <si>
    <t>TRANSFORMADORES CDM LTDA</t>
  </si>
  <si>
    <t xml:space="preserve">FROG DESIGN SAS </t>
  </si>
  <si>
    <t>SEGURIDAD MAGISTRAL DE COLOMBIA LTDA</t>
  </si>
  <si>
    <t>FUNDACION SUEÑO VIGILIA COLOMBIANA FUNDASUVICOL</t>
  </si>
  <si>
    <t>EL SURTIDOR CAVIRI Y CIA SAS</t>
  </si>
  <si>
    <t>GLOBAL PHARMA &amp; LOGISTIC SAS</t>
  </si>
  <si>
    <t>muros y techos s.a. ingenieros arquitectos</t>
  </si>
  <si>
    <t>MALLAS Y GAVIONES DE SANTANDER LIMITADA MALLASAN LTDA</t>
  </si>
  <si>
    <t>JUGOS Y FRUTAS DE COLOMBIA SAS</t>
  </si>
  <si>
    <t>LEBRIJA -SANTANDER</t>
  </si>
  <si>
    <t>COLCHONES HAPPY SLEEP SA</t>
  </si>
  <si>
    <t>INSMEVET S EN C</t>
  </si>
  <si>
    <t>GRUPO ZAMBRANO S.A.S</t>
  </si>
  <si>
    <t>INMOV SAS</t>
  </si>
  <si>
    <t>GAS VEHICULAR COMPRIMIDO DE COLOMBIA SAS</t>
  </si>
  <si>
    <t>BRITT COLOMBIA SAS</t>
  </si>
  <si>
    <t xml:space="preserve">MITSUI &amp; CO. (COLOMBIA) LTDA. </t>
  </si>
  <si>
    <t>CELCO SAS</t>
  </si>
  <si>
    <t>UNIDAD MEDICO QUIRURGICA SANTA CLARA IPS S.A.S</t>
  </si>
  <si>
    <t>NASES DEL CARIBE S.A.</t>
  </si>
  <si>
    <t>MOTA ENGIL ENGENHARIA E CONSTRUCAO S.A SUCURSAL COLOMBIA</t>
  </si>
  <si>
    <t>TEMATEXTIL SAS</t>
  </si>
  <si>
    <t>DON JEDIONDO SOPITAS Y PARRILLA SAS EN REORGANIZACION</t>
  </si>
  <si>
    <t>ASHLAND COLOMBIA SAS</t>
  </si>
  <si>
    <t>AGROPECUARIAS DON TATO SAS</t>
  </si>
  <si>
    <t xml:space="preserve">LABORATORIOS BEST S.A </t>
  </si>
  <si>
    <t>CH ARQUITECTOS SAS</t>
  </si>
  <si>
    <t>Financiación Amiga sas</t>
  </si>
  <si>
    <t>SOCIEDAD DE MEDICINA REPRODUCTIVA SAS</t>
  </si>
  <si>
    <t>IFCO SYSTEMS COLOMBIA SAS</t>
  </si>
  <si>
    <t>AGROPECURIA LA SEVILLANA SAS EN REORGANIZACION</t>
  </si>
  <si>
    <t>CREACIONES KAMUCHY LTDA.</t>
  </si>
  <si>
    <t>UNIFI LATIN AMERICA SAS</t>
  </si>
  <si>
    <t>QUIMICA Y MINERIA INTEGRADAS S.A</t>
  </si>
  <si>
    <t xml:space="preserve">PARRA ARANGO Y CIA S.A. </t>
  </si>
  <si>
    <t>INVERSIONES CFD SAS</t>
  </si>
  <si>
    <t>CONSTRUCCIONES Y ESTUDIOS TECNICOS SAS</t>
  </si>
  <si>
    <t>ESE HOSPITAL DEL SUR GABRIEL JARAMILLO PIEDRAHITA</t>
  </si>
  <si>
    <t xml:space="preserve">GEGASA SAS </t>
  </si>
  <si>
    <t xml:space="preserve">EPROQMECANICA LTDA </t>
  </si>
  <si>
    <t>ASISTENCIA MEDICA INMEDIATA AMEDI S.A.S.</t>
  </si>
  <si>
    <t>COLOMPACK S.A</t>
  </si>
  <si>
    <t>ASISTENCIA MEDICA S.A.S SERVICIO DE AMBULANCIA PREPAGADO</t>
  </si>
  <si>
    <t>COMERCIALIZADORA YOKOMAR SAS</t>
  </si>
  <si>
    <t>GRUPO MILLA SAS</t>
  </si>
  <si>
    <t>TOROLON SAS</t>
  </si>
  <si>
    <t>NORCARBON S.A.S. EN REORGANIZACION</t>
  </si>
  <si>
    <t>CONSTRUCTORA AREA 98 SAS</t>
  </si>
  <si>
    <t>HEALTH COMPANY INT SAS</t>
  </si>
  <si>
    <t>SEGURIDAD DE COLOMBIA LTDA</t>
  </si>
  <si>
    <t>INCODEPF SAS</t>
  </si>
  <si>
    <t>CORFERIAS INVERSIONES S.A.S.</t>
  </si>
  <si>
    <t>INDUSTRIA NACIONAL DE TROQUELES LTDA</t>
  </si>
  <si>
    <t>DISEÑOS MILANELO SAS</t>
  </si>
  <si>
    <t>ESE HOSPITAL SAN JOSE DE TIERRALTA</t>
  </si>
  <si>
    <t>TIERRALTA-CORDOBA</t>
  </si>
  <si>
    <t>COMERCIALIZADORA INTERNACIONAL CLEAN COAL LTDA</t>
  </si>
  <si>
    <t>GUACHETA -CUNDINAMARCA</t>
  </si>
  <si>
    <t>COLSEIN SAS</t>
  </si>
  <si>
    <t>UNIÓN VITAL S.A.</t>
  </si>
  <si>
    <t>AVCOM COLOMBIA S.A.S</t>
  </si>
  <si>
    <t>MORANGO SAS</t>
  </si>
  <si>
    <t>Arquitectura Integral SAS</t>
  </si>
  <si>
    <t xml:space="preserve">CONVIAS SAS  </t>
  </si>
  <si>
    <t>FLORES EL FUTURO SA</t>
  </si>
  <si>
    <t>GLOBAL MINERALS COLOMBIA SAS</t>
  </si>
  <si>
    <t>MUEBLEIDEAS SAS</t>
  </si>
  <si>
    <t>INSUMOS DE PANADERIA SAS INSUPAN SAS</t>
  </si>
  <si>
    <t>HIDROYUNDA SAS</t>
  </si>
  <si>
    <t>SUPERMERCADOS TICLAM S.A.S.</t>
  </si>
  <si>
    <t>ANDES-ANTIOQUIA</t>
  </si>
  <si>
    <t>CLINICA DE ORTOPEDIA Y FRACTURAS TRAUMEDICAL S.A.S</t>
  </si>
  <si>
    <t>HENFA SAS</t>
  </si>
  <si>
    <t xml:space="preserve">INVERSIONES TIN S.A.S. </t>
  </si>
  <si>
    <t>INVERSIONES DEL BAJO CAUCA LTDA</t>
  </si>
  <si>
    <t>SERVIENTREGA INTERNACIONAL SA</t>
  </si>
  <si>
    <t>SPORTFITNESS SHOP COLOMBIA SAS</t>
  </si>
  <si>
    <t>ASEOS LA PERFECCION SAS</t>
  </si>
  <si>
    <t>CONSTRUCCIONES OBRAS Y SUMINISTROS SAS EN REORGANIZACION</t>
  </si>
  <si>
    <t>PRODUCTORA COLOMBIANA DE HARINAS PROCOHARINAS S.A.S.</t>
  </si>
  <si>
    <t>CLINICA MEDICO QUIRURGICA S.A</t>
  </si>
  <si>
    <t>CALCAREOS INDUSTRIALES Y AGRICOLAS LTDA</t>
  </si>
  <si>
    <t>DISTRIBUCIONES LA CLAVE S.A.S</t>
  </si>
  <si>
    <t>INVERSIONES SILVERADO SAS</t>
  </si>
  <si>
    <t>INTEGRAL DE NEGOCIOS SAS</t>
  </si>
  <si>
    <t xml:space="preserve">INVERSIONES AUDIOCOLOR SAS </t>
  </si>
  <si>
    <t>FLORES PRISMA S.A.</t>
  </si>
  <si>
    <t>COLARQUIM S.A.S.</t>
  </si>
  <si>
    <t>COMEPEZ SA</t>
  </si>
  <si>
    <t>INGENIERIA DE PROYECTOS S.A.S.</t>
  </si>
  <si>
    <t>PRODUCTORA DE ALIMENTOS Y SERVICIOS PAS  SAS</t>
  </si>
  <si>
    <t>SUKY MOTO S.A</t>
  </si>
  <si>
    <t>THE WHARRANTY GROUP COLOBIA SA</t>
  </si>
  <si>
    <t>MEJIA VILLEGAS CONSTRUCTORES SA</t>
  </si>
  <si>
    <t>HORZON SAS</t>
  </si>
  <si>
    <t>SERVICIOS Y SUMINISTROS CJVN SAS</t>
  </si>
  <si>
    <t>CP DIESSEL INTERNATIONAL SAS</t>
  </si>
  <si>
    <t>IMPORT A.I.M LOGISTIC SAS</t>
  </si>
  <si>
    <t>CENTRAL DE TRIPLEX LTDA</t>
  </si>
  <si>
    <t>ESTACIÓN DE SERVICIO UNIVERSIDAD S.A.</t>
  </si>
  <si>
    <t>CI AGROMONTE SAS</t>
  </si>
  <si>
    <t>SU MOTO DEL CAFE SA</t>
  </si>
  <si>
    <t>CASA SANTANA RON Y LICORES SAS</t>
  </si>
  <si>
    <t>DISTRILLANO SAS</t>
  </si>
  <si>
    <t>SUPER A LTDA</t>
  </si>
  <si>
    <t>CONSTRUCTORA ALHAMBRA SAS</t>
  </si>
  <si>
    <t>SALUD VITAL DE COLOMBIA IPS SAS</t>
  </si>
  <si>
    <t xml:space="preserve">INVERSIONES SALGUERO S.A.S </t>
  </si>
  <si>
    <t>DYA INSUMOS FERRETEROS SAS</t>
  </si>
  <si>
    <t>ORBIDENTAL SAS</t>
  </si>
  <si>
    <t>COMPAÑIA AGROINDUSTRIAL ANDINA S.A</t>
  </si>
  <si>
    <t xml:space="preserve">AGROPECUARIA LOS CUNAS S.A.S. </t>
  </si>
  <si>
    <t>ECA S.A.S. CONSTRUCCIONES Y SERVICIOS INTEGRALES .</t>
  </si>
  <si>
    <t>CALMORI  SAS</t>
  </si>
  <si>
    <t>MUNDIPHARMA (COLOMBIA) S.A.S.</t>
  </si>
  <si>
    <t>PREGEL COLOMBIA SAS</t>
  </si>
  <si>
    <t>FGS FONDO DE GARANTIAS SA</t>
  </si>
  <si>
    <t>SEGURIDAD NATIVA DE COLOMBIA LTDA</t>
  </si>
  <si>
    <t>CONSTRUSANTANDER SAS</t>
  </si>
  <si>
    <t>POWER OIL LUBRICANTES SAS</t>
  </si>
  <si>
    <t>ESE HOSPITAL LA MERCED</t>
  </si>
  <si>
    <t>CIUDAD BOLIVAR-ANTIOQUIA</t>
  </si>
  <si>
    <t>NEX COMPUTER SAS</t>
  </si>
  <si>
    <t>SEGURIDAD LASER LTDA</t>
  </si>
  <si>
    <t xml:space="preserve">CIPLA COLOMBIA SAS </t>
  </si>
  <si>
    <t>ILUMINACION YARIGUIES SA</t>
  </si>
  <si>
    <t>ARNESES Y GOMAS S.A.</t>
  </si>
  <si>
    <t>MOTO CREDITO SAS</t>
  </si>
  <si>
    <t>EVOLUTION TECHNOLOGIES GROUP SAS</t>
  </si>
  <si>
    <t xml:space="preserve">SISTEMAS INTELIGENTES EN RED SAS </t>
  </si>
  <si>
    <t>LLANTAR S.A.S</t>
  </si>
  <si>
    <t>PLASTANK COLOMBIA LTDA</t>
  </si>
  <si>
    <t>GEOAMBIENTAL SAS</t>
  </si>
  <si>
    <t>IDIMERCO SAS</t>
  </si>
  <si>
    <t>POWER OIL &amp; GAS SAS</t>
  </si>
  <si>
    <t>ATLANTIS AUTOPARTES SAS</t>
  </si>
  <si>
    <t xml:space="preserve">LOCAL TRADING COLOMBIA SAS </t>
  </si>
  <si>
    <t>OLAFLEX SAS</t>
  </si>
  <si>
    <t>RAMASU SAS</t>
  </si>
  <si>
    <t>PROMOTORA KAKUUNA SAS</t>
  </si>
  <si>
    <t>ALPHEX INDUSTRIAS PLASTICAS S EN C</t>
  </si>
  <si>
    <t>E GLOBAL TECHNOLOGY SAS</t>
  </si>
  <si>
    <t xml:space="preserve">PRODUCTORA DE ALIMENTOS ERMITA SAS </t>
  </si>
  <si>
    <t>RENAL MEDICAL MARKETING LIMITADA</t>
  </si>
  <si>
    <t xml:space="preserve">CONSOLCARGO SAS </t>
  </si>
  <si>
    <t>IGT COLOMBIA LTDA</t>
  </si>
  <si>
    <t>DROGUERIA ESPECIFICA SAS</t>
  </si>
  <si>
    <t>PURICLOR SAS</t>
  </si>
  <si>
    <t xml:space="preserve">QUIMEXCOL ZONA FRANCA SAS </t>
  </si>
  <si>
    <t>SERVIENERGIA LTDA</t>
  </si>
  <si>
    <t>DUAS RODAS SAS</t>
  </si>
  <si>
    <t>SARAI CLOTHING SAS</t>
  </si>
  <si>
    <t xml:space="preserve">LADRILLERA DEL META S.A </t>
  </si>
  <si>
    <t>ZIAD HASSAM ISMAIL CADENA MULTI S EN C S</t>
  </si>
  <si>
    <t>DROGUERIAS PROFAMILIAR SAS</t>
  </si>
  <si>
    <t xml:space="preserve">CHALA S.A.S </t>
  </si>
  <si>
    <t>DYL DISTRIBUCIONES SAS</t>
  </si>
  <si>
    <t>EQUITERRA SAS</t>
  </si>
  <si>
    <t>HERNAN ESCOBAR POSADA REPRESENTACIONES LTDA</t>
  </si>
  <si>
    <t>ORANGE BUSINESS SERVICES COLOMBIA SA</t>
  </si>
  <si>
    <t>COBRANDO SAS</t>
  </si>
  <si>
    <t>SANTA MARTHA INVERSIONES SAS</t>
  </si>
  <si>
    <t>EZGO S.A</t>
  </si>
  <si>
    <t>NEWSAT SAS</t>
  </si>
  <si>
    <t>INVERSIONES MONTEGAN SAS</t>
  </si>
  <si>
    <t>SERVICIO TECNICO GONHER FARMACEUTICA LTDA</t>
  </si>
  <si>
    <t>SAINC INGENIEROS SA EN REORGANIZACION</t>
  </si>
  <si>
    <t>GRUPO ALTERNATIVAS SAS</t>
  </si>
  <si>
    <t>PROYECCIONES PLASTICAS S.A.S.</t>
  </si>
  <si>
    <t>EMPRESA SOCIAL DEL ESTADO HOSPITAL SAN ANTONIO</t>
  </si>
  <si>
    <t>VAUPES</t>
  </si>
  <si>
    <t>MITU-VAUPES</t>
  </si>
  <si>
    <t>INVERSORA II MEP S.A.S.</t>
  </si>
  <si>
    <t xml:space="preserve">IMPOCOSER SAS </t>
  </si>
  <si>
    <t>JAM INTERNACIONAL S.A.S.</t>
  </si>
  <si>
    <t>CLINICA CARDIONEUROVASCULAR PABON SAS</t>
  </si>
  <si>
    <t>DISTRIBUCIONES MENSULI SAS</t>
  </si>
  <si>
    <t>ACEROS LUISESCO S.A.</t>
  </si>
  <si>
    <t>MOLINO DE ORIENTE S.A.</t>
  </si>
  <si>
    <t>VOLANTIS INVERSIONES SAS</t>
  </si>
  <si>
    <t>INGENIERIA Y PROYECTOS DEL ABIENTE S.A.S</t>
  </si>
  <si>
    <t>COMERCIALIZADORA DE AGREGADOS DEL CARIBE S.A.</t>
  </si>
  <si>
    <t>SIMETRIC S.A.</t>
  </si>
  <si>
    <t>COMERCIALIZADORA DEL CAUCA MARIA GILMA ZAMBRANO DE BOLAÑOS SAS</t>
  </si>
  <si>
    <t>INVERSIONES OLAYA RINCON CIA LTDA</t>
  </si>
  <si>
    <t>TIGERS JOB LTDA</t>
  </si>
  <si>
    <t>CAJAS FUERTES ANCLA SAS</t>
  </si>
  <si>
    <t>BICCO FARMS SOCIEDAD POR ACCIONES SIMPLIFICADA</t>
  </si>
  <si>
    <t>FERREANDINA S.A.S. ZOMAC</t>
  </si>
  <si>
    <t>INCAP S.A.</t>
  </si>
  <si>
    <t>COMERCIALIZADORA LEMAK SAS</t>
  </si>
  <si>
    <t>COLOMBIANA DE DISTRIBUCIONES MAYORISTAS SAS</t>
  </si>
  <si>
    <t xml:space="preserve">ASFALTOS AGREGADOS Y CONSTRUCCIONES ASA CONSTRUCCIONES SAS </t>
  </si>
  <si>
    <t>TORREON BIENES Y CONSTRUCCIONES SAS</t>
  </si>
  <si>
    <t>MACORAC SAS</t>
  </si>
  <si>
    <t>HOMBRE Y PERRO DE COLOMBIA LTDA</t>
  </si>
  <si>
    <t>FRIGOANTIOQUIA S.A.</t>
  </si>
  <si>
    <t xml:space="preserve">AGROCARBONES S.A.S </t>
  </si>
  <si>
    <t>LUKAUSKIS IGLESIAS SAS</t>
  </si>
  <si>
    <t xml:space="preserve">AGROINDUSTRIALES EL HORIZONTE SAS AGROINDUSTRIALES EL HORIZONTE SAS </t>
  </si>
  <si>
    <t>TEXVIGAR S.A.S</t>
  </si>
  <si>
    <t>VERONA GROUP SAS</t>
  </si>
  <si>
    <t>HERMANOS SANCHEZ VALLEJO Y CIA S. EN C.</t>
  </si>
  <si>
    <t>DIPSA FOOD ENERGY REPRESENTACIONES SAS</t>
  </si>
  <si>
    <t>JUMIO SAS</t>
  </si>
  <si>
    <t>COLDEACEROS SA</t>
  </si>
  <si>
    <t>SOFTWEB ASESORES SAS</t>
  </si>
  <si>
    <t>MUNDIAL DE FILTROS Y ACEITES SAS</t>
  </si>
  <si>
    <t>CENTROMOTOS DE COLOMBIA SAS</t>
  </si>
  <si>
    <t>DISEPIL MEGAPRESS S.A.S</t>
  </si>
  <si>
    <t>ELECTRO REY</t>
  </si>
  <si>
    <t>ALTTOS S.A.S</t>
  </si>
  <si>
    <t>OBRAS CAPITAL SA</t>
  </si>
  <si>
    <t>FERRETERIA DISTRIVALVULAS SAS</t>
  </si>
  <si>
    <t>DISTRIBUIDORA DIMEX SAS</t>
  </si>
  <si>
    <t>CORRUGADOS DE COLOMBIA SAS</t>
  </si>
  <si>
    <t>TOSHIBA GLOBAL  COMMERCE SOLUTIONS COLOMBIA SAS</t>
  </si>
  <si>
    <t>ALBERTO ALVAREZ S S.A</t>
  </si>
  <si>
    <t>COMBIA SAS</t>
  </si>
  <si>
    <t>INDUMAX DE COLOMBIA SAS</t>
  </si>
  <si>
    <t>EMEC SAS</t>
  </si>
  <si>
    <t>CI AGROGAIRA SAS</t>
  </si>
  <si>
    <t>INVERSIONES MONTESACRO S.A.S</t>
  </si>
  <si>
    <t>DOBLE L SAS</t>
  </si>
  <si>
    <t>SERVICIOS AGRICOLAS DUQUE LASSO SAS</t>
  </si>
  <si>
    <t xml:space="preserve">ESPECIALIDADES QUIMICAS INDUSTRIALES S.A.S. </t>
  </si>
  <si>
    <t>ORTHOPLAN TODAVIA CON LOS DIENTES TORCIDOS CALI S.A.S.</t>
  </si>
  <si>
    <t>HABITAT ADULTO MAYOR S.A.</t>
  </si>
  <si>
    <t>TELEVIGILANCIA LTDA PROTECCION Y SEGURIDAD</t>
  </si>
  <si>
    <t>Agricola y Pecuaria del Rio SA</t>
  </si>
  <si>
    <t>DECORACIONES Y CERAMICAS SAS</t>
  </si>
  <si>
    <t>INDUSTRIAS PLASTICAS GR LTDA</t>
  </si>
  <si>
    <t>MOTO PLANET SAS</t>
  </si>
  <si>
    <t>SISTEMAS INTEGRALES DE INFORMATICA S A SISA S A</t>
  </si>
  <si>
    <t xml:space="preserve">Novedades Plásticas S.A </t>
  </si>
  <si>
    <t>INVERSER LTDA</t>
  </si>
  <si>
    <t xml:space="preserve">Allianz Colombia S.A.  </t>
  </si>
  <si>
    <t>GRUPOTEC S.A.S</t>
  </si>
  <si>
    <t>SEGURIDAD COMUNERA LTDA</t>
  </si>
  <si>
    <t>GRUPALCO S.A.S.</t>
  </si>
  <si>
    <t>G.M.P. INGENIEROS S.A.S.</t>
  </si>
  <si>
    <t>INGENIERIA TECNOLOGIA CONSTRUCCION Y VIAS INTECVIAS SAS</t>
  </si>
  <si>
    <t>ALMACENES HJ SAS</t>
  </si>
  <si>
    <t>INVERSIONES AFIN SAS</t>
  </si>
  <si>
    <t>HIPRA COLOMBIA S.A.S.</t>
  </si>
  <si>
    <t>CLINICA OFTALMOLOGICA DEL CARIBE SAS</t>
  </si>
  <si>
    <t>RETREPO Y URIBE SAS</t>
  </si>
  <si>
    <t>SOFTLAND COLOMBIA SAS</t>
  </si>
  <si>
    <t>TRANSEJES TRANSMISIONES HOMOCINETICAS DE COLOMBIA S.A</t>
  </si>
  <si>
    <t>POTENCIA Y TECNOLOGIA SAS</t>
  </si>
  <si>
    <t>IMMACOLATA SAS</t>
  </si>
  <si>
    <t>CONSTRUCCIONES CIVILES Y PAVIMENTOS S.A.S</t>
  </si>
  <si>
    <t>ECOCARDIOGRAFIA DE OCCIDENTE S.A</t>
  </si>
  <si>
    <t>INVERSIONES INMOBILIARIAS BUCARAMANGA ARAUCO S.A.S.</t>
  </si>
  <si>
    <t>Alzate Noreña SAS</t>
  </si>
  <si>
    <t>VISIÓN INTEGRADOS S.A.S</t>
  </si>
  <si>
    <t>CANALES Y CONTACTOS SAS</t>
  </si>
  <si>
    <t>S.A.E. SERVICIOS AEREOS ESPECIALES GLOBAL LIFE AMBULANCIAS S.A.S</t>
  </si>
  <si>
    <t>DELTA PLUS COLOMBIA S.A.S.</t>
  </si>
  <si>
    <t>CYA SAS</t>
  </si>
  <si>
    <t>DEPOSITO SAN MARTINA CARTAGO S.A.S.</t>
  </si>
  <si>
    <t>INDUSTRIA MINERA EL SILENCIO LTDA</t>
  </si>
  <si>
    <t>SERVI EXPRESS SAS</t>
  </si>
  <si>
    <t>NACIONAL DE PILAS OCCIDENTE SAS</t>
  </si>
  <si>
    <t>PERTDPM</t>
  </si>
  <si>
    <t>GAMMA DISTRIBUCIONES SAS</t>
  </si>
  <si>
    <t>TECHEDGE COLOMBIA S.A.S.</t>
  </si>
  <si>
    <t>AGROASESORIAS EL CENCERRO SAS</t>
  </si>
  <si>
    <t>AGROINDUSTRIAS VILLA CLAUDIA S.A.</t>
  </si>
  <si>
    <t>DATALOG COLOMBIA SAS</t>
  </si>
  <si>
    <t>MADERFORMAS SAS</t>
  </si>
  <si>
    <t>DISTRIBUCIONES UNIVERSO AGRICOLA S.A.S</t>
  </si>
  <si>
    <t xml:space="preserve"> JAPIO GARCES Y CIA SCA</t>
  </si>
  <si>
    <t>CORTES ROSAS SAI &amp; CIA SAS</t>
  </si>
  <si>
    <t>COLOR PIGMENQUIM S.A.S</t>
  </si>
  <si>
    <t>SJ SEGURIDAD PRIVADA LTDA</t>
  </si>
  <si>
    <t>PRA HEALTH SCIENCES COLOMBIA LTDA</t>
  </si>
  <si>
    <t>SEALCO SA</t>
  </si>
  <si>
    <t>MRPEL</t>
  </si>
  <si>
    <t xml:space="preserve">EMPRESA TRANSFORMADORA DE ALUMINIO SAS </t>
  </si>
  <si>
    <t>MCGRAW HILL INTERAMERICANA S.A.</t>
  </si>
  <si>
    <t>BVQI COLOMBIA LTDA</t>
  </si>
  <si>
    <t>IMPLEMENTOS DE SEGURIDAD INDUSTRIAL IMPLESEG SAS</t>
  </si>
  <si>
    <t>Moda Infantil Mayoral SAS</t>
  </si>
  <si>
    <t xml:space="preserve">INVERSIONES LOGROS SA </t>
  </si>
  <si>
    <t>INSTITUTO CARDIOVASCULAR Y DE ESTUDIOS ESPECIALES LAS VEGAS S.A. INCARE S.A.</t>
  </si>
  <si>
    <t>CONGLOMERADO TECNICO COLOMBIANO S.A.S</t>
  </si>
  <si>
    <t>CORREDOR LOPEZ  SAS</t>
  </si>
  <si>
    <t>INVERLYC SAS</t>
  </si>
  <si>
    <t>LABORATORIO CLINICO BIOREFERENCIA S.A.S.</t>
  </si>
  <si>
    <t>COMERCIALIZADORA INTERNACIONAL ALIADA SAS</t>
  </si>
  <si>
    <t>DIGIOCA COLOMBIA SAS</t>
  </si>
  <si>
    <t>TUBULAR RUNNING &amp; RENTAL SERVICES SAS</t>
  </si>
  <si>
    <t>SECURITY RENT LTDA</t>
  </si>
  <si>
    <t>INDUSTRIAS SAAD SA</t>
  </si>
  <si>
    <t>Alexion Pharma Colombia S.A.S.</t>
  </si>
  <si>
    <t>HUMAN TALENT EMPRESA DE SERVICIOS TEMPORALES SAS</t>
  </si>
  <si>
    <t>CARAMI S.A.S</t>
  </si>
  <si>
    <t>DIOMAR GARCIA EVENTOS S AS</t>
  </si>
  <si>
    <t>BRAND CENTER SAS</t>
  </si>
  <si>
    <t>SEGURIDAD MONSERRATE LTDA</t>
  </si>
  <si>
    <t xml:space="preserve">INELCO SAS  </t>
  </si>
  <si>
    <t xml:space="preserve">ZIP PAK COLOMBIA SAS </t>
  </si>
  <si>
    <t xml:space="preserve">ESTACIONES ALIADAS SAS </t>
  </si>
  <si>
    <t>SOCIEDAD EDUCACIONAL ANDINA SA</t>
  </si>
  <si>
    <t>INTERLIFT SAS</t>
  </si>
  <si>
    <t xml:space="preserve">HOTELES CHARLESTON BOGOTA SAS </t>
  </si>
  <si>
    <t>TUBOMAR SA</t>
  </si>
  <si>
    <t>CAVELIER ABOGADOS S.A.S.</t>
  </si>
  <si>
    <t>LLOREDA &amp; CIA S.A.S.</t>
  </si>
  <si>
    <t>TRIGUISR DE COLOMBIA S.A</t>
  </si>
  <si>
    <t>FLORES EL REBAÑO SAS</t>
  </si>
  <si>
    <t>1.Teg Seguridad Ltda</t>
  </si>
  <si>
    <t>COMERCIALIZADORA Y DISTRIBUIDORA SIERRA SAS</t>
  </si>
  <si>
    <t xml:space="preserve">IMPORTACIONES DIEGO ANDRES COCK SAS  </t>
  </si>
  <si>
    <t>COMPAÑÍA DE MEDIOS DE INFORMACIÓN SAS</t>
  </si>
  <si>
    <t>SOTELO VELEZ SAS</t>
  </si>
  <si>
    <t>SWISS SPORT SAS</t>
  </si>
  <si>
    <t>IPS FUSA S.A.S.</t>
  </si>
  <si>
    <t>CORPORACION DE TAXIS DE COLOMBIA S.A. CORPOTAXIS D.C. S.A.</t>
  </si>
  <si>
    <t>CENTRO HOSPITALARIO REGIONAL SANTA MONICA SAS</t>
  </si>
  <si>
    <t>BYP CONSTRUCCIONES SAS</t>
  </si>
  <si>
    <t>GRUPO SASA S.A.S</t>
  </si>
  <si>
    <t>MARCAS VITALES BMV SAS</t>
  </si>
  <si>
    <t xml:space="preserve">DATTIS COMUNICACIONES S.A.S  </t>
  </si>
  <si>
    <t>INVERSIONES DE VILLE S.A.S.</t>
  </si>
  <si>
    <t>CONSTRUCTORA AGATA SAS</t>
  </si>
  <si>
    <t>SEMILLAS DEL LLANO SAS</t>
  </si>
  <si>
    <t>REDICOL S.A.S.</t>
  </si>
  <si>
    <t>SISTEMAS SATELITALES DE COLOMBIA SA ESP</t>
  </si>
  <si>
    <t>ABECOL DEMOLICIONES Y CONSTRUCCIONES SAS</t>
  </si>
  <si>
    <t>CONFECCIÓN Y CORTE S.A.S</t>
  </si>
  <si>
    <t>DURAMAX IMPORTACIONES SAS</t>
  </si>
  <si>
    <t>COMERCIAL MOTORS SAS</t>
  </si>
  <si>
    <t>MEDIIMPLANTES SA</t>
  </si>
  <si>
    <t>VGMOBILITY FONTIBON SAS</t>
  </si>
  <si>
    <t xml:space="preserve">LEADERSEARCH S.A.S. </t>
  </si>
  <si>
    <t>BOSTON MEDICAL GROUP DE COLOMBIA S.A.S.</t>
  </si>
  <si>
    <t>MAKRO OFFICE LTDA.</t>
  </si>
  <si>
    <t xml:space="preserve">J&amp;C DISTRIBUCIONES S.A.S </t>
  </si>
  <si>
    <t>PAYAN Y CIA LTDA</t>
  </si>
  <si>
    <t>KEY LOGISTICS SAS</t>
  </si>
  <si>
    <t>BANAEVA SAS</t>
  </si>
  <si>
    <t>IMÁGENES DIAGNOSTICAS S.A.</t>
  </si>
  <si>
    <t>CONSTRUCTORA A CRUZ SAS</t>
  </si>
  <si>
    <t xml:space="preserve">QUIRURGIL S.A.S </t>
  </si>
  <si>
    <t>2M&amp;W SAS</t>
  </si>
  <si>
    <t>CREDITITULOS SAS EN REORGANIZACION</t>
  </si>
  <si>
    <t>EXCELLENCE FLOWERS SAS</t>
  </si>
  <si>
    <t xml:space="preserve">SUMINISTROS, TRANSPORTE Y TECNOLOGIA S.A.S. </t>
  </si>
  <si>
    <t>GRUPO DOMUS SAS</t>
  </si>
  <si>
    <t>ESTACIONES DE SERVICIO ALVARADO RICO Y CIA S EN C</t>
  </si>
  <si>
    <t>SUPLIMED HOSPITALARIO</t>
  </si>
  <si>
    <t>EQUIPOS TECNICOS Y LOGISTICA SA</t>
  </si>
  <si>
    <t>CABLE SERVICIOS SA</t>
  </si>
  <si>
    <t>INVET SA</t>
  </si>
  <si>
    <t>TAREAS Y LABORES SERVCIOS TEMPORALES SAS</t>
  </si>
  <si>
    <t xml:space="preserve">TEMPORING SA </t>
  </si>
  <si>
    <t>PHOENIX CONTACT COLSEIN SAS</t>
  </si>
  <si>
    <t>DG ANDINA AUTOMOTRIZ S.A.S</t>
  </si>
  <si>
    <t>SOCIEDAD SAN JOSE DE TORICES S.A</t>
  </si>
  <si>
    <t xml:space="preserve">COMERCIALIZADORA MONTSAN SAS </t>
  </si>
  <si>
    <t>SERINB SAS</t>
  </si>
  <si>
    <t xml:space="preserve">CONSTRUCCIONES AGUAMARINA S A S  </t>
  </si>
  <si>
    <t xml:space="preserve">MARKEM - ESPACIO INTELIGENTE S.A.S </t>
  </si>
  <si>
    <t>BANINCA S.A.S</t>
  </si>
  <si>
    <t>PROFESIONALES GINECOLOGICOS S. A. S. - PROGYNE S. A. S.</t>
  </si>
  <si>
    <t>NEGOCIOS Y REPRESENTACIONES SAS</t>
  </si>
  <si>
    <t>VECTOR ITC LTDA</t>
  </si>
  <si>
    <t>GM ARENAS Y TRITURADOS S.A.S</t>
  </si>
  <si>
    <t>MELOS Y MELOS SAS</t>
  </si>
  <si>
    <t>TORNIRAP SAS</t>
  </si>
  <si>
    <t>FERREINOX SAS BIC</t>
  </si>
  <si>
    <t>INR INVERSIONES REINOSO Y CIA LTDA</t>
  </si>
  <si>
    <t xml:space="preserve">GRUNDFOS COLOMBIA SAS </t>
  </si>
  <si>
    <t>UNIFORCE</t>
  </si>
  <si>
    <t>MOVILCO SAS</t>
  </si>
  <si>
    <t>UNIVERSAL DE TORNILLOS Y HERRAMIENTAS SAS</t>
  </si>
  <si>
    <t>HENRIQUEZ VELASQUEZ S.A.S.</t>
  </si>
  <si>
    <t>BIOLORE LTDA</t>
  </si>
  <si>
    <t>MONSTER ENERGY COLOMBIA SAS</t>
  </si>
  <si>
    <t>GALLETERIA Y PANIFICADORA MAMI S.A.</t>
  </si>
  <si>
    <t>CLINICA SAN FRANCISCO DE ASIS SAS</t>
  </si>
  <si>
    <t>SUBS CORP SAS</t>
  </si>
  <si>
    <t>DYSTAR COLOMBIA SAS</t>
  </si>
  <si>
    <t>SERVICIO DE SALUD INMEDIATO</t>
  </si>
  <si>
    <t>LINK MARKETING Y SERVICIOS SAS</t>
  </si>
  <si>
    <t>RMS CONSTRUCCIONES SAS</t>
  </si>
  <si>
    <t>INNOVACION EN CUIDADO AMBULATORIO Y DOMICILIARIO S.A.S - ICAD S.A.S</t>
  </si>
  <si>
    <t>COMERCIALIZADORA DITEX SAS</t>
  </si>
  <si>
    <t>FARMACERES S.A.</t>
  </si>
  <si>
    <t>Compañía Colombiana de Servicio Automotriz S.A Colserauto S A</t>
  </si>
  <si>
    <t>INSTITUTO COLOMBIANO DEL SISTEMA NERVIOSO - CLINICA MONTSERRAT -</t>
  </si>
  <si>
    <t>INVERSIONES AGROPECUARIAS BACHUE SAS</t>
  </si>
  <si>
    <t>MULTISOFTWARE TRANSACCIONAL SAS</t>
  </si>
  <si>
    <t>NEGOCIOS FAMILIARES INTEGRADOS SAS</t>
  </si>
  <si>
    <t>E-GLOBAL S.A</t>
  </si>
  <si>
    <t>ALIMENTOS DEL LLANO SA</t>
  </si>
  <si>
    <t>DROGUERIA VETERINARIA LTDA</t>
  </si>
  <si>
    <t>DROGAS UNIDAS SAS</t>
  </si>
  <si>
    <t>DISTRIPUNTO DEL SUR CR S.A.S.</t>
  </si>
  <si>
    <t>BANDAS Y ELASTICOS BANDEL SAS</t>
  </si>
  <si>
    <t>SERVIMETERS SAS</t>
  </si>
  <si>
    <t>HG SANTAMARIA S.A.S</t>
  </si>
  <si>
    <t>MUNDOASEO SAS</t>
  </si>
  <si>
    <t>Exco Tooling Solutions SAS</t>
  </si>
  <si>
    <t xml:space="preserve">PRODUCTORA Y COMERCIALIZADORA DE PAPA SANCHEZ Y CALDERON LTDA  </t>
  </si>
  <si>
    <t>INGENIEROS CIVILES MINEROS Y METALURGISTAS SAS</t>
  </si>
  <si>
    <t>GENERACION COLOMBIA SAS</t>
  </si>
  <si>
    <t>PRMOTORA DE PROYECTOS  HARAS SANTA LUCIA S.A.S</t>
  </si>
  <si>
    <t>CdF COLOMBIA S.A.</t>
  </si>
  <si>
    <t xml:space="preserve">EXIAGRICOLA JD LTDA </t>
  </si>
  <si>
    <t>TRACTOCHEVROLET LTDA</t>
  </si>
  <si>
    <t>SANTOUR SAS</t>
  </si>
  <si>
    <t>JESÚS MARÍA SANCHEZ R. Y CÍA S.A.S.</t>
  </si>
  <si>
    <t>SALDANA -TOLIMA</t>
  </si>
  <si>
    <t>SB TALEE DE COLOMBIA SAS</t>
  </si>
  <si>
    <t xml:space="preserve">GROW CHEMICAL GROUP S A </t>
  </si>
  <si>
    <t>INVERSIONES Y CONTRUCCIONES PRISMA SAS</t>
  </si>
  <si>
    <t>DLP &amp; D INVERSIONES AGROPECUARIAS SAS</t>
  </si>
  <si>
    <t>CONSTRUCCIONES TERRANOVA CM SAS</t>
  </si>
  <si>
    <t xml:space="preserve">JUAN MARTIN LTDA </t>
  </si>
  <si>
    <t>LLANTAS E IMPORTACIONES SAGU SAS</t>
  </si>
  <si>
    <t>PAPELERA FK SAS</t>
  </si>
  <si>
    <t>CFC PROCEADORA DE ALIMENTOS SAS</t>
  </si>
  <si>
    <t>COMPANIA DE VIGILANCIA Y SEGURIDAD PRIVADA ANUBIS LTDA</t>
  </si>
  <si>
    <t xml:space="preserve">DISTRIBUIDORA DOÑA ELENA SA  </t>
  </si>
  <si>
    <t>GONZALEZ PIZANO &amp; CIA SAS</t>
  </si>
  <si>
    <t>MORALVA INVERSIONES SAS</t>
  </si>
  <si>
    <t>SU MOTO DEL OTUN SA</t>
  </si>
  <si>
    <t>YAMAVALLE LTDA</t>
  </si>
  <si>
    <t>MYL DE COLOMBIA SAS</t>
  </si>
  <si>
    <t>CENAGRAL S.A.S</t>
  </si>
  <si>
    <t>INVERSIONES MEJIA MEJIA SAS</t>
  </si>
  <si>
    <t>ALMACENES AGROMAX SAS</t>
  </si>
  <si>
    <t xml:space="preserve">LAVANSER SOCIEDAD POR ACCIONES SIMPLIFICADA </t>
  </si>
  <si>
    <t>DATACENTER COLOMBIA SAS</t>
  </si>
  <si>
    <t xml:space="preserve"> IINVERSIONES SANCHEZ GEORGE &amp; CIA SCA</t>
  </si>
  <si>
    <t>SILICAUCHO SAS</t>
  </si>
  <si>
    <t>VHZ INGENIERIA SAS SOCIEDAD POR ACCIONES SIMPLIFICADA</t>
  </si>
  <si>
    <t>CLINICA LA SABANA S.A</t>
  </si>
  <si>
    <t xml:space="preserve">AGROPECUARIA YIJAN SAS </t>
  </si>
  <si>
    <t>DISTRIBUIDORA METROCERAMICAS SAS</t>
  </si>
  <si>
    <t>RADIOIMAGENES RADIOLOGOS ASOCIADOS S.A.S.</t>
  </si>
  <si>
    <t>SUPERMOTOS DEL HUILA SAS</t>
  </si>
  <si>
    <t>MAFER REAL ESTATE DE COLOMBIA SAS</t>
  </si>
  <si>
    <t>NIKKO AUTO SAS</t>
  </si>
  <si>
    <t>PETROLEOS COLOMBIANOS SA</t>
  </si>
  <si>
    <t>alimentos bernal sas</t>
  </si>
  <si>
    <t>SOLDEXEL LTDA</t>
  </si>
  <si>
    <t>UNICO INTERIOR S.A.S</t>
  </si>
  <si>
    <t>GLOBAL PHARMACEUTICA SAS</t>
  </si>
  <si>
    <t>CIMAD INGENIERIA COLOMBIA SAS</t>
  </si>
  <si>
    <t xml:space="preserve">FERRACEROS SAS </t>
  </si>
  <si>
    <t>ARROCERA FORMOSA SAS</t>
  </si>
  <si>
    <t>CENTROS COMERCIALES DEL CAFE SAS</t>
  </si>
  <si>
    <t>ACCION S.A.S</t>
  </si>
  <si>
    <t xml:space="preserve">COLEGIO HISPANOAMERICANO CONDE ANSUREZ SAS </t>
  </si>
  <si>
    <t>INVERSIONES MEGAMOTOR SAS</t>
  </si>
  <si>
    <t>COLEGIO ROCHESTER SAS</t>
  </si>
  <si>
    <t>ESCADA FINANCIAL CORP SUCURSAL COLOMBIA</t>
  </si>
  <si>
    <t>KILOENCAJES SAS</t>
  </si>
  <si>
    <t>ELECTRICOS ITAGUI SAS</t>
  </si>
  <si>
    <t>CONSTRUCTORA FERNANDO MAZUERA S.A.</t>
  </si>
  <si>
    <t>ELECTROFERIA SAS</t>
  </si>
  <si>
    <t>SERVICIOS DE DRAGADOS Y CONSTRUCCIONES SAS</t>
  </si>
  <si>
    <t>CLINICA SAN JOSE DE LURUACO</t>
  </si>
  <si>
    <t>LURUACO-ATLANTICO</t>
  </si>
  <si>
    <t>PREFABRICADOS ANDINOS COLOMBIA SAS</t>
  </si>
  <si>
    <t>SERVIMERCADEO SAS</t>
  </si>
  <si>
    <t>SALUD OCUPACIONAL SANITAS SAS</t>
  </si>
  <si>
    <t>EMINSS SAS</t>
  </si>
  <si>
    <t>COMERCIALIZADORA DIVANTOQUE SAS</t>
  </si>
  <si>
    <t>INVERSIONES PADORNELO SA</t>
  </si>
  <si>
    <t>CI DISMECO SAS</t>
  </si>
  <si>
    <t>MATERIALES COLOMBIA SAS</t>
  </si>
  <si>
    <t>TRENDMICRO COLOMBIA SAS</t>
  </si>
  <si>
    <t>REDES Y PROYECTOS DE ENERGIA SA EMA EN REORGANIZACIÓN</t>
  </si>
  <si>
    <t>ALMARCHIVOS SA</t>
  </si>
  <si>
    <t>SOLUCIONES MECANICAS GLOBALES S.A. - EN REORGANIZACION</t>
  </si>
  <si>
    <t>MALLAS TOCANCIPA SAS</t>
  </si>
  <si>
    <t>CENTIGON COLOMBIA SA</t>
  </si>
  <si>
    <t>PASO FIRME SAS</t>
  </si>
  <si>
    <t>INFRAESTRUCTURA INTEGRAL SAS</t>
  </si>
  <si>
    <t>E.S.E HOSPITAL SAN ANTONIO DE PADUA</t>
  </si>
  <si>
    <t>SIMITI-BOLIVAR</t>
  </si>
  <si>
    <t>ARKIX SAS</t>
  </si>
  <si>
    <t>HYUNDAUTOS SAS</t>
  </si>
  <si>
    <t>VJ CARDIOSISTEMAS SAS</t>
  </si>
  <si>
    <t xml:space="preserve">ACCIONES Y VALORES OLPATRIA S.A </t>
  </si>
  <si>
    <t>INDUSTRIAS CELCO DEL NORTE SAS</t>
  </si>
  <si>
    <t>SEGURIDAD QAP LTDA</t>
  </si>
  <si>
    <t>ESE HOSPITAL NUESTRA SEÑORA DEL PERPETUO SOCORRO</t>
  </si>
  <si>
    <t>URIBIA-LA GUAJIRA</t>
  </si>
  <si>
    <t>MATERIALES Y AGREGADOS EMT SAS</t>
  </si>
  <si>
    <t>CREACIONES SEX S.A.S.</t>
  </si>
  <si>
    <t>HOTELES PORTOBELO SAI SAS</t>
  </si>
  <si>
    <t xml:space="preserve">COINGSAR S.A.S </t>
  </si>
  <si>
    <t>DISTRIBUIDORA INFINITA SAS</t>
  </si>
  <si>
    <t>SUBASTAS GANADERAS DEL URABÁ GRANDE SA</t>
  </si>
  <si>
    <t>CHIGORODO-ANTIOQUIA</t>
  </si>
  <si>
    <t>PROTEINOVO S.A.S</t>
  </si>
  <si>
    <t>CENTROLAB S.A.S.</t>
  </si>
  <si>
    <t>ANGLO PHARMA SA</t>
  </si>
  <si>
    <t>GP CARIBE SAS</t>
  </si>
  <si>
    <t>LABORATORIO HOMEOPATICO ALEMAN LTDA</t>
  </si>
  <si>
    <t>REFINITIV LIMITED</t>
  </si>
  <si>
    <t>MINA LA MARGARITA SAS</t>
  </si>
  <si>
    <t>ARC ANALISIS SAS</t>
  </si>
  <si>
    <t>DISTRIBUIDORA DE COMBUSTIBLE LOS ANGELES S.A.</t>
  </si>
  <si>
    <t>CONFETEX DE COLOMBIA S.A.S.</t>
  </si>
  <si>
    <t>Zanahorias de colombia sas</t>
  </si>
  <si>
    <t xml:space="preserve">ALFA  MOTORS SAS </t>
  </si>
  <si>
    <t>FERRETERIA TORNILLOS Y ABRASIVOS SAS</t>
  </si>
  <si>
    <t>TOTBUILDING BODEGAS INDUSTRIALES SAS</t>
  </si>
  <si>
    <t>BIONUTREC SAS</t>
  </si>
  <si>
    <t>MULTIMARKAS SAS</t>
  </si>
  <si>
    <t xml:space="preserve">ANNMICHELL SAS </t>
  </si>
  <si>
    <t>COSMETICOS MYE SOCIEDAD ENCOMANDITA SIMPLE</t>
  </si>
  <si>
    <t>PORCELANATOS Y PISOS DE COLOMBIA SAS</t>
  </si>
  <si>
    <t>SHARON MEDICAL GROUP SAS</t>
  </si>
  <si>
    <t>DISTRILICORES DEL TOLIMA SAS</t>
  </si>
  <si>
    <t>ELECTROVERA</t>
  </si>
  <si>
    <t>EUROPASTRY COLOMBIA SAS</t>
  </si>
  <si>
    <t>SUPERAUTOCENTRO MOBIL EL LIDO SAS</t>
  </si>
  <si>
    <t>PROTERRA FOODS SAS</t>
  </si>
  <si>
    <t>GIGA COLOMBIA S.A.S</t>
  </si>
  <si>
    <t>RED LATINOAMERICANA DE INGENIERIA SAS</t>
  </si>
  <si>
    <t>INDUSTRIAS PROTON LTDA</t>
  </si>
  <si>
    <t>CLAVE 2000 SA</t>
  </si>
  <si>
    <t>POWER GROUP SAS</t>
  </si>
  <si>
    <t>ARTEKTON CONSTRUCTORA SAS</t>
  </si>
  <si>
    <t>HARDWARE ASESORIAS SOFTWARE LTDA</t>
  </si>
  <si>
    <t>ITW COLOMBIA S.A.S.</t>
  </si>
  <si>
    <t>DUTY FREE PARTNERS COLOMBIA SAS</t>
  </si>
  <si>
    <t>GALAVANTA TRAVEL  S.A.S.</t>
  </si>
  <si>
    <t>PANEL ROCK COLOMBIA SAS</t>
  </si>
  <si>
    <t>PANADERIA LA 96 SAS</t>
  </si>
  <si>
    <t>COMPAÑIA NACIONAL DE SOLDADURAS SAS</t>
  </si>
  <si>
    <t>CESAR CASTAÑO CONSTRUCCIONES SAS</t>
  </si>
  <si>
    <t xml:space="preserve">KEYRUS COLOMBIA SAS  </t>
  </si>
  <si>
    <t xml:space="preserve">GEN MIL SA </t>
  </si>
  <si>
    <t>E.S.E. SOR TERESA ADELE</t>
  </si>
  <si>
    <t>EL DONCELLO-CAQUETA</t>
  </si>
  <si>
    <t>ESE HOSPITAL LOCAL ARJONA</t>
  </si>
  <si>
    <t>ARJONA-BOLIVAR</t>
  </si>
  <si>
    <t>NUTRITEC SAS</t>
  </si>
  <si>
    <t>DISALCAR SAS</t>
  </si>
  <si>
    <t>ATMOSFERA DE SEGURIDAD LTDA</t>
  </si>
  <si>
    <t>INVERHAES SAS</t>
  </si>
  <si>
    <t>CAMPO-DE-LA-CRUZ -ATLANTICO</t>
  </si>
  <si>
    <t>SPIRAX SARCO COLOMBIA SAS</t>
  </si>
  <si>
    <t>TEXPROIL SRL SUCURSAL COLOMBIA</t>
  </si>
  <si>
    <t>Cafe Granja La Esperanza SA CI en Reorganizacion</t>
  </si>
  <si>
    <t>ENTORNO Y CONTEXTO SAS</t>
  </si>
  <si>
    <t>CONSTRUCTORA L Y C SAS</t>
  </si>
  <si>
    <t>EMPRESA DE FOSFATOS DE BOYACA SA</t>
  </si>
  <si>
    <t>PESCA -BOYACA</t>
  </si>
  <si>
    <t>PRODUCTORA Y COMERCIALIZADORA MJG</t>
  </si>
  <si>
    <t>GRUPO ARGURI SAS</t>
  </si>
  <si>
    <t>VARGAS SANCHEZ SAS</t>
  </si>
  <si>
    <t>CASA GRAJALES S.A.</t>
  </si>
  <si>
    <t>WORLD MEDICAL SOCIEDAD POR ACCIONES SIMPLIFICADA SAS</t>
  </si>
  <si>
    <t>SUMINISTROS GENERALES CONASEO SAS</t>
  </si>
  <si>
    <t xml:space="preserve">PINTUFLEX S.A.S. </t>
  </si>
  <si>
    <t>ESE HOSPITAL LOCAL DE AGUACHICA</t>
  </si>
  <si>
    <t>INVERSIONES FLORENCIA S.A.</t>
  </si>
  <si>
    <t>SABOR SUIZO SAS</t>
  </si>
  <si>
    <t xml:space="preserve">PLATANILLOS CROCANTES DE PLATANO SAS </t>
  </si>
  <si>
    <t>BRADFORD ARQUITECTOS + CLC SAS</t>
  </si>
  <si>
    <t>HABITEL S.A.S</t>
  </si>
  <si>
    <t>INVERSIONES MARMOL S.A.S</t>
  </si>
  <si>
    <t>INDUSTRIAL SOLUTIONS COLOMBIA SA</t>
  </si>
  <si>
    <t>PUBLIMPRESOS SAS</t>
  </si>
  <si>
    <t>GRAVAS Y ARENAS DEL CAUCA SAS</t>
  </si>
  <si>
    <t>DANVAL SAS</t>
  </si>
  <si>
    <t>INGENIERIA CONSULTORÍA Y PLANEACION INCOPLAN SA</t>
  </si>
  <si>
    <t>HARRYSA SOCIEDAD POR ACCIONES SIMPLIFICADA HARRYSA SAS</t>
  </si>
  <si>
    <t xml:space="preserve">P.M.D. Y CIA S.C.A.  </t>
  </si>
  <si>
    <t>IMPRESOS EL DIA SAS</t>
  </si>
  <si>
    <t xml:space="preserve">E MC ALLISTER SAS  </t>
  </si>
  <si>
    <t>MALLAS METALICAS ANTIOQUIA SAS</t>
  </si>
  <si>
    <t>INMADICA ANDINA S.A</t>
  </si>
  <si>
    <t>PROASISTEMAS S.A.</t>
  </si>
  <si>
    <t>SOCRPIO INVERSIONES SAS</t>
  </si>
  <si>
    <t>HOTELES CHARLESTON SAS</t>
  </si>
  <si>
    <t>INVERFARMA SAS</t>
  </si>
  <si>
    <t>LIFE CARE SOLUTIONS SAS</t>
  </si>
  <si>
    <t>E.S.E. HOSPITAL SAN VICENTE DE PAUL</t>
  </si>
  <si>
    <t xml:space="preserve">AVALON PHARMACEUTICAL S.A </t>
  </si>
  <si>
    <t>MEDFAM S.A.S.</t>
  </si>
  <si>
    <t>PC MAC SERVICIOS Y VENTAS SA</t>
  </si>
  <si>
    <t>INCOLDEX SAS</t>
  </si>
  <si>
    <t>AGROPECUARIA TIKAL SAS</t>
  </si>
  <si>
    <t>DIEMPAQUES SAS</t>
  </si>
  <si>
    <t>LAS BRISAS AGROPECUARIAS S EN C</t>
  </si>
  <si>
    <t xml:space="preserve">INOXPA COLOMBIA SAS </t>
  </si>
  <si>
    <t xml:space="preserve">SMART DEVELOPMENT SYSTEMS CORP SUC COLOMBIA </t>
  </si>
  <si>
    <t>FERRETERIA EL CACHA 1 S.A.S</t>
  </si>
  <si>
    <t>COMERCIALIZADORA FABRILAR SAS</t>
  </si>
  <si>
    <t xml:space="preserve">WAVEMAKER COLOMBIA SAS </t>
  </si>
  <si>
    <t>PREVENCION Y SALUD IPS LIMITADA</t>
  </si>
  <si>
    <t>EL BANCO-MAGDALENA</t>
  </si>
  <si>
    <t>ODONTOTRANS S.A.</t>
  </si>
  <si>
    <t>JASLO SAS</t>
  </si>
  <si>
    <t>LA BALINERA SA</t>
  </si>
  <si>
    <t>LA SULTANA BLOQUES LADRILLOS Y CACABADOS CERAMICOS SAS</t>
  </si>
  <si>
    <t>3M EXCAVACIONES S.A.S.</t>
  </si>
  <si>
    <t>COMARBEL SAS</t>
  </si>
  <si>
    <t>FLORES MILONGA SAS</t>
  </si>
  <si>
    <t>SUBIECON LTDA</t>
  </si>
  <si>
    <t>MES GROUP SAS</t>
  </si>
  <si>
    <t>LC PROYECTOS Y CONSTRUCCIONES SAS</t>
  </si>
  <si>
    <t>INPROYECT SAS</t>
  </si>
  <si>
    <t>OXXUS QUIMICA SAS</t>
  </si>
  <si>
    <t>ACCORHOTELS COLOMBIA S.A</t>
  </si>
  <si>
    <t>VIALTRUCK SA</t>
  </si>
  <si>
    <t>CLINICA DE FRACTURAS Y ORTOPEDIA LTDA</t>
  </si>
  <si>
    <t>PINTURAS PRIME SA</t>
  </si>
  <si>
    <t>EMPRESA SOCIAL DEL ESTADO BARRANCABERMEJA</t>
  </si>
  <si>
    <t>Cosmotextil SAS</t>
  </si>
  <si>
    <t>OPCION TEMPORAL Y CIA SAS</t>
  </si>
  <si>
    <t>EMPRESA MULTIACTIVA DE SALUD</t>
  </si>
  <si>
    <t xml:space="preserve">OXIGENADOS Y DERIVADOS SAS </t>
  </si>
  <si>
    <t>INVARMESA SAS</t>
  </si>
  <si>
    <t>BIENAVENTURANZA IPS SAS</t>
  </si>
  <si>
    <t>KOOLL IMPORTACIONES SAS</t>
  </si>
  <si>
    <t>EL MANJAR DE LAS CARNES SAS</t>
  </si>
  <si>
    <t>GENDARMES DE SEGURIDAD LTDA</t>
  </si>
  <si>
    <t>Multiconstrucciones JP SAS</t>
  </si>
  <si>
    <t>STAGE EVENTOS Y PRODUCCIONES SAS</t>
  </si>
  <si>
    <t>PORTCARGO LOGISTICS PC1 SAS</t>
  </si>
  <si>
    <t>CUMBRE INGENIERIA SAS</t>
  </si>
  <si>
    <t>HANSEATICA SAS</t>
  </si>
  <si>
    <t>INCITECO SAS</t>
  </si>
  <si>
    <t>SARUPETROL S.A.S.</t>
  </si>
  <si>
    <t>ÁGORA CENTRO DE SERVICIOS COMPARTIDOS SAS</t>
  </si>
  <si>
    <t>EXCABAR S.A.S</t>
  </si>
  <si>
    <t>LA FARMACIA BIOLOGICA SAS</t>
  </si>
  <si>
    <t>IINSEPET SAS</t>
  </si>
  <si>
    <t>CONSTRUCCIONES E INVERSIONES D&amp;R SAS</t>
  </si>
  <si>
    <t>SIERRAS Y EQUIPOS SAS</t>
  </si>
  <si>
    <t>BC Hoteles S.A.</t>
  </si>
  <si>
    <t>Barajas inversiones SAS</t>
  </si>
  <si>
    <t>GRUPO CONSTRUCTOR RFP S.A.S</t>
  </si>
  <si>
    <t>Ingenieria y Diseño  Ingedisa SA</t>
  </si>
  <si>
    <t>ITS ENERGY SERVICES SUCURSAL COLOMBIA</t>
  </si>
  <si>
    <t>ALBERTO OCHOA Y CIA  S.A.S</t>
  </si>
  <si>
    <t>PHARMA MARKET LTDA</t>
  </si>
  <si>
    <t xml:space="preserve">INDUSTRIAS Y CONSTRUCCIONES IC  S.A.S </t>
  </si>
  <si>
    <t>VIGILANCIA DE FENALCO LTDA</t>
  </si>
  <si>
    <t>HIGH QUALITY ENGINEERING SOCIEDAD POR ACCIONES SIMPLIFICADA SAS</t>
  </si>
  <si>
    <t>CONDIMAR SA</t>
  </si>
  <si>
    <t>PISCIFACTORIA REMAR SAS</t>
  </si>
  <si>
    <t>ECOVIAS SAS</t>
  </si>
  <si>
    <t>DISTRIBUCIONES FERROELECTRICOS DE OCCIDENTE SAS</t>
  </si>
  <si>
    <t>ESE HOSPITAL DE NAZARETH</t>
  </si>
  <si>
    <t>SERVIMEZCLAS CENTER SAS</t>
  </si>
  <si>
    <t>DUCON S.A.S</t>
  </si>
  <si>
    <t>DIAGRO &amp; CIA LTDA</t>
  </si>
  <si>
    <t>CRAFT COLOMBIA S.A.S.</t>
  </si>
  <si>
    <t>SERVICIOS DE INTERVENTORIA INTEGRAL S.A.S..</t>
  </si>
  <si>
    <t>MAR 10 SAS</t>
  </si>
  <si>
    <t>CONSTRUCTORA PRECOMPRIMIDOS S.A.</t>
  </si>
  <si>
    <t>SOCIEDAD DE COMERCIALIZACION INTERNACIONAL CONSULTORIA Y SERVICIOS BANANEROS S.A.S</t>
  </si>
  <si>
    <t xml:space="preserve">IMPORTACIONES DUQUE GIRALDO S.A.S.  </t>
  </si>
  <si>
    <t xml:space="preserve"> SUEZ COLOMBIA S.A.S E.S.P </t>
  </si>
  <si>
    <t>FIJACIONES TORRES SA</t>
  </si>
  <si>
    <t>EMPRESA SOCIAL DEL ESTADO MUNICIPAL MANUEL CASTRO TOVAR E.S.E.</t>
  </si>
  <si>
    <t>COMPANIA DE VIGILANCIA Y SEGURIDAD PRIVADA VIVAC LTDA</t>
  </si>
  <si>
    <t>LINEA ADHESIVA S.A.S</t>
  </si>
  <si>
    <t>CENTRO MEDICO DE ESPECIALISTAS CME S.A</t>
  </si>
  <si>
    <t>TODO EN ARTES SAS</t>
  </si>
  <si>
    <t>INSTITUTO DE SISTEMA NERVIOSO DE CORDOBA</t>
  </si>
  <si>
    <t>ESE HOSPITAL LOCAL ISMAEL ROLDAN VALENCIA</t>
  </si>
  <si>
    <t>MERIDIANO SAS</t>
  </si>
  <si>
    <t>PRODUCTOS ARQUITECTONICOS SAS</t>
  </si>
  <si>
    <t xml:space="preserve">NATIVA PRODUCE SAS </t>
  </si>
  <si>
    <t>COMPAÑIA PECUARIA AGRICOLA S.A.S</t>
  </si>
  <si>
    <t>STT GROUP SUCURSAL COLOMBIA SA</t>
  </si>
  <si>
    <t>C.I. CREYTEX S.A.S.</t>
  </si>
  <si>
    <t>ASFALTOS MEDELLIN SAS</t>
  </si>
  <si>
    <t>farmacias en red s.a.s</t>
  </si>
  <si>
    <t>IMPORTADORA LATINA SAS</t>
  </si>
  <si>
    <t>TEXCOL SAS</t>
  </si>
  <si>
    <t>CAR INTEGRADO S.A</t>
  </si>
  <si>
    <t>GILBSANT Y CIA S. EN C.A.</t>
  </si>
  <si>
    <t>ALMACEN BC SAS</t>
  </si>
  <si>
    <t>ARTEMARMOL COLOMBIA SAS</t>
  </si>
  <si>
    <t>INVERSIONES GAFE S.A.S</t>
  </si>
  <si>
    <t>PRODUCTORA DE CONFITES Y CHICLETS MAC DULCES SAS</t>
  </si>
  <si>
    <t xml:space="preserve">CONSERJES INMOBILIARIOS LTDA </t>
  </si>
  <si>
    <t xml:space="preserve">HACIENDA SAN BARTOLO S.A.S. ZOMAC </t>
  </si>
  <si>
    <t>ASOCIACION TECNICA COMERCIAL E INDUSTRIAL SA</t>
  </si>
  <si>
    <t>ANDINA DE TECNOLOGIAS S.A.S.</t>
  </si>
  <si>
    <t>COHA SAS</t>
  </si>
  <si>
    <t>NATURAL FOOD SAS</t>
  </si>
  <si>
    <t>MEGAMARKET S.A.S.</t>
  </si>
  <si>
    <t>TAC SEGURIDAD LTDA</t>
  </si>
  <si>
    <t>Constructores del Caribe S.A.S</t>
  </si>
  <si>
    <t>COOPERATIVA AUTONOMA DE SEGURIDAD COAUTONOMA</t>
  </si>
  <si>
    <t>BOLTEN LIMITADA</t>
  </si>
  <si>
    <t xml:space="preserve">CUPERZ SAS </t>
  </si>
  <si>
    <t>GRUPO CIOSA S A S</t>
  </si>
  <si>
    <t>CROIL SERVICIOS E INGENIERIA SAS</t>
  </si>
  <si>
    <t>OROVILLE SAS</t>
  </si>
  <si>
    <t>HERRAMIENTAS Y SEGURIDAD S.A.</t>
  </si>
  <si>
    <t>GRUPO INDUSTRIAL IDEAGRO SAS</t>
  </si>
  <si>
    <t>CONSTRUCTORA NOVUM SAS</t>
  </si>
  <si>
    <t>PEÑA TOVAR Y CIA SCA</t>
  </si>
  <si>
    <t>AGQ PRODYCON COLOMBIA SAS</t>
  </si>
  <si>
    <t xml:space="preserve">SPECIAL PRODUCTS SURGERY S.A.S. </t>
  </si>
  <si>
    <t>SALUD TOLIMA LIMITADA</t>
  </si>
  <si>
    <t>SYZ COLOMBIA SAS</t>
  </si>
  <si>
    <t>ICO MEDIOS SAS</t>
  </si>
  <si>
    <t>FABUPEL S.A.S.</t>
  </si>
  <si>
    <t>SOCIEDAD DISTRIBUIDORA COLOMBIANA MD SAS</t>
  </si>
  <si>
    <t>FANTASIA ELECTRONICA S.A.S.</t>
  </si>
  <si>
    <t xml:space="preserve">MONROE DE COLOMBIA S A S </t>
  </si>
  <si>
    <t>DPRODUCTOS LA CARRETA LTDA</t>
  </si>
  <si>
    <t xml:space="preserve">ASFALTOS Y TRITURADDOS DE LA SABANA SAS </t>
  </si>
  <si>
    <t>INVERSIONES SORZANO SAS</t>
  </si>
  <si>
    <t>INSTITUTO DE CANCEROLOGIA DE SUCRE S.A.S.</t>
  </si>
  <si>
    <t>MUEBLES Y ACCESORIOS SAS</t>
  </si>
  <si>
    <t>CLINICA BELLATRIZ S.A.S</t>
  </si>
  <si>
    <t>PANELCO S.A.</t>
  </si>
  <si>
    <t>FRACTALIA COLOMBIA SAS</t>
  </si>
  <si>
    <t>CLINICA REINA ISABEL SAS</t>
  </si>
  <si>
    <t>II.C. RIBON S.A.</t>
  </si>
  <si>
    <t xml:space="preserve">URBANIZADORA PAISAJE URBANO SAS </t>
  </si>
  <si>
    <t>INVERSIONES DIOMARDI SAS</t>
  </si>
  <si>
    <t>TRABAJADORES TEMPORALES SAS</t>
  </si>
  <si>
    <t>CENTRO FERRETERO MAFER SAS</t>
  </si>
  <si>
    <t>ALV SERVICIOS Y SUMINISTROS LTDA</t>
  </si>
  <si>
    <t>E.S.E. HOSPITAL SANTA MATILDE DE MADRID</t>
  </si>
  <si>
    <t>MODA ACTUAL LTDA</t>
  </si>
  <si>
    <t>Porsche Movilidad Colombia SAS</t>
  </si>
  <si>
    <t xml:space="preserve">INTERPLAST OVERSEAS COLOMBIA LIMITED  </t>
  </si>
  <si>
    <t>DEL LLANO SA</t>
  </si>
  <si>
    <t>AURORA PROYECTOS E INVERSIONES SAS</t>
  </si>
  <si>
    <t>SERVIPETROL SAS</t>
  </si>
  <si>
    <t>ORITO -PUTUMAYO</t>
  </si>
  <si>
    <t>MAINCO HEALTH CARE SAS</t>
  </si>
  <si>
    <t>SUBSUELOS SAS</t>
  </si>
  <si>
    <t>DIGICOM SYSTEM CORPORATION S.A.</t>
  </si>
  <si>
    <t xml:space="preserve">INTERSURGICAL SAS </t>
  </si>
  <si>
    <t>HIDROMED SA</t>
  </si>
  <si>
    <t>MACMODA SAS</t>
  </si>
  <si>
    <t>ECOINSA INGENIERIA SAS</t>
  </si>
  <si>
    <t>INVERSORA MONTECARMELO S.A.S.</t>
  </si>
  <si>
    <t>NAVIERA RIO GRANDE SAS</t>
  </si>
  <si>
    <t>COMBUSTIBLES DEL TERCER MILENIO SA TRILENIO SA</t>
  </si>
  <si>
    <t>DB SYSTEM SAS</t>
  </si>
  <si>
    <t>METROPOLI SA</t>
  </si>
  <si>
    <t>SALUD DARIEN I.P.S. S.A.</t>
  </si>
  <si>
    <t>PESLAC PROCESADORA DE LACTEOS SAS</t>
  </si>
  <si>
    <t>FIRAVITOBA -BOYACA</t>
  </si>
  <si>
    <t>INVERSIONES HYBISCUS SAS</t>
  </si>
  <si>
    <t>XSYSTEM LTDA</t>
  </si>
  <si>
    <t>CALDERAS JCT SAS</t>
  </si>
  <si>
    <t xml:space="preserve">VILLEGAS Y VILLEGAS IVEGAS S.A.S. </t>
  </si>
  <si>
    <t>AGP REPRESENTACIONES SAS</t>
  </si>
  <si>
    <t>CODISERT SA</t>
  </si>
  <si>
    <t>LADRILLERA HELIOS SA</t>
  </si>
  <si>
    <t>AGRICOLA LOS SALADOS S A</t>
  </si>
  <si>
    <t>FLORES DEL HATO SAS</t>
  </si>
  <si>
    <t>PROHUILA SAS</t>
  </si>
  <si>
    <t>BARU MOTORS MONTERIA S.A.S</t>
  </si>
  <si>
    <t>DYNAMO DISTRIBUTION SAS</t>
  </si>
  <si>
    <t>GESTION Y DISEÑOS ELECTRICOS SAS</t>
  </si>
  <si>
    <t>PROMOTORAS AGROINDUSTRIALES SA</t>
  </si>
  <si>
    <t>UNIDAD DE SALUD OCUPACIONAL S.A.S</t>
  </si>
  <si>
    <t>PAPELERIA EL PINGUINO SAS</t>
  </si>
  <si>
    <t>INETUM COLOMBIA S.A.S</t>
  </si>
  <si>
    <t>INVERSIONES PORVENIR SAS</t>
  </si>
  <si>
    <t>Health Cars SAS</t>
  </si>
  <si>
    <t>ABEL Y SOFIA SAS</t>
  </si>
  <si>
    <t>AGROPECUARIA INTERNACIONAL SAS</t>
  </si>
  <si>
    <t xml:space="preserve">PRODUCTOS DE SEGURIDAD SA EN REORGANIZACION </t>
  </si>
  <si>
    <t>IPS SALUD A TU LADO SAS</t>
  </si>
  <si>
    <t>MINERALES EXCLUSIVOS S.A.S.</t>
  </si>
  <si>
    <t xml:space="preserve">COLOMBIA MAS TV S.A.S </t>
  </si>
  <si>
    <t>BARVAL COLOMBIA SA</t>
  </si>
  <si>
    <t xml:space="preserve">PROTERRA COLOMBIA S.A. </t>
  </si>
  <si>
    <t>DISALCO S A</t>
  </si>
  <si>
    <t>INERCO CONSULTORIA COLOMBIA LTDA</t>
  </si>
  <si>
    <t>Servicios de Cosecha Manuelita S.A.</t>
  </si>
  <si>
    <t>MARDELPIL SAS</t>
  </si>
  <si>
    <t>POLIMEROS TECNICOS SA</t>
  </si>
  <si>
    <t>COMERCIAL NOVAPEL LTDA</t>
  </si>
  <si>
    <t>SITUANDO SAS</t>
  </si>
  <si>
    <t>TU TEMPORAL SA EST</t>
  </si>
  <si>
    <t>INGECAR SA</t>
  </si>
  <si>
    <t>GRANUPLAS SA</t>
  </si>
  <si>
    <t>BOTERO LOSADA S.A</t>
  </si>
  <si>
    <t>GARCIA VARELA LIMITADA</t>
  </si>
  <si>
    <t>SILESIA COLOMBIA LTDA.</t>
  </si>
  <si>
    <t>EL ROBLE AGRICOLA S.A.</t>
  </si>
  <si>
    <t>WARNER MUSIC COLOMBIA SAS</t>
  </si>
  <si>
    <t>PATRIMONIO LIBELULA S.A.S.</t>
  </si>
  <si>
    <t>MOVILIDAD Y SERVICIOS GIRON SAS</t>
  </si>
  <si>
    <t>COLORS SAS</t>
  </si>
  <si>
    <t>GEOTUNEL FILCO SAS</t>
  </si>
  <si>
    <t>INVERSIONES PAYSANDU SAS</t>
  </si>
  <si>
    <t>AGROAN SAS</t>
  </si>
  <si>
    <t>Distrilacteos Ltda</t>
  </si>
  <si>
    <t>UNIMASIVOS HUILA SAS</t>
  </si>
  <si>
    <t>Agropecuaria Bajogrande s.a.</t>
  </si>
  <si>
    <t xml:space="preserve">TEXTILES PUNTO FLEX S.A. </t>
  </si>
  <si>
    <t xml:space="preserve">ABONAMOS SAS </t>
  </si>
  <si>
    <t>IPS COOMULTRASAN</t>
  </si>
  <si>
    <t>7M GROUP SA</t>
  </si>
  <si>
    <t>PLANICONST SAS</t>
  </si>
  <si>
    <t>CCD COMPAÑIA DE CIBERSEGURIDAD Y DEFENSA SAS</t>
  </si>
  <si>
    <t>GRUPO THEOS SAS</t>
  </si>
  <si>
    <t>JARDINES DE CHIA S.A.S</t>
  </si>
  <si>
    <t>INVERSIONES DIAMONDS SAS</t>
  </si>
  <si>
    <t>CENTRAL DE DISOLVENTES SAS</t>
  </si>
  <si>
    <t>IMÁGENES DIAGNOSTICAS DEL LLANO S.A.</t>
  </si>
  <si>
    <t>ROMIL DE COLOMBIA SAS</t>
  </si>
  <si>
    <t>ESTACION DE SERVICIO EL NUEVO NAVENGANTE VIA AEROPUERTO S.A.S</t>
  </si>
  <si>
    <t>GUAINIA</t>
  </si>
  <si>
    <t>INIRIDA-GUAINIA-GUAINIA</t>
  </si>
  <si>
    <t>CONSENSUS SAS</t>
  </si>
  <si>
    <t>EL ARQUITECTO MATERIALES PARA CONSTRUCCIÓN S.A.</t>
  </si>
  <si>
    <t>FASTER FUEL SAS</t>
  </si>
  <si>
    <t>ASSOCIATED BRANDS COLOMBIA USUARIO DE ZONA FRANCA SAS</t>
  </si>
  <si>
    <t>CDI EXHIBICIONES SAS</t>
  </si>
  <si>
    <t>AGUIRRE ZAPATA S. EN C</t>
  </si>
  <si>
    <t xml:space="preserve">INVERSIONES LAS LOMITAS SA.S </t>
  </si>
  <si>
    <t>CVC SAS</t>
  </si>
  <si>
    <t>DISTRIALIADOS SAS</t>
  </si>
  <si>
    <t>ARROCERA LA GRANJA SARAVENA SAS</t>
  </si>
  <si>
    <t>FINANZA INVERSIONES S.A.S.</t>
  </si>
  <si>
    <t xml:space="preserve">RUEDAS Y COMPAÑIA SAS </t>
  </si>
  <si>
    <t>RG INGENIERIA SAS</t>
  </si>
  <si>
    <t>INSTITUTO ONCOHEMATOLOGICO BETANIA S.A " BIO BETANIA S.A"</t>
  </si>
  <si>
    <t>TECNIGRAPAS TDA</t>
  </si>
  <si>
    <t>CREPES CARIBE SA</t>
  </si>
  <si>
    <t>ACEROS COLOMBIA ACEROSCOL SAS</t>
  </si>
  <si>
    <t xml:space="preserve">UNITED SAS </t>
  </si>
  <si>
    <t xml:space="preserve">SUMINISTROS INDUSTRIALESY ASESORIAS S.A.S. </t>
  </si>
  <si>
    <t>MELTEC DE ORIENTE SAS</t>
  </si>
  <si>
    <t xml:space="preserve">GRESCERAMICAS S.A.S GRESCERAMICAS S.A.S </t>
  </si>
  <si>
    <t>EXTRACTORA FRUPALMA SA EN REESTRUCTURACIÓN</t>
  </si>
  <si>
    <t>SANTA-ANA -MAGDALENA</t>
  </si>
  <si>
    <t>CORPORACIÓN MIXTA INSTITUTO COLOMBIANO DE MEDICINA TROPICAL ANTONIO ROLDAN BETANCUR</t>
  </si>
  <si>
    <t>LATAM LOGISTIC COL PROPCO COTA 1 SAS</t>
  </si>
  <si>
    <t>S Y P COLOMBIA S.A.S.</t>
  </si>
  <si>
    <t>EMPRESA SOCIAL DEL ESTADO HOSPITAL SAN PEDRO Y SAN PABLO</t>
  </si>
  <si>
    <t>RICHARD MARIO MONTERO CORREA DON PALO SAS</t>
  </si>
  <si>
    <t>CREAMOS SAS</t>
  </si>
  <si>
    <t>FLORESKA CI LTDA</t>
  </si>
  <si>
    <t>MASTIN SEGURIDAD LTDA</t>
  </si>
  <si>
    <t>TEMPLADOS Y LAMINADOS DE COLOMBIA S.A.S</t>
  </si>
  <si>
    <t>TEMPO EXPRESS SAS</t>
  </si>
  <si>
    <t>CONSTRUCCIONES TARENTO SAS</t>
  </si>
  <si>
    <t>LISTODO SAS</t>
  </si>
  <si>
    <t>E-MOTION GLOBAL S.A.S</t>
  </si>
  <si>
    <t>DIFERMODA SAS</t>
  </si>
  <si>
    <t>ALMACOR DE COLOMBIA S.A.S.</t>
  </si>
  <si>
    <t xml:space="preserve">EUROCIENCIA COLOMBIA SAS </t>
  </si>
  <si>
    <t>SURTIFRUVER DE LA SABANA LTDA</t>
  </si>
  <si>
    <t>ESTACION DE SERVICIO MOBIL CODI 5 SAS</t>
  </si>
  <si>
    <t>AUTOPISTA SUR SAS</t>
  </si>
  <si>
    <t>J Y G TENNIS SA</t>
  </si>
  <si>
    <t>HERSAGO UNO SAS</t>
  </si>
  <si>
    <t>KINDY SAS</t>
  </si>
  <si>
    <t xml:space="preserve">ECONOMETRIA S.A. </t>
  </si>
  <si>
    <t>GUTVAN  S.A.S.</t>
  </si>
  <si>
    <t>CENTRAL SAS</t>
  </si>
  <si>
    <t xml:space="preserve">IMPORTADORA CASA COLOMBIA </t>
  </si>
  <si>
    <t>ALARMAR LTDA</t>
  </si>
  <si>
    <t>INVERSIONES INMOBILIARIAS DE COLOMBIA SAS</t>
  </si>
  <si>
    <t>Bananera Génesis S.A.</t>
  </si>
  <si>
    <t>PARA-COSER S.A.S</t>
  </si>
  <si>
    <t>GOMEZ CAJIAO Y ASOCIADOS SAS</t>
  </si>
  <si>
    <t>VALORUM DEL CARIBE SA</t>
  </si>
  <si>
    <t>PISCANO SAS</t>
  </si>
  <si>
    <t>INGENERGIA COLOMBIA S.A</t>
  </si>
  <si>
    <t>IMPORT SYSTEM SISTEMAS Y SUMINISTROS SAS</t>
  </si>
  <si>
    <t>S I A SAS</t>
  </si>
  <si>
    <t>GODDARD CATERING GROUP BOGOTA SAS</t>
  </si>
  <si>
    <t>FORMACOL S.A</t>
  </si>
  <si>
    <t>OLEAGINOSAS DE COLOMBIA SOCIEDAD POR ACCIONES SIMPLIFICADAS</t>
  </si>
  <si>
    <t xml:space="preserve">TATE AND LYLE COLOMBIA SAS </t>
  </si>
  <si>
    <t>ORGANIZACION PANADERIA NUEVA YORK SAS</t>
  </si>
  <si>
    <t>ZUME MAS S.A.S.</t>
  </si>
  <si>
    <t xml:space="preserve">PRODUCTORA NATURAL DE ALIMENTOS SAS </t>
  </si>
  <si>
    <t>IMPOINTER SAS</t>
  </si>
  <si>
    <t xml:space="preserve">FIBERTEX CORPORATION  </t>
  </si>
  <si>
    <t>DAPHNIA LTDA</t>
  </si>
  <si>
    <t>EMPRESA SOCIAL DEL ESTADO SANTIAGO DE TUNJA</t>
  </si>
  <si>
    <t>CINTAS TEXTILES SAS</t>
  </si>
  <si>
    <t>TECSER LABORATORIOS SA</t>
  </si>
  <si>
    <t>CAFEPAS</t>
  </si>
  <si>
    <t>TRIPLEX ACEMAR SAS</t>
  </si>
  <si>
    <t>CYPRES CASAS Y PREFABRICADOS S.A.</t>
  </si>
  <si>
    <t>SOCIEDAD COMERCIAL LA BUGUEÑA S.A.</t>
  </si>
  <si>
    <t>TECHOS SAS</t>
  </si>
  <si>
    <t>TRUME S.A.S.</t>
  </si>
  <si>
    <t>CI GRODCO INGENIEROS CIVILES SAS EN REORGANIZACION</t>
  </si>
  <si>
    <t>RITCHI SAS</t>
  </si>
  <si>
    <t>GALCO S.A.</t>
  </si>
  <si>
    <t>ESTACIONES MARTIGO SAS EN REORGANIZACION</t>
  </si>
  <si>
    <t>M V C INVERSIONES S.A.S</t>
  </si>
  <si>
    <t>Serviagro-finca S.A.S.</t>
  </si>
  <si>
    <t>AGRICOLA DEL OCCIDENTE SAS</t>
  </si>
  <si>
    <t>COMBUSTIBLES PALMAR S.A.S.</t>
  </si>
  <si>
    <t>INVERSIONES HGH SA</t>
  </si>
  <si>
    <t>TRAUMASUR - TIENDA DE LA SALUD S.A.S.</t>
  </si>
  <si>
    <t>COMERCIALIZADORA CUNDIBOYACA Y CIA SAS</t>
  </si>
  <si>
    <t xml:space="preserve">lLABORATORIOS MEDICK SAS </t>
  </si>
  <si>
    <t>FADEPLAST BUGA SAS</t>
  </si>
  <si>
    <t xml:space="preserve">ELECTRONICA MEDICA Y CONTROL EMCO S.A.S </t>
  </si>
  <si>
    <t>Opciones Administrativas S.A.S</t>
  </si>
  <si>
    <t>RAFAEL ESPINOSA G Y CIA SAS</t>
  </si>
  <si>
    <t>PAGOMA S.A</t>
  </si>
  <si>
    <t>V&amp;A FASHION SAS</t>
  </si>
  <si>
    <t xml:space="preserve">pasteleria lucerna s.a.s </t>
  </si>
  <si>
    <t>COMPAÑIA COMERCIAL CURACAO DE COLOMBIA SA</t>
  </si>
  <si>
    <t>LINERO ALVAREZ CONSTRUCTORES SAS</t>
  </si>
  <si>
    <t>BERLIMOTOS LTDA</t>
  </si>
  <si>
    <t>DISTRIBUIDORA EXTRA S.A.S.</t>
  </si>
  <si>
    <t>BUHLER AG SUCURSAL COLOMBIA</t>
  </si>
  <si>
    <t>CELERIX SAS</t>
  </si>
  <si>
    <t>PROELECTRICO REPRESENTACIONES S A</t>
  </si>
  <si>
    <t>PROQUIND Y CIA S EN C</t>
  </si>
  <si>
    <t>FAINCO SAS</t>
  </si>
  <si>
    <t>VENTANAS Y PUERTAS SAS</t>
  </si>
  <si>
    <t>MULTISERVICIO INTEGRAL Y ASEO MIA S.A.S.</t>
  </si>
  <si>
    <t>GLOBAL NETWORKS SOLUTIONS S.A.S.</t>
  </si>
  <si>
    <t>DIMPOR SAS</t>
  </si>
  <si>
    <t>QUARKUP S.A.S.</t>
  </si>
  <si>
    <t xml:space="preserve">ERA ELECTRONICA </t>
  </si>
  <si>
    <t>La Estación del Agro S.A.S.</t>
  </si>
  <si>
    <t>UNIDAD DE DIAGNOSTICO POR IMAGEN DIAGNOSTICAR S.A.S.</t>
  </si>
  <si>
    <t>COMPAÑIA DE INGENIEROS CONSTRUCTORES SAS</t>
  </si>
  <si>
    <t>SANTANDER MEDICAL GROUP S.A.S</t>
  </si>
  <si>
    <t>MEGASEGURIDAD LA PROVEEDORA LTDA</t>
  </si>
  <si>
    <t>DISTRIBUIDORA ALIANZA LIMITADA</t>
  </si>
  <si>
    <t>VETA C.T.A VIGILANCIA ESPECIALIZADA DE TRABAJO ASOCIADO</t>
  </si>
  <si>
    <t>E.S.E. HOSPITAL REGIONAL DE VELEZ</t>
  </si>
  <si>
    <t>VELEZ-SANTANDER</t>
  </si>
  <si>
    <t>IMPLAMEQ SAS</t>
  </si>
  <si>
    <t>ULOG SAS</t>
  </si>
  <si>
    <t>INVERSIONES YASSINE SAS</t>
  </si>
  <si>
    <t>SUMICAR SAS</t>
  </si>
  <si>
    <t xml:space="preserve">COMERCIALIZDORA DULCENEV S.A.S </t>
  </si>
  <si>
    <t>CONSTRUCTORA G Y H S.A.S.</t>
  </si>
  <si>
    <t>DELTA INGENIERIA SA</t>
  </si>
  <si>
    <t>SYSTEMGROUP NPL CO SAS</t>
  </si>
  <si>
    <t>SUMIPRINT QUIMICA Y COLOR SAS</t>
  </si>
  <si>
    <t>HERNAN OCAZIONEZ Y CIA S.A.S</t>
  </si>
  <si>
    <t>ACT TELEMATICA SA</t>
  </si>
  <si>
    <t>IPS OXI CARE S.A.S</t>
  </si>
  <si>
    <t>AMBIENTAR SOLUCIONES SAS</t>
  </si>
  <si>
    <t>TEXTILES ESTACION JA SAS</t>
  </si>
  <si>
    <t>C C AIRES S.A.S</t>
  </si>
  <si>
    <t>SUPER CERDO EL FORTIN SAS</t>
  </si>
  <si>
    <t>LOS MARTILLOS SAS</t>
  </si>
  <si>
    <t>COOPERATIVA DE VIGILANCIA Y SEGURIDAD PRIVADA BALUARTE C.T.A.</t>
  </si>
  <si>
    <t>SCALA ASCENSORES SAS</t>
  </si>
  <si>
    <t>PRODUCTOS ALIMENTICIOS ARCOIRIS SAS</t>
  </si>
  <si>
    <t>PALMERAS CARARABO S.A.</t>
  </si>
  <si>
    <t>FRIGOTAURUS SAS</t>
  </si>
  <si>
    <t>JARRIS S.A.S</t>
  </si>
  <si>
    <t>TENCO S.A.</t>
  </si>
  <si>
    <t>SERVICIOS POSTALES ESPECIALIZADOS SAS</t>
  </si>
  <si>
    <t>MERCADEO SAS</t>
  </si>
  <si>
    <t>GASIN Y CIA SAS</t>
  </si>
  <si>
    <t>CLARKE MODET &amp; CO COLOMBIA S.A.S.</t>
  </si>
  <si>
    <t>LADRILLERA 21 SAS</t>
  </si>
  <si>
    <t>TROPICAL COFFEE COMPANY S.A.S</t>
  </si>
  <si>
    <t>CONSTRUCCIONES Y VIAS E.U.</t>
  </si>
  <si>
    <t xml:space="preserve">BASIC FARM S.A.S </t>
  </si>
  <si>
    <t>COOPERATIVA ESPECIALIZADA EN SEGURIDAD Y ESCOLTAS PROFESIONALES DE COLOMBIA</t>
  </si>
  <si>
    <t>IMPRODEMA SOCIEDAD POR ACCIONES SIMPLIFICADA</t>
  </si>
  <si>
    <t>INVERSIONES BARACALDO SILVA SAS</t>
  </si>
  <si>
    <t>Multimotos Bike SAS</t>
  </si>
  <si>
    <t xml:space="preserve">HOERBIGER  de Colombia Ltda </t>
  </si>
  <si>
    <t>DATUM INGENIERIA SAS</t>
  </si>
  <si>
    <t>VUELVEN SAS</t>
  </si>
  <si>
    <t>COTESAB SAS</t>
  </si>
  <si>
    <t>GRUPO FACTORING DE OCCIDENTE SAS</t>
  </si>
  <si>
    <t>CONSULTORIA ESTRATEGICA INTEGRAL S.A.S</t>
  </si>
  <si>
    <t>Z-COL LLC SUCURSAL COLOMBIA</t>
  </si>
  <si>
    <t xml:space="preserve">POLIOLEFINAS INDUSTRIALES SCI LTDA </t>
  </si>
  <si>
    <t xml:space="preserve">BALANCEADOS S A </t>
  </si>
  <si>
    <t>COSINTE LTDA CONSULTORIA SEGURIDAD INTEGRAL Y COMPAÑIA LTDA .</t>
  </si>
  <si>
    <t>INGEDUCTOS INGENIERIA ESPECIALIZADA SAS</t>
  </si>
  <si>
    <t>FERNANDEZ VELEZ Y COMPAÑIA SAS</t>
  </si>
  <si>
    <t>INDUSTRIA DE ALUMINIO INDIA SAS</t>
  </si>
  <si>
    <t>AUTOMATIZACIONAVANZADA SA</t>
  </si>
  <si>
    <t>SCHOTTEL DE COLOMBIA S.A.S</t>
  </si>
  <si>
    <t>CLINICA SANTA ANA DE DIOS S.A.S.</t>
  </si>
  <si>
    <t>RO INGENIERIA LTDA</t>
  </si>
  <si>
    <t>DELAVAL LTDA</t>
  </si>
  <si>
    <t>COMPANÍA DE VIGILANCIA COVISUR DE COLOMBIA LTDA</t>
  </si>
  <si>
    <t xml:space="preserve">ERASMUS SAS </t>
  </si>
  <si>
    <t>GRANADA SAS</t>
  </si>
  <si>
    <t>CONCRETOS EL DORADO S.A.S.</t>
  </si>
  <si>
    <t>ALIANZA FARMACUTICA CORP SOCIEDAD POR .ACCIONES SIMPLIFICADA</t>
  </si>
  <si>
    <t>CLINICA CASTELLANA S.A.S.</t>
  </si>
  <si>
    <t>PROMOTORA DE PROYECTOS Y NEGOCIOS S.A</t>
  </si>
  <si>
    <t>INGENIERIA DE CONSTRUCCION Y MINERIA DE COLOMBIA SAS</t>
  </si>
  <si>
    <t>GRUPO INMOBILIARIO HAMBURGO SAS</t>
  </si>
  <si>
    <t>ANALEJUP SAS</t>
  </si>
  <si>
    <t xml:space="preserve">VALMAR PRODUCTORA S.A.S </t>
  </si>
  <si>
    <t xml:space="preserve">WAYUU FLOWER S.A.S </t>
  </si>
  <si>
    <t>OMNILATAM COLOMBIA SAS</t>
  </si>
  <si>
    <t>DIESEL REPUESTOS SAS</t>
  </si>
  <si>
    <t>GARCILLANTAS SA</t>
  </si>
  <si>
    <t>EQUIPO UNIVERSAL S.A.</t>
  </si>
  <si>
    <t>Egon Zehnder SAS</t>
  </si>
  <si>
    <t>COMPAÑIA CAUCHERA COLOMBIANA S.A.</t>
  </si>
  <si>
    <t>ne&amp;tel.com s.a.s.</t>
  </si>
  <si>
    <t>DISTRICARGO OPERATIONS SA COLOMBIA</t>
  </si>
  <si>
    <t xml:space="preserve">CONSORCIO INTERNACIONAL TEXTIL S.A.S.  </t>
  </si>
  <si>
    <t>IMPROBELL SOCIEDAD POR ACCIONES SIMPLIFICADA</t>
  </si>
  <si>
    <t>COMPAÑIA DE TRANSPORTE TERMINALES S.A.</t>
  </si>
  <si>
    <t>Sweetsol Sucursal Colombia</t>
  </si>
  <si>
    <t>HOTELERIA INTERNACIONAL SA SUC COLOMBIA</t>
  </si>
  <si>
    <t>HACIENDA SAN JOSE SA</t>
  </si>
  <si>
    <t>MATINA FLOWER SAS</t>
  </si>
  <si>
    <t>MANUEL GAITAN E HIJOS Y CIA  EN C</t>
  </si>
  <si>
    <t>FLP GLOBAL COLOMBIA SAS</t>
  </si>
  <si>
    <t>INVERSIONES DE TRANSPORTADORES DEL SUR SA</t>
  </si>
  <si>
    <t>ADOLFO GOMEZ FERNANDEZ S.A.S.</t>
  </si>
  <si>
    <t>FITTING VALVES SAS</t>
  </si>
  <si>
    <t>INFORMA COLOMBIA SA</t>
  </si>
  <si>
    <t>INVERSIONES HUNA CI SAS</t>
  </si>
  <si>
    <t>ELIAS ACOSTA Y CIA SAS</t>
  </si>
  <si>
    <t>INCOPAV SA</t>
  </si>
  <si>
    <t>DISCEP SAS</t>
  </si>
  <si>
    <t>SYTECSA SYSTEMS &amp; TECHNOLOGIES S.A.S.</t>
  </si>
  <si>
    <t>MACA CONSTRUCCIONES Y SYS SAS</t>
  </si>
  <si>
    <t xml:space="preserve">GRES CARIBE S.A. </t>
  </si>
  <si>
    <t>DISTRIBUIDORA EL DESCUENTO ARMENIA SAS</t>
  </si>
  <si>
    <t>TEJARES TERRACOTA DE COLOMBIA S</t>
  </si>
  <si>
    <t xml:space="preserve"> GCP COLOMBIA S.A.</t>
  </si>
  <si>
    <t>ANDICOLOR S.A.</t>
  </si>
  <si>
    <t>ORGANIZACION PCC Y CIA SAS</t>
  </si>
  <si>
    <t xml:space="preserve">POLYMER CONTRACTORS CARTAGENA S.A.S. </t>
  </si>
  <si>
    <t>IDT ELECTRIC LTDA</t>
  </si>
  <si>
    <t>PROADHESIVOS SAS</t>
  </si>
  <si>
    <t>FUNDACIÓN CLÍNICA NOEL</t>
  </si>
  <si>
    <t xml:space="preserve">S&amp;J FULL SERVICES SAS </t>
  </si>
  <si>
    <t>PROMOTORA ARQUICRETO SAS</t>
  </si>
  <si>
    <t>BEARINGS TRANSMISSION COLOMBIA LIMITADA</t>
  </si>
  <si>
    <t>GEOEXPLOTACIONES SAS</t>
  </si>
  <si>
    <t>DOTAESCOL S.A.S.</t>
  </si>
  <si>
    <t xml:space="preserve">ALIMENTOS RIE SAS </t>
  </si>
  <si>
    <t>GRANADA -CUNDINAMARCA</t>
  </si>
  <si>
    <t>RB DE COLOMBIA SA</t>
  </si>
  <si>
    <t>ARCARIS LABS SAS</t>
  </si>
  <si>
    <t>SUMINISTROS Y SERVICIOS TECNICOS SAS</t>
  </si>
  <si>
    <t>COMERCIALIZADORA NUEVA VISION AGROPECUARIA SAS</t>
  </si>
  <si>
    <t>PACTAR DESARROLLADOR INMOBILIARIO S.A.S.</t>
  </si>
  <si>
    <t>SECURICOL SEGURIDAD PRIVADA LIMITADA</t>
  </si>
  <si>
    <t>SEGURIDAD ACIN LTDA</t>
  </si>
  <si>
    <t>MOUNTAIN FOOD SAS</t>
  </si>
  <si>
    <t xml:space="preserve">HAROLD ZEA &amp; ASOCIADOS SAS </t>
  </si>
  <si>
    <t>GESTIÓN RURAL Y URBANA SAS</t>
  </si>
  <si>
    <t>MET GROUP SAS</t>
  </si>
  <si>
    <t>UNIDAD QUIRURGICA LOS ALPES SAS</t>
  </si>
  <si>
    <t>RONDA DE COLOMBIA PROTECCION Y SEGURIDAD LTDA</t>
  </si>
  <si>
    <t>OPTICENTRO INTERNACIONAL S.A.S</t>
  </si>
  <si>
    <t>VERDE AJENJO SAS</t>
  </si>
  <si>
    <t xml:space="preserve">MATRIX TECH SAS </t>
  </si>
  <si>
    <t>ACEROS FORMADOS S.A.S</t>
  </si>
  <si>
    <t xml:space="preserve">OTAVI SAS  </t>
  </si>
  <si>
    <t>CASA DENTAL GABRIEL VELASQUEZ Y CIA SAS</t>
  </si>
  <si>
    <t xml:space="preserve">JORGE E. JARAMILLO V. Y CIA SAS  </t>
  </si>
  <si>
    <t>OPEN MIND LTDA</t>
  </si>
  <si>
    <t xml:space="preserve">NC CONSTRUCCIONES </t>
  </si>
  <si>
    <t>ALMACEN EL CONSTRUCTOR BOLIVAR SA</t>
  </si>
  <si>
    <t>GOLDEN HAWK INDUSRIES SAS</t>
  </si>
  <si>
    <t>HOSPITAL DEPARTAMENTAL SAN RAFAEL DE ZARZAL E.S.E.</t>
  </si>
  <si>
    <t>INGEAGUAS SAS</t>
  </si>
  <si>
    <t>INVERSIONES CARBONES DEL ORIENTE S EN C.S</t>
  </si>
  <si>
    <t>DUMESA SA</t>
  </si>
  <si>
    <t>SOLUCIONES EN INGENIERIA SOLINGENIA SAS</t>
  </si>
  <si>
    <t xml:space="preserve">EDIFICADORA URBE SAS </t>
  </si>
  <si>
    <t>SUMINISTROS INTEGRALES DE EQUIPOS BIOMEDICOS MEDICAMENTOS E INSUMOS HOSPITALARIOS SUMINTEGRALES S.A.S.</t>
  </si>
  <si>
    <t>Soluciones Latinas Administrativas Integrales Solati SAS</t>
  </si>
  <si>
    <t xml:space="preserve">CITRICOS TUNEZ SAS </t>
  </si>
  <si>
    <t>OFFSET GRAFICO EDITORES S.A.</t>
  </si>
  <si>
    <t xml:space="preserve">AGRIFEED SAS </t>
  </si>
  <si>
    <t>ZONA FRANCA PERMANENTE PALMASECA S A  USUARIO OPERADOR DE ZONA FRANCA</t>
  </si>
  <si>
    <t>DISTRICANDELARIA DEL NORTE S.A.S.</t>
  </si>
  <si>
    <t>SCAIN ADMINISTRACION E INGENIERIA SAS BIC</t>
  </si>
  <si>
    <t>SOLMEX COLOMBIA SAS</t>
  </si>
  <si>
    <t>INGENIERIA DE REFRIGERACION INDUSTRIAL ROJAS HERMANOS SAS</t>
  </si>
  <si>
    <t>INDUSTRIAS CASI SAS</t>
  </si>
  <si>
    <t>PINTURAS INDUSTRIALES LTDA</t>
  </si>
  <si>
    <t>TECHNODRILL SAS</t>
  </si>
  <si>
    <t>TEJAR SAN JOSE</t>
  </si>
  <si>
    <t>BOGOTA LASER REFRACTIVE INSTITUTE S.A</t>
  </si>
  <si>
    <t>Solunion Colombia Servicios de Credito Ltda</t>
  </si>
  <si>
    <t xml:space="preserve">LIDERPAN SA EN REORGANZIACION </t>
  </si>
  <si>
    <t>LONDCAR SA</t>
  </si>
  <si>
    <t>INDUDISE SAS</t>
  </si>
  <si>
    <t>TP COLOMBIA S.A.S</t>
  </si>
  <si>
    <t>ORGANIZACIONES DE IMAGENOLOGIA COLOMBIANA O.I.C.S.A.</t>
  </si>
  <si>
    <t>INVERSIONES GOLAN SAS</t>
  </si>
  <si>
    <t>LABORATORIOS ZOO S A S</t>
  </si>
  <si>
    <t>ATEHORTUA Y QUIMICO SAS</t>
  </si>
  <si>
    <t xml:space="preserve">INVERSIONES G&amp;R SAS </t>
  </si>
  <si>
    <t>LA RUEDA S.A.S.</t>
  </si>
  <si>
    <t>CONFECCION Y DISTRIBUCIONES FIRLAN SAS</t>
  </si>
  <si>
    <t>DNA GR SAS</t>
  </si>
  <si>
    <t>EXPERTOS EN CAFE S A S</t>
  </si>
  <si>
    <t xml:space="preserve">REFORESTADORA DEL SINU SUCURSAL COLOMBIA </t>
  </si>
  <si>
    <t>PLANTAR FUTURO INVERSIONES SAS</t>
  </si>
  <si>
    <t>EMPRESA SOCIAL DEL ESTADO IVAN RESTREPO GOMEZ</t>
  </si>
  <si>
    <t>URRAO-ANTIOQUIA</t>
  </si>
  <si>
    <t>VALSATEX SAS</t>
  </si>
  <si>
    <t>CIA ASECO SAS</t>
  </si>
  <si>
    <t>BITURBO SAS</t>
  </si>
  <si>
    <t>OBCIPOL S.A.S</t>
  </si>
  <si>
    <t>DISTRIBUCIONES JUNIORS LTDA</t>
  </si>
  <si>
    <t>ADECC LTDA</t>
  </si>
  <si>
    <t>AGUAZUL-CASANARE</t>
  </si>
  <si>
    <t>CONTROL DE RIESGOS S.A.</t>
  </si>
  <si>
    <t>ASOCIACIÓN MEDELLIN DE LUCHA CONTRA EL CANCER ""MEDICANCER"""</t>
  </si>
  <si>
    <t>AVANTE SISTEMATIZANDO SA</t>
  </si>
  <si>
    <t>EMPRESA DE AGREGADOS CALCAREOS SAS</t>
  </si>
  <si>
    <t>PANAMERICANA EDITORIAL LIMITADA</t>
  </si>
  <si>
    <t>CHAHER SAS</t>
  </si>
  <si>
    <t xml:space="preserve">SURTIFAMILIAR PEREIRA SAS </t>
  </si>
  <si>
    <t>BARRANQUILLA INDUSTRIAL DE CONFECCIONES S.A.</t>
  </si>
  <si>
    <t>CUBYCO CONSTRUCTORES S.A.</t>
  </si>
  <si>
    <t>TANDEM S.A.S.</t>
  </si>
  <si>
    <t>A&amp;A CONSULTORIA E INGENIERIA SAS</t>
  </si>
  <si>
    <t>PREXXA SAS</t>
  </si>
  <si>
    <t>ESE HOSPITAL SAN JUAN DE SAHAGUN</t>
  </si>
  <si>
    <t xml:space="preserve">TRADESERVICE GROUP INC TRADESERVICE GROUP INC </t>
  </si>
  <si>
    <t xml:space="preserve">CI LAGO VERDE SAS </t>
  </si>
  <si>
    <t>BAGATELLE SAS</t>
  </si>
  <si>
    <t>AGENCIA DE ADUANAS ABC REPECEV SAS NIVEL 1</t>
  </si>
  <si>
    <t>PROYECTOS CIVILES E HIDRAULICOS SAS</t>
  </si>
  <si>
    <t>HOME SALUD SAS</t>
  </si>
  <si>
    <t>CASA DE LA DIABETES CALI LTDA</t>
  </si>
  <si>
    <t>PRMOTORA BELLATRIX SAS</t>
  </si>
  <si>
    <t xml:space="preserve">CI DIVERSIFICADORA COMERCIAL S.A  </t>
  </si>
  <si>
    <t>COMPAÑIA INTEGRAL DE TRANSPORTES SAS</t>
  </si>
  <si>
    <t>BOLIVARIANA DE CAMPEROS S.A.S</t>
  </si>
  <si>
    <t>LOGISTICA REPREMUNDO SAS</t>
  </si>
  <si>
    <t>SERVICIOS INTEGRALES ID SYSTEM SAS</t>
  </si>
  <si>
    <t>ITC WILCHES SAS</t>
  </si>
  <si>
    <t>TINTORERIA UNIVERSAL S.A.S.</t>
  </si>
  <si>
    <t>SERVIMINAS S A S EN REORGANIZACION</t>
  </si>
  <si>
    <t>AGENCIA WELLCO LIMITADA</t>
  </si>
  <si>
    <t>IMAN SEGURIDAD PRIVADA LTDA</t>
  </si>
  <si>
    <t>POBLADO COUNTRY CLUB SA</t>
  </si>
  <si>
    <t xml:space="preserve">COLOMBIANA DE ADHESIVOS  COLDESIVOS S.A.S. </t>
  </si>
  <si>
    <t>HIERROS BYS LTDA</t>
  </si>
  <si>
    <t>COMERCIALIZADORA VM SAS</t>
  </si>
  <si>
    <t>RICARDO MOLINA COLOMBIA S A S</t>
  </si>
  <si>
    <t>INVERSORA FURATENA SAS</t>
  </si>
  <si>
    <t>URQUINA Y DUSSAN CIA SAS</t>
  </si>
  <si>
    <t xml:space="preserve">PRIMER TAX SA </t>
  </si>
  <si>
    <t>INSTITUTO NACIONAL DEL RIÑON LTDA</t>
  </si>
  <si>
    <t>DISTRIBUCIONES LA FRIJOLERA PLAZA SAS</t>
  </si>
  <si>
    <t>INDUSTRIAS MARTINICAS EL VAQUERO SAS</t>
  </si>
  <si>
    <t>DISTRIBUIDORA RON SABOR Y SON SAS</t>
  </si>
  <si>
    <t>TILATA SAS</t>
  </si>
  <si>
    <t>INVERSINOX COLOMBIA S.A.S.</t>
  </si>
  <si>
    <t>COMPAÑIA MINERA COLOMBO AMERICANA DE CARBON S.A.S.</t>
  </si>
  <si>
    <t>BASCULAS PROMETALICOS SA</t>
  </si>
  <si>
    <t xml:space="preserve">CHAID NEME HOLDING S.A.S  </t>
  </si>
  <si>
    <t>IDC SAFETY S A S</t>
  </si>
  <si>
    <t>HARINERA DEL CENTRO SAS</t>
  </si>
  <si>
    <t>PORTATIL S.A.S.</t>
  </si>
  <si>
    <t>ESE HOSPITAL SAGRADO CORAZON DE JESUS</t>
  </si>
  <si>
    <t>VALLE DEL GUAMUEZ-PUTUMAYO</t>
  </si>
  <si>
    <t>FERNANDO MAZUERA Y CIA S.A.</t>
  </si>
  <si>
    <t>EMPAQUES DEL CAUCA  S.A</t>
  </si>
  <si>
    <t xml:space="preserve">VALOR AGREGADO Y COMPAÑIA SAS </t>
  </si>
  <si>
    <t>TECNOLOGIA DE MATERIALES S.A.S</t>
  </si>
  <si>
    <t xml:space="preserve">SIGA OIL SA </t>
  </si>
  <si>
    <t>HERNANDO YEPEZ M. &amp; CIA S.A.S</t>
  </si>
  <si>
    <t>BOSCONIA -CESAR</t>
  </si>
  <si>
    <t>VALSI DE COLOMBIA SAS</t>
  </si>
  <si>
    <t>PALMAS DEL GUARIAMENA SAS</t>
  </si>
  <si>
    <t>synergia construcciones e ingenieria sas</t>
  </si>
  <si>
    <t>MULTISERVICIOS LA GRAN VIA S.A.</t>
  </si>
  <si>
    <t>GRUCON SAS</t>
  </si>
  <si>
    <t>DISTRIBUIDORA SALGAR LTDA</t>
  </si>
  <si>
    <t>INVERSIONES CARREÑO GUTIERREZ SAS</t>
  </si>
  <si>
    <t>DESECHABLES MEDICOS SAS</t>
  </si>
  <si>
    <t>MEDICINA INTENSIVA DEL TOLIMA S.A.</t>
  </si>
  <si>
    <t xml:space="preserve">BELLAMODA JEANS SAS </t>
  </si>
  <si>
    <t>NAVISABANA S.A</t>
  </si>
  <si>
    <t>DEPOSITO LOS RETALES SA</t>
  </si>
  <si>
    <t>PEPA SAS</t>
  </si>
  <si>
    <t>GRUPO EMPRESARIAL ALIANZA T SA</t>
  </si>
  <si>
    <t>ANDES BPO S.A.S.</t>
  </si>
  <si>
    <t>UETA INC SUCURSAL COLOMBIA</t>
  </si>
  <si>
    <t>FERNANDO A. GARCIA Y CIA S.C.A.</t>
  </si>
  <si>
    <t>GAVIRIA MORENO SAS</t>
  </si>
  <si>
    <t>DISAGIL SAS</t>
  </si>
  <si>
    <t>IMPOSEG INDUSTRIAL SAS</t>
  </si>
  <si>
    <t>CELULARES Y TELECOMUNICACIONES CELTEL S.A.</t>
  </si>
  <si>
    <t>ARKATEC SAS</t>
  </si>
  <si>
    <t>GRUPO ORALHOME S.A.</t>
  </si>
  <si>
    <t>SUMINISTROS ELECTRICOS E INDUSTRIALES SUMILEC SA</t>
  </si>
  <si>
    <t>PROMOTORA CAMPANOS S. A. S.</t>
  </si>
  <si>
    <t>PRICEWATERHOUSECOOPERS  INFORMATION SERVICES S.A.S</t>
  </si>
  <si>
    <t xml:space="preserve">AGREGADOS NVP SAS </t>
  </si>
  <si>
    <t>INSTRUMENTACION SA</t>
  </si>
  <si>
    <t>DONUTS DE ANTIOQUIA SAS</t>
  </si>
  <si>
    <t xml:space="preserve">NOVASOFT SAS </t>
  </si>
  <si>
    <t>IINVER 3 SAS</t>
  </si>
  <si>
    <t>COBRAL SAS</t>
  </si>
  <si>
    <t xml:space="preserve">HOSPITAL REINA SOFIA DE ESPAÑA EMPRESA SOCIAL DEL ESTADO LERIDA TOLIMA </t>
  </si>
  <si>
    <t>LERIDA-TOLIMA</t>
  </si>
  <si>
    <t xml:space="preserve">I2 SISTEMAS Y SEGURIDAD INFORMATICA LTDA </t>
  </si>
  <si>
    <t>PEMARSA OILFIELD SERVICES S.A.</t>
  </si>
  <si>
    <t>CE CAPITAL SAS</t>
  </si>
  <si>
    <t>DSD INGENIERIA SAS</t>
  </si>
  <si>
    <t>YONDO -ANTIOQUIA</t>
  </si>
  <si>
    <t>ACTION FITNESS S.A.S.</t>
  </si>
  <si>
    <t>SKINDRUG S. A.</t>
  </si>
  <si>
    <t>LAYHER ANDINA SAS</t>
  </si>
  <si>
    <t>INVERSIONES SURTITODO SAS</t>
  </si>
  <si>
    <t>CLINICA DE MEDICINA VITAL SAS</t>
  </si>
  <si>
    <t>OVOPRODUCTOS DEL PACIFICO SAS</t>
  </si>
  <si>
    <t>MULTIDESARROLLOS URBANOS S.A.S.</t>
  </si>
  <si>
    <t>INSALTEC SAS EN REORGANIZACION</t>
  </si>
  <si>
    <t>PROMOTORA NATURA S.A.S.</t>
  </si>
  <si>
    <t xml:space="preserve">ACG COLOMBIANA SAS </t>
  </si>
  <si>
    <t>UNIDAD MEDICO QUIRURGICA DE ORL SA Y PODRA UTILIZAR LA SIGLA UNIMEQ ORL</t>
  </si>
  <si>
    <t>INVERSIONES DAVANIC SAS EN REORGANIZACION</t>
  </si>
  <si>
    <t>SEMILLAS DEL PACIFICO SAS</t>
  </si>
  <si>
    <t>DUKE SEGURIDAD LTDA</t>
  </si>
  <si>
    <t>TOOL S.S. S.A.S.</t>
  </si>
  <si>
    <t>TODO ORTOPEDICO SAS</t>
  </si>
  <si>
    <t>CONSULTORES TECNICOS Y ECONOMICOS SAS</t>
  </si>
  <si>
    <t>TODO PARA CONSTRUCCIONES SA</t>
  </si>
  <si>
    <t>PRODEHOGAR LTDA</t>
  </si>
  <si>
    <t>SMART PACK SAS</t>
  </si>
  <si>
    <t>CACHARRERIA CALI VARGAS &amp; CIA. S. EN C.</t>
  </si>
  <si>
    <t>RED MAS COLOMBIA S.A.</t>
  </si>
  <si>
    <t>COLDISEÑO SAS</t>
  </si>
  <si>
    <t xml:space="preserve">SERVICIOS DE FUMIGACION AEREA GARAY S.A.S </t>
  </si>
  <si>
    <t>WALTER CARNES FRIAS Y PROCESADOS LTDA</t>
  </si>
  <si>
    <t>COMPANIA DE VIGILANCIA CENTRO EMPRESARIAL DE SEGURIDAD PRIVADA SCANNER LTDA</t>
  </si>
  <si>
    <t>VIGILANCIA Y SEGURIDAD ELECTRONICA CAXAR LTDA</t>
  </si>
  <si>
    <t>CEHANI ESE</t>
  </si>
  <si>
    <t>ULTRA SAS</t>
  </si>
  <si>
    <t xml:space="preserve">AMERICAN VETERINARIA LTDA </t>
  </si>
  <si>
    <t>PROPLANTAS</t>
  </si>
  <si>
    <t>AVENSA SAS</t>
  </si>
  <si>
    <t>ARATOCA -SANTANDER</t>
  </si>
  <si>
    <t>Empresa Palmas del Sur S.A.</t>
  </si>
  <si>
    <t xml:space="preserve">AGROINVERSIONES LA CEIBA S.A.S. </t>
  </si>
  <si>
    <t>PLASTIAROMAS SA</t>
  </si>
  <si>
    <t>TEXTILES VELANEX S.A.</t>
  </si>
  <si>
    <t>AGRICOLA MURADO LIMITADA</t>
  </si>
  <si>
    <t>AVALES Y CREDITOS S.A</t>
  </si>
  <si>
    <t>SOPORTE S A</t>
  </si>
  <si>
    <t>ESTACION DE SERVICIO LA ISLA S.A.S.</t>
  </si>
  <si>
    <t>MANAGEMENT AND QUALITY SAS</t>
  </si>
  <si>
    <t>COLOMBIANA TISSUE SAS</t>
  </si>
  <si>
    <t>PORCICOLA LA NARANJALA</t>
  </si>
  <si>
    <t>HANNA INSTRUMENTS SAS</t>
  </si>
  <si>
    <t>LABORATORIO CLINICO CENTRAL DE REFERENCIA S.A.S.</t>
  </si>
  <si>
    <t>ESTRUCTURAS PLASTICAS MADERPLAST S A</t>
  </si>
  <si>
    <t xml:space="preserve">ELINTEX SAS </t>
  </si>
  <si>
    <t>DISTRIBUCIONES ROSIMAR SAS</t>
  </si>
  <si>
    <t>MERIDIAN CONSULTING LTDA</t>
  </si>
  <si>
    <t>FERRETERIA Y VARIEDADES MAURO SAS</t>
  </si>
  <si>
    <t>KORNER SAS</t>
  </si>
  <si>
    <t>SERVICIOS ADOM SAS sigla ADOM Salud Domiciliaria</t>
  </si>
  <si>
    <t xml:space="preserve">COMPAÑIA AUTOMOTRIZ DE OCIDENTE SAS </t>
  </si>
  <si>
    <t xml:space="preserve">PROMOTORA AGRICOLA DE LOS LLANOS SUCURSAL COLOMBIA </t>
  </si>
  <si>
    <t>colvapor sas</t>
  </si>
  <si>
    <t>Vital Caribe SAS</t>
  </si>
  <si>
    <t>TECNICOSTURA SA</t>
  </si>
  <si>
    <t>PROMOTORA FRANCISCANA S.A.S</t>
  </si>
  <si>
    <t xml:space="preserve">FLORES LA CONCHITA LTDA </t>
  </si>
  <si>
    <t>PALMAR DE SANTA BARBARA SAS EN REORGANIZACION</t>
  </si>
  <si>
    <t>VIGILANCIA Y SEGURIDAD CELTAS LTDA .</t>
  </si>
  <si>
    <t>ROMULO MONTES SAS</t>
  </si>
  <si>
    <t>MAP CARGO SAS</t>
  </si>
  <si>
    <t>EDOSPINA SAS EN REORGANIZACION</t>
  </si>
  <si>
    <t>EL VIAJERO HOSTELS SAS</t>
  </si>
  <si>
    <t>PASTELPAN LAS ENVINADAS DE BUENOS AIRES SAS</t>
  </si>
  <si>
    <t>FEYGO S.A.S</t>
  </si>
  <si>
    <t>CALIDAD MEDICA IPS SAS</t>
  </si>
  <si>
    <t>EMPRESA SOCIAL DEL ESTADO ESE NORTE 2</t>
  </si>
  <si>
    <t>MEDICINA EN CASA S.A.S.</t>
  </si>
  <si>
    <t xml:space="preserve">KORN FERRY INTERNATIONAL COLOMBIA </t>
  </si>
  <si>
    <t>ORGANIZACION  MALU MODA S.A.S.</t>
  </si>
  <si>
    <t>CE DESARROLLOS INMOBILIARIOS SAS</t>
  </si>
  <si>
    <t>ONCE CONSTRUCTORA SAS</t>
  </si>
  <si>
    <t>CONSULTORIA TECNICA LATINOAMERICANA Y DEL CARIBE SAS EN REORGANIZACION</t>
  </si>
  <si>
    <t>ALIMENTOS DELCLP SAS</t>
  </si>
  <si>
    <t>MOTOMARKET GROUP SAS</t>
  </si>
  <si>
    <t>GRUPO IS COLOMBIA SAS</t>
  </si>
  <si>
    <t>COMCOMBUSTIBLES SAS EN REORGANIZACION</t>
  </si>
  <si>
    <t>COMPAÑIA DE PARTES Y ACCESORIOS S.A.S.</t>
  </si>
  <si>
    <t>Construcciones y Pavimentos Viales de Colombia SAS</t>
  </si>
  <si>
    <t>UNIQUE COLLECTION S.A.S.</t>
  </si>
  <si>
    <t>EMPRESA SOCIAL DEL ESTADO HOSPITAL DIVINO SALVADOR DE SOPO</t>
  </si>
  <si>
    <t>ASISTENCIA CIENTIFICA DE ALTA COMPLEJIDAD SAS</t>
  </si>
  <si>
    <t xml:space="preserve">SIGN SUPPLY SA </t>
  </si>
  <si>
    <t>FUNDACIONES Y PILOTAJES SAS</t>
  </si>
  <si>
    <t>BGH COLOMBIA SAS</t>
  </si>
  <si>
    <t>COMERCIALIZADORA RUMBOS SAS</t>
  </si>
  <si>
    <t>SOCIEDAD DE CANCEROLOGIA DE LA COSTA LTDA.</t>
  </si>
  <si>
    <t xml:space="preserve">TIVIT COLOMBIA DC TERCERIZACION DE PROCESOS, SERVICIOS Y TECNOLOGIA S.A.S. </t>
  </si>
  <si>
    <t>AYUDA TECNICA Y DE SERVICIOS SAS</t>
  </si>
  <si>
    <t>PORCICOLA LA SORIA S.A.S. EN REORGANIZACION</t>
  </si>
  <si>
    <t>ARANDA SIFTWARE ANDINA SAS</t>
  </si>
  <si>
    <t>GCSI GRUPO COLOMBIANO DE SEGURIDAD INTEGRAL LTDA</t>
  </si>
  <si>
    <t>MARKETING &amp; STRATEGY SAS</t>
  </si>
  <si>
    <t xml:space="preserve">SAID WAKED E HIJOS S EN C </t>
  </si>
  <si>
    <t>SERVILENTES LTDA.</t>
  </si>
  <si>
    <t>MARCO INFRAESTRUCTURA  Y MEDIO AMBIENTE OBRA PUBLICA S.A. SUCURSAL COLOMBIA S.A UNIPERSONAL SUCURSAL COLOMBIA</t>
  </si>
  <si>
    <t>C B BOLIVAR INMOBILIARIA S.A.</t>
  </si>
  <si>
    <t>C2 SAS</t>
  </si>
  <si>
    <t>ORTOPEDIA DEL SINU SAS</t>
  </si>
  <si>
    <t>Porcícola Santa Mónica S.A.S</t>
  </si>
  <si>
    <t xml:space="preserve">COMERCIALIZADORA DE COMBUSTIBLES SKAVI SAS </t>
  </si>
  <si>
    <t>BIMIVET SAS</t>
  </si>
  <si>
    <t>BONSANA IPS SAS</t>
  </si>
  <si>
    <t>W&amp;C INTERNATIONAL SAS</t>
  </si>
  <si>
    <t>REGNIER Y CIA S EN C</t>
  </si>
  <si>
    <t>CLINICA EL LAGUITO S.A</t>
  </si>
  <si>
    <t>Importadora Rotamos SA</t>
  </si>
  <si>
    <t>CULTIVOS MANZANARES SAS</t>
  </si>
  <si>
    <t>CENTRO DE CANCEROLOGÍA DE BOYACÁ SAS.</t>
  </si>
  <si>
    <t>SUBOCOL S.A.</t>
  </si>
  <si>
    <t>D&amp;C CAPITAL SAS</t>
  </si>
  <si>
    <t>AGROPECUARIA MACOLLA SAS</t>
  </si>
  <si>
    <t>EMPRESA DISTRIBUIDORA DE ELECTRICOS EDELCO SAS</t>
  </si>
  <si>
    <t>ENSACAR S.A.S.</t>
  </si>
  <si>
    <t>PEREZ HIJOS Y ASOCIADOS S.A.</t>
  </si>
  <si>
    <t>TGT GAMAS SAS</t>
  </si>
  <si>
    <t>MERCADOS ROMI SA</t>
  </si>
  <si>
    <t>TUBERIAS LAMINAS Y PERFILES SAS</t>
  </si>
  <si>
    <t>INDUMINAS TASAJERO  SAS</t>
  </si>
  <si>
    <t>CONFITERIA EL PUMA DITRIBUCIONES SAS</t>
  </si>
  <si>
    <t>COMERCIALIZADORA Y DISTRIBUIDORA TRIFASE S.A.S</t>
  </si>
  <si>
    <t>AGENCIA DE ADUANAS DHL GLOBAL FORWARDING COLOMBIA S.A NIVEL 1</t>
  </si>
  <si>
    <t>REDES DE COMUNICACION Y SISTEMAS NETCOM SAS</t>
  </si>
  <si>
    <t>GAMACOLOR S.A.S</t>
  </si>
  <si>
    <t>SPHERA PRODUCCIONES  S.A</t>
  </si>
  <si>
    <t>SEGURIDAD SHATTER DE COLOMBIA LTDA</t>
  </si>
  <si>
    <t>ESTACION DE SERVICIO EL PIRE S.A.S</t>
  </si>
  <si>
    <t>COMERCIALIZADORA EL TRIUNFO S.A.S</t>
  </si>
  <si>
    <t>IMAGENES DE LA SABANA SAS</t>
  </si>
  <si>
    <t>OFIMARCAS SAS</t>
  </si>
  <si>
    <t>EXICARTON SAS</t>
  </si>
  <si>
    <t>ANTUEL S.A.S.</t>
  </si>
  <si>
    <t xml:space="preserve">AJINOMOTO DO BRASIL INDUSTRIA E COMERCIO DE ALIMENTOS LTDA   </t>
  </si>
  <si>
    <t xml:space="preserve">CALLE 93 NO. 19 - 55 TENANT SAS </t>
  </si>
  <si>
    <t>EL CAIMITO SAS</t>
  </si>
  <si>
    <t>PRODUCTORA DE CONCENTRADOS CAMPEON LTD</t>
  </si>
  <si>
    <t>COMERCIALIZADORA NGG SAS</t>
  </si>
  <si>
    <t>COLOMBIANA DE ESTIBAS S.A.</t>
  </si>
  <si>
    <t>SU MOTO DE IBAGUE SAS</t>
  </si>
  <si>
    <t>SERFAR LIMITADA</t>
  </si>
  <si>
    <t>RESTAURANTE NM SAS</t>
  </si>
  <si>
    <t>CENTRO DE ENFERMEDADES DIGESTIVAS SAS</t>
  </si>
  <si>
    <t>INDUSTRIA METALELCTRICA MTG S A</t>
  </si>
  <si>
    <t>CONSTRUCTORA JYP SAS</t>
  </si>
  <si>
    <t>ECREDIT SAS</t>
  </si>
  <si>
    <t>TECNO-KIMA LTDA.</t>
  </si>
  <si>
    <t>BONA INVERSIONES SAS</t>
  </si>
  <si>
    <t>SERVIMEDIOS SAS</t>
  </si>
  <si>
    <t>INGENICO COLOMBIA LTDA</t>
  </si>
  <si>
    <t>SOCIEDAD DE HEMODINAMIA SANTA MARIA S.A.S</t>
  </si>
  <si>
    <t>COLOR SIETE S.A.S EN ACUERDO EXTRAJUDICIAL DE REORGANIZACION</t>
  </si>
  <si>
    <t>COMERCIALIZADORA AVICOLA DEL VALLE SAS</t>
  </si>
  <si>
    <t>SUMITOMO CORPORATION ANDES SAS</t>
  </si>
  <si>
    <t>IPS CENTRO CIENTÍFICO ASISTENCIAL S.A.S.</t>
  </si>
  <si>
    <t>SURGICON Y CIA SAS</t>
  </si>
  <si>
    <t>METALICAS JEP SAS</t>
  </si>
  <si>
    <t>CIEL INGENIERIA SAS</t>
  </si>
  <si>
    <t>YALE SERVISSEG LTDA</t>
  </si>
  <si>
    <t>CARMELITA CORTE SA</t>
  </si>
  <si>
    <t>RIOFRIO -VALLE</t>
  </si>
  <si>
    <t xml:space="preserve">INTERNATIONAL HR CORPORATION Z.F. COM </t>
  </si>
  <si>
    <t>TRANSAIRE SAS</t>
  </si>
  <si>
    <t>SEI SISTEMAS E INSTRUMENTACION S.A.</t>
  </si>
  <si>
    <t>CARVAJAL SERVICIOS S.A.S. BIC</t>
  </si>
  <si>
    <t>JAMDAC SAS</t>
  </si>
  <si>
    <t>INVERSIONES ALTOVERO SA</t>
  </si>
  <si>
    <t>SEGURIDAD DIGITAL LTDA</t>
  </si>
  <si>
    <t>CURIVILCO DEL ORIENTE SAS</t>
  </si>
  <si>
    <t>CONTROLFLUID SAS</t>
  </si>
  <si>
    <t>TROPICAL FRESS SA</t>
  </si>
  <si>
    <t>GRUPO EMPRESARIAL PROYECTAR INGENIERIA SAS</t>
  </si>
  <si>
    <t>ACCESORIOS Y ACABADOS SAS</t>
  </si>
  <si>
    <t>SEIMA SAS</t>
  </si>
  <si>
    <t>FRIGOSUBA LTDA</t>
  </si>
  <si>
    <t>rueda inversiones sas</t>
  </si>
  <si>
    <t>SINERGY &amp;  LOWELLS SAS</t>
  </si>
  <si>
    <t>AGROPECUARIA VARGAS VALLEJO Y CIA SAS - EN REORGANIZACION</t>
  </si>
  <si>
    <t>AUVIMER SALUD INTEGRAL EN CASA SAS</t>
  </si>
  <si>
    <t>PRODUCTOS ALIMENTICIOS LA SONSONEÑA SAS</t>
  </si>
  <si>
    <t>ADMICENTROS SAS</t>
  </si>
  <si>
    <t>HORTITEC COLOMBIA SAS</t>
  </si>
  <si>
    <t>HILANDERIAS BOGOTA SA</t>
  </si>
  <si>
    <t>LA ARABIA PEROYECTOS SAS</t>
  </si>
  <si>
    <t>COMERCIALIZADORA PLASTICAUCA SAS</t>
  </si>
  <si>
    <t>ELECTRODOMESTICOS DE LA COSTA SAS</t>
  </si>
  <si>
    <t>PLASTINOVA SA</t>
  </si>
  <si>
    <t>CRESCENT SAS</t>
  </si>
  <si>
    <t>Carrao Energy S.A. Sucursal Colombia</t>
  </si>
  <si>
    <t>Textiles Guarne S.A.S</t>
  </si>
  <si>
    <t>LOS NOTARIOS SAS</t>
  </si>
  <si>
    <t>MEDICINA ALTA COMPLEJIDAD S.A</t>
  </si>
  <si>
    <t>HYBRYTEC S.A.S.</t>
  </si>
  <si>
    <t>COUNTRY SCAN LTDA</t>
  </si>
  <si>
    <t>PENAGOS HERMANOS SAS</t>
  </si>
  <si>
    <t>DISTRIBUIDORA FERMETAL DE COLOMBIA SAS</t>
  </si>
  <si>
    <t>EME INGENIERIA S.A. BIC</t>
  </si>
  <si>
    <t>DISTRIBUIDORA INGLESA S.A.S</t>
  </si>
  <si>
    <t>SOCIEDAD DE VIGILANCIA PRIVADA DE AGENTES EN USO DE BUEN RETIRO SOVIP LTDA</t>
  </si>
  <si>
    <t>COLOMBIANA DE AGREGADOS SAS</t>
  </si>
  <si>
    <t>iINVERSIONES SISE GARCIA SCA</t>
  </si>
  <si>
    <t>CRISTALERIA LA REINA SAS</t>
  </si>
  <si>
    <t>CULTIVOS DEL DARIEN S.A.</t>
  </si>
  <si>
    <t xml:space="preserve">VIDRIOS Y MARQUETERIA OLGA SAS </t>
  </si>
  <si>
    <t xml:space="preserve">BODEGAS DE MOSELA LTDA </t>
  </si>
  <si>
    <t>COMERCIALIZADORA  SURTIALUMINIOS SA</t>
  </si>
  <si>
    <t>SUPERMERCADO OLIVAN S.A.S.</t>
  </si>
  <si>
    <t>UTS RIONEGRO SAS</t>
  </si>
  <si>
    <t xml:space="preserve">INCODI SOCIEDAD POR ACCIONES SIMPLIFICADA    </t>
  </si>
  <si>
    <t>SERPET JR &amp; CIA SAS</t>
  </si>
  <si>
    <t>CONFECCIONES CABEGU SAS</t>
  </si>
  <si>
    <t>CONFECCIONES JHOKER SPORT SAS</t>
  </si>
  <si>
    <t>PEPPER COLOMBIA S.A.S</t>
  </si>
  <si>
    <t>Tecnologia para el tratamiento de aguas Tecnoaguas SAS</t>
  </si>
  <si>
    <t>COPALMA SAS</t>
  </si>
  <si>
    <t>ACEITES FINOS SAS</t>
  </si>
  <si>
    <t>CONFECCIONES INDUSTRIALES SURAMERICA LTDA</t>
  </si>
  <si>
    <t>IMPORT LINE SAS</t>
  </si>
  <si>
    <t>VITA HOME SAS</t>
  </si>
  <si>
    <t>INDUSTRIA AGROPECUARIA DEL VALLE S.A.S.</t>
  </si>
  <si>
    <t>MAYA Y BEDOYA LTDA</t>
  </si>
  <si>
    <t>URGETRAUMA SAN FERNANDO S.A.S.</t>
  </si>
  <si>
    <t xml:space="preserve">ICON HOLDING CLINICAL RESEARCH INTERNATIONAL LIMITED SUCURSAL COLOMBIA </t>
  </si>
  <si>
    <t>INGENIERIA CONSTRUCCIONES Y EQUIPOS CONEQUIPOS ING SAS</t>
  </si>
  <si>
    <t>TECNIPAN SAS</t>
  </si>
  <si>
    <t>DEPOSITO LAS CASAS LTDA</t>
  </si>
  <si>
    <t>IMPORTADORA GRAN ANDINA SAS</t>
  </si>
  <si>
    <t>PRODUCTOS PETROLEROS INDUSTRIALES S.A</t>
  </si>
  <si>
    <t>REPUESTOS Y MOTOS REMO SAS</t>
  </si>
  <si>
    <t>Spray Solutions SAS</t>
  </si>
  <si>
    <t>DISTRIBUIDORA INSTITUCIONAL MEDIGRAM SAS</t>
  </si>
  <si>
    <t>GANADERIA LUNA ROJA S.A.S</t>
  </si>
  <si>
    <t>INOVEL SAS</t>
  </si>
  <si>
    <t>HIELOS CUCUTA LTDA</t>
  </si>
  <si>
    <t xml:space="preserve">DXN COLOMBIA SAS </t>
  </si>
  <si>
    <t>UNIDOS FR SAS</t>
  </si>
  <si>
    <t>CROMATEX TEXTILES COLORES Y DISEÑO SAS</t>
  </si>
  <si>
    <t>CORPORACION PLASTICA SAS</t>
  </si>
  <si>
    <t>CORREA ECHEVERRI HERMANOS SA co</t>
  </si>
  <si>
    <t>PROVEER SURAMERICANA LTDA</t>
  </si>
  <si>
    <t>EDITORA DEL MAR S.A.</t>
  </si>
  <si>
    <t>MEDINA Y RIVERA INGENIEROS SOCIEDAD POR ACCIONES SIMPLIFICADA S A S</t>
  </si>
  <si>
    <t xml:space="preserve">FLORES EL ZORRO SAS </t>
  </si>
  <si>
    <t>EL-ROSAL -CUNDINAMARCA</t>
  </si>
  <si>
    <t>OXISALUD SAS</t>
  </si>
  <si>
    <t>COMERCIALIZADORA LOS ALBANILES SAS</t>
  </si>
  <si>
    <t>OSTEOMEDICAL SAS</t>
  </si>
  <si>
    <t>GAMBOA CONSTRUCTORA S.A.S.</t>
  </si>
  <si>
    <t>SOCIEDAD DISTRIBUIDORA DE ENERGETICOS S A S</t>
  </si>
  <si>
    <t>DIEGO MARIA LUGO CERTUCHE SAS</t>
  </si>
  <si>
    <t>SUNDANCER SAS</t>
  </si>
  <si>
    <t>CONVERSION DE SALES Y CONCENTRADOS S.A. - EN REORGANIZACION</t>
  </si>
  <si>
    <t>ANDES CAST METALS FOUNDRY SAS</t>
  </si>
  <si>
    <t xml:space="preserve">RODRIGUEZ-AZUERO  ASOCIADOS SA  </t>
  </si>
  <si>
    <t>MARRES S.A.</t>
  </si>
  <si>
    <t xml:space="preserve">PASTELERIA JASSIR S.A.S   </t>
  </si>
  <si>
    <t xml:space="preserve">GRUPO CONTEMPO SAS </t>
  </si>
  <si>
    <t>INDUSTRIAS J MONTES LTDA</t>
  </si>
  <si>
    <t>Distecsa S.A.S.</t>
  </si>
  <si>
    <t>INSTITUTO DEL CORAZON S.A.S</t>
  </si>
  <si>
    <t>PALMERAS DEL CARMEN S.A</t>
  </si>
  <si>
    <t>DECOTRIPLEX SAS</t>
  </si>
  <si>
    <t>MOTO SPORT CONCESIONARIA SAS</t>
  </si>
  <si>
    <t>R&amp;C TEMPORALES S.A.S.</t>
  </si>
  <si>
    <t>LESOLAR SOUEIDAN SAS</t>
  </si>
  <si>
    <t>ESTRELLA DEL SUR S.A.S.</t>
  </si>
  <si>
    <t>TALECTRO INGENIERIA SAS</t>
  </si>
  <si>
    <t>SOINCO</t>
  </si>
  <si>
    <t>ENERGITEL SAS</t>
  </si>
  <si>
    <t>INDUSTRIAS METALMECANICAS BRA INDUMMELBRA SAS</t>
  </si>
  <si>
    <t>MARCO COLOMBIA S.A.S.</t>
  </si>
  <si>
    <t>PEOPLE CONTACT S.A.S EN REESTRUCTURACION</t>
  </si>
  <si>
    <t xml:space="preserve">WATERTECH COLOMBIA, SUCURSAL COLOMBIA </t>
  </si>
  <si>
    <t>AXIS IT SAS</t>
  </si>
  <si>
    <t>PROMOTORA HOTEL SAN FERNANDO PLAZA S.A.</t>
  </si>
  <si>
    <t xml:space="preserve">PORTALES URBANOS SA </t>
  </si>
  <si>
    <t>E TRAINING SAS EN REORGANIZACION</t>
  </si>
  <si>
    <t>PROMOTORA VILLA PAULA</t>
  </si>
  <si>
    <t>PLASTIRED S.A.S.</t>
  </si>
  <si>
    <t>BISON TRUCKS S.A.S</t>
  </si>
  <si>
    <t>SERVIFORESTAL SA</t>
  </si>
  <si>
    <t>LACTEOS ROVIRENSES S.A</t>
  </si>
  <si>
    <t>FABRICA DE CALZADO 70 SAS</t>
  </si>
  <si>
    <t>AGENCIA NACIONAL DE SEGURIDAD PRIVADA LTDA</t>
  </si>
  <si>
    <t>CONFECCIONES AVENTURA SA</t>
  </si>
  <si>
    <t>DISTRICOMBUSTIBLES ANTIOQUIA SAS</t>
  </si>
  <si>
    <t>EMPRO EMPRENDIMIENTO Y PROSPERIDAD SAS</t>
  </si>
  <si>
    <t>SURTIRETENES Y RODAMIENTOS LTDA</t>
  </si>
  <si>
    <t>ESE HOSPITAL LOCAL SAN JUAN NEPOMUCENO</t>
  </si>
  <si>
    <t>SAN JUAN NEPOMUCENO-BOLIVAR</t>
  </si>
  <si>
    <t>DISTRIBUIDORA DE PRODUCTOS Y MEDICAMENTOS ANESTESICOS LIMITADA</t>
  </si>
  <si>
    <t>ASOCIACION NIÑOS DE PAPEL</t>
  </si>
  <si>
    <t xml:space="preserve">LOGISTIC AND SERVICES SAS </t>
  </si>
  <si>
    <t>ATS AMERICAN TUBULAR SERVICES</t>
  </si>
  <si>
    <t xml:space="preserve">CARBONES DE EXPORTACION DE COLOMBIA Y CIA LTDA </t>
  </si>
  <si>
    <t>INGETEMP SAS ZOMAC</t>
  </si>
  <si>
    <t>FUNDACIÓN SAP SALUD</t>
  </si>
  <si>
    <t>HYLAND COLOMBIA S.A.S</t>
  </si>
  <si>
    <t>JADESI SAS</t>
  </si>
  <si>
    <t xml:space="preserve">VITRACOAT COLOMBIA SAS </t>
  </si>
  <si>
    <t>DAFLOR SAS</t>
  </si>
  <si>
    <t>PLATAFORMA PETROLERA DEL RIO MAGDALENA PETROMAG S.A.S.</t>
  </si>
  <si>
    <t>SERVICIOS INTEGRADOS DE MERCHANDISIG SAS</t>
  </si>
  <si>
    <t>Clinica de la Mujer Cartagena S.A.S</t>
  </si>
  <si>
    <t>TECNICOS EN COMBUSTION Y TRATAMIENTO DE AGUAS SAS</t>
  </si>
  <si>
    <t>YASA SAS</t>
  </si>
  <si>
    <t>SOTECO S.A.S</t>
  </si>
  <si>
    <t>Unidad Primaria de Atencion San Nicolas</t>
  </si>
  <si>
    <t>TEMPLAR SAS</t>
  </si>
  <si>
    <t>LOMALINDA S.A.S</t>
  </si>
  <si>
    <t>CONFECCIONES CALAR SAS</t>
  </si>
  <si>
    <t>SEGURIDAD APOLO LTDA</t>
  </si>
  <si>
    <t>POLLOS TROPICAL SAS EN REORGANIZACION</t>
  </si>
  <si>
    <t>AGROPECUARIA JAS Y CIA LTDA</t>
  </si>
  <si>
    <t>INVERSIONES MEIVER &amp; CIA SAS</t>
  </si>
  <si>
    <t>COMERCIALIZADORA AEROMAQUINADOS SAS</t>
  </si>
  <si>
    <t>LOZANO Y MALDONADO LTDA</t>
  </si>
  <si>
    <t>movitronic sas</t>
  </si>
  <si>
    <t>INDUSTRIA HARINERA DE SANTANDER LIMITADA</t>
  </si>
  <si>
    <t xml:space="preserve">CONTINENTAL DE MATERIALES SA </t>
  </si>
  <si>
    <t>LACASSINE SAS</t>
  </si>
  <si>
    <t xml:space="preserve">RINOL PISOCRETO S.A.S    </t>
  </si>
  <si>
    <t>BUSTOS Y COMPAÑIA SOCIEDAD COMANDITARIA POR ACCIONES</t>
  </si>
  <si>
    <t>IMPORTADORA GORR SAS</t>
  </si>
  <si>
    <t xml:space="preserve">RIOPLAST S.A. </t>
  </si>
  <si>
    <t>POLYAROMAS SAS</t>
  </si>
  <si>
    <t xml:space="preserve">DISEÑOS Y MUEBLES S.A.S. </t>
  </si>
  <si>
    <t>SUITCO SA</t>
  </si>
  <si>
    <t>SBA TELECOMUNICACIONES COLOMBIA SAS</t>
  </si>
  <si>
    <t>SEGURIDAD ICONS E Y E LTDA VIGILANCIA PRIVADA</t>
  </si>
  <si>
    <t>INFORMATION SYSTEMS SUDAMERICANA S.A.S.</t>
  </si>
  <si>
    <t>JARBET S A S</t>
  </si>
  <si>
    <t>USHUAIA JEANS SAS</t>
  </si>
  <si>
    <t xml:space="preserve">TIERRAS Y MAQUINA SNTA CECILIA S.A.S. </t>
  </si>
  <si>
    <t>POWERSUN SAS</t>
  </si>
  <si>
    <t>SOCIEDAD COLOMBIANA DE EXPANSION AGROPECUARIA  S.A.</t>
  </si>
  <si>
    <t>ESPIRITUS S.A.S</t>
  </si>
  <si>
    <t>CODELCA SAS</t>
  </si>
  <si>
    <t>AGENCIA DE ADUANAS KN COLOMBIA SAS NIVEL 2</t>
  </si>
  <si>
    <t>FH CONSTRUCTORA SAS</t>
  </si>
  <si>
    <t>ETIQUETAS Y CAPSULAS DE COLOMBIA ETICAP SAS</t>
  </si>
  <si>
    <t>LABORATORIO COLOMBIANO DE VETERINARIA SAS</t>
  </si>
  <si>
    <t>VITELCO DE COLOMBIA SAS</t>
  </si>
  <si>
    <t xml:space="preserve">CONFECCIONES LADY MARCEL SA EN ACUERDO DE REESTRUCTURACION </t>
  </si>
  <si>
    <t>DISTRITIENDAS DEL EJE CAFETERO S.A.S.</t>
  </si>
  <si>
    <t xml:space="preserve">AVANTGARD SAS </t>
  </si>
  <si>
    <t>CONSTRUCTORA CCC S.A.</t>
  </si>
  <si>
    <t>AUTOFINANCIERA COLOMBIA S A SOCIEDAD ADMINISTRADORA DE PLANES DE AUTOFINANCIAMIENTO COMERCIAL</t>
  </si>
  <si>
    <t>REQUIP SAS</t>
  </si>
  <si>
    <t>MERCADOGAR SAS</t>
  </si>
  <si>
    <t>C&amp;E INVESTMENTS S.A.S</t>
  </si>
  <si>
    <t>V&amp;S COMERCIAL SAS</t>
  </si>
  <si>
    <t>GRUPO MACROINVERSIONES S.A.S</t>
  </si>
  <si>
    <t>TRANSPORTES CSC SAS EN REEORGANIZACION</t>
  </si>
  <si>
    <t>SOCIEDAD MEDICA DE ORTOPEDIA Y ACCIDENTES LABORALES S A</t>
  </si>
  <si>
    <t>AGRODEX INTERNATIONAL SAS</t>
  </si>
  <si>
    <t>MONTAÑO &amp; GUTIERREZ SAS DIESEL KUBOTA SAS</t>
  </si>
  <si>
    <t>DISTRIBUIDORA COLDIESEL SA</t>
  </si>
  <si>
    <t>INDUSTRIAS FAACA COLOMBIA S.A.S</t>
  </si>
  <si>
    <t>SAC BE VENTURES COLOMBIA SAS</t>
  </si>
  <si>
    <t>NOVAFLEX REPRESENTACIONES SAS</t>
  </si>
  <si>
    <t>ASEPSIS PRODUCTS DE COLOMBIA SOCIEDAD POR ACCIONES SIMPLIFICADAS</t>
  </si>
  <si>
    <t xml:space="preserve">ISTC ANDINA S.A.S.  </t>
  </si>
  <si>
    <t>1ENAEX SUCURSAL COLOMBIA210</t>
  </si>
  <si>
    <t>JAVIER BENAVIDES ERAZO SAS</t>
  </si>
  <si>
    <t>BOGOTANA DE LIMPIEZA LTDA</t>
  </si>
  <si>
    <t>INDUSTRIA SALINERA DEL CARIBE SAS</t>
  </si>
  <si>
    <t xml:space="preserve">QTEC COLOURS SAS </t>
  </si>
  <si>
    <t>SEATCO INTERNACIONAL SAS</t>
  </si>
  <si>
    <t>Invercafe ltda</t>
  </si>
  <si>
    <t>SALUS PHARMA LABS SAS</t>
  </si>
  <si>
    <t>SOFAN INGENIERIA SAS</t>
  </si>
  <si>
    <t>ACOBARRAS SAS</t>
  </si>
  <si>
    <t>GOLDEN BUSINESS CLASS SA</t>
  </si>
  <si>
    <t xml:space="preserve">DISTRIBUIDORA Y COMERCIALIZADORA BERPA SAS </t>
  </si>
  <si>
    <t xml:space="preserve">DIRIMPEX SAS </t>
  </si>
  <si>
    <t xml:space="preserve">COMERCIALIZADORA MARIA JOSE SAS. </t>
  </si>
  <si>
    <t>ALAMBRES Y CABLES TECNICOS S.A.</t>
  </si>
  <si>
    <t>CARDIO COLOMBIA S.A.S</t>
  </si>
  <si>
    <t>OPERADORA DE TRANSPORTE DEL OTUN S.A.S.</t>
  </si>
  <si>
    <t>FERRECORTES LA CAMPIÑA LTDA</t>
  </si>
  <si>
    <t>UNIDAD DE ATENCION DE PACIENTES EN ESTADO CRITICO CUIDADO CRITICO S.A.S</t>
  </si>
  <si>
    <t>VERIZON COLOMBIA S A</t>
  </si>
  <si>
    <t>PROMAPAN S.A.S</t>
  </si>
  <si>
    <t>DERMATOLOGOS DEL ORIENTE SAS</t>
  </si>
  <si>
    <t xml:space="preserve">RIORION SA </t>
  </si>
  <si>
    <t>TM CODEMACO SAS</t>
  </si>
  <si>
    <t>ARRENDAEQUIPOS S.A.S.</t>
  </si>
  <si>
    <t>CENTENNIAL TOWERS COLOMBIA SS</t>
  </si>
  <si>
    <t>ORBE SAS CONSTRUCCIONES</t>
  </si>
  <si>
    <t>YAMARINOS KASAMOTOS SAS</t>
  </si>
  <si>
    <t>AGROPECUARIA FUSAGRO S.A.S.</t>
  </si>
  <si>
    <t>AUSTRAL LENS COLOMBIA SAS</t>
  </si>
  <si>
    <t>MINA EL CASTILLO SAS</t>
  </si>
  <si>
    <t>MEDI VARIC PRODUCTS SAS</t>
  </si>
  <si>
    <t>CIA DISTRIBUIDORA DE COMBUSTIBLES DEL OCCIDENTE SAS</t>
  </si>
  <si>
    <t>OXICORTES SAS</t>
  </si>
  <si>
    <t>EMPRESA SOCIAL DEL ESTADO CENTRO DERMATOLOGICO FEDERICO LLERAS ACOSTA</t>
  </si>
  <si>
    <t>CLINICA DE FRACTURAS S.A.S</t>
  </si>
  <si>
    <t>INVERSIONES SUTAGAO S.A.</t>
  </si>
  <si>
    <t>CULTIVOS SANTA SOFIA S.A.S</t>
  </si>
  <si>
    <t>CONSTRUCTORA DISARCO SAS</t>
  </si>
  <si>
    <t>AGENCIA DE ADUANAS MARIANO ROLDAN SA NIVEL 1</t>
  </si>
  <si>
    <t>FILTROS Y FILTROS SAS</t>
  </si>
  <si>
    <t>DESCONT SAS ESP</t>
  </si>
  <si>
    <t>MACROMED SAS</t>
  </si>
  <si>
    <t>COMERCIALIZADORA DE MATERIALES AUTOADHESIVOS Y TROQUELES SAS</t>
  </si>
  <si>
    <t>EMPRESA SOCIAL DEL ESTADO  HOSPITAL DE MALAMBO</t>
  </si>
  <si>
    <t xml:space="preserve">ALIMENTOS CORONA S.A EN REORGANIZACION </t>
  </si>
  <si>
    <t>LATAMSEC SECURITY LTDA</t>
  </si>
  <si>
    <t>FERRETERIA SANTA CATALINA SAS</t>
  </si>
  <si>
    <t>IMPULSA COLOMBIA SAS</t>
  </si>
  <si>
    <t>ACADEMIA ANTIOQUEÑA DE AVIACION SAS</t>
  </si>
  <si>
    <t xml:space="preserve">TRESU3 SAS </t>
  </si>
  <si>
    <t>IINCLICOL VALVULAS Y CONEXIONES S EN C</t>
  </si>
  <si>
    <t>INVASA MAQUINARIA S.A.S</t>
  </si>
  <si>
    <t>GRANISAL LTDA</t>
  </si>
  <si>
    <t>JOSERRAGO SAS</t>
  </si>
  <si>
    <t>GENSER POWER COLOMBIA</t>
  </si>
  <si>
    <t>MANUFACTURAS ESPECIALIZADAS DE CONFECCION SAS</t>
  </si>
  <si>
    <t>INGENIERIA E HIDROSISTEMAS GRUPO DE CONSULTORIA SA</t>
  </si>
  <si>
    <t>MOICHES SOCIEDAD POR ACCIONES SIMPLIFICADA</t>
  </si>
  <si>
    <t>MUNDIAL DE HILOS SAS</t>
  </si>
  <si>
    <t>SOCIEDAD INTERDISCIPLINARIA PARA LA SALUD S.A SIGLA SIPLAS SA</t>
  </si>
  <si>
    <t>HOTEL DANN CARLTON BARRANQUILLA S.A.</t>
  </si>
  <si>
    <t>magma sas</t>
  </si>
  <si>
    <t>TRASEGAR SERVICIOS S A S</t>
  </si>
  <si>
    <t xml:space="preserve">SOCIEDADSOCIEDAD DISTRIBUIDORA DE MODA Y CONFECCION INTERNACIONAL SAS </t>
  </si>
  <si>
    <t>IMPORTADORA KOREA SAS</t>
  </si>
  <si>
    <t>COMERCIALIZADORA TUCAN FLOWERSSA S.A.</t>
  </si>
  <si>
    <t xml:space="preserve">INDUSTRIAS HD SAS </t>
  </si>
  <si>
    <t>SEGURIDAD TECNOCOL LTDA</t>
  </si>
  <si>
    <t>STARWEAR INTERNATIONAL S.A.</t>
  </si>
  <si>
    <t>ARISTIVAL S EN C</t>
  </si>
  <si>
    <t>TESSI COLOMBIA SAS</t>
  </si>
  <si>
    <t>DESARROLLOS INDUSTRIALES SA</t>
  </si>
  <si>
    <t>TECNOVALVULAS S.A.S</t>
  </si>
  <si>
    <t>CONTIFLEX S.A.</t>
  </si>
  <si>
    <t>CONSTRUCTORA GONZALEZ Y GUZMAN SAS</t>
  </si>
  <si>
    <t>ELECTRICOS INTERNACIONAL SAS</t>
  </si>
  <si>
    <t>KOBALT SAS</t>
  </si>
  <si>
    <t>ORTHOSYSTEM SAS</t>
  </si>
  <si>
    <t>INVERSIONES MARTINEZ FRUTIMAX SAS</t>
  </si>
  <si>
    <t>GU PROYECTOS SAS</t>
  </si>
  <si>
    <t>AGENCIA DE ADUANAS DHL EXPRESS COLOMBIA LTDA NIVEL 1</t>
  </si>
  <si>
    <t>LABORATORIOS BAGO DE COLOMBIA SAS</t>
  </si>
  <si>
    <t>COLOMBIANA INDUSTRIAL DE EMPAQUES FLEXIBLES S A S</t>
  </si>
  <si>
    <t>INTERLOGISTICA SERVICE SAS</t>
  </si>
  <si>
    <t>ANS COMUNICACIONES SAS</t>
  </si>
  <si>
    <t>BANANERAS ARISTIZABAL SAS</t>
  </si>
  <si>
    <t>AGROPECUARIA VELEZ Y CIA SCA</t>
  </si>
  <si>
    <t>SUEÑO ESTEREO SAS</t>
  </si>
  <si>
    <t xml:space="preserve"> BLUE ONE SOLUTIONS SAS</t>
  </si>
  <si>
    <t>INVERSIONES GAFREMOL SAS</t>
  </si>
  <si>
    <t>INVERSIONES DIAMANTINO SAS</t>
  </si>
  <si>
    <t>COLRECAMBIOS SAS</t>
  </si>
  <si>
    <t>ES.E. HOSPITAL DIVINO NIÑO</t>
  </si>
  <si>
    <t>JORGE MACHADO EQUIPOS MEDICOS SAS</t>
  </si>
  <si>
    <t>INVERSIONES NECEVI SAS</t>
  </si>
  <si>
    <t>INGENIERIA DEL MEDIO AMBIENTE INGEMOL SA</t>
  </si>
  <si>
    <t>CREDIMAFRE SAS</t>
  </si>
  <si>
    <t>WELCH ALLYN COLOMBIA LTDA</t>
  </si>
  <si>
    <t>SES SALUD S.A.</t>
  </si>
  <si>
    <t>MASTERPLAC SAS</t>
  </si>
  <si>
    <t>COCONUCOS INVERSIONES SAS</t>
  </si>
  <si>
    <t>UNIDAD MEDICA DE TRAUMA DEL VALLE S.A.S</t>
  </si>
  <si>
    <t>MARFIL ESCOLAR Y OFICINA SAS</t>
  </si>
  <si>
    <t>INDUBOTON SAS</t>
  </si>
  <si>
    <t>FLORES TIBA SA</t>
  </si>
  <si>
    <t>HGC ARQUITECTOS LTDA</t>
  </si>
  <si>
    <t xml:space="preserve">SERVITELECOMUNICACIONES SAS </t>
  </si>
  <si>
    <t xml:space="preserve">ALIMENTOS MULTINACIONALES S. A. </t>
  </si>
  <si>
    <t>BIG PASS SAS</t>
  </si>
  <si>
    <t xml:space="preserve">OPERADORES HOTELEROS REGENCY SA </t>
  </si>
  <si>
    <t>HV SERVICES &amp; SUPPPLY SAS</t>
  </si>
  <si>
    <t>ac plata restrepo y cia sas</t>
  </si>
  <si>
    <t>COOPERTIVA DE VIGILANCIA DE POLICIAS RETIRADOS  COOVIPORE  CTA</t>
  </si>
  <si>
    <t>CONSTRUCTORA YADEL SAS</t>
  </si>
  <si>
    <t>GREENEX S.A.S</t>
  </si>
  <si>
    <t>PINTURAS IDEA SA</t>
  </si>
  <si>
    <t>SOILMEC COLOMBIA SAS</t>
  </si>
  <si>
    <t xml:space="preserve">ESTACION DE SERVICIO CARIBE MEDELLIN SAS  </t>
  </si>
  <si>
    <t xml:space="preserve">REIC SAS </t>
  </si>
  <si>
    <t>INVERSIONES AGROPUNTO LA FINCA S.A.S</t>
  </si>
  <si>
    <t xml:space="preserve">CONSORCIO INTERNACIONAL DE SOLUCIONES INTEGRALES SAS BIC </t>
  </si>
  <si>
    <t xml:space="preserve">PUNTOMERCA DISTRIBUCION S.A. </t>
  </si>
  <si>
    <t xml:space="preserve">INVERSORA DEL ORIENTE COLOMBIANO S.A </t>
  </si>
  <si>
    <t xml:space="preserve">SEMBRO SA </t>
  </si>
  <si>
    <t xml:space="preserve">CERVECERIA BBC DE LA SABANA S.A.S. </t>
  </si>
  <si>
    <t>VIKUDHA ANDINA SAS</t>
  </si>
  <si>
    <t>CARBONES LA MIRLA SAS</t>
  </si>
  <si>
    <t>INRAMA SAS</t>
  </si>
  <si>
    <t>NEWNET SA EN REORGANIZACION</t>
  </si>
  <si>
    <t>EMPRESA DE SEGURIDAD Y VIGILANCIA PRIVADA PUMA LTDA</t>
  </si>
  <si>
    <t>DOORS &amp; TOPS SAS</t>
  </si>
  <si>
    <t xml:space="preserve">A&amp;A CONSULTORES SAS </t>
  </si>
  <si>
    <t>UBICCA CONSTRUCTORA S.A.S.</t>
  </si>
  <si>
    <t>AHORA SI SA</t>
  </si>
  <si>
    <t>CIELO BASICO SAS</t>
  </si>
  <si>
    <t>FRIOCOL S.A.S.</t>
  </si>
  <si>
    <t xml:space="preserve">RENTASISTEMAS S.A. </t>
  </si>
  <si>
    <t>Manuelita Internacional S.A.</t>
  </si>
  <si>
    <t>DAMIS SAS</t>
  </si>
  <si>
    <t>JUAN CARLOS ARBELAEZ ECHEVERRY SAS</t>
  </si>
  <si>
    <t>INVERSORA DEL MAGDALENA Y CIA S.A.</t>
  </si>
  <si>
    <t>FUNDACION UNIONVIDA</t>
  </si>
  <si>
    <t>CONSTRUCTORA  FLORMORADO SAS</t>
  </si>
  <si>
    <t>IPROSPECT COLOMBIA SAS</t>
  </si>
  <si>
    <t xml:space="preserve">C.I. UNIPACK COLOMBIA S.A.S. </t>
  </si>
  <si>
    <t>HUMAN CAPITAL OUTSOURCING S.A.S</t>
  </si>
  <si>
    <t>INMUNIZADORA RIONEGRO S.A.S</t>
  </si>
  <si>
    <t xml:space="preserve">ROSAS DEL NEUSA </t>
  </si>
  <si>
    <t>HERRERA ASOCIADOS SAS</t>
  </si>
  <si>
    <t>CONSUSALUD DEL CARIBE IPS LTDA</t>
  </si>
  <si>
    <t>AGUALINDA SA</t>
  </si>
  <si>
    <t>Alianza BSH SAS</t>
  </si>
  <si>
    <t>SALUD TREC S.A.S</t>
  </si>
  <si>
    <t xml:space="preserve">OBRA PIA LTD SUCURSALCOLOMBIA  </t>
  </si>
  <si>
    <t>COMPAÑIA DE MINEROS COLOMBIANOS LIMITADA</t>
  </si>
  <si>
    <t>PAZ-DE-RIO -BOYACA</t>
  </si>
  <si>
    <t>CRISTACRYL SAS</t>
  </si>
  <si>
    <t>PASTA PRONTA SAS</t>
  </si>
  <si>
    <t>JASICAROS S.A.S.</t>
  </si>
  <si>
    <t>SPOLETO CULINARIA  ITALIANA SAS</t>
  </si>
  <si>
    <t xml:space="preserve">AUTOSNACK SAS </t>
  </si>
  <si>
    <t>ESE HOSPITAL MALVINAS HECTOR OROZCO OROZCO</t>
  </si>
  <si>
    <t xml:space="preserve">MAYORISTAS AGRICOLAS S.A  </t>
  </si>
  <si>
    <t xml:space="preserve">APLIKA CONTROL CORROSION SAS </t>
  </si>
  <si>
    <t xml:space="preserve">FLORES DE PUEBLO VIEJO SAS </t>
  </si>
  <si>
    <t>DESARROLLOS DE NEGOCIOS SAS</t>
  </si>
  <si>
    <t>SYPELC SAS SUMINISTROS Y PROYECTOS ELECTRICOS SAS</t>
  </si>
  <si>
    <t>PROMOTORA INMOBILIARIA CENTRO INTERNACIONAL DEL CARIBE SAS</t>
  </si>
  <si>
    <t>MERA HERMANOS LTDA</t>
  </si>
  <si>
    <t>CIA EXPLOTADORA DE INDUSTRIAS METALICAS CEDIM SA</t>
  </si>
  <si>
    <t>INGENIERIA, SUMINISTROS, MONTAJES Y CONSTRUCCIONES S.A. I.S.M.S.A.</t>
  </si>
  <si>
    <t>SERVICREDITO SA</t>
  </si>
  <si>
    <t xml:space="preserve">GIESECKE Y DEVRIENT SUCURSAL COLOMBIA  </t>
  </si>
  <si>
    <t>TECNO FAST COLOMBIA S A S</t>
  </si>
  <si>
    <t>GASOL S.A.S</t>
  </si>
  <si>
    <t>SERVICIOS BOLIVAR S.A.</t>
  </si>
  <si>
    <t>LICONSUMAR MAGDALENA SAS</t>
  </si>
  <si>
    <t>TAPAS DE LAS AMERICAS SAS</t>
  </si>
  <si>
    <t xml:space="preserve">LLORENTE &amp; CUENCA COLOMBIA S.A.S. </t>
  </si>
  <si>
    <t>ATCG DE COLOMBIA S.A.S.</t>
  </si>
  <si>
    <t>SOLUCIONES PLASTICAS SA</t>
  </si>
  <si>
    <t>INGENIERIA ASISTIDA POR COMPUTADOR SAS</t>
  </si>
  <si>
    <t>CORAZON Y AORTA SAS</t>
  </si>
  <si>
    <t>VIHONCO IPS COSTA SAS</t>
  </si>
  <si>
    <t>TALENTOS EN ACCION LTDA</t>
  </si>
  <si>
    <t>PROMOTORA NAPOLI S.A.S.</t>
  </si>
  <si>
    <t>MIS IMPLANTS SAS</t>
  </si>
  <si>
    <t>NEWLAB NUTRITION LTDA</t>
  </si>
  <si>
    <t>CIRUDERMA SAS</t>
  </si>
  <si>
    <t>MOTOS DEL DARIEN SA</t>
  </si>
  <si>
    <t>SCN SAS</t>
  </si>
  <si>
    <t>NEXXOS STUDIO NXS SAS</t>
  </si>
  <si>
    <t>CONCALI COLOMBIA SAS</t>
  </si>
  <si>
    <t>DISPROQUIN SAS</t>
  </si>
  <si>
    <t>INDUSTRIA COLOMBIANA DE PAPELES INCOLPA SAS</t>
  </si>
  <si>
    <t xml:space="preserve">PAISAGRO SOCIEDAD ANONIMA </t>
  </si>
  <si>
    <t>DEFENDER LTDA</t>
  </si>
  <si>
    <t>SUR COMPANY S.A.S.</t>
  </si>
  <si>
    <t xml:space="preserve">INVERSIONES JOSE PAVA TOSCANO Y CIA S ENC </t>
  </si>
  <si>
    <t xml:space="preserve">MAZ PROYECTOS INMOBILIAROS SAS </t>
  </si>
  <si>
    <t xml:space="preserve">LINARES CONSTRUCCIONES SAS </t>
  </si>
  <si>
    <t>BICIMOTOS Y REPUESTOS S.A.S</t>
  </si>
  <si>
    <t>TH S.A.S.</t>
  </si>
  <si>
    <t>ESGUERRA ASESORES JURIDICOS S.A.</t>
  </si>
  <si>
    <t>INALI ZONA FRANCA SAS</t>
  </si>
  <si>
    <t>GYG CONSTRUCCIONES SAS</t>
  </si>
  <si>
    <t>FOSCA -CUNDINAMARCA</t>
  </si>
  <si>
    <t>EJIMENEZ Y ASOCIADOS SAS</t>
  </si>
  <si>
    <t>COMPANIA DE SEGURIDAD NACIONAL COMSENAL LTDA</t>
  </si>
  <si>
    <t>SERVICIOS Y SUMINISTRO DE ALIMENTACIÓN SAS</t>
  </si>
  <si>
    <t>KAMEX INTERNATIONAL SAS</t>
  </si>
  <si>
    <t xml:space="preserve">ILENDER COLOMBIA SA </t>
  </si>
  <si>
    <t>Promotora y Constructora de Proyectos SAS</t>
  </si>
  <si>
    <t>SERVICIOS PARA VEHICULOS DE TRANSPORTE S.A.</t>
  </si>
  <si>
    <t>RODIL BOUTROUS SAS</t>
  </si>
  <si>
    <t>MAK LUBRICANTES S.A.S.</t>
  </si>
  <si>
    <t>FUNDACION PANZENU</t>
  </si>
  <si>
    <t>TENERIFE SA</t>
  </si>
  <si>
    <t>INVERSIONES TURISTICAS DEL CARIBE LTDA Y CIA SCA</t>
  </si>
  <si>
    <t>INVERSIONES S.A</t>
  </si>
  <si>
    <t>CDC HOLDING COLOMBIA S.A.S</t>
  </si>
  <si>
    <t xml:space="preserve">SUMINISTRO MINEROS LATINOAMERICANOS SAS </t>
  </si>
  <si>
    <t>Biosidus Colombia SAS</t>
  </si>
  <si>
    <t>REMPOWER SOLUTIONS RH SAS</t>
  </si>
  <si>
    <t>PANIFICADORA LA BAGUETTE SAS</t>
  </si>
  <si>
    <t>IES INGENIEROS SAS</t>
  </si>
  <si>
    <t>COMERCIAL DE LICORES SAS</t>
  </si>
  <si>
    <t xml:space="preserve">ELECTRICAS JIMENEZ Y MEJIA SAS </t>
  </si>
  <si>
    <t>INVERSIONES EL BORREGO SAS</t>
  </si>
  <si>
    <t xml:space="preserve">SUPERCOMERCIALIZADORA DE TIENDAS SUPERTIENDAS LTDA </t>
  </si>
  <si>
    <t>COOPERATIVA DE VIGILANCIA DE SANTANDER</t>
  </si>
  <si>
    <t>CONCRETOS ASFÁLTICOS DE COLOMBIA SOCIEDAD POR ACCIONES SIMPLIFICADA</t>
  </si>
  <si>
    <t>DYA IMPORT &amp; EXPORT S.A.S.</t>
  </si>
  <si>
    <t>INVERSIONES RESTREPO LTDA</t>
  </si>
  <si>
    <t>TEMPOASEO LTDA</t>
  </si>
  <si>
    <t>HEMO GROUP S.A.S</t>
  </si>
  <si>
    <t>AXIOMA INGENIERIA SAS</t>
  </si>
  <si>
    <t xml:space="preserve">ACEITAR LTDA </t>
  </si>
  <si>
    <t>UCIMED S.A</t>
  </si>
  <si>
    <t>UNION DE CIRUJANOS S.A.S.</t>
  </si>
  <si>
    <t>CONSTRUCTORA EL CAIRO SAS</t>
  </si>
  <si>
    <t>INTELPRO S.A.S.</t>
  </si>
  <si>
    <t>STEM MEDICINA REGENERATIVA S.A.</t>
  </si>
  <si>
    <t>UROBOSQUE S.A</t>
  </si>
  <si>
    <t>TRACTOCENTRO COLOMBIA S.A.S.</t>
  </si>
  <si>
    <t>PLANAUTOS S.A</t>
  </si>
  <si>
    <t>Inversiones Gobotex SAS</t>
  </si>
  <si>
    <t>ULTRA OPTICS COLOMBIA SAS</t>
  </si>
  <si>
    <t xml:space="preserve">MIRAFLEX SAS </t>
  </si>
  <si>
    <t>NORDVITAL IPS S.A.S.</t>
  </si>
  <si>
    <t>ENTREGA INMEDIATA SEGURA SA</t>
  </si>
  <si>
    <t>UNIFY LTDA</t>
  </si>
  <si>
    <t>MONTAJES Y SERVICIOS DE INGENIIA SAS</t>
  </si>
  <si>
    <t>GEOPOLIMEROS SAS</t>
  </si>
  <si>
    <t xml:space="preserve">PESQUERA JARAMILLO LTDA </t>
  </si>
  <si>
    <t xml:space="preserve">COMERCIALIZADORA AGROSIGO SAS </t>
  </si>
  <si>
    <t>INTERAMBIENTE INGENIERIA SAS</t>
  </si>
  <si>
    <t>PORT TRADE S.A.S.</t>
  </si>
  <si>
    <t>CLINICA CARDIOVASCULAR CORAZON JOVEN S.A. "COVEN"</t>
  </si>
  <si>
    <t>GRUPO IBSA CONSTRUCTORA VIVIENDAS SAS</t>
  </si>
  <si>
    <t>MERCANTIL GALERAZAMBA Y CIA SAS</t>
  </si>
  <si>
    <t xml:space="preserve">FYC CALZADO SAS </t>
  </si>
  <si>
    <t>INVERSIONES ANA MARIA ESPEJO "INVAMES" SAS</t>
  </si>
  <si>
    <t>UNION PISCICOLA LA ESMERALDA S.A.S</t>
  </si>
  <si>
    <t>FAM SAS</t>
  </si>
  <si>
    <t>ZONA FRANCA DE RIONEGRO S.A. USUARIO OPERADOR DE ZONA FRANCA</t>
  </si>
  <si>
    <t>AGRICOLA DEL TORIBIO S.A.S.</t>
  </si>
  <si>
    <t>ORO MOLIDO S.A.</t>
  </si>
  <si>
    <t>GRUPO LOMA SAS</t>
  </si>
  <si>
    <t>COMERCIALIZADORA EXCEDENTES Y METALES SA</t>
  </si>
  <si>
    <t>INDUHERZIG S.A.</t>
  </si>
  <si>
    <t>PANTECNICA S.A.</t>
  </si>
  <si>
    <t>NOVAKEM SAS EN REORGANIZACION</t>
  </si>
  <si>
    <t>INVERSIONES TEAM SOL SAS</t>
  </si>
  <si>
    <t>SUCDEN SERVICIOS SAS</t>
  </si>
  <si>
    <t>TECSIL SA</t>
  </si>
  <si>
    <t>COMBUSTIBLES Y SERVICIOS LAS MURALLAS SAS</t>
  </si>
  <si>
    <t>VIGICOLBA LTDA</t>
  </si>
  <si>
    <t>SERFIN EDUCATIVO S.A.</t>
  </si>
  <si>
    <t>CRUSARDI SAS</t>
  </si>
  <si>
    <t>BEHNER SAS</t>
  </si>
  <si>
    <t>CONSTRUCTORA PRIMAR SAS</t>
  </si>
  <si>
    <t>Produsa linea intima y cosmetica S.A</t>
  </si>
  <si>
    <t>PROCESADORA Y COMERCIALIZADORA DE LOS AVICULTORES DEL HUILA COAVIHUILA SA</t>
  </si>
  <si>
    <t>VITAL SALUD DEL CARIBE IPS S.A.</t>
  </si>
  <si>
    <t xml:space="preserve">MEDICPLUS SAS </t>
  </si>
  <si>
    <t>TERRENOS LA HERRSDURA SAS</t>
  </si>
  <si>
    <t>CONSTRUCTORA GUIGO S.A.S</t>
  </si>
  <si>
    <t>VIDAMEDICAL IPS S.A.S.</t>
  </si>
  <si>
    <t>BIOMOLECULAR DIAGNOSTICA S.A.S.</t>
  </si>
  <si>
    <t>Medicales sociedad por acciones simplificada</t>
  </si>
  <si>
    <t>ANDICE SAS</t>
  </si>
  <si>
    <t>ESTACION DE SERVICIO LAS VEGAS SAS</t>
  </si>
  <si>
    <t>URBANOS LOGISTICA S EN C</t>
  </si>
  <si>
    <t>FERRECAMPO SAS</t>
  </si>
  <si>
    <t>IPS MUNICIPAL DE IPIALES E.S.E.</t>
  </si>
  <si>
    <t>SOELCO SAS</t>
  </si>
  <si>
    <t>COMERCIALIZADORA TEXACO DEL SUR LIMITADA .</t>
  </si>
  <si>
    <t>PSL PROANALISIS SAS BIC</t>
  </si>
  <si>
    <t>MEDINUCLEAR S.A.S</t>
  </si>
  <si>
    <t>FUNDACION PARA LA PROMOCION DE LA SALUD Y PREVENCION DE LA ENFERMEDAD RENAL "PREVRENAL"</t>
  </si>
  <si>
    <t xml:space="preserve">GUIMAR SEGURIDAD INDUSTRIAL S.A.S. GUIMAR SEGURIDAD INDUSTRIAL S.A.S. </t>
  </si>
  <si>
    <t>STENTHOR SAS</t>
  </si>
  <si>
    <t>SANOHA LTDA MINERIA MEDIO AMBIENTE Y FORESTAL</t>
  </si>
  <si>
    <t>NOBSA -BOYACA</t>
  </si>
  <si>
    <t>BOMU INVERSIONES SAS</t>
  </si>
  <si>
    <t>LIDER PRODUCTOS PUBLICITARIOS SAS</t>
  </si>
  <si>
    <t>PROMOTORA BOSQUE DE LA MONTAÑA SAS</t>
  </si>
  <si>
    <t xml:space="preserve">MICROHARD SAS EN REORGANIZACION </t>
  </si>
  <si>
    <t>FISERV COLOMBIA LIMITADA</t>
  </si>
  <si>
    <t>INSUMOS AGRICOLAS INTERNACIONALES SA</t>
  </si>
  <si>
    <t>ESE HOSPITAL Pío XII</t>
  </si>
  <si>
    <t>COLON-PUTUMAYO</t>
  </si>
  <si>
    <t>AGROPECUARIA LA MONICA SAS</t>
  </si>
  <si>
    <t>TEJEDURIA Y PROCESOS S.A.</t>
  </si>
  <si>
    <t>TRANSCARGA PP SAS</t>
  </si>
  <si>
    <t>CONDICOL CO SAS</t>
  </si>
  <si>
    <t>GFK RETAIL AND TECHNOLOGY COLOMBIA LTDA</t>
  </si>
  <si>
    <t>GROBMA SAS</t>
  </si>
  <si>
    <t>INVERSIONES EQUIPOS Y SERVICIOS S.A. - INESA S.A.</t>
  </si>
  <si>
    <t xml:space="preserve">GRUPO ARTAK SAS </t>
  </si>
  <si>
    <t>SUPER LAMINAS BOGOTA SAS</t>
  </si>
  <si>
    <t>INVERSIONES JEC SAS</t>
  </si>
  <si>
    <t>ALBERTINI KALOR SAS</t>
  </si>
  <si>
    <t>fabrica de chocolates triunfo sa</t>
  </si>
  <si>
    <t>SEGURIDAD Y VIGILANCIA SERVICONCEL LTDA</t>
  </si>
  <si>
    <t>PERFECT BODY MEDICAL CENTER LTDA</t>
  </si>
  <si>
    <t>SOCIEDAD DE INVERSIONES VIVES Y CIA S.A.</t>
  </si>
  <si>
    <t>RH INGENIERIA Y CONSTRUCCION S A</t>
  </si>
  <si>
    <t>SAYONARA SAS</t>
  </si>
  <si>
    <t>HOL SAS</t>
  </si>
  <si>
    <t>CLINICA HIGEA IPS S.A.</t>
  </si>
  <si>
    <t>SERVICIO DE MANTENIMIENTO Y MONTAJES SERVIMANT DEL CARIBE S.A.S. (SERVIMANT S.A.S.)</t>
  </si>
  <si>
    <t>GRUPO LOPERA INGENIEROS SA</t>
  </si>
  <si>
    <t>CORRUGADOS DE RISARALDA S.A.S</t>
  </si>
  <si>
    <t>FRUTOS DEL NOGAL SAS</t>
  </si>
  <si>
    <t>GLORY GLOBAL SOLUTIONS (COLOMBIA) S.A.S.</t>
  </si>
  <si>
    <t>REMAX SAS</t>
  </si>
  <si>
    <t>OSTEOBIOMED SAS</t>
  </si>
  <si>
    <t xml:space="preserve">BENFOR SOCIEDAD POR ACCIONES SIMPLIFICADA </t>
  </si>
  <si>
    <t>PRENDAS CONFECCIONADAS SAS PRENCO SAS</t>
  </si>
  <si>
    <t>GUZMAN RIAÑO Y CIA S EN C</t>
  </si>
  <si>
    <t>CENTRO MÉDICO SINAPSIS IPS S.A.</t>
  </si>
  <si>
    <t>KROMIA SAS</t>
  </si>
  <si>
    <t>CRC OUTSOURCING SAS</t>
  </si>
  <si>
    <t>FREDINNO HELADOS SA</t>
  </si>
  <si>
    <t>DISAMA MEDIC S.A.S.</t>
  </si>
  <si>
    <t>COMERCIAL FLORESTA S.A.S.</t>
  </si>
  <si>
    <t>DISTRITIENDAS DE OCCIDENTE LIMITADA DISTRITIENDAS</t>
  </si>
  <si>
    <t>ARROCERA AGUA CLARA SAS</t>
  </si>
  <si>
    <t>INCOBELCI SAS</t>
  </si>
  <si>
    <t>Macro Distribuciones del Valle SAS</t>
  </si>
  <si>
    <t>COSEQUIN LTDA</t>
  </si>
  <si>
    <t>GRAFICAS JAIBER S.A.S.</t>
  </si>
  <si>
    <t>AGRIPALMA SAS</t>
  </si>
  <si>
    <t>CONSTRUCTORA CARVAJAL Y SOTO C.S. SAS</t>
  </si>
  <si>
    <t>CRITICAL CARE GROUP IPS</t>
  </si>
  <si>
    <t>AGROVETERINARIA EL PASTISAL SAS</t>
  </si>
  <si>
    <t>LACTEOS CAMPOREAL SAS BIC</t>
  </si>
  <si>
    <t>TISANAS ORQUIDEA SAS</t>
  </si>
  <si>
    <t xml:space="preserve">ITC SOLUCIONES TECNOLOGICAS SAS </t>
  </si>
  <si>
    <t>QUIMICA FINA SA</t>
  </si>
  <si>
    <t>porcicola la floresta sas</t>
  </si>
  <si>
    <t>HOCOTEC SAS</t>
  </si>
  <si>
    <t>TEXTILES EL GATO S.A.S</t>
  </si>
  <si>
    <t xml:space="preserve">CONSTRUCTORA IC PREFABRICADOS S.A.S  </t>
  </si>
  <si>
    <t>CLON HADAS LTDA</t>
  </si>
  <si>
    <t>CEVECO SAS</t>
  </si>
  <si>
    <t>RIOSUCIO -CALDAS</t>
  </si>
  <si>
    <t xml:space="preserve">AGENCIA DE ADUANAS AVIATUR SA NIVEL 1  </t>
  </si>
  <si>
    <t>CIPRECON SAS</t>
  </si>
  <si>
    <t>CONSTRUGEN S.A.S.</t>
  </si>
  <si>
    <t>ALIMENTOS NATURALES DEL CAMPO S.A.</t>
  </si>
  <si>
    <t>EMPRESA DE COSMETICOS Y SERVICIOS S.A.</t>
  </si>
  <si>
    <t xml:space="preserve">INDUSTRIAS E INVERSIONES EL CARMEN SA </t>
  </si>
  <si>
    <t>SUPERMERCADO MERCAMES SAS</t>
  </si>
  <si>
    <t>INVERSIONES LUCEDMARB S.A</t>
  </si>
  <si>
    <t>Estudios Oftalmologicos S.A.S.</t>
  </si>
  <si>
    <t>A.R LOS RESTREPOS S.A.S</t>
  </si>
  <si>
    <t>INVERSIONEWS GOMEZ JARAMILLO SAS</t>
  </si>
  <si>
    <t>SOCIEDAD AVICOLA TOSCANA SAS</t>
  </si>
  <si>
    <t>FLORES LUNA NUEVA SAS</t>
  </si>
  <si>
    <t>PICHICHI CORTE SA</t>
  </si>
  <si>
    <t>ALMACENES PLASTITELAS S.A.S.</t>
  </si>
  <si>
    <t>TINSA COLOMBIA LTDA</t>
  </si>
  <si>
    <t>ESE CLINICA GUANE Y SU RED INTEGRAL DE SALUD</t>
  </si>
  <si>
    <t>ACRECER TEMPORAL SAS</t>
  </si>
  <si>
    <t>INVERSIONES TIERRA PROMETIDA SAS</t>
  </si>
  <si>
    <t>INFOR COLOMBIA S.A.S.</t>
  </si>
  <si>
    <t>EUROVENTURE BUSINESS INC SUCURSAL COLOMBIA</t>
  </si>
  <si>
    <t xml:space="preserve">Samaria Llanos Exploration Sucursal Colombia </t>
  </si>
  <si>
    <t>E.S.E. HOSPITAL PEDRO NEL CARDONA</t>
  </si>
  <si>
    <t>INVERSIONES EL PARAISO PARQUE CEMENTERIO SA</t>
  </si>
  <si>
    <t>AGRICOLAS SAN JORGE SAS</t>
  </si>
  <si>
    <t>COMPAÑIA DE SERVICIOS E INVERSIONES ALPES SAS</t>
  </si>
  <si>
    <t>FABRICACIONES ELECTROMECANICAS FEM SAS</t>
  </si>
  <si>
    <t>VERSION URBANA SAS</t>
  </si>
  <si>
    <t>MARSH RISK CONSULTING LTDA</t>
  </si>
  <si>
    <t>CARE &amp; HEALTH SAS</t>
  </si>
  <si>
    <t>ZONA DE SEGURIDAD LTDA</t>
  </si>
  <si>
    <t xml:space="preserve">RINDER RIDUCO S.A.S </t>
  </si>
  <si>
    <t>Galqui SAS</t>
  </si>
  <si>
    <t>lLUMEN GRAPHICS S A S</t>
  </si>
  <si>
    <t xml:space="preserve">RTA PUNTO TAXI SAS </t>
  </si>
  <si>
    <t xml:space="preserve">AGROINDUSTRIAS DEL CAUCA SA </t>
  </si>
  <si>
    <t>DILASER SA</t>
  </si>
  <si>
    <t xml:space="preserve">Gomez Naranjo &amp; Cia Ltda. </t>
  </si>
  <si>
    <t>CARNECOL MANIZALES SAS</t>
  </si>
  <si>
    <t>ALSADA SAS</t>
  </si>
  <si>
    <t>PACIFICO SNACKS S.A.S</t>
  </si>
  <si>
    <t>URBANIZADORA TERUEL SAS</t>
  </si>
  <si>
    <t>GRAFITINTAS S A</t>
  </si>
  <si>
    <t>LABORATORIOS NOVADERMA S.A.</t>
  </si>
  <si>
    <t>IIOCOM LTDA</t>
  </si>
  <si>
    <t>LONGPORT AIRPORT SERVICES SAS</t>
  </si>
  <si>
    <t>PEGANTES URANO SAS</t>
  </si>
  <si>
    <t>FERREUNIVERSAL DEL VALLE SAS</t>
  </si>
  <si>
    <t>MAVI PAVIMENTACIONES SAS</t>
  </si>
  <si>
    <t>COORDINAR SEGURIDAD Y COMPANIA LTDA</t>
  </si>
  <si>
    <t>PREMAC SAS</t>
  </si>
  <si>
    <t xml:space="preserve">CASALUNA Y DAMA SAS </t>
  </si>
  <si>
    <t>VISIONAMOS SALUD CENTRO DE DIAGNOSTICO CLINICO LTDA</t>
  </si>
  <si>
    <t>INVERSIONES Y CONSTRUCCIONES DURAN CUELLAR LTDA</t>
  </si>
  <si>
    <t>GODOY Y HOYOS ABOGADOS SAS</t>
  </si>
  <si>
    <t>MOTOS DEL CAMINO SAS</t>
  </si>
  <si>
    <t xml:space="preserve">SUPERMERCADO MERCADIARIO LTDA </t>
  </si>
  <si>
    <t>GARCIA VEGA SAS</t>
  </si>
  <si>
    <t>MAQUITODO SAS</t>
  </si>
  <si>
    <t>EL RANCHO DE JONAS S.A.S.</t>
  </si>
  <si>
    <t>CENTRO CIENTIFICO INTERNACIONAL DE MEDICINA BIOLOGICA SAS</t>
  </si>
  <si>
    <t>CROSSWAY SAS</t>
  </si>
  <si>
    <t>LEON DISTRIBUCIONES SAS</t>
  </si>
  <si>
    <t>MARAGRO SAS</t>
  </si>
  <si>
    <t>B&amp;V INGENIERIA S.A.S.</t>
  </si>
  <si>
    <t>MULTIFILTROS LTDA</t>
  </si>
  <si>
    <t xml:space="preserve">SOPROTEC SAS </t>
  </si>
  <si>
    <t>DISTRIBUIDORA MOTOCENTRO SA</t>
  </si>
  <si>
    <t>THERMOFORM SA</t>
  </si>
  <si>
    <t>PUERTO LAS AMERICAS HOLDING S.A.S.</t>
  </si>
  <si>
    <t>A&amp;S COMPUTADORES SA ALQUILER Y SERVICIO</t>
  </si>
  <si>
    <t>PRODUCTOS ESPECIALES DE CONCRETO SA PRECONCRETOS</t>
  </si>
  <si>
    <t>DAMECOS S.A</t>
  </si>
  <si>
    <t>NICHOLL S INVERSIONES S.A</t>
  </si>
  <si>
    <t xml:space="preserve">promotora lagos sas </t>
  </si>
  <si>
    <t>CENTRO DE ESTUDIOS EN INFECTOLOGIA PEDIATRICA S.A.S.</t>
  </si>
  <si>
    <t>SURAMERICANA DE GUANTES S.A.S.</t>
  </si>
  <si>
    <t xml:space="preserve">COMPAÑIA INVERSIONISTA COLOMBIANA S A S </t>
  </si>
  <si>
    <t>Multinversiones Bolívar S.A.S.</t>
  </si>
  <si>
    <t>ESTACION DE SERVICIO SAN PEDRO DE ORIENTE S.A.</t>
  </si>
  <si>
    <t>BIOSERVICIOS SAS</t>
  </si>
  <si>
    <t>PROCONVET S.A</t>
  </si>
  <si>
    <t>GILBERTO LOPEZ SANTAMARIA  E HIJOS SAS</t>
  </si>
  <si>
    <t>PROCEDATA INTERNACIONAL S.A.S</t>
  </si>
  <si>
    <t xml:space="preserve">ANDINA DE PETROLEOS SAS  </t>
  </si>
  <si>
    <t>SOPORTE A LA INGENIERIA SAS</t>
  </si>
  <si>
    <t>SALUD Y BIENESTAR DEL CARIBE IPS SAS</t>
  </si>
  <si>
    <t xml:space="preserve">ARNOLDO BERROCAL INGENIERIA SAS </t>
  </si>
  <si>
    <t>DONUCAFE SAS</t>
  </si>
  <si>
    <t>NIPONAUTOS SAS</t>
  </si>
  <si>
    <t>VIAS Y DRAGADOS SAS</t>
  </si>
  <si>
    <t>PROCESOS 2000 SAS EN REORGANIZACION</t>
  </si>
  <si>
    <t>Arinc Sistemas Aeroportuarios de Colombia sas</t>
  </si>
  <si>
    <t>PROMOTORA JAVA S.A.S.</t>
  </si>
  <si>
    <t>ORDOÑEZ UBERLANDIA SAS</t>
  </si>
  <si>
    <t>PRIMESTONE SAS</t>
  </si>
  <si>
    <t>RENTOKIL INITIAL COLOMBIA S.A.S.</t>
  </si>
  <si>
    <t>SOLUCIONES MATERIALES Y TELECOMUNICACIONES DE COLOMBIA  SAS</t>
  </si>
  <si>
    <t>Inversiones Rofi S.A.S.</t>
  </si>
  <si>
    <t>ESTRUCTURAS EN FINANZAS SA</t>
  </si>
  <si>
    <t>LATIN TECNO SAS ESP</t>
  </si>
  <si>
    <t xml:space="preserve">AGENCIA CAUCHOSOL DE OCCIDENTE SAS </t>
  </si>
  <si>
    <t>CAODEL SAS</t>
  </si>
  <si>
    <t>VELPA SOLUCIONES INTEGRALES SA</t>
  </si>
  <si>
    <t>COLOMBIA INDUSTRIAL Y AUTOMOTRIZ SAS</t>
  </si>
  <si>
    <t>DISYAMOTOS S.A.S.</t>
  </si>
  <si>
    <t>REDEDATA LIMITADA</t>
  </si>
  <si>
    <t xml:space="preserve">GOLDEN HASS SAS </t>
  </si>
  <si>
    <t>LA-UNION-ANTIOQUIA</t>
  </si>
  <si>
    <t>TECNIFLUIDOS SAS</t>
  </si>
  <si>
    <t>AEROSUPPORT SAS</t>
  </si>
  <si>
    <t>Evonik Colombia SAS</t>
  </si>
  <si>
    <t>RESERVAS DE BATARA SAS</t>
  </si>
  <si>
    <t>AUTOS ITALIANOS DE COLOMBIA SA SC</t>
  </si>
  <si>
    <t>DISCORREAS MANGUERAS Y EMPAQUES SA</t>
  </si>
  <si>
    <t>IMPORTACIONES EL TREBOL S.A.</t>
  </si>
  <si>
    <t>GRUPO EMPRESARIAL GALAXIAS</t>
  </si>
  <si>
    <t>K Y V INGENIERIA SAS</t>
  </si>
  <si>
    <t>COLRAD SAS</t>
  </si>
  <si>
    <t>IIndustrias la Cabaña</t>
  </si>
  <si>
    <t xml:space="preserve">AMERQUIP S.A.S </t>
  </si>
  <si>
    <t>ACCESORIOS Y SISTEMAS S.A EN REORGANIZACION</t>
  </si>
  <si>
    <t>PERUGIA SAS</t>
  </si>
  <si>
    <t>GOWAN COLOMBIA SAS</t>
  </si>
  <si>
    <t xml:space="preserve">AMEZQUITA Y CIA </t>
  </si>
  <si>
    <t>INFORMATICA COLECTIVA S.A.</t>
  </si>
  <si>
    <t xml:space="preserve">PROYECTAMOS COLOMBIA SAS </t>
  </si>
  <si>
    <t>Metalúrgica Construcel Colombia SA - METACOL</t>
  </si>
  <si>
    <t>J Y GAVIRIA SAS</t>
  </si>
  <si>
    <t>POLLOPLUS CI SAS</t>
  </si>
  <si>
    <t>INDUSTRIA DE PRODUCTOS ALIMENTICIOS DEL CAUCA SA</t>
  </si>
  <si>
    <t>EASYCAR LOGISTICA SAS</t>
  </si>
  <si>
    <t xml:space="preserve">INVERSIONES LOPEZ CADAVID Y CIA LTDA </t>
  </si>
  <si>
    <t>AGREGADOS EXITO SAS</t>
  </si>
  <si>
    <t>CAICEDONIA -VALLE</t>
  </si>
  <si>
    <t>MARATHON DISTRIBUCIONES S.A.S</t>
  </si>
  <si>
    <t xml:space="preserve">NACIONAL DE COMERCIO NADELCO SA </t>
  </si>
  <si>
    <t>MEDIHUMANA COLOMBIA SA</t>
  </si>
  <si>
    <t>Vnf S.A.S</t>
  </si>
  <si>
    <t>FULHERS SERVICE Y COMPAÑIA SAS</t>
  </si>
  <si>
    <t>MERIDIAN PROPERTIES  S.A</t>
  </si>
  <si>
    <t>TECNIDECOR SAS</t>
  </si>
  <si>
    <t>CERCAR ENERGY S.A.S</t>
  </si>
  <si>
    <t>DUNNINGTON CORPORATION</t>
  </si>
  <si>
    <t>ALKA MOTOR SAS</t>
  </si>
  <si>
    <t>IIMAGEN JUNIOR SA</t>
  </si>
  <si>
    <t>LINSACOR SAS</t>
  </si>
  <si>
    <t>VISTA CONSTRUCCIONES SAS</t>
  </si>
  <si>
    <t>EDIFICACIONES Y VIAS S.A.</t>
  </si>
  <si>
    <t>COMERCIALIZADORA DE COMBUSTIBLE SANTA ANA SAS</t>
  </si>
  <si>
    <t>CORGIL ANDINA SA</t>
  </si>
  <si>
    <t>WINTUKWA I.P.S.I.</t>
  </si>
  <si>
    <t>CENTRO MEDICO SAN LUIS CLINICA QUIRURGICA S.A.S.</t>
  </si>
  <si>
    <t>HOSPITAL ESPECIALIZADO GRANJA  INTEGRAL E.S.E LERIDA TOLIMA</t>
  </si>
  <si>
    <t xml:space="preserve">INDUSTRIAS SAVER S A  </t>
  </si>
  <si>
    <t xml:space="preserve">ALPINA CAUCA ZONA FRANCA S.A.S. </t>
  </si>
  <si>
    <t>INVERSIONES CUBITA SAS</t>
  </si>
  <si>
    <t>CARMEN-DE-BOLIVAR -BOLIVAR</t>
  </si>
  <si>
    <t>Conduent Colombia SA</t>
  </si>
  <si>
    <t xml:space="preserve">CONSOLIDANDO SUEÑOS SAS </t>
  </si>
  <si>
    <t>HELADOS TONNY SAS</t>
  </si>
  <si>
    <t>COMPAÑIA PAPELERA NACIONAL S A S</t>
  </si>
  <si>
    <t>TILT-UP SAS</t>
  </si>
  <si>
    <t>INTERVE S.A.S</t>
  </si>
  <si>
    <t xml:space="preserve">INTECSUS S A S </t>
  </si>
  <si>
    <t>EMPRESA SOCIAL DEL ESTADO NORTE 3 - ESE</t>
  </si>
  <si>
    <t xml:space="preserve">PAPELES REGIONALES SAS </t>
  </si>
  <si>
    <t xml:space="preserve">CARIBE CARGO SAS   </t>
  </si>
  <si>
    <t>GUTIERREZ DIAZ Y CIA SA</t>
  </si>
  <si>
    <t>BAZAR DE LA CONSTRUCCION SAS</t>
  </si>
  <si>
    <t xml:space="preserve">URBANA CONSTRUCTORES SAS  </t>
  </si>
  <si>
    <t>AGROPECUARIA MONTREAL SAS</t>
  </si>
  <si>
    <t>EN OBRA INGENIEROS S.A.S</t>
  </si>
  <si>
    <t>RM SISTEMAS SAS</t>
  </si>
  <si>
    <t>A.M.H. SERVICIOS LIMITADA</t>
  </si>
  <si>
    <t>MANUELITA CORPORATIVA SAS</t>
  </si>
  <si>
    <t>PRESH TECH SAS</t>
  </si>
  <si>
    <t>FEMTEC SAS</t>
  </si>
  <si>
    <t>GRUPO ESPECIALIZADO EN SEGURIDAD PRIVADA OSZFORD LTDA</t>
  </si>
  <si>
    <t>MAQUINADOS Y MONTAJES SAS</t>
  </si>
  <si>
    <t>MAREIGUA SAS</t>
  </si>
  <si>
    <t xml:space="preserve">INVERSIONES ALVALENA SA </t>
  </si>
  <si>
    <t>COVIN SA</t>
  </si>
  <si>
    <t>PROFUTURO ING S.A.S.</t>
  </si>
  <si>
    <t>UNIDAD DE PATOLOGIA CLINICA S.A.S.</t>
  </si>
  <si>
    <t>ORGANIZACION PUBLICIDAD EXTERIOR S A O P E</t>
  </si>
  <si>
    <t>UNIVERSAL DE VIDRIOS COLOMBIA S.A.S.</t>
  </si>
  <si>
    <t>BANAPIÑA S.A.S</t>
  </si>
  <si>
    <t>CHEMISPHERE COLOMBIA SAS</t>
  </si>
  <si>
    <t>LOGISTICA MULTIMODAL ESPECIALIZADA- LME S.A.S.</t>
  </si>
  <si>
    <t>SOLPAK SOLUCIONES Y EMPAQUES SA</t>
  </si>
  <si>
    <t>CONSTRUCTORA CEV SAS</t>
  </si>
  <si>
    <t>CENTRO DE IMAGENES DIAGNOSTICAS CEDIM IPS SAS</t>
  </si>
  <si>
    <t>SERVICIOS INTEGRALES DEL ATLANTICO SAS</t>
  </si>
  <si>
    <t xml:space="preserve">FERRETERIA SERGUS SAS </t>
  </si>
  <si>
    <t xml:space="preserve">COMERCIALIZADORA EL MUNDO DEL HOGAR Y LA DECORACION LTDA </t>
  </si>
  <si>
    <t>CONSTRUCTORA SESTRAL SA</t>
  </si>
  <si>
    <t>SERVICIOS SANITARIOS PORTATILES BAÑOMOVIL SAS</t>
  </si>
  <si>
    <t>SALUD A SU HOGAR DE COLOMBIA IPS SAS</t>
  </si>
  <si>
    <t>IINGERSOLL RAND COLOMBIA SAS</t>
  </si>
  <si>
    <t>SUASUQUE SAS</t>
  </si>
  <si>
    <t>VIGILANCIA DEL CARIBE LTDA</t>
  </si>
  <si>
    <t>LADRILLERA LOS CERROS DEL 34 SA</t>
  </si>
  <si>
    <t>PLANETA-RICA-CORDOBA-CORDOBA</t>
  </si>
  <si>
    <t>INGENIERIA MULTISECTORIAL SAS</t>
  </si>
  <si>
    <t>PARQUE INDUSTRIAL ZONA FRANCA DEXTON S.A.SUSUARIO OPERADOR DE ZONA FRANCA</t>
  </si>
  <si>
    <t>INDUSTRIAL HOTELERA Y ALIMENTOS S.A.S.</t>
  </si>
  <si>
    <t>SEGURIDAD PRIVADA Y VIGILANCIA TEXAS LTDA</t>
  </si>
  <si>
    <t>CORMAC SAS</t>
  </si>
  <si>
    <t>UROCADIZ ESPECIALIDADES MEDICO QUIRURGICAS SAS</t>
  </si>
  <si>
    <t>DISTRIBUIDORA COLOMBIA LTDA</t>
  </si>
  <si>
    <t>SU MOTO DEL MAGDLENA SA</t>
  </si>
  <si>
    <t xml:space="preserve">MEDITERRANEAN SHIPPING COMPANY COLOMBIA SAS </t>
  </si>
  <si>
    <t>PROMARCAS E INSIGNIAS SAS</t>
  </si>
  <si>
    <t>INTERGASTRO S.A</t>
  </si>
  <si>
    <t>CLARIPACK S..</t>
  </si>
  <si>
    <t xml:space="preserve">COMERCIALIZADORA MACRODENT SAS </t>
  </si>
  <si>
    <t>PLANTIOS S.A.S.</t>
  </si>
  <si>
    <t>Divisa S.A.S</t>
  </si>
  <si>
    <t xml:space="preserve">TECNIALAMBRE SA </t>
  </si>
  <si>
    <t>VIGILANCIA Y SEGURIDAD PRIVADA DINAPOWER LTDA</t>
  </si>
  <si>
    <t>EDIFICACIONES Y PROYECTOS S.A.S</t>
  </si>
  <si>
    <t>IIMEIM LTDA EN REORGANIZACION EMPRESARIAL</t>
  </si>
  <si>
    <t>SUMINISTROS INDUSTRIALES DE COLOMBIA SAS</t>
  </si>
  <si>
    <t>COLLECT CENTER</t>
  </si>
  <si>
    <t>GRUPO G Y C S.A.S.</t>
  </si>
  <si>
    <t>PROMOTORA PARQUE SANTANDER S.A.</t>
  </si>
  <si>
    <t>MULTIJUEGOS SAS</t>
  </si>
  <si>
    <t>CORPORACION DE PLASTICOS AGRICOLAS SAS</t>
  </si>
  <si>
    <t>MEDIDAS ELECTRICAS INGENIERIA SAS</t>
  </si>
  <si>
    <t>PROMOTORA SALUD VEGAS S.A.S.</t>
  </si>
  <si>
    <t xml:space="preserve">DOLCE &amp; GABBANA COLOMBIA SAS </t>
  </si>
  <si>
    <t>MEDICINA INTEGRAL EN CASA COLOMBIA S.A.S</t>
  </si>
  <si>
    <t>TORTAS Y TORTAS S.A.</t>
  </si>
  <si>
    <t xml:space="preserve">G63 INFRAESTRUCTURA Y SERVICIOS S.A.S. </t>
  </si>
  <si>
    <t xml:space="preserve">DE TODO PARA EL HOGAR S.A. </t>
  </si>
  <si>
    <t>DISTRIBUIDORES EL DARIEN URABA SAS</t>
  </si>
  <si>
    <t>LICORES PALMIRA SAS</t>
  </si>
  <si>
    <t>MANSOL CONSTRUCTORES LTDA</t>
  </si>
  <si>
    <t>FERRETERIA REINA S.A</t>
  </si>
  <si>
    <t>COMERCIALIZADORA LIRIFERCH SAS</t>
  </si>
  <si>
    <t>CORPORACION MEDICA DEL CAQUETA</t>
  </si>
  <si>
    <t>ESE HOSPITAL MANUEL ELKIN PATARROYO</t>
  </si>
  <si>
    <t>SUDAMIN S.A.S</t>
  </si>
  <si>
    <t>CONSTRUCCIONES RUBAU SA SUCURSAL COLOMBIA</t>
  </si>
  <si>
    <t>PROMOTORA VIVENDUM SA</t>
  </si>
  <si>
    <t>INGE-ROD COMERCIALIZADORA SOCIEDAD POR ACCIONES SIMPLIFICADA</t>
  </si>
  <si>
    <t>ACASI COLOMBIA ZF SAS</t>
  </si>
  <si>
    <t>FLOPACK SA</t>
  </si>
  <si>
    <t>INVERSIONES TRACTO-EXPRESS LTDA</t>
  </si>
  <si>
    <t>GRUPO MOTOR SAS</t>
  </si>
  <si>
    <t>DISTRIZAPATOS S.A.S</t>
  </si>
  <si>
    <t>construcciones y urbanizaciones s.a.s</t>
  </si>
  <si>
    <t xml:space="preserve">CRISLOZA SAS </t>
  </si>
  <si>
    <t>MANUFACTURAS SUMAPAZ S.A.</t>
  </si>
  <si>
    <t>INVERSIONES ADOQUINAR SAS</t>
  </si>
  <si>
    <t xml:space="preserve"> AGFA HEALTHCARE COLOMBIA LTDA</t>
  </si>
  <si>
    <t>QUQO SAS</t>
  </si>
  <si>
    <t>PROMOTORA APARTAMENTOS DANN SAS</t>
  </si>
  <si>
    <t>SELECTPET DE COLOMBIA SAS</t>
  </si>
  <si>
    <t xml:space="preserve">SELIG DE COLOMBIA SA </t>
  </si>
  <si>
    <t>SERVICIO INTEGRAL DE LA COSTA CARIBE E INGENIERIA S.A.S</t>
  </si>
  <si>
    <t>DISTRIBUCIONES Y REPRESENTACIONES ELECTRICAS DISREL S.A.S</t>
  </si>
  <si>
    <t xml:space="preserve">FLORES DE BRITANIA SAS </t>
  </si>
  <si>
    <t>QUADRANTI INGENIERIA SAS</t>
  </si>
  <si>
    <t xml:space="preserve">BJBA DISTRIBUCIONES SAS </t>
  </si>
  <si>
    <t>ESTADERO Y ASADOS DONA ROSA S.A.S</t>
  </si>
  <si>
    <t xml:space="preserve">INVERSIONE S EL YARUMO S.A </t>
  </si>
  <si>
    <t>INVERSIONES TRUAR SAS</t>
  </si>
  <si>
    <t>DETALGRAF SAS</t>
  </si>
  <si>
    <t>PLASTICOS Y CAUCHOS S A PLACA</t>
  </si>
  <si>
    <t>INVER A&amp;M SA</t>
  </si>
  <si>
    <t>DIDACTICOS Y LIBROS DIDACLIBROS LTDA</t>
  </si>
  <si>
    <t>COSCUEZ SA</t>
  </si>
  <si>
    <t xml:space="preserve">INGENIERIA GRAFICA SAS </t>
  </si>
  <si>
    <t>PESQUERA MAR ADENTRO LIMITADA</t>
  </si>
  <si>
    <t xml:space="preserve">GLOBAL MANAGEMENT S A </t>
  </si>
  <si>
    <t>ARTILAB SA</t>
  </si>
  <si>
    <t>UNIVERSAL AVICOLA S.A.S</t>
  </si>
  <si>
    <t>EDITORIAL LA PATRIA S.A.</t>
  </si>
  <si>
    <t>RAMECO S.A.S.</t>
  </si>
  <si>
    <t>PROMOTORA DE INVERSIONES CARTAGENERAS SAS</t>
  </si>
  <si>
    <t>EMPRESA COLOMBIANA DE PALMA S.A.S.</t>
  </si>
  <si>
    <t>CASA DE LOS MINEROS SAS</t>
  </si>
  <si>
    <t>SGMASTEEL SAS</t>
  </si>
  <si>
    <t>TEXTILES BALALAIKA S.A</t>
  </si>
  <si>
    <t>COMPUSPAR COLOMBIA SAS</t>
  </si>
  <si>
    <t>HERRAMIENTAS UNIDAS SA</t>
  </si>
  <si>
    <t>EL FARO LTDA</t>
  </si>
  <si>
    <t>APLICAR INGENIERIA CONSTRUCCIONES SAS</t>
  </si>
  <si>
    <t>SU MOTO DE COLOMBIA S.A.</t>
  </si>
  <si>
    <t>TRANSMISION MECANICA SAS</t>
  </si>
  <si>
    <t>MADEM CARRTES DE COLOMBIA SAS</t>
  </si>
  <si>
    <t>TERAPIA INTENSIVA SAS</t>
  </si>
  <si>
    <t>CLINICA DE FRACTURAS VALLEDUPAR S.A.S</t>
  </si>
  <si>
    <t>BRIGARD &amp; CASTRO S.A.S</t>
  </si>
  <si>
    <t>FRANCISCO A ROCHA ALVARADO SAS</t>
  </si>
  <si>
    <t>MEGALIADOS DISTRIBUCIONES SAS</t>
  </si>
  <si>
    <t>ABC GOTEROS TUBOS Y PRODUCTOS PLASTICOS SAS ABC GOTUPLAS SAS</t>
  </si>
  <si>
    <t>PADANA DE INVERSIONES S.A.</t>
  </si>
  <si>
    <t xml:space="preserve">INGENIERIA SUMINISTROS Y SERVICIOS PROFESIONALES S.A.S. </t>
  </si>
  <si>
    <t>I.P.S. CLINICA GUARANDA SANA S.A.S.</t>
  </si>
  <si>
    <t>GUARANDA-SUCRE</t>
  </si>
  <si>
    <t>ASESORIAS Y SERVICIOS TEMPORALES DE COLOMBIA SA</t>
  </si>
  <si>
    <t xml:space="preserve">LEGIS INFORMACION PROFESIONAL S.A. LEGIS INFORMACION PROFESIONAL S.A.  </t>
  </si>
  <si>
    <t>SERVIGRAL PRADERAS S.A.S.</t>
  </si>
  <si>
    <t>cubillos solorzano sas</t>
  </si>
  <si>
    <t>SPLENDID INVERSIONES SAS</t>
  </si>
  <si>
    <t>IMAGENES DE VIDA Y SALUD S.A.S</t>
  </si>
  <si>
    <t>AXXECOL SA</t>
  </si>
  <si>
    <t>HOSPITAL DE AGUAZUL JUAN HERNANDO URREGO EMPRESA SOCIAL DEL ESTADO</t>
  </si>
  <si>
    <t>CONSTRUCENTER SOLO TEJAS SAS</t>
  </si>
  <si>
    <t>CONSTRUCCION Y CONSULTORIAS DE OBRAS DE INGENIERIA  URBANISMO Y ARQUITECTURA CONTINUAR SAS</t>
  </si>
  <si>
    <t>ALFRIO SAS</t>
  </si>
  <si>
    <t>ADVANTIS CONSULTORIA GERENCIAL S.A.S</t>
  </si>
  <si>
    <t>DISTRIAVICOLA LTDA</t>
  </si>
  <si>
    <t>STEER DAVIES &amp; GLEAVE LIMITED SUCURSAL COLOMBIA</t>
  </si>
  <si>
    <t>THE PUB S.A.S.</t>
  </si>
  <si>
    <t xml:space="preserve">COMPUFACIL S A S  </t>
  </si>
  <si>
    <t>ELEMENTOS QUIMICOS LTDA.</t>
  </si>
  <si>
    <t>EQUIPMASTER STORE SAS</t>
  </si>
  <si>
    <t>ASISTIR EMERGENCIAS SAS</t>
  </si>
  <si>
    <t xml:space="preserve">FLORES ALIANZA SAS </t>
  </si>
  <si>
    <t>BIOGAS COLOMBIA S.A.S. ESP</t>
  </si>
  <si>
    <t>DELTAGEN SAS</t>
  </si>
  <si>
    <t>CONFIRMEZA S.A.S.</t>
  </si>
  <si>
    <t>STARKEY HEARING TECHNOLOGIES COLOMBIA SAS</t>
  </si>
  <si>
    <t>MYO SEGURIDAD LTDA</t>
  </si>
  <si>
    <t>CARVEL SA INGENIEROS CONTRATISTAS</t>
  </si>
  <si>
    <t>CUNDICOAL SAS</t>
  </si>
  <si>
    <t>INTERNACIONAL DE RODAMIENTOS Y TRANSMISION SAS INTER-TRAM SAS</t>
  </si>
  <si>
    <t>VIVIENDAS Y PROYECTOS S.A</t>
  </si>
  <si>
    <t xml:space="preserve">OUTSOURCING INTEGRAL DE SERVICIOS ADMINISTRATIVOS SAS </t>
  </si>
  <si>
    <t>PROMOTORA LA MACARENA S.A.S.</t>
  </si>
  <si>
    <t>CALT SEGURIDAD LTDA</t>
  </si>
  <si>
    <t>JOTA URIBE CE SAS</t>
  </si>
  <si>
    <t>VIVATEX S.A.S.</t>
  </si>
  <si>
    <t>SUPER AGRO SA</t>
  </si>
  <si>
    <t>SERVICIO DE VIGILANCIA BOYACA LTDA</t>
  </si>
  <si>
    <t>NESTOR BRAVO SA</t>
  </si>
  <si>
    <t>AIR FLOW SAS</t>
  </si>
  <si>
    <t>CORPORACION DE LUCHA CONTRA EL SIDA</t>
  </si>
  <si>
    <t>ESE HOSPITAL OSCAR EMIRO VERGARA CRUZ</t>
  </si>
  <si>
    <t>SAN PEDRO DE URABA-ANTIOQUIA</t>
  </si>
  <si>
    <t>NTT DATA COLOMBIA BPO SAS</t>
  </si>
  <si>
    <t>NATURES STORES SAS</t>
  </si>
  <si>
    <t>VIGILANCIA Y SEGURIDAD ESPLENDOR LTDA</t>
  </si>
  <si>
    <t>UMP DE COLOMBIA S.A.S.</t>
  </si>
  <si>
    <t xml:space="preserve">AKIRA CINE LTDA </t>
  </si>
  <si>
    <t>VMV COSMETIC GROUP SAS</t>
  </si>
  <si>
    <t>FILLING COLOMBIA SAS</t>
  </si>
  <si>
    <t>SABORES SAS</t>
  </si>
  <si>
    <t>AINECOL SAS</t>
  </si>
  <si>
    <t>NEMAINGENIERIA SAS</t>
  </si>
  <si>
    <t>RIOCEDRO S.A.S EN REORGANIZACION</t>
  </si>
  <si>
    <t>GRUAS Y EQUIPOS SAS</t>
  </si>
  <si>
    <t xml:space="preserve">SERVICIOS PETROLEROS DEL LLANO SAS </t>
  </si>
  <si>
    <t>LITO PRINT SA</t>
  </si>
  <si>
    <t xml:space="preserve">DISTRIMARKET GROUP SAS </t>
  </si>
  <si>
    <t>PROMOTORA PIETRA CAMPESTRE S.A.S.</t>
  </si>
  <si>
    <t>EVOLUTION PLASTIC SAS</t>
  </si>
  <si>
    <t>V&amp;B TEXTIL SAS Y O TRITEXTIL SAS Y O MODATEMPO SAS Y O TEXMARKET SAS</t>
  </si>
  <si>
    <t>SERVIMAX SERVICIOS GENERALES S.A.S</t>
  </si>
  <si>
    <t>CENTRO OFTALMOLÓGICO EBENEZER SAS</t>
  </si>
  <si>
    <t>CARTASUÑA S.A.S.</t>
  </si>
  <si>
    <t>INNOVACION E INDRAESTRUCTURA SAS</t>
  </si>
  <si>
    <t>Clìnica de Oftalmología San Diego Cucuta</t>
  </si>
  <si>
    <t xml:space="preserve">ASIAN BISTRO COLOMBIA SAS </t>
  </si>
  <si>
    <t>GAMANUCLEAR LTDA</t>
  </si>
  <si>
    <t>AMPARAR SEGURIDAD LTDA</t>
  </si>
  <si>
    <t>TRANSFONDO BOG SAS</t>
  </si>
  <si>
    <t>FERRETERIA EL HIDRANTE S.A.</t>
  </si>
  <si>
    <t xml:space="preserve"> COMPAÑIA DE INGENIEROS CONSICAL SAS</t>
  </si>
  <si>
    <t>REFORESTADORA CUMARE SAS</t>
  </si>
  <si>
    <t>SPEAL SAS</t>
  </si>
  <si>
    <t>RENACIMIENTO LTDA</t>
  </si>
  <si>
    <t>PREMIUM CHOICE SAS</t>
  </si>
  <si>
    <t>MCS COLOMBIA SAS</t>
  </si>
  <si>
    <t>ROSA DE CASTRO S.A.</t>
  </si>
  <si>
    <t>IINNERCIA SAS</t>
  </si>
  <si>
    <t>BATEMAN INGENIERIA SAS</t>
  </si>
  <si>
    <t>COMERCIALIZADORA BULIRA SAS</t>
  </si>
  <si>
    <t>EMPRESA SOCIAL DEL ESTADO HOSPITAL FRANCISCO LUIS JIMENEZ MARTINEZ</t>
  </si>
  <si>
    <t>HARTUNG CIA SAS</t>
  </si>
  <si>
    <t>BARMESA SAS</t>
  </si>
  <si>
    <t>MIGUEL MARTIN Y CIA SAS</t>
  </si>
  <si>
    <t>FERROCABLES SAS</t>
  </si>
  <si>
    <t>DISTRIALFA DEL PACIFICO SAS</t>
  </si>
  <si>
    <t>GAMA COLOMBIA LTDA</t>
  </si>
  <si>
    <t>CARBONES SAN CAYETANO SAS</t>
  </si>
  <si>
    <t>Promotora de Innovacion en Biotecnologia SAS</t>
  </si>
  <si>
    <t>FUNDACION CARDIOMET CEQUIN</t>
  </si>
  <si>
    <t>PANELTEC SAS</t>
  </si>
  <si>
    <t>DISTRIBUCIONES ANDINAS BIEN HECHAS SAS</t>
  </si>
  <si>
    <t>KONFIRMA S.A.S</t>
  </si>
  <si>
    <t>DEEP BLUE SHIP AGENCY SAS</t>
  </si>
  <si>
    <t xml:space="preserve">PICCOLINNI SABORES Y FRAGANCIAS SA  </t>
  </si>
  <si>
    <t>Compañia agricola de la sierra sucursal colombia</t>
  </si>
  <si>
    <t>INVERSIONES PARRA PIÑEROS Y CIA SAS</t>
  </si>
  <si>
    <t>INTEGRACION SERVICAMPO S.A</t>
  </si>
  <si>
    <t>GRUPO QUINDICOLOR SAS</t>
  </si>
  <si>
    <t>DISTRIMUELLES SAS</t>
  </si>
  <si>
    <t>IINDUSTRIAS BUFALO SAS</t>
  </si>
  <si>
    <t>T&amp;C COLOMBIA S.A.S.</t>
  </si>
  <si>
    <t>IMPORTADORA MUNDIAL FERRETERA LTDA</t>
  </si>
  <si>
    <t>INGENIERIA, SERVICIOS Y SOLUCIONES APLICADOS SAS</t>
  </si>
  <si>
    <t>CREATING IDEAS S.A.S.</t>
  </si>
  <si>
    <t>MASTER QUIMICA SAS</t>
  </si>
  <si>
    <t>IMPORTADORA Y DISTRIBUIDORA DE COLOMBIA SAS IMDICOL SAS</t>
  </si>
  <si>
    <t xml:space="preserve">DISTRIBUIDORA OMERLAC SAS </t>
  </si>
  <si>
    <t>COMERCIALIZADORA EL CONSTRUCTOR SA</t>
  </si>
  <si>
    <t>CASA INTERNACIONAL DE DISEÑO &amp; MODA CIDMA SAS</t>
  </si>
  <si>
    <t xml:space="preserve">MARGIL ICM SAS </t>
  </si>
  <si>
    <t>MEGADYNE COLOMBIA S.A.S.</t>
  </si>
  <si>
    <t xml:space="preserve">COSMOCEL COLOMBIA SAS  </t>
  </si>
  <si>
    <t>PROMOTORA NACIONAL DE CONSTRUCCIONES SAS</t>
  </si>
  <si>
    <t>PROACEROS DE OCCIDENTE SA EN REORGANIZACION</t>
  </si>
  <si>
    <t>INVERSIONES LCE SAS</t>
  </si>
  <si>
    <t>INSTITUTO CANCEROLÓGICO DE NARIÑO LIMITADA</t>
  </si>
  <si>
    <t>Listo Operador Logistico SAS</t>
  </si>
  <si>
    <t>QUINQUE SAS</t>
  </si>
  <si>
    <t>ESTACION DE SERVICIO LAS MERCEDES SAS</t>
  </si>
  <si>
    <t>FRESCONGELADOS PANETTIERE SA</t>
  </si>
  <si>
    <t xml:space="preserve">INVESIONES CRIVASI SAS </t>
  </si>
  <si>
    <t>MORALES MONSALVE HERMANOS S.A.</t>
  </si>
  <si>
    <t>AGROINDEFURURRO S.A.S.</t>
  </si>
  <si>
    <t>EMPRESA SOCIAL DEL ESTADO RIO GRANDE DE LA MAGDALENA DEL MUNICIPIO DE MAGANGUE</t>
  </si>
  <si>
    <t>E.S.E. HOSPITAL SAN MARTIN DE PORRES DE CHOCONTA</t>
  </si>
  <si>
    <t>CHOCONTA-CUNDINAMARCA</t>
  </si>
  <si>
    <t xml:space="preserve">PROMOTORA INMOBILIARIA CALYCANTO S.A.S </t>
  </si>
  <si>
    <t>AGRICOLA CIRCASIA SAS</t>
  </si>
  <si>
    <t>Inversiones La 27 SA</t>
  </si>
  <si>
    <t>ENSAMBLES Y ADORNOS SAS</t>
  </si>
  <si>
    <t xml:space="preserve">GREEN HOLDINGS SAS </t>
  </si>
  <si>
    <t>IPS PUNTO VITAL SAS</t>
  </si>
  <si>
    <t>MATERIALES MURILLO S.A.S</t>
  </si>
  <si>
    <t>MARTIN CASILLAS SUCURSAL  C</t>
  </si>
  <si>
    <t>ROSAS DE SOPO S.A.</t>
  </si>
  <si>
    <t>INVERSIONES MARINA TURISTICA SA</t>
  </si>
  <si>
    <t>PLASTICOS Y BOLSAS DE OCCIDENTE SAS</t>
  </si>
  <si>
    <t>CONSTRUCCIONES TORRELAVEGA DEL SUR SAS</t>
  </si>
  <si>
    <t>SECAR INGENIEROS SA</t>
  </si>
  <si>
    <t>SIGMA CONSTRUCCIONES S.A.S.</t>
  </si>
  <si>
    <t>E.S.E.  HOSPITAL SALAZAR VILLETA</t>
  </si>
  <si>
    <t>VILLETA-CUNDINAMARCA</t>
  </si>
  <si>
    <t>INDUSTRIAS METALICAS CILGAS SAS</t>
  </si>
  <si>
    <t>HOSPITAL MUNICIPAL DE ACACIAS ESE</t>
  </si>
  <si>
    <t>CARIMAR LTDA</t>
  </si>
  <si>
    <t xml:space="preserve">CESAR </t>
  </si>
  <si>
    <t xml:space="preserve">VALLEDUPAR-CESAR </t>
  </si>
  <si>
    <t>COMERCIAL TIR S.A.S.</t>
  </si>
  <si>
    <t>SEGURIDAD SURAMERICA LTDA</t>
  </si>
  <si>
    <t>ESTACION DE SERVIICIOS SUR AUTOPISTA SAS</t>
  </si>
  <si>
    <t>CLINICA DE URABA SA</t>
  </si>
  <si>
    <t>CANALI S.A.S</t>
  </si>
  <si>
    <t>DRAGON COLOMBIA SAS</t>
  </si>
  <si>
    <t>PROMOTORA DE PROYECTOS ANDALUCIA SA</t>
  </si>
  <si>
    <t>MEDICAL IMAGING SAS</t>
  </si>
  <si>
    <t>IPS ACUERDOS DE VIDA SAS</t>
  </si>
  <si>
    <t>CIMEX SA</t>
  </si>
  <si>
    <t>AGROFRANCO SAS</t>
  </si>
  <si>
    <t>KIMIA TRADING LTDA</t>
  </si>
  <si>
    <t xml:space="preserve"> INTERCREDITO DE COLOMBIA S.A.S.</t>
  </si>
  <si>
    <t>Paneles Estructurales SAS</t>
  </si>
  <si>
    <t>TAMARA IMÁGENES DIAGNOSTICAS S.A.S</t>
  </si>
  <si>
    <t>CHINA UNITED ENGINEERING CORPORATION LIMITED</t>
  </si>
  <si>
    <t>ECO AMERICA SAS</t>
  </si>
  <si>
    <t>EXSIS DIGITAL ANGELS SAS</t>
  </si>
  <si>
    <t>LABORATORIO CLINICO DE MARLY DANIEL GAMBOA &amp; CIA LTDA</t>
  </si>
  <si>
    <t>ACRECER SAS</t>
  </si>
  <si>
    <t>SMART BUSSINES SAS</t>
  </si>
  <si>
    <t>HR SOLUTIONS SAS</t>
  </si>
  <si>
    <t>AGROPECUARIA VILLA SANDRA SAS</t>
  </si>
  <si>
    <t>F&amp;M CHOCOLATES SAS</t>
  </si>
  <si>
    <t>PLASTICOS Y MADERAS RECICLABLES SAS</t>
  </si>
  <si>
    <t>hf de colombia sa</t>
  </si>
  <si>
    <t>PUNTO DE SERVICIOS S.A</t>
  </si>
  <si>
    <t xml:space="preserve">Fluiconnecto Servicios Hidraulicos SAS </t>
  </si>
  <si>
    <t xml:space="preserve">COCHEROS SAS EN REORGANIZACIÓN </t>
  </si>
  <si>
    <t>GSD SAS</t>
  </si>
  <si>
    <t>VIGILANCIA TECNICA DE COLOMBIA LTDA</t>
  </si>
  <si>
    <t>INVERSIONES AEROPUERTO 26 S.A.S.</t>
  </si>
  <si>
    <t>GEOMINAS S.A.</t>
  </si>
  <si>
    <t>COMPUTEC OUTSOURCING SAS</t>
  </si>
  <si>
    <t>MANTELTEX SAS</t>
  </si>
  <si>
    <t>CENTRAL DE ABARROTES DS SA</t>
  </si>
  <si>
    <t>COUNTRY FRESH SAS</t>
  </si>
  <si>
    <t>AGROPECUARIA TUMARADO SAS</t>
  </si>
  <si>
    <t>INVERSIONES LAURELCO S A S</t>
  </si>
  <si>
    <t>SISTEMAS Y ACCERIOS SAS</t>
  </si>
  <si>
    <t xml:space="preserve">AGREGADOS EL TONUSCO S.A.S. </t>
  </si>
  <si>
    <t>LABORATORIO LMAR SAS</t>
  </si>
  <si>
    <t>ETIQUETAS E IMPRESOS GRAFICOS S</t>
  </si>
  <si>
    <t xml:space="preserve">INVERSIONES CERALCO S A S </t>
  </si>
  <si>
    <t>UNION EUROPEA SAS</t>
  </si>
  <si>
    <t>AUTOMOTRICES E INVERSIONES SAS</t>
  </si>
  <si>
    <t>COMERCIALIZADORA GIRALDO Y GOMEZ Y CIA SA</t>
  </si>
  <si>
    <t>UNITOYS COLOMBIA SAS</t>
  </si>
  <si>
    <t>C.I. JYJ DISTRIBUCIONES S.A.S.</t>
  </si>
  <si>
    <t xml:space="preserve">HAY GROUP LTDA </t>
  </si>
  <si>
    <t>NOVOA ALARCON FARMACEUTICOS LTDA</t>
  </si>
  <si>
    <t xml:space="preserve">TREVIGALANTE S.A.S. </t>
  </si>
  <si>
    <t>COMERVIPC COMPANY S.A.S.</t>
  </si>
  <si>
    <t>DINAMIC MODULAR SISTEM DMS SA</t>
  </si>
  <si>
    <t>REXCO TOOLS SAS</t>
  </si>
  <si>
    <t>BANCA DE PROYECTOS SAS</t>
  </si>
  <si>
    <t>HOTEL TERMALES EL OTOÑO SCA</t>
  </si>
  <si>
    <t>SARCLE SAS</t>
  </si>
  <si>
    <t>W ISAZA SAS</t>
  </si>
  <si>
    <t>PROCESADORA Y COMERCIALIZADORA DE ALIMENTOS SORACA</t>
  </si>
  <si>
    <t>SORACA -BOYACA</t>
  </si>
  <si>
    <t>COMPAÑIA BANANERA S.A.S.</t>
  </si>
  <si>
    <t>CORTINEROS LIDER SAS</t>
  </si>
  <si>
    <t>MAS FINCA SAS</t>
  </si>
  <si>
    <t>SUCOMPUTO SAS SUCOMPUTO INFRAESTRUCTURA TECNOLOGICA SAS</t>
  </si>
  <si>
    <t>GRUPO ANTIOQUEÑO DE NEUROLOGIA PEDIATRICA S.A.S</t>
  </si>
  <si>
    <t>VITAL LIFE SAS</t>
  </si>
  <si>
    <t>AGROGANADERP DEL CARIBE SAS</t>
  </si>
  <si>
    <t>SERVIMEDIC QUIRON S.A.S.</t>
  </si>
  <si>
    <t>CONCRETOS Y MORTEROS SA</t>
  </si>
  <si>
    <t>INTERELECTRICAS IMAC SAS</t>
  </si>
  <si>
    <t>INGEOCHO SAS</t>
  </si>
  <si>
    <t xml:space="preserve">SUMINOX ACEROS SAS </t>
  </si>
  <si>
    <t>COMPAÑIA COLOMBIANA DE CONSULTORES SAS</t>
  </si>
  <si>
    <t>TV ISLA LTDA</t>
  </si>
  <si>
    <t>MNEMO COLOMBIA SAS</t>
  </si>
  <si>
    <t>TRILATERO DISEÑO CONSTRUCCION E INTERVENTORIA S.A.S.</t>
  </si>
  <si>
    <t>TRATAMIENTOS QUIMICOS INDUSTRIALES SAS BIC</t>
  </si>
  <si>
    <t>SERVICIOS Y ASESORIAS EN INFECTOLOGIA SAI SAS</t>
  </si>
  <si>
    <t>ASTARA COLOMBIA S.A.S.</t>
  </si>
  <si>
    <t>CARBONES QUINTANA ALVARADO SAS</t>
  </si>
  <si>
    <t>CUCUNUBA -CUNDINAMARCA</t>
  </si>
  <si>
    <t>CONSERVAS ABAD SAS</t>
  </si>
  <si>
    <t>ROPSOHN LABORATORIOS SAS</t>
  </si>
  <si>
    <t>Super Bodega Bogota SAS</t>
  </si>
  <si>
    <t>DIMA COLOMBIA SAS</t>
  </si>
  <si>
    <t>TEXMUNDO COLOMBIA SAS</t>
  </si>
  <si>
    <t>SERVICIOS MEDICOS SAN IGNACIO S.A.S</t>
  </si>
  <si>
    <t>QUIMEX INDUSTRIALES SAS</t>
  </si>
  <si>
    <t>SOCIEDAD PRIVADA DEL ALQUILER SAS</t>
  </si>
  <si>
    <t>MARION S.A.S. en reorganizacion empresarial</t>
  </si>
  <si>
    <t>SICHAR CERAMICA Y LISTELLOS SAS</t>
  </si>
  <si>
    <t>COMPAÑIA MINERA CERRO TASAJERO SAS</t>
  </si>
  <si>
    <t>TECNOSALUD AMERICA SAS</t>
  </si>
  <si>
    <t>PROCALCULO PROSIS SAS</t>
  </si>
  <si>
    <t>BUNDY COLOMBIA S.A.S</t>
  </si>
  <si>
    <t>LA ESPAÑOLA DISTIBUIDORA DE MATERIALES Y FERRETERIA SAS</t>
  </si>
  <si>
    <t>PUBLICAR PUBLICIDAD MULTIEMDIA SAS</t>
  </si>
  <si>
    <t>BENTONITAS COLOMBIANAS S.A.S</t>
  </si>
  <si>
    <t>BUGALAGRANDE-VALLE</t>
  </si>
  <si>
    <t>FERRETERÍA LÁMINAS Y METALES S.A.S.</t>
  </si>
  <si>
    <t>ANOVO COLOMBIA SAS</t>
  </si>
  <si>
    <t>NASER LTDA</t>
  </si>
  <si>
    <t>SERVICIOS Y ASESORIAS DEL LITORAL LTDA</t>
  </si>
  <si>
    <t>CENTRO MEDICO SAN MARTIN IPS SA</t>
  </si>
  <si>
    <t>ESE HOSPITAL LA MISERICORDIA</t>
  </si>
  <si>
    <t>CALARCA-QUINDIO</t>
  </si>
  <si>
    <t>COMPAÑIA DE TUBOS  Y ENVASES DE CARTON SAS</t>
  </si>
  <si>
    <t>Aluma Systems Colombia LTD</t>
  </si>
  <si>
    <t>FRIGRITE COLOMBIA S.A.S.</t>
  </si>
  <si>
    <t>CLINICA LOS ANDES S.A.</t>
  </si>
  <si>
    <t xml:space="preserve">FENAJEDA SOCIEDAD POR ACCIONES SIMPLIFICADAS </t>
  </si>
  <si>
    <t>LUCES DE FLORIDABLANA SA</t>
  </si>
  <si>
    <t xml:space="preserve">ASFALTADORA COLOMBIA SAS </t>
  </si>
  <si>
    <t>COMERCIALIZADORA HELA SAS</t>
  </si>
  <si>
    <t>SEEL SA</t>
  </si>
  <si>
    <t>MUNDO LITOGRAFICO EDITORIAL EDUCATIVA SAS</t>
  </si>
  <si>
    <t>ALIANZA ESTRENO SAS</t>
  </si>
  <si>
    <t>PROMOSUMMA S.A.S</t>
  </si>
  <si>
    <t>EMPRESA SOCIAL DEL ESTADO HOSPITAL REGIONAL NOROCCIDENTAL</t>
  </si>
  <si>
    <t>ABREGO-NORTE DE SANTANDER</t>
  </si>
  <si>
    <t xml:space="preserve">GESTA &amp; CIA S.A.S GESTA &amp; CIA S.A.S </t>
  </si>
  <si>
    <t>SUKIMOTO SA</t>
  </si>
  <si>
    <t xml:space="preserve">FUNDICION DE ALUMINIO Y COBRE A PRESION SAS </t>
  </si>
  <si>
    <t>CREDIOFERTAS</t>
  </si>
  <si>
    <t>LADRILLERA ARCILLAS SAS</t>
  </si>
  <si>
    <t>HOTELES PARQUEADEROS Y SERVICIENTROS HOPA SAS</t>
  </si>
  <si>
    <t>Fadeplast SAS</t>
  </si>
  <si>
    <t>PROMOTORA SAN OLIVER S.A.S.</t>
  </si>
  <si>
    <t>ODECOPACK SAS</t>
  </si>
  <si>
    <t>AGROGUACHAL S.A.</t>
  </si>
  <si>
    <t>CLINICA SAN JOSE SAS</t>
  </si>
  <si>
    <t>INVERSIONES POWERFUEL SA</t>
  </si>
  <si>
    <t>PROMOTORA PALMERA DE ANTIOQUIA SAS</t>
  </si>
  <si>
    <t>INVERSIONES TRIANGULO DE LA SABANA</t>
  </si>
  <si>
    <t>LABORATORIOS DECNO S.A.S.</t>
  </si>
  <si>
    <t>CASTRO Y RINCON SAS</t>
  </si>
  <si>
    <t>FERRETERIA JRC CIA LTDA</t>
  </si>
  <si>
    <t>MANTENIMIENTO ASEO SERVICIOS S.A</t>
  </si>
  <si>
    <t>CONTRUCCIONES SUMINISTROS YSALUD LTDA</t>
  </si>
  <si>
    <t>FORTUL -ARAUCA</t>
  </si>
  <si>
    <t>GRUPO CARVACARO SAS</t>
  </si>
  <si>
    <t xml:space="preserve">SNF INC </t>
  </si>
  <si>
    <t>LITIGAR PUNTO COM S.A.S</t>
  </si>
  <si>
    <t>HM INGENIERIA SAS</t>
  </si>
  <si>
    <t>OPORTO SA</t>
  </si>
  <si>
    <t>ARAUJO Y SEGOVIA S.A.</t>
  </si>
  <si>
    <t>CVS S.A.S. (CENTRO DE VACUNAS SPEICES)</t>
  </si>
  <si>
    <t>KAMATI LIMITADA</t>
  </si>
  <si>
    <t>M&amp;C S.A.S EN REORGANIZACION</t>
  </si>
  <si>
    <t>EBICOL S.A.S.</t>
  </si>
  <si>
    <t>INTERNATIONAL FOOTWEAR CORPORATION SA</t>
  </si>
  <si>
    <t>SERVICAUCA S.A.S.</t>
  </si>
  <si>
    <t>INVERSINES LA PENINSULA SAS</t>
  </si>
  <si>
    <t>RESONANCIA MAGNETICA DEL COUNTRY S.A.</t>
  </si>
  <si>
    <t>YESOS Y CAOLINES DEL CARIBE S.A.</t>
  </si>
  <si>
    <t>SEGURIDAD PLATINUM LTDA</t>
  </si>
  <si>
    <t>UNIDAD DE SALUD DE LA UNIVERSIDAD DEL ATLÁNTICO</t>
  </si>
  <si>
    <t>PLANTADOR COLOMBIA SAS</t>
  </si>
  <si>
    <t>GRUPO HEROICA SAS</t>
  </si>
  <si>
    <t xml:space="preserve">COLOMBIANA DE CRUDOS SAS </t>
  </si>
  <si>
    <t>TEJAR DE PESCADERO SAS</t>
  </si>
  <si>
    <t>ELITE INGENIEROS SAS</t>
  </si>
  <si>
    <t>SU MOTO DEL CAUCA SA</t>
  </si>
  <si>
    <t>JAPON KOREA BOGOTA S.A.S</t>
  </si>
  <si>
    <t>JAGUAR CAPITAL S.A.S</t>
  </si>
  <si>
    <t>VIDRIOS Y CRISTALES TEMPLADOS SAS</t>
  </si>
  <si>
    <t xml:space="preserve">EDIVA S.A. </t>
  </si>
  <si>
    <t>PRODUCTOS ALIMENTICIOS SOL DE ORIENTE S.A.</t>
  </si>
  <si>
    <t>TECNO LITE COLOMBIA S.A.S</t>
  </si>
  <si>
    <t xml:space="preserve">SUPERIOR ENERGY SERVICES COLOMBIA LLC, SUCURSAL COLOMBIA   </t>
  </si>
  <si>
    <t>RAWHIDE PRODUCTS SAS</t>
  </si>
  <si>
    <t>FRESH &amp; NATURAL SAS</t>
  </si>
  <si>
    <t>PROVEEDORA LA AVENIDA SAS</t>
  </si>
  <si>
    <t>ELECTRICOS INDUSTRIALES LTDA</t>
  </si>
  <si>
    <t>ESTACION DE SERVICIOS E INVERSIONES NAPOLES SAS</t>
  </si>
  <si>
    <t>PUERTO-TRIUNFO -ANTIOQUIA</t>
  </si>
  <si>
    <t>STEAMCONTROL S.A.</t>
  </si>
  <si>
    <t>TOTALSPORT SAS</t>
  </si>
  <si>
    <t>KW DE COLOMBIA SAS</t>
  </si>
  <si>
    <t>ALFONSO URIBE S &amp; CIA S A.</t>
  </si>
  <si>
    <t>AGENCIA DE SERVICIOS COLOMBIANOS ASECO SAS</t>
  </si>
  <si>
    <t>MLO SAS</t>
  </si>
  <si>
    <t>DETECCION SEGURIDAD PRIVADA LTDA</t>
  </si>
  <si>
    <t>LABORATORIO CLINICO KHENEYZIR</t>
  </si>
  <si>
    <t>AMIGOS DE LA SALUD, AMISALUD SAS</t>
  </si>
  <si>
    <t>E.S.E.  HOSPITAL SAN FRANCISCO DE GACHETA</t>
  </si>
  <si>
    <t>GACHETA-CUNDINAMARCA</t>
  </si>
  <si>
    <t>SOLUCIONES LOGISTICAS Y EMPAQUES S.A.S</t>
  </si>
  <si>
    <t>IC INVERSIONES SAS</t>
  </si>
  <si>
    <t>SEGURIDAD PRIVADA DORCHESTER LTDA. .</t>
  </si>
  <si>
    <t>AMSEL INVERSIONES S.A.</t>
  </si>
  <si>
    <t xml:space="preserve">AG VETERINARIA TUNJUELITO SAS </t>
  </si>
  <si>
    <t>LABORATORIO CLINICO MARCELA HOYOS RENDON S.A.S</t>
  </si>
  <si>
    <t>DELCOP COLOMBIA SAS</t>
  </si>
  <si>
    <t>USA ELECTRODOMESTICOS SAS</t>
  </si>
  <si>
    <t>LACTEOS VILLA AURA S EN C</t>
  </si>
  <si>
    <t>IMPORTACIONES KINGTER SAS</t>
  </si>
  <si>
    <t>ALIANZA MABLE SAS</t>
  </si>
  <si>
    <t>TUVAPOR SAS</t>
  </si>
  <si>
    <t>PLASTICOS ASOCIADOS S.A</t>
  </si>
  <si>
    <t>GISENCO S.A.S</t>
  </si>
  <si>
    <t>GRADECO CONSTRUCCIONES Y CIA SAS</t>
  </si>
  <si>
    <t>INVERSIONES COLOMBIANAS ARAUCO SAS</t>
  </si>
  <si>
    <t>BOLD CO SAS</t>
  </si>
  <si>
    <t>Nicolukas SA</t>
  </si>
  <si>
    <t>CLINICA CHINITA S.A.</t>
  </si>
  <si>
    <t>EMPRESA SOCIAL DEL ESTADO SURORIENTE E.S.E</t>
  </si>
  <si>
    <t>LA VEGA-CAUCA</t>
  </si>
  <si>
    <t>SUMINISTROS HOSPITALARIOS DEL EJE CAFETERO</t>
  </si>
  <si>
    <t>IBS ZONA FRANCA SA</t>
  </si>
  <si>
    <t>Biosistemas Ingenieria Medica SAS</t>
  </si>
  <si>
    <t>GESTI SAS</t>
  </si>
  <si>
    <t>ZETTA COMUNICADORES SA</t>
  </si>
  <si>
    <t>TERMINAL LOGITICO DE BUENAVENTURA SAS</t>
  </si>
  <si>
    <t>GRUPO COMERCIAL JORDANIA SAS EN REORGANIZACION</t>
  </si>
  <si>
    <t>Tecnitrauma S.A.</t>
  </si>
  <si>
    <t>URIGO SAS</t>
  </si>
  <si>
    <t xml:space="preserve">COMERCIALIZADORA IMPORMOTOR SAS </t>
  </si>
  <si>
    <t>LAS PALMAS INGENIERIA Y SUMINISTROS SAS</t>
  </si>
  <si>
    <t>TEXSAL SAS</t>
  </si>
  <si>
    <t>FREUDENBERG</t>
  </si>
  <si>
    <t>QUIK QUALITY IS THE KEY SAS</t>
  </si>
  <si>
    <t>ROR INGENIERIA S.A.S.</t>
  </si>
  <si>
    <t>EMPRESA SOCIAL DEL ESTADO HOSPITAL MARIA AUXILIADORA</t>
  </si>
  <si>
    <t>QUIMIFAST Y CIA S.A.S</t>
  </si>
  <si>
    <t>LENTECH S A</t>
  </si>
  <si>
    <t>TITOCOL S.A.S</t>
  </si>
  <si>
    <t>IINVERSIONES RIORIENTE SA</t>
  </si>
  <si>
    <t>GRUPO AGROSIETE S A S</t>
  </si>
  <si>
    <t>INVERSIONES CONDORITO SAS</t>
  </si>
  <si>
    <t xml:space="preserve">CENTAK ANDINA S A S </t>
  </si>
  <si>
    <t>ARKADIA FAMILY CENTER SAS</t>
  </si>
  <si>
    <t>REAL PROPERTIES SAS</t>
  </si>
  <si>
    <t>UNIDAD MATERNO INFANTIL DEL TOLIMA S.A.</t>
  </si>
  <si>
    <t>GRAJALES S.A.</t>
  </si>
  <si>
    <t>CLÍNICA MEDICENTER FICUBO SAS</t>
  </si>
  <si>
    <t>ARC CONSTRUCTORES SAS</t>
  </si>
  <si>
    <t>COLEGIO CAMPOALEGRE SAS</t>
  </si>
  <si>
    <t>MACTOOLS SAS</t>
  </si>
  <si>
    <t>LAMITEXTIL S.A.S.</t>
  </si>
  <si>
    <t>TEXTILES Y NEGOCIOS SA</t>
  </si>
  <si>
    <t>PRECISA PARTES Y MUEBLES S.A.S</t>
  </si>
  <si>
    <t>PREMOLDEADOS SAS</t>
  </si>
  <si>
    <t>SERVI-METAL SAS</t>
  </si>
  <si>
    <t>ESE HOSPITAL SAN FRANCISCO</t>
  </si>
  <si>
    <t>AGENCIA CAUCHOSOL DE LA COSTA S.A.S</t>
  </si>
  <si>
    <t>FERRETERIA TECNICA SA</t>
  </si>
  <si>
    <t>HMV CONSULTORÍA S.A.S</t>
  </si>
  <si>
    <t>MERSATEX S.A.</t>
  </si>
  <si>
    <t>CONSTRUCCION ARQUITECTURA Y PAISAJISMO URABA ZOMAC S.A.S.</t>
  </si>
  <si>
    <t>COMPAÑIA AGRICOLA CAUCANA SA</t>
  </si>
  <si>
    <t>CANGAS COLOMBIA SAS</t>
  </si>
  <si>
    <t>INVERSIONES ZUBO SOCIEDAD ANONIMA</t>
  </si>
  <si>
    <t>PALMAS OLEAGINOSAS DEL MAGDALENA S.A.S</t>
  </si>
  <si>
    <t xml:space="preserve">CONSTRUCCIONES VALPARAISO SAS </t>
  </si>
  <si>
    <t>SOLUTEC INGENIERIA SAS</t>
  </si>
  <si>
    <t>OPA CONSTRUCTORES SA</t>
  </si>
  <si>
    <t xml:space="preserve">TECNOLOGIA EN GASODOMESTICOS LTDA </t>
  </si>
  <si>
    <t>OMEGA INGENIEROS SAS</t>
  </si>
  <si>
    <t>EMV CONSTRUCTORA SAS</t>
  </si>
  <si>
    <t>BLANCOMER SAS</t>
  </si>
  <si>
    <t>ESFERD ANDINA SAS</t>
  </si>
  <si>
    <t>PRODUCTOS LACTEOS Y ALIMENTICIOS DE COLOMBIA SAS</t>
  </si>
  <si>
    <t>Carbones san Nicolas sucesores de alfredo Martinez SAS</t>
  </si>
  <si>
    <t>GRUPO EMPRESARIAL SALUD POSITIVA S.A.S.</t>
  </si>
  <si>
    <t>INVERSIONES MARTINEZ LEROY S.A. INVERCOAL</t>
  </si>
  <si>
    <t>I.P.S. SERVIMEDICO S.A.S.</t>
  </si>
  <si>
    <t>COMBUSTIBLES PARMALAT SAS</t>
  </si>
  <si>
    <t>SORC INGENIERIA SAS</t>
  </si>
  <si>
    <t>MBRANDS SAS</t>
  </si>
  <si>
    <t>PROMOTORA NACIONAL DE CINES S.A.S</t>
  </si>
  <si>
    <t>ABLOY COLOMBIA SAS</t>
  </si>
  <si>
    <t>TRUCHAS SURALA SAS</t>
  </si>
  <si>
    <t>SCIENTIFIC PRODUCTS SAS</t>
  </si>
  <si>
    <t xml:space="preserve">METALICAS Y ELECTRICAS MELEC S.A. EN REORGANIZAION </t>
  </si>
  <si>
    <t>ALIADOS COMERCIALES PAISAS SAS</t>
  </si>
  <si>
    <t>LAVANDERIA INDUSTRIAL METROPOLITANA SAS</t>
  </si>
  <si>
    <t xml:space="preserve">COMBUSTIBLES Y SERVICIOS TIMIZA LTDA  </t>
  </si>
  <si>
    <t>INVERSIONES DIAZ CONSTRUCTORES SAS</t>
  </si>
  <si>
    <t>A TODA HORA S.A</t>
  </si>
  <si>
    <t>EMPRESA  SOCIAL DEL ESTADO CENTRO DE REHABILITACION INTEGRAL DE BOYACA</t>
  </si>
  <si>
    <t>C.I. LADRILLERA URABA S.A.</t>
  </si>
  <si>
    <t>CL INGENIERIA COMERCIAL SAS</t>
  </si>
  <si>
    <t>MIL HERRAJES SA</t>
  </si>
  <si>
    <t>ADOS INVERSIONES S.A.S</t>
  </si>
  <si>
    <t>INVERSIONES LUYJA S A S</t>
  </si>
  <si>
    <t xml:space="preserve">PROMOTORA CONVIVIENDA SAS </t>
  </si>
  <si>
    <t>CLINICA DEL ORIENTE, CORPORACION PARA LA SALUD MENTAL</t>
  </si>
  <si>
    <t>CENTRAL DE AUTOS Y PARTES SAS</t>
  </si>
  <si>
    <t>AGS SALUD ADMINISTRACION Y GESTION EN SERVICIOS DE SALUD SAS</t>
  </si>
  <si>
    <t>HACIENDA NORMANDIA SAS</t>
  </si>
  <si>
    <t>ALSERTEC SAS</t>
  </si>
  <si>
    <t>COMPANIA DE SEGURIDAD Y VIGILANCIA PRIVADA SIMON BOLIVAR LTDA</t>
  </si>
  <si>
    <t>JOSEF CONCRETES LTDA</t>
  </si>
  <si>
    <t>SUPERMERCADO SABANETA S.A.S</t>
  </si>
  <si>
    <t>AGENCIA DE ADUANAS COLMAS SAS NIVEL 1</t>
  </si>
  <si>
    <t>AREPAS DOÑA PAISA DE COLOMBIA S.A.</t>
  </si>
  <si>
    <t>ROCHES SOCIEDAD POR ACCIONES SIMPLIFICADA</t>
  </si>
  <si>
    <t>GEOAMBIENTE SOCIEDAD POR ACCIONES SIMPLIFICADA</t>
  </si>
  <si>
    <t xml:space="preserve">CONFECCIONES BRAVASS S . A . S </t>
  </si>
  <si>
    <t>MOTO FACTORY SAS</t>
  </si>
  <si>
    <t>SEGURIDAD PRIVADA AGUIALARMAS LTDA</t>
  </si>
  <si>
    <t>AUTOPARTES CASTEL MOTORS SAS</t>
  </si>
  <si>
    <t>RENOVAMOTOR SAS</t>
  </si>
  <si>
    <t>JEANS PLATINO S.A</t>
  </si>
  <si>
    <t>INVERSIONES Y CONTRUCCIONES RAM SAS</t>
  </si>
  <si>
    <t>CAÑA DE AZUCAR Y CEREALES S.A.</t>
  </si>
  <si>
    <t>COLORETTO S.A. EN REORGANIZACION</t>
  </si>
  <si>
    <t xml:space="preserve">PROCESOS &amp; CANJE S.A. </t>
  </si>
  <si>
    <t>AGROSTIHL DEL NORTE DE SANTANDER - LUBRICANTES DEL NORTE DE SANTANDER SAS</t>
  </si>
  <si>
    <t>INVERSIONES T&amp;S SAS</t>
  </si>
  <si>
    <t>HIDRAULICA INDUSTRIAL Y METALMECANICA SAS</t>
  </si>
  <si>
    <t>VIVESSALUD EJE CAFETERO S.A.S.</t>
  </si>
  <si>
    <t>LABORATORIOS LICOL SAS</t>
  </si>
  <si>
    <t>F2X S.A.S.</t>
  </si>
  <si>
    <t>Estelar Impresores Ltda</t>
  </si>
  <si>
    <t>CHEWORD SOCIEDAD POR ACCIONES SIMPLIFICADA</t>
  </si>
  <si>
    <t>E.S.E. HOSPITAL MENTAL RUDESINDO SOTO</t>
  </si>
  <si>
    <t xml:space="preserve">FABRICA DE HELADOS LA FESITA SAS </t>
  </si>
  <si>
    <t>PRIMORIS COLOMBIA SAS</t>
  </si>
  <si>
    <t>INDUSTRIAS MAVILTEX SAS</t>
  </si>
  <si>
    <t xml:space="preserve">PROSEGUIR S.A.S  </t>
  </si>
  <si>
    <t xml:space="preserve">AGREGADOS EL VINCULO LTDA </t>
  </si>
  <si>
    <t>CLINICA CARRIAZO S.A</t>
  </si>
  <si>
    <t>Medicina Domiciliaria de Colombia S.A.S.</t>
  </si>
  <si>
    <t>OXOHOTEL WAYA WUAJIRA SAS</t>
  </si>
  <si>
    <t>ALBANIA -LA GUAJIRA</t>
  </si>
  <si>
    <t xml:space="preserve">AGROCOMERCIAL LA ALBORADA SAS  </t>
  </si>
  <si>
    <t>SAN BASILIO FRUITS S.A.S.</t>
  </si>
  <si>
    <t>AGROGANADEROS DEL VALLE SAS</t>
  </si>
  <si>
    <t>PRESS APLIQUE SAS</t>
  </si>
  <si>
    <t>CHAPMAN &amp; ASOCIADOS S.A.S.</t>
  </si>
  <si>
    <t>CENTRO DE ORTOPEDIA Y REHABILITACION ORTOVITAL INTEGRAL S.A.S.</t>
  </si>
  <si>
    <t>APORTES SAN ISIDRO SAS</t>
  </si>
  <si>
    <t>INVERSIONES CASAS Y CASAS S.A.S</t>
  </si>
  <si>
    <t>C.A.S MOBILIARIO S.A.</t>
  </si>
  <si>
    <t>MAFRA DISTRIBUCIONES LIMITADA</t>
  </si>
  <si>
    <t>VESGA BALLESTEROS HERMANOS SAS</t>
  </si>
  <si>
    <t>SISTEMAS GYG</t>
  </si>
  <si>
    <t>ORGANIC BAS DE COLOMBIA SAS</t>
  </si>
  <si>
    <t>COURIER &amp; MARKETING CIA LIMITADA</t>
  </si>
  <si>
    <t>EYS IT SAS</t>
  </si>
  <si>
    <t>CONSTRUCTORA JEMUR SAS</t>
  </si>
  <si>
    <t>COCOROLLO EL ALTICO S.A.S.</t>
  </si>
  <si>
    <t xml:space="preserve">HAYS COLOMBIA SAS </t>
  </si>
  <si>
    <t xml:space="preserve">FIBRATORE SAS </t>
  </si>
  <si>
    <t>EMPRESA SOCIAL DEL ESTADO SAN SEBASTIAN DE LA PLATA HUILA</t>
  </si>
  <si>
    <t>DISTRIBUIDORA TREVO SAS</t>
  </si>
  <si>
    <t>Socia BPO SAS</t>
  </si>
  <si>
    <t>INVERSIONES ACESCO SAS</t>
  </si>
  <si>
    <t>CONSTRUCTORA VILLA OLIMPICA SAS</t>
  </si>
  <si>
    <t>TMS SOLUTIONS SAS</t>
  </si>
  <si>
    <t>INVERSIONES LUVIPLAST S.A.</t>
  </si>
  <si>
    <t xml:space="preserve">MASS DIGITAL SAS </t>
  </si>
  <si>
    <t>INDUALPES SAS</t>
  </si>
  <si>
    <t>ESTACION DE SERVICIO MONTECARLOS LTDA</t>
  </si>
  <si>
    <t>PICAL SAS</t>
  </si>
  <si>
    <t>HERRAMIENTAS TECNICAS S.A.S.</t>
  </si>
  <si>
    <t>BANANERAS AGROFUTURO S.A.S</t>
  </si>
  <si>
    <t>EGA KAT ZONA FRANCA SAS</t>
  </si>
  <si>
    <t>TEUCALI FLOWERS S.A.</t>
  </si>
  <si>
    <t>GUASCA -CUNDINAMARCA</t>
  </si>
  <si>
    <t>TODORAPIDAS DISTRIBUCIONES S.A.</t>
  </si>
  <si>
    <t>CENTRO DE DIAGNOSTICO E IMAGENES BAHIA S.A.S</t>
  </si>
  <si>
    <t>ICOFARMA S.A</t>
  </si>
  <si>
    <t>HERNANDO OTALVARO L Y CIA LTDA</t>
  </si>
  <si>
    <t>PROVEMARKS LTDA</t>
  </si>
  <si>
    <t>OSAKA SAS</t>
  </si>
  <si>
    <t>MEDIAGNOSTICA TECMEDI TECNOLOGIA MEDICA DIAGNOSTICA S.A.S</t>
  </si>
  <si>
    <t>INVERSIONES TRUVE SAS</t>
  </si>
  <si>
    <t>PRODUCTOS ALIMENTICIOS SIMONETA SA</t>
  </si>
  <si>
    <t>COMERCIAL PAPELERA S.A EN REOGANIZACION</t>
  </si>
  <si>
    <t>BIENES Y BIENES SA</t>
  </si>
  <si>
    <t>AFILCO SEGURIDAD LTDA</t>
  </si>
  <si>
    <t>IMPORTACIONES Y SOLUCIONES INDUSTRIALES SAS</t>
  </si>
  <si>
    <t xml:space="preserve">INTERVAL INTERNATIONAL DE COLOMBIA S.A.S.    </t>
  </si>
  <si>
    <t>S.O.S. CONTINGENCIAS S.A.S.</t>
  </si>
  <si>
    <t>TRUCCOS FASHION S.A.S</t>
  </si>
  <si>
    <t>TALENTO COMERCIALIZADORA S.A</t>
  </si>
  <si>
    <t>BALSILLA SAS</t>
  </si>
  <si>
    <t>BARDOT SAS</t>
  </si>
  <si>
    <t xml:space="preserve">Grupo Maya Velasquez SAS </t>
  </si>
  <si>
    <t>AMERIVET SAS</t>
  </si>
  <si>
    <t>ALIMENTOS NEBRASKA S.A.S.</t>
  </si>
  <si>
    <t>INVERSIONES MARILON S.A.S.</t>
  </si>
  <si>
    <t>MACROSEARCH SAS</t>
  </si>
  <si>
    <t>EXCURSIONES AMISTAD SAS Yo ADESCUBRIR TRAVEL &amp; ADEVENTURE SAS</t>
  </si>
  <si>
    <t>GRUPO SPIRA SAS</t>
  </si>
  <si>
    <t>KINNESIS SOLUTIONS SAS</t>
  </si>
  <si>
    <t>HERMANOS TECNIPALMA INGENIERIA S.A.S.</t>
  </si>
  <si>
    <t>COMPAÑIA CALIDAD Y CUIDADO EN SALUD S.A.S. SIGLA COMPCASA SAS</t>
  </si>
  <si>
    <t>EMPRESA SOCIAL DEL ESTADO HOSPITAL SAN RAFAEL</t>
  </si>
  <si>
    <t>INDUSTRIAS METALICAS JB SAS</t>
  </si>
  <si>
    <t>CLINICA DE LA VISION DEL VALLE SAS</t>
  </si>
  <si>
    <t>ZIBOJECT S.A.S</t>
  </si>
  <si>
    <t>INGENIERIA Y CONSTRUCCIONES MS S.A.S.</t>
  </si>
  <si>
    <t>INDUSTRIAL DE EMPAQUES FLEXIBLES SAS - EN REORGANIZACION</t>
  </si>
  <si>
    <t>SIDERURGICA COLOMBIANA S.A. EN REORGANIZACION</t>
  </si>
  <si>
    <t>MAKSER SAS</t>
  </si>
  <si>
    <t>BB INGENIEROS SAS</t>
  </si>
  <si>
    <t>EDS TISQUESUSA S.A.S</t>
  </si>
  <si>
    <t>E.S.E. HOSPITAL ARMANDO PABON LOPEZ</t>
  </si>
  <si>
    <t>MANAURE-LA GUAJIRA</t>
  </si>
  <si>
    <t xml:space="preserve">PRODIEL COLOMBIA SAS </t>
  </si>
  <si>
    <t xml:space="preserve"> DISTRICERAMICAS BLAPER S.A.S</t>
  </si>
  <si>
    <t>AGRICOLA EL DORADO SAS</t>
  </si>
  <si>
    <t>COSMETICOS MARLIOÜ PARIS LTDA</t>
  </si>
  <si>
    <t>PROMOTORA ALAMEDA LA VICTORIA S. A. S.</t>
  </si>
  <si>
    <t>SOCIEDAD MINERA RODRIGUEZ LTDA</t>
  </si>
  <si>
    <t>INVERSIONES KING CLUB S.A.</t>
  </si>
  <si>
    <t>BAÑO MOVIL DE COLOMBIA SA BAMOCOL SA EN REORGANIZACION</t>
  </si>
  <si>
    <t>ORTHO PROFESSIONAL DENTAL LTDA</t>
  </si>
  <si>
    <t xml:space="preserve">soga de colombia </t>
  </si>
  <si>
    <t xml:space="preserve">INVERSIONES FAKISA S A </t>
  </si>
  <si>
    <t xml:space="preserve">COLOMBIANA DE ACCESORIOS SAS </t>
  </si>
  <si>
    <t>GRUPO MAESTRA COMPAÑIA DE MANTENIMIENTOS Y SUMINISTROS S.A.S</t>
  </si>
  <si>
    <t xml:space="preserve">ALIATUBOS </t>
  </si>
  <si>
    <t>ESPITIA Y ROMAN Y CIA  S EN C</t>
  </si>
  <si>
    <t>CENTRO MEDICO COGNITIVO E INVESTIGACION SAS</t>
  </si>
  <si>
    <t>ATENCION MEDICO INMEDIATA DOMICILIARIA AMID LTDA</t>
  </si>
  <si>
    <t>J ALBORNOZ REPRESENTACIONES SAS</t>
  </si>
  <si>
    <t>IMPORTACIONES EXITOS S.A.S</t>
  </si>
  <si>
    <t>INDUSTRIAL CONSULTING SAS</t>
  </si>
  <si>
    <t>FERRETERIA LA REBAJA SAS</t>
  </si>
  <si>
    <t>VIDRIERA OTUN S.A.</t>
  </si>
  <si>
    <t>A.P.M. CALI S.A.S.</t>
  </si>
  <si>
    <t>DATA CONTROL PORTUARIO SA</t>
  </si>
  <si>
    <t>EFIVENTAS Y SERVICIOS SAS</t>
  </si>
  <si>
    <t>QUIMIFEX SAS</t>
  </si>
  <si>
    <t>EDGE NETWORK SERVICES COLOMBIA SAS</t>
  </si>
  <si>
    <t>DESTINO COMERCIAL SAS</t>
  </si>
  <si>
    <t>DISTRIBUIDORA DE MAQUINARIA AGRICOLA Y PECUARIA DIMAP S.A.S.</t>
  </si>
  <si>
    <t>INDICE DE LIQUIDEZ</t>
  </si>
  <si>
    <t>NIVEL DE ENDEUDAMIENTO</t>
  </si>
  <si>
    <t>RAZÓN COBERTURA DE INTERESES</t>
  </si>
  <si>
    <t>RENTABILIDAD DEL PATRIMONIO</t>
  </si>
  <si>
    <t>RENTABILIDAD DEL ACTIVO</t>
  </si>
  <si>
    <t>METODO DE DESVIACION ESTANDAR</t>
  </si>
  <si>
    <t>TAMAÑO DE LA MUESTRA</t>
  </si>
  <si>
    <t>MÍNIMO</t>
  </si>
  <si>
    <t>MÁXIMO</t>
  </si>
  <si>
    <t>MEDIANA</t>
  </si>
  <si>
    <t>PROMEDIO</t>
  </si>
  <si>
    <t>DESVIACION ESTANDAR</t>
  </si>
  <si>
    <t>LIMITE INFERIOR</t>
  </si>
  <si>
    <t>LIMITE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</si>
</sst>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\$#,##0.00"/>
    <numFmt numFmtId="165" formatCode="0.00000"/>
    <numFmt numFmtId="166" formatCode="0.0000"/>
  </numFmts>
  <fonts count="7" x14ac:knownFonts="1">
    <font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3A8A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2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0" fontId="6" fillId="4" borderId="1" xfId="0" applyFont="1" applyFill="1" applyBorder="1" applyAlignment="1">
      <alignment horizontal="center" vertical="center" wrapText="1"/>
    </xf>
    <xf numFmtId="37" fontId="6" fillId="5" borderId="1" xfId="1" applyNumberFormat="1" applyFont="1" applyFill="1" applyBorder="1"/>
    <xf numFmtId="37" fontId="6" fillId="5" borderId="1" xfId="1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37" fontId="5" fillId="6" borderId="2" xfId="1" applyNumberFormat="1" applyFont="1" applyFill="1" applyBorder="1"/>
    <xf numFmtId="165" fontId="0" fillId="0" borderId="1" xfId="0" applyNumberFormat="1" applyBorder="1"/>
    <xf numFmtId="166" fontId="0" fillId="0" borderId="1" xfId="0" applyNumberFormat="1" applyBorder="1"/>
    <xf numFmtId="2" fontId="0" fillId="0" borderId="1" xfId="0" applyNumberFormat="1" applyBorder="1"/>
    <xf numFmtId="2" fontId="0" fillId="6" borderId="1" xfId="0" applyNumberFormat="1" applyFill="1" applyBorder="1"/>
    <xf numFmtId="2" fontId="0" fillId="0" borderId="0" xfId="0" applyNumberFormat="1" applyAlignment="1">
      <alignment horizontal="center"/>
    </xf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37" fontId="6" fillId="5" borderId="1" xfId="1" applyNumberFormat="1" applyFont="1" applyFill="1" applyBorder="1" applyAlignment="1">
      <alignment horizontal="center"/>
    </xf>
    <xf numFmtId="1" fontId="0" fillId="0" borderId="1" xfId="0" applyNumberFormat="1" applyBorder="1"/>
    <xf numFmtId="2" fontId="0" fillId="7" borderId="1" xfId="0" applyNumberFormat="1" applyFill="1" applyBorder="1"/>
    <xf numFmtId="43" fontId="0" fillId="7" borderId="1" xfId="1" applyNumberFormat="1" applyFont="1" applyFill="1" applyBorder="1" applyAlignment="1"/>
  </cellXfs>
  <cellStyles count="2">
    <cellStyle name="Millares" xfId="1" builtinId="3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N10004"/>
  <sheetViews>
    <sheetView workbookViewId="0">
      <pane ySplit="4" topLeftCell="A9757" activePane="bottomLeft" state="frozen"/>
      <selection pane="bottomLeft" activeCell="C581" sqref="C581:C9961"/>
    </sheetView>
  </sheetViews>
  <sheetFormatPr baseColWidth="10" defaultColWidth="9.140625" defaultRowHeight="15" x14ac:dyDescent="0.25"/>
  <cols>
    <col min="1" max="1" width="4.7109375" customWidth="1"/>
    <col min="2" max="2" width="11.7109375" customWidth="1"/>
    <col min="3" max="3" width="50.7109375" customWidth="1"/>
    <col min="4" max="7" width="18.7109375" customWidth="1"/>
    <col min="8" max="8" width="10.7109375" customWidth="1"/>
    <col min="9" max="9" width="15.85546875" customWidth="1"/>
    <col min="10" max="10" width="15.42578125" customWidth="1"/>
    <col min="11" max="11" width="13.5703125" customWidth="1"/>
    <col min="12" max="13" width="11.42578125" customWidth="1"/>
    <col min="14" max="14" width="13.42578125" customWidth="1"/>
  </cols>
  <sheetData>
    <row r="1" spans="1:14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23.25" x14ac:dyDescent="0.3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18.75" x14ac:dyDescent="0.3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7" t="s">
        <v>3</v>
      </c>
      <c r="K3" s="17"/>
      <c r="L3" s="17"/>
      <c r="M3" s="17"/>
      <c r="N3" s="17"/>
    </row>
    <row r="4" spans="1:14" ht="67.5" customHeight="1" x14ac:dyDescent="0.25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  <c r="K4" s="1" t="s">
        <v>14</v>
      </c>
      <c r="L4" s="1" t="s">
        <v>15</v>
      </c>
      <c r="M4" s="1" t="s">
        <v>16</v>
      </c>
      <c r="N4" s="1" t="s">
        <v>17</v>
      </c>
    </row>
    <row r="5" spans="1:14" hidden="1" x14ac:dyDescent="0.25">
      <c r="A5" s="2">
        <v>1</v>
      </c>
      <c r="B5" s="2">
        <v>899999068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>
        <v>610</v>
      </c>
      <c r="I5" s="2" t="s">
        <v>23</v>
      </c>
      <c r="J5" s="3">
        <v>84.948989868200002</v>
      </c>
      <c r="K5" s="3">
        <v>16.694683075</v>
      </c>
      <c r="L5" s="3">
        <v>171.60316467289999</v>
      </c>
      <c r="M5" s="3">
        <v>99.870147705099996</v>
      </c>
      <c r="N5" s="3">
        <v>71.7330245972</v>
      </c>
    </row>
    <row r="6" spans="1:14" hidden="1" x14ac:dyDescent="0.25">
      <c r="A6" s="2">
        <v>2</v>
      </c>
      <c r="B6" s="2">
        <v>830095213</v>
      </c>
      <c r="C6" s="2" t="s">
        <v>24</v>
      </c>
      <c r="D6" s="2" t="s">
        <v>19</v>
      </c>
      <c r="E6" s="2" t="s">
        <v>20</v>
      </c>
      <c r="F6" s="2" t="s">
        <v>21</v>
      </c>
      <c r="G6" s="2" t="s">
        <v>22</v>
      </c>
      <c r="H6" s="2">
        <v>4661</v>
      </c>
      <c r="I6" s="2" t="s">
        <v>25</v>
      </c>
      <c r="J6" s="3">
        <v>17.012411117599999</v>
      </c>
      <c r="K6" s="3">
        <v>0.37572169300000002</v>
      </c>
      <c r="L6" s="3">
        <v>6.3367881774999999</v>
      </c>
      <c r="M6" s="3">
        <v>3.7618105412</v>
      </c>
      <c r="N6" s="3">
        <v>2.5749776362999999</v>
      </c>
    </row>
    <row r="7" spans="1:14" hidden="1" x14ac:dyDescent="0.25">
      <c r="A7" s="2">
        <v>3</v>
      </c>
      <c r="B7" s="2">
        <v>900112515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>
        <v>1921</v>
      </c>
      <c r="I7" s="2" t="s">
        <v>31</v>
      </c>
      <c r="J7" s="3">
        <v>15.5032262802</v>
      </c>
      <c r="K7" s="3">
        <v>-0.3717798591</v>
      </c>
      <c r="L7" s="3">
        <v>35.440788269000002</v>
      </c>
      <c r="M7" s="3">
        <v>15.008914947499999</v>
      </c>
      <c r="N7" s="3">
        <v>20.4318714142</v>
      </c>
    </row>
    <row r="8" spans="1:14" hidden="1" x14ac:dyDescent="0.25">
      <c r="A8" s="2">
        <v>4</v>
      </c>
      <c r="B8" s="2">
        <v>800153993</v>
      </c>
      <c r="C8" s="2" t="s">
        <v>32</v>
      </c>
      <c r="D8" s="2" t="s">
        <v>27</v>
      </c>
      <c r="E8" s="2" t="s">
        <v>20</v>
      </c>
      <c r="F8" s="2" t="s">
        <v>21</v>
      </c>
      <c r="G8" s="2" t="s">
        <v>22</v>
      </c>
      <c r="H8" s="2">
        <v>6120</v>
      </c>
      <c r="I8" s="2" t="s">
        <v>33</v>
      </c>
      <c r="J8" s="3">
        <v>14.6444272995</v>
      </c>
      <c r="K8" s="3">
        <v>1.994854331</v>
      </c>
      <c r="L8" s="3">
        <v>21.382818222000001</v>
      </c>
      <c r="M8" s="3">
        <v>12.5127229691</v>
      </c>
      <c r="N8" s="3">
        <v>8.8700952530000006</v>
      </c>
    </row>
    <row r="9" spans="1:14" hidden="1" x14ac:dyDescent="0.25">
      <c r="A9" s="2">
        <v>5</v>
      </c>
      <c r="B9" s="2">
        <v>890900608</v>
      </c>
      <c r="C9" s="2" t="s">
        <v>34</v>
      </c>
      <c r="D9" s="2" t="s">
        <v>19</v>
      </c>
      <c r="E9" s="2" t="s">
        <v>35</v>
      </c>
      <c r="F9" s="2" t="s">
        <v>36</v>
      </c>
      <c r="G9" s="2" t="s">
        <v>37</v>
      </c>
      <c r="H9" s="2">
        <v>4711</v>
      </c>
      <c r="I9" s="2" t="s">
        <v>25</v>
      </c>
      <c r="J9" s="3">
        <v>13.0279169083</v>
      </c>
      <c r="K9" s="3">
        <v>0.47468149659999997</v>
      </c>
      <c r="L9" s="3">
        <v>14.422470092799999</v>
      </c>
      <c r="M9" s="3">
        <v>7.5410647392000003</v>
      </c>
      <c r="N9" s="3">
        <v>6.8814053534999999</v>
      </c>
    </row>
    <row r="10" spans="1:14" hidden="1" x14ac:dyDescent="0.25">
      <c r="A10" s="2">
        <v>6</v>
      </c>
      <c r="B10" s="2">
        <v>890904996</v>
      </c>
      <c r="C10" s="2" t="s">
        <v>38</v>
      </c>
      <c r="D10" s="2" t="s">
        <v>19</v>
      </c>
      <c r="E10" s="2" t="s">
        <v>35</v>
      </c>
      <c r="F10" s="2" t="s">
        <v>36</v>
      </c>
      <c r="G10" s="2" t="s">
        <v>39</v>
      </c>
      <c r="H10" s="2">
        <v>3513</v>
      </c>
      <c r="I10" s="2" t="s">
        <v>33</v>
      </c>
      <c r="J10" s="3">
        <v>12.8741865158</v>
      </c>
      <c r="K10" s="3">
        <v>3.3650462627</v>
      </c>
      <c r="L10" s="3">
        <v>55.9873046875</v>
      </c>
      <c r="M10" s="3">
        <v>27.9300708771</v>
      </c>
      <c r="N10" s="3">
        <v>28.0572338104</v>
      </c>
    </row>
    <row r="11" spans="1:14" hidden="1" x14ac:dyDescent="0.25">
      <c r="A11" s="2">
        <v>7</v>
      </c>
      <c r="B11" s="2">
        <v>900156264</v>
      </c>
      <c r="C11" s="2" t="s">
        <v>40</v>
      </c>
      <c r="D11" s="2" t="s">
        <v>41</v>
      </c>
      <c r="E11" s="2" t="s">
        <v>20</v>
      </c>
      <c r="F11" s="2" t="s">
        <v>21</v>
      </c>
      <c r="G11" s="2" t="s">
        <v>22</v>
      </c>
      <c r="H11" s="2">
        <v>8430</v>
      </c>
      <c r="I11" s="2" t="s">
        <v>33</v>
      </c>
      <c r="J11" s="3">
        <v>12.323483467100001</v>
      </c>
      <c r="K11" s="3">
        <v>4.1591811899999998E-2</v>
      </c>
      <c r="L11" s="3">
        <v>6.1287522316</v>
      </c>
      <c r="M11" s="3">
        <v>5.7629432677999999</v>
      </c>
      <c r="N11" s="3">
        <v>0.36580857630000002</v>
      </c>
    </row>
    <row r="12" spans="1:14" hidden="1" x14ac:dyDescent="0.25">
      <c r="A12" s="2">
        <v>8</v>
      </c>
      <c r="B12" s="2">
        <v>900276962</v>
      </c>
      <c r="C12" s="2" t="s">
        <v>42</v>
      </c>
      <c r="D12" s="2" t="s">
        <v>27</v>
      </c>
      <c r="E12" s="2" t="s">
        <v>20</v>
      </c>
      <c r="F12" s="2" t="s">
        <v>21</v>
      </c>
      <c r="G12" s="2" t="s">
        <v>22</v>
      </c>
      <c r="H12" s="2">
        <v>4711</v>
      </c>
      <c r="I12" s="2" t="s">
        <v>25</v>
      </c>
      <c r="J12" s="3">
        <v>9.9465265273999997</v>
      </c>
      <c r="K12" s="3">
        <v>0.170021072</v>
      </c>
      <c r="L12" s="3">
        <v>4.1322226524000003</v>
      </c>
      <c r="M12" s="3">
        <v>4.0009837151000003</v>
      </c>
      <c r="N12" s="3">
        <v>0.13123872880000001</v>
      </c>
    </row>
    <row r="13" spans="1:14" hidden="1" x14ac:dyDescent="0.25">
      <c r="A13" s="2">
        <v>9</v>
      </c>
      <c r="B13" s="2">
        <v>890900943</v>
      </c>
      <c r="C13" s="2" t="s">
        <v>43</v>
      </c>
      <c r="D13" s="2" t="s">
        <v>27</v>
      </c>
      <c r="E13" s="2" t="s">
        <v>20</v>
      </c>
      <c r="F13" s="2" t="s">
        <v>21</v>
      </c>
      <c r="G13" s="2" t="s">
        <v>22</v>
      </c>
      <c r="H13" s="2">
        <v>4719</v>
      </c>
      <c r="I13" s="2" t="s">
        <v>25</v>
      </c>
      <c r="J13" s="3">
        <v>9.0917987822999997</v>
      </c>
      <c r="K13" s="3">
        <v>0.37184914949999998</v>
      </c>
      <c r="L13" s="3">
        <v>4.5866312981000004</v>
      </c>
      <c r="M13" s="3">
        <v>2.3523762225999998</v>
      </c>
      <c r="N13" s="3">
        <v>2.2342548369999999</v>
      </c>
    </row>
    <row r="14" spans="1:14" hidden="1" x14ac:dyDescent="0.25">
      <c r="A14" s="2">
        <v>10</v>
      </c>
      <c r="B14" s="2">
        <v>800021308</v>
      </c>
      <c r="C14" s="2" t="s">
        <v>44</v>
      </c>
      <c r="D14" s="2" t="s">
        <v>27</v>
      </c>
      <c r="E14" s="2" t="s">
        <v>20</v>
      </c>
      <c r="F14" s="2" t="s">
        <v>21</v>
      </c>
      <c r="G14" s="2" t="s">
        <v>22</v>
      </c>
      <c r="H14" s="2">
        <v>510</v>
      </c>
      <c r="I14" s="2" t="s">
        <v>23</v>
      </c>
      <c r="J14" s="3">
        <v>8.4947490691999992</v>
      </c>
      <c r="K14" s="3">
        <v>0.83078116179999995</v>
      </c>
      <c r="L14" s="3">
        <v>10.651089668299999</v>
      </c>
      <c r="M14" s="3">
        <v>4.2097973823999997</v>
      </c>
      <c r="N14" s="3">
        <v>6.4412922859000004</v>
      </c>
    </row>
    <row r="15" spans="1:14" hidden="1" x14ac:dyDescent="0.25">
      <c r="A15" s="2">
        <v>11</v>
      </c>
      <c r="B15" s="2">
        <v>800088702</v>
      </c>
      <c r="C15" s="2" t="s">
        <v>45</v>
      </c>
      <c r="D15" s="2" t="s">
        <v>41</v>
      </c>
      <c r="E15" s="2" t="s">
        <v>35</v>
      </c>
      <c r="F15" s="2" t="s">
        <v>36</v>
      </c>
      <c r="G15" s="2" t="s">
        <v>39</v>
      </c>
      <c r="H15" s="2">
        <v>8430</v>
      </c>
      <c r="I15" s="2" t="s">
        <v>33</v>
      </c>
      <c r="J15" s="3">
        <v>8.1457271575999997</v>
      </c>
      <c r="K15" s="3">
        <v>1.8174761899999999E-2</v>
      </c>
      <c r="L15" s="3">
        <v>2.0901865959000001</v>
      </c>
      <c r="M15" s="3">
        <v>1.6984795332</v>
      </c>
      <c r="N15" s="3">
        <v>0.39170700310000001</v>
      </c>
    </row>
    <row r="16" spans="1:14" hidden="1" x14ac:dyDescent="0.25">
      <c r="A16" s="2">
        <v>12</v>
      </c>
      <c r="B16" s="2">
        <v>900531210</v>
      </c>
      <c r="C16" s="2" t="s">
        <v>46</v>
      </c>
      <c r="D16" s="2" t="s">
        <v>27</v>
      </c>
      <c r="E16" s="2" t="s">
        <v>20</v>
      </c>
      <c r="F16" s="2" t="s">
        <v>21</v>
      </c>
      <c r="G16" s="2" t="s">
        <v>22</v>
      </c>
      <c r="H16" s="2">
        <v>4930</v>
      </c>
      <c r="I16" s="2" t="s">
        <v>33</v>
      </c>
      <c r="J16" s="3">
        <v>8.0465707778999995</v>
      </c>
      <c r="K16" s="3">
        <v>4.9581284523000004</v>
      </c>
      <c r="L16" s="3">
        <v>19.145828247099999</v>
      </c>
      <c r="M16" s="3">
        <v>2.1772313118</v>
      </c>
      <c r="N16" s="3">
        <v>16.968597412099999</v>
      </c>
    </row>
    <row r="17" spans="1:14" hidden="1" x14ac:dyDescent="0.25">
      <c r="A17" s="2">
        <v>13</v>
      </c>
      <c r="B17" s="2">
        <v>900818921</v>
      </c>
      <c r="C17" s="2" t="s">
        <v>47</v>
      </c>
      <c r="D17" s="2" t="s">
        <v>27</v>
      </c>
      <c r="E17" s="2" t="s">
        <v>20</v>
      </c>
      <c r="F17" s="2" t="s">
        <v>21</v>
      </c>
      <c r="G17" s="2" t="s">
        <v>22</v>
      </c>
      <c r="H17" s="2">
        <v>4632</v>
      </c>
      <c r="I17" s="2" t="s">
        <v>25</v>
      </c>
      <c r="J17" s="3">
        <v>7.9588379859999998</v>
      </c>
      <c r="K17" s="3">
        <v>0.59902703759999998</v>
      </c>
      <c r="L17" s="3">
        <v>4.0559234619</v>
      </c>
      <c r="M17" s="3">
        <v>3.2650852203</v>
      </c>
      <c r="N17" s="3">
        <v>0.79083836080000003</v>
      </c>
    </row>
    <row r="18" spans="1:14" hidden="1" x14ac:dyDescent="0.25">
      <c r="A18" s="2">
        <v>14</v>
      </c>
      <c r="B18" s="2">
        <v>800251440</v>
      </c>
      <c r="C18" s="2" t="s">
        <v>48</v>
      </c>
      <c r="D18" s="2" t="s">
        <v>41</v>
      </c>
      <c r="E18" s="2" t="s">
        <v>20</v>
      </c>
      <c r="F18" s="2" t="s">
        <v>21</v>
      </c>
      <c r="G18" s="2" t="s">
        <v>22</v>
      </c>
      <c r="H18" s="2">
        <v>8430</v>
      </c>
      <c r="I18" s="2" t="s">
        <v>33</v>
      </c>
      <c r="J18" s="3">
        <v>7.2221183777000002</v>
      </c>
      <c r="K18" s="3">
        <v>6.6494323300000005E-2</v>
      </c>
      <c r="L18" s="3">
        <v>2.5771875381</v>
      </c>
      <c r="M18" s="3">
        <v>2.2045054436</v>
      </c>
      <c r="N18" s="3">
        <v>0.37268212439999998</v>
      </c>
    </row>
    <row r="19" spans="1:14" hidden="1" x14ac:dyDescent="0.25">
      <c r="A19" s="2">
        <v>15</v>
      </c>
      <c r="B19" s="2">
        <v>890107487</v>
      </c>
      <c r="C19" s="2" t="s">
        <v>49</v>
      </c>
      <c r="D19" s="2" t="s">
        <v>27</v>
      </c>
      <c r="E19" s="2" t="s">
        <v>28</v>
      </c>
      <c r="F19" s="2" t="s">
        <v>50</v>
      </c>
      <c r="G19" s="2" t="s">
        <v>51</v>
      </c>
      <c r="H19" s="2">
        <v>4711</v>
      </c>
      <c r="I19" s="2" t="s">
        <v>25</v>
      </c>
      <c r="J19" s="3">
        <v>6.6323647498999998</v>
      </c>
      <c r="K19" s="3">
        <v>0.13040797409999999</v>
      </c>
      <c r="L19" s="3">
        <v>4.6537094116000004</v>
      </c>
      <c r="M19" s="3">
        <v>3.0186417102999998</v>
      </c>
      <c r="N19" s="3">
        <v>1.6350679398000001</v>
      </c>
    </row>
    <row r="20" spans="1:14" hidden="1" x14ac:dyDescent="0.25">
      <c r="A20" s="2">
        <v>16</v>
      </c>
      <c r="B20" s="2">
        <v>860069804</v>
      </c>
      <c r="C20" s="2" t="s">
        <v>52</v>
      </c>
      <c r="D20" s="2" t="s">
        <v>27</v>
      </c>
      <c r="E20" s="2" t="s">
        <v>20</v>
      </c>
      <c r="F20" s="2" t="s">
        <v>21</v>
      </c>
      <c r="G20" s="2" t="s">
        <v>22</v>
      </c>
      <c r="H20" s="2">
        <v>510</v>
      </c>
      <c r="I20" s="2" t="s">
        <v>23</v>
      </c>
      <c r="J20" s="3">
        <v>6.5598664284000003</v>
      </c>
      <c r="K20" s="3">
        <v>1.5685821771999999</v>
      </c>
      <c r="L20" s="3">
        <v>6.8132629395000004</v>
      </c>
      <c r="M20" s="3">
        <v>4.1043257713000001</v>
      </c>
      <c r="N20" s="3">
        <v>2.7089374065</v>
      </c>
    </row>
    <row r="21" spans="1:14" hidden="1" x14ac:dyDescent="0.25">
      <c r="A21" s="2">
        <v>17</v>
      </c>
      <c r="B21" s="2">
        <v>830037248</v>
      </c>
      <c r="C21" s="2" t="s">
        <v>53</v>
      </c>
      <c r="D21" s="2" t="s">
        <v>54</v>
      </c>
      <c r="E21" s="2" t="s">
        <v>20</v>
      </c>
      <c r="F21" s="2" t="s">
        <v>21</v>
      </c>
      <c r="G21" s="2" t="s">
        <v>55</v>
      </c>
      <c r="H21" s="2">
        <v>3514</v>
      </c>
      <c r="I21" s="2" t="s">
        <v>33</v>
      </c>
      <c r="J21" s="3">
        <v>6.4097485542000001</v>
      </c>
      <c r="K21" s="3">
        <v>0.98238706590000002</v>
      </c>
      <c r="L21" s="3">
        <v>9.1032428740999993</v>
      </c>
      <c r="M21" s="3">
        <v>5.8520078659000001</v>
      </c>
      <c r="N21" s="3">
        <v>3.2512347697999999</v>
      </c>
    </row>
    <row r="22" spans="1:14" hidden="1" x14ac:dyDescent="0.25">
      <c r="A22" s="2">
        <v>18</v>
      </c>
      <c r="B22" s="2">
        <v>860002554</v>
      </c>
      <c r="C22" s="2" t="s">
        <v>56</v>
      </c>
      <c r="D22" s="2" t="s">
        <v>27</v>
      </c>
      <c r="E22" s="2" t="s">
        <v>20</v>
      </c>
      <c r="F22" s="2" t="s">
        <v>21</v>
      </c>
      <c r="G22" s="2" t="s">
        <v>22</v>
      </c>
      <c r="H22" s="2">
        <v>4661</v>
      </c>
      <c r="I22" s="2" t="s">
        <v>25</v>
      </c>
      <c r="J22" s="3">
        <v>6.0952448844999996</v>
      </c>
      <c r="K22" s="3">
        <v>6.1111100000000002E-2</v>
      </c>
      <c r="L22" s="3">
        <v>1.6859270334000001</v>
      </c>
      <c r="M22" s="3">
        <v>1.2102969884999999</v>
      </c>
      <c r="N22" s="3">
        <v>0.47563001510000003</v>
      </c>
    </row>
    <row r="23" spans="1:14" hidden="1" x14ac:dyDescent="0.25">
      <c r="A23" s="2">
        <v>19</v>
      </c>
      <c r="B23" s="2">
        <v>860005224</v>
      </c>
      <c r="C23" s="2" t="s">
        <v>57</v>
      </c>
      <c r="D23" s="2" t="s">
        <v>27</v>
      </c>
      <c r="E23" s="2" t="s">
        <v>20</v>
      </c>
      <c r="F23" s="2" t="s">
        <v>21</v>
      </c>
      <c r="G23" s="2" t="s">
        <v>22</v>
      </c>
      <c r="H23" s="2">
        <v>1103</v>
      </c>
      <c r="I23" s="2" t="s">
        <v>31</v>
      </c>
      <c r="J23" s="3">
        <v>6.0008964539000003</v>
      </c>
      <c r="K23" s="3">
        <v>2.7559976578000001</v>
      </c>
      <c r="L23" s="3">
        <v>10.250547409099999</v>
      </c>
      <c r="M23" s="3">
        <v>6.4617714882000001</v>
      </c>
      <c r="N23" s="3">
        <v>3.7887754440000001</v>
      </c>
    </row>
    <row r="24" spans="1:14" hidden="1" x14ac:dyDescent="0.25">
      <c r="A24" s="2">
        <v>20</v>
      </c>
      <c r="B24" s="2">
        <v>830122566</v>
      </c>
      <c r="C24" s="2" t="s">
        <v>58</v>
      </c>
      <c r="D24" s="2" t="s">
        <v>19</v>
      </c>
      <c r="E24" s="2" t="s">
        <v>20</v>
      </c>
      <c r="F24" s="2" t="s">
        <v>21</v>
      </c>
      <c r="G24" s="2" t="s">
        <v>22</v>
      </c>
      <c r="H24" s="2">
        <v>6110</v>
      </c>
      <c r="I24" s="2" t="s">
        <v>33</v>
      </c>
      <c r="J24" s="3">
        <v>5.9109482765000001</v>
      </c>
      <c r="K24" s="3">
        <v>0.10158895699999999</v>
      </c>
      <c r="L24" s="3">
        <v>13.4168653488</v>
      </c>
      <c r="M24" s="3">
        <v>8.3858518600000007</v>
      </c>
      <c r="N24" s="3">
        <v>5.0310130118999998</v>
      </c>
    </row>
    <row r="25" spans="1:14" hidden="1" x14ac:dyDescent="0.25">
      <c r="A25" s="2">
        <v>21</v>
      </c>
      <c r="B25" s="2">
        <v>900480569</v>
      </c>
      <c r="C25" s="2" t="s">
        <v>59</v>
      </c>
      <c r="D25" s="2" t="s">
        <v>27</v>
      </c>
      <c r="E25" s="2" t="s">
        <v>20</v>
      </c>
      <c r="F25" s="2" t="s">
        <v>21</v>
      </c>
      <c r="G25" s="2" t="s">
        <v>22</v>
      </c>
      <c r="H25" s="2">
        <v>4711</v>
      </c>
      <c r="I25" s="2" t="s">
        <v>25</v>
      </c>
      <c r="J25" s="3">
        <v>5.3363690375999999</v>
      </c>
      <c r="K25" s="3">
        <v>-0.27989295130000003</v>
      </c>
      <c r="L25" s="3">
        <v>3.8395104407999998</v>
      </c>
      <c r="M25" s="3">
        <v>3.7184998989000002</v>
      </c>
      <c r="N25" s="3">
        <v>0.1210105643</v>
      </c>
    </row>
    <row r="26" spans="1:14" hidden="1" x14ac:dyDescent="0.25">
      <c r="A26" s="2">
        <v>22</v>
      </c>
      <c r="B26" s="2">
        <v>800242106</v>
      </c>
      <c r="C26" s="2" t="s">
        <v>60</v>
      </c>
      <c r="D26" s="2" t="s">
        <v>19</v>
      </c>
      <c r="E26" s="2" t="s">
        <v>20</v>
      </c>
      <c r="F26" s="2" t="s">
        <v>21</v>
      </c>
      <c r="G26" s="2" t="s">
        <v>22</v>
      </c>
      <c r="H26" s="2">
        <v>4774</v>
      </c>
      <c r="I26" s="2" t="s">
        <v>25</v>
      </c>
      <c r="J26" s="3">
        <v>5.2538051604999998</v>
      </c>
      <c r="K26" s="3">
        <v>0.34967273469999999</v>
      </c>
      <c r="L26" s="3">
        <v>3.6470146179</v>
      </c>
      <c r="M26" s="3">
        <v>2.3965542316000001</v>
      </c>
      <c r="N26" s="3">
        <v>1.2504605055</v>
      </c>
    </row>
    <row r="27" spans="1:14" hidden="1" x14ac:dyDescent="0.25">
      <c r="A27" s="2">
        <v>23</v>
      </c>
      <c r="B27" s="2">
        <v>800130907</v>
      </c>
      <c r="C27" s="2" t="s">
        <v>61</v>
      </c>
      <c r="D27" s="2" t="s">
        <v>41</v>
      </c>
      <c r="E27" s="2" t="s">
        <v>20</v>
      </c>
      <c r="F27" s="2" t="s">
        <v>21</v>
      </c>
      <c r="G27" s="2" t="s">
        <v>22</v>
      </c>
      <c r="H27" s="2">
        <v>8430</v>
      </c>
      <c r="I27" s="2" t="s">
        <v>33</v>
      </c>
      <c r="J27" s="3">
        <v>4.8085069656000003</v>
      </c>
      <c r="K27" s="3">
        <v>0.13775898519999999</v>
      </c>
      <c r="L27" s="3">
        <v>2.4625997543000002</v>
      </c>
      <c r="M27" s="3">
        <v>2.0891513823999999</v>
      </c>
      <c r="N27" s="3">
        <v>0.37344846129999998</v>
      </c>
    </row>
    <row r="28" spans="1:14" hidden="1" x14ac:dyDescent="0.25">
      <c r="A28" s="2">
        <v>24</v>
      </c>
      <c r="B28" s="2">
        <v>860063875</v>
      </c>
      <c r="C28" s="2" t="s">
        <v>62</v>
      </c>
      <c r="D28" s="2" t="s">
        <v>54</v>
      </c>
      <c r="E28" s="2" t="s">
        <v>20</v>
      </c>
      <c r="F28" s="2" t="s">
        <v>21</v>
      </c>
      <c r="G28" s="2" t="s">
        <v>22</v>
      </c>
      <c r="H28" s="2">
        <v>3511</v>
      </c>
      <c r="I28" s="2" t="s">
        <v>33</v>
      </c>
      <c r="J28" s="3">
        <v>4.7265996932999998</v>
      </c>
      <c r="K28" s="3">
        <v>1.7123214006</v>
      </c>
      <c r="L28" s="3">
        <v>9.0363836287999995</v>
      </c>
      <c r="M28" s="3">
        <v>3.9345159531</v>
      </c>
      <c r="N28" s="3">
        <v>5.1018671989</v>
      </c>
    </row>
    <row r="29" spans="1:14" hidden="1" x14ac:dyDescent="0.25">
      <c r="A29" s="2">
        <v>25</v>
      </c>
      <c r="B29" s="2">
        <v>800251163</v>
      </c>
      <c r="C29" s="2" t="s">
        <v>63</v>
      </c>
      <c r="D29" s="2" t="s">
        <v>27</v>
      </c>
      <c r="E29" s="2" t="s">
        <v>20</v>
      </c>
      <c r="F29" s="2" t="s">
        <v>21</v>
      </c>
      <c r="G29" s="2" t="s">
        <v>22</v>
      </c>
      <c r="H29" s="2">
        <v>4930</v>
      </c>
      <c r="I29" s="2" t="s">
        <v>33</v>
      </c>
      <c r="J29" s="3">
        <v>4.6246237754999999</v>
      </c>
      <c r="K29" s="3">
        <v>2.5366744995000001</v>
      </c>
      <c r="L29" s="3">
        <v>7.0718493461999996</v>
      </c>
      <c r="M29" s="3">
        <v>3.1236846447</v>
      </c>
      <c r="N29" s="3">
        <v>3.9481649398999998</v>
      </c>
    </row>
    <row r="30" spans="1:14" hidden="1" x14ac:dyDescent="0.25">
      <c r="A30" s="2">
        <v>26</v>
      </c>
      <c r="B30" s="2">
        <v>890100577</v>
      </c>
      <c r="C30" s="2" t="s">
        <v>64</v>
      </c>
      <c r="D30" s="2" t="s">
        <v>65</v>
      </c>
      <c r="E30" s="2" t="s">
        <v>28</v>
      </c>
      <c r="F30" s="2" t="s">
        <v>50</v>
      </c>
      <c r="G30" s="2" t="s">
        <v>51</v>
      </c>
      <c r="H30" s="2">
        <v>5111</v>
      </c>
      <c r="I30" s="2" t="s">
        <v>33</v>
      </c>
      <c r="J30" s="3">
        <v>4.3887743950000004</v>
      </c>
      <c r="K30" s="3">
        <v>-2.0972292423000001</v>
      </c>
      <c r="L30" s="3">
        <v>11.043681144700001</v>
      </c>
      <c r="M30" s="3">
        <v>11.2826433182</v>
      </c>
      <c r="N30" s="3">
        <v>-0.23896221819999999</v>
      </c>
    </row>
    <row r="31" spans="1:14" hidden="1" x14ac:dyDescent="0.25">
      <c r="A31" s="2">
        <v>27</v>
      </c>
      <c r="B31" s="2">
        <v>860066942</v>
      </c>
      <c r="C31" s="2" t="s">
        <v>66</v>
      </c>
      <c r="D31" s="2" t="s">
        <v>41</v>
      </c>
      <c r="E31" s="2" t="s">
        <v>20</v>
      </c>
      <c r="F31" s="2" t="s">
        <v>21</v>
      </c>
      <c r="G31" s="2" t="s">
        <v>22</v>
      </c>
      <c r="H31" s="2">
        <v>7010</v>
      </c>
      <c r="I31" s="2" t="s">
        <v>33</v>
      </c>
      <c r="J31" s="3">
        <v>4.2558283805999997</v>
      </c>
      <c r="K31" s="3">
        <v>-7.327649E-2</v>
      </c>
      <c r="L31" s="3">
        <v>1.8554506302</v>
      </c>
      <c r="M31" s="3">
        <v>1.2660284042000001</v>
      </c>
      <c r="N31" s="3">
        <v>0.58942222600000005</v>
      </c>
    </row>
    <row r="32" spans="1:14" hidden="1" x14ac:dyDescent="0.25">
      <c r="A32" s="2">
        <v>28</v>
      </c>
      <c r="B32" s="2">
        <v>900155107</v>
      </c>
      <c r="C32" s="2" t="s">
        <v>67</v>
      </c>
      <c r="D32" s="2" t="s">
        <v>27</v>
      </c>
      <c r="E32" s="2" t="s">
        <v>20</v>
      </c>
      <c r="F32" s="2" t="s">
        <v>21</v>
      </c>
      <c r="G32" s="2" t="s">
        <v>22</v>
      </c>
      <c r="H32" s="2">
        <v>4711</v>
      </c>
      <c r="I32" s="2" t="s">
        <v>25</v>
      </c>
      <c r="J32" s="3">
        <v>4.1533050536999996</v>
      </c>
      <c r="K32" s="3">
        <v>2.66088955E-2</v>
      </c>
      <c r="L32" s="3">
        <v>6.0824213028000003</v>
      </c>
      <c r="M32" s="3">
        <v>2.0956180095999999</v>
      </c>
      <c r="N32" s="3">
        <v>3.9868032931999999</v>
      </c>
    </row>
    <row r="33" spans="1:14" hidden="1" x14ac:dyDescent="0.25">
      <c r="A33" s="2">
        <v>29</v>
      </c>
      <c r="B33" s="2">
        <v>900585067</v>
      </c>
      <c r="C33" s="2" t="s">
        <v>68</v>
      </c>
      <c r="D33" s="2" t="s">
        <v>27</v>
      </c>
      <c r="E33" s="2" t="s">
        <v>20</v>
      </c>
      <c r="F33" s="2" t="s">
        <v>21</v>
      </c>
      <c r="G33" s="2" t="s">
        <v>22</v>
      </c>
      <c r="H33" s="2">
        <v>4661</v>
      </c>
      <c r="I33" s="2" t="s">
        <v>25</v>
      </c>
      <c r="J33" s="3">
        <v>4.0290002823000002</v>
      </c>
      <c r="K33" s="3">
        <v>2.16055047E-2</v>
      </c>
      <c r="L33" s="3">
        <v>0.72714942689999995</v>
      </c>
      <c r="M33" s="3">
        <v>0.67796331639999996</v>
      </c>
      <c r="N33" s="3">
        <v>4.9186084400000003E-2</v>
      </c>
    </row>
    <row r="34" spans="1:14" hidden="1" x14ac:dyDescent="0.25">
      <c r="A34" s="2">
        <v>30</v>
      </c>
      <c r="B34" s="2">
        <v>800059470</v>
      </c>
      <c r="C34" s="2" t="s">
        <v>69</v>
      </c>
      <c r="D34" s="2" t="s">
        <v>27</v>
      </c>
      <c r="E34" s="2" t="s">
        <v>28</v>
      </c>
      <c r="F34" s="2" t="s">
        <v>29</v>
      </c>
      <c r="G34" s="2" t="s">
        <v>30</v>
      </c>
      <c r="H34" s="2">
        <v>2013</v>
      </c>
      <c r="I34" s="2" t="s">
        <v>31</v>
      </c>
      <c r="J34" s="3">
        <v>3.8705804347999999</v>
      </c>
      <c r="K34" s="3">
        <v>0.34401518110000001</v>
      </c>
      <c r="L34" s="3">
        <v>3.2935214042999998</v>
      </c>
      <c r="M34" s="3">
        <v>0.83013075589999996</v>
      </c>
      <c r="N34" s="3">
        <v>2.4633905887999998</v>
      </c>
    </row>
    <row r="35" spans="1:14" hidden="1" x14ac:dyDescent="0.25">
      <c r="A35" s="2">
        <v>31</v>
      </c>
      <c r="B35" s="2">
        <v>800216181</v>
      </c>
      <c r="C35" s="2" t="s">
        <v>70</v>
      </c>
      <c r="D35" s="2" t="s">
        <v>19</v>
      </c>
      <c r="E35" s="2" t="s">
        <v>20</v>
      </c>
      <c r="F35" s="2" t="s">
        <v>21</v>
      </c>
      <c r="G35" s="2" t="s">
        <v>22</v>
      </c>
      <c r="H35" s="2">
        <v>4799</v>
      </c>
      <c r="I35" s="2" t="s">
        <v>25</v>
      </c>
      <c r="J35" s="3">
        <v>3.7363064288999999</v>
      </c>
      <c r="K35" s="3">
        <v>3.5027577876999998</v>
      </c>
      <c r="L35" s="3">
        <v>25.5749511719</v>
      </c>
      <c r="M35" s="3">
        <v>2.0995147228</v>
      </c>
      <c r="N35" s="3">
        <v>23.475435257000001</v>
      </c>
    </row>
    <row r="36" spans="1:14" hidden="1" x14ac:dyDescent="0.25">
      <c r="A36" s="2">
        <v>32</v>
      </c>
      <c r="B36" s="2">
        <v>830028931</v>
      </c>
      <c r="C36" s="2" t="s">
        <v>71</v>
      </c>
      <c r="D36" s="2" t="s">
        <v>27</v>
      </c>
      <c r="E36" s="2" t="s">
        <v>20</v>
      </c>
      <c r="F36" s="2" t="s">
        <v>21</v>
      </c>
      <c r="G36" s="2" t="s">
        <v>22</v>
      </c>
      <c r="H36" s="2">
        <v>4652</v>
      </c>
      <c r="I36" s="2" t="s">
        <v>25</v>
      </c>
      <c r="J36" s="3">
        <v>3.7356419562999998</v>
      </c>
      <c r="K36" s="3">
        <v>1.7287960299999999E-2</v>
      </c>
      <c r="L36" s="3">
        <v>2.0696682929999999</v>
      </c>
      <c r="M36" s="3">
        <v>1.851610899</v>
      </c>
      <c r="N36" s="3">
        <v>0.21805724500000001</v>
      </c>
    </row>
    <row r="37" spans="1:14" hidden="1" x14ac:dyDescent="0.25">
      <c r="A37" s="2">
        <v>33</v>
      </c>
      <c r="B37" s="2">
        <v>830003564</v>
      </c>
      <c r="C37" s="2" t="s">
        <v>72</v>
      </c>
      <c r="D37" s="2" t="s">
        <v>41</v>
      </c>
      <c r="E37" s="2" t="s">
        <v>20</v>
      </c>
      <c r="F37" s="2" t="s">
        <v>21</v>
      </c>
      <c r="G37" s="2" t="s">
        <v>22</v>
      </c>
      <c r="H37" s="2">
        <v>8430</v>
      </c>
      <c r="I37" s="2" t="s">
        <v>33</v>
      </c>
      <c r="J37" s="3">
        <v>3.5935459136999999</v>
      </c>
      <c r="K37" s="3">
        <v>3.322111E-3</v>
      </c>
      <c r="L37" s="3">
        <v>1.0546064377</v>
      </c>
      <c r="M37" s="3">
        <v>0.91302669049999996</v>
      </c>
      <c r="N37" s="3">
        <v>0.14157976210000001</v>
      </c>
    </row>
    <row r="38" spans="1:14" hidden="1" x14ac:dyDescent="0.25">
      <c r="A38" s="2">
        <v>34</v>
      </c>
      <c r="B38" s="2">
        <v>800249860</v>
      </c>
      <c r="C38" s="2" t="s">
        <v>73</v>
      </c>
      <c r="D38" s="2" t="s">
        <v>19</v>
      </c>
      <c r="E38" s="2" t="s">
        <v>74</v>
      </c>
      <c r="F38" s="2" t="s">
        <v>75</v>
      </c>
      <c r="G38" s="2" t="s">
        <v>76</v>
      </c>
      <c r="H38" s="2">
        <v>3513</v>
      </c>
      <c r="I38" s="2" t="s">
        <v>33</v>
      </c>
      <c r="J38" s="3">
        <v>3.5840804576999998</v>
      </c>
      <c r="K38" s="3">
        <v>0.51753669980000006</v>
      </c>
      <c r="L38" s="3">
        <v>9.2603464127000006</v>
      </c>
      <c r="M38" s="3">
        <v>4.9798913002000003</v>
      </c>
      <c r="N38" s="3">
        <v>4.2804546355999999</v>
      </c>
    </row>
    <row r="39" spans="1:14" hidden="1" x14ac:dyDescent="0.25">
      <c r="A39" s="2">
        <v>35</v>
      </c>
      <c r="B39" s="2">
        <v>811000740</v>
      </c>
      <c r="C39" s="2" t="s">
        <v>77</v>
      </c>
      <c r="D39" s="2" t="s">
        <v>19</v>
      </c>
      <c r="E39" s="2" t="s">
        <v>35</v>
      </c>
      <c r="F39" s="2" t="s">
        <v>36</v>
      </c>
      <c r="G39" s="2" t="s">
        <v>39</v>
      </c>
      <c r="H39" s="2">
        <v>3511</v>
      </c>
      <c r="I39" s="2" t="s">
        <v>33</v>
      </c>
      <c r="J39" s="3">
        <v>3.4869101048000002</v>
      </c>
      <c r="K39" s="3">
        <v>0.52312654260000002</v>
      </c>
      <c r="L39" s="3">
        <v>21.121292114300001</v>
      </c>
      <c r="M39" s="3">
        <v>15.4422216415</v>
      </c>
      <c r="N39" s="3">
        <v>5.6790699958999999</v>
      </c>
    </row>
    <row r="40" spans="1:14" hidden="1" x14ac:dyDescent="0.25">
      <c r="A40" s="2">
        <v>36</v>
      </c>
      <c r="B40" s="2">
        <v>860005223</v>
      </c>
      <c r="C40" s="2" t="s">
        <v>78</v>
      </c>
      <c r="D40" s="2" t="s">
        <v>19</v>
      </c>
      <c r="E40" s="2" t="s">
        <v>20</v>
      </c>
      <c r="F40" s="2" t="s">
        <v>21</v>
      </c>
      <c r="G40" s="2" t="s">
        <v>22</v>
      </c>
      <c r="H40" s="2">
        <v>4661</v>
      </c>
      <c r="I40" s="2" t="s">
        <v>25</v>
      </c>
      <c r="J40" s="3">
        <v>3.4391810893999999</v>
      </c>
      <c r="K40" s="3">
        <v>2.0578000700000001E-2</v>
      </c>
      <c r="L40" s="3">
        <v>1.1678680182000001</v>
      </c>
      <c r="M40" s="3">
        <v>1.0150489807</v>
      </c>
      <c r="N40" s="3">
        <v>0.15281899269999999</v>
      </c>
    </row>
    <row r="41" spans="1:14" hidden="1" x14ac:dyDescent="0.25">
      <c r="A41" s="2">
        <v>37</v>
      </c>
      <c r="B41" s="2">
        <v>900226715</v>
      </c>
      <c r="C41" s="2" t="s">
        <v>79</v>
      </c>
      <c r="D41" s="2" t="s">
        <v>41</v>
      </c>
      <c r="E41" s="2" t="s">
        <v>28</v>
      </c>
      <c r="F41" s="2" t="s">
        <v>29</v>
      </c>
      <c r="G41" s="2" t="s">
        <v>30</v>
      </c>
      <c r="H41" s="2">
        <v>8430</v>
      </c>
      <c r="I41" s="2" t="s">
        <v>33</v>
      </c>
      <c r="J41" s="3">
        <v>3.3216457366999999</v>
      </c>
      <c r="K41" s="3">
        <v>9.8709769500000002E-2</v>
      </c>
      <c r="L41" s="3">
        <v>1.1866613626</v>
      </c>
      <c r="M41" s="3">
        <v>0.90421253440000005</v>
      </c>
      <c r="N41" s="3">
        <v>0.28244885800000002</v>
      </c>
    </row>
    <row r="42" spans="1:14" hidden="1" x14ac:dyDescent="0.25">
      <c r="A42" s="2">
        <v>38</v>
      </c>
      <c r="B42" s="2">
        <v>800149695</v>
      </c>
      <c r="C42" s="2" t="s">
        <v>80</v>
      </c>
      <c r="D42" s="2" t="s">
        <v>27</v>
      </c>
      <c r="E42" s="2" t="s">
        <v>20</v>
      </c>
      <c r="F42" s="2" t="s">
        <v>21</v>
      </c>
      <c r="G42" s="2" t="s">
        <v>22</v>
      </c>
      <c r="H42" s="2">
        <v>4773</v>
      </c>
      <c r="I42" s="2" t="s">
        <v>25</v>
      </c>
      <c r="J42" s="3">
        <v>3.2979440689000001</v>
      </c>
      <c r="K42" s="3">
        <v>2.8625844000000001E-2</v>
      </c>
      <c r="L42" s="3">
        <v>2.1363880634000001</v>
      </c>
      <c r="M42" s="3">
        <v>1.8273642063</v>
      </c>
      <c r="N42" s="3">
        <v>0.3090238273</v>
      </c>
    </row>
    <row r="43" spans="1:14" hidden="1" x14ac:dyDescent="0.25">
      <c r="A43" s="2">
        <v>39</v>
      </c>
      <c r="B43" s="2">
        <v>899999082</v>
      </c>
      <c r="C43" s="2" t="s">
        <v>81</v>
      </c>
      <c r="D43" s="2" t="s">
        <v>19</v>
      </c>
      <c r="E43" s="2" t="s">
        <v>20</v>
      </c>
      <c r="F43" s="2" t="s">
        <v>21</v>
      </c>
      <c r="G43" s="2" t="s">
        <v>22</v>
      </c>
      <c r="H43" s="2">
        <v>3512</v>
      </c>
      <c r="I43" s="2" t="s">
        <v>33</v>
      </c>
      <c r="J43" s="3">
        <v>3.2632703781000001</v>
      </c>
      <c r="K43" s="3">
        <v>2.5258724688999998</v>
      </c>
      <c r="L43" s="3">
        <v>22.299423217800001</v>
      </c>
      <c r="M43" s="3">
        <v>7.1894154548999998</v>
      </c>
      <c r="N43" s="3">
        <v>15.1100072861</v>
      </c>
    </row>
    <row r="44" spans="1:14" hidden="1" x14ac:dyDescent="0.25">
      <c r="A44" s="2">
        <v>40</v>
      </c>
      <c r="B44" s="2">
        <v>830126302</v>
      </c>
      <c r="C44" s="2" t="s">
        <v>82</v>
      </c>
      <c r="D44" s="2" t="s">
        <v>27</v>
      </c>
      <c r="E44" s="2" t="s">
        <v>20</v>
      </c>
      <c r="F44" s="2" t="s">
        <v>21</v>
      </c>
      <c r="G44" s="2" t="s">
        <v>22</v>
      </c>
      <c r="H44" s="2">
        <v>610</v>
      </c>
      <c r="I44" s="2" t="s">
        <v>23</v>
      </c>
      <c r="J44" s="3">
        <v>3.1497852802000001</v>
      </c>
      <c r="K44" s="3">
        <v>3.0567476749</v>
      </c>
      <c r="L44" s="3">
        <v>7.0355377196999997</v>
      </c>
      <c r="M44" s="3">
        <v>1.6607843636999999</v>
      </c>
      <c r="N44" s="3">
        <v>5.3747534752000004</v>
      </c>
    </row>
    <row r="45" spans="1:14" hidden="1" x14ac:dyDescent="0.25">
      <c r="A45" s="2">
        <v>41</v>
      </c>
      <c r="B45" s="2">
        <v>890903858</v>
      </c>
      <c r="C45" s="2" t="s">
        <v>83</v>
      </c>
      <c r="D45" s="2" t="s">
        <v>27</v>
      </c>
      <c r="E45" s="2" t="s">
        <v>20</v>
      </c>
      <c r="F45" s="2" t="s">
        <v>21</v>
      </c>
      <c r="G45" s="2" t="s">
        <v>22</v>
      </c>
      <c r="H45" s="2">
        <v>1104</v>
      </c>
      <c r="I45" s="2" t="s">
        <v>31</v>
      </c>
      <c r="J45" s="3">
        <v>3.0982604026999998</v>
      </c>
      <c r="K45" s="3">
        <v>9.6691968E-3</v>
      </c>
      <c r="L45" s="3">
        <v>1.8670246601</v>
      </c>
      <c r="M45" s="3">
        <v>1.0563583374000001</v>
      </c>
      <c r="N45" s="3">
        <v>0.81066638229999999</v>
      </c>
    </row>
    <row r="46" spans="1:14" hidden="1" x14ac:dyDescent="0.25">
      <c r="A46" s="2">
        <v>42</v>
      </c>
      <c r="B46" s="2">
        <v>800007813</v>
      </c>
      <c r="C46" s="2" t="s">
        <v>84</v>
      </c>
      <c r="D46" s="2" t="s">
        <v>54</v>
      </c>
      <c r="E46" s="2" t="s">
        <v>20</v>
      </c>
      <c r="F46" s="2" t="s">
        <v>21</v>
      </c>
      <c r="G46" s="2" t="s">
        <v>22</v>
      </c>
      <c r="H46" s="2">
        <v>3520</v>
      </c>
      <c r="I46" s="2" t="s">
        <v>33</v>
      </c>
      <c r="J46" s="3">
        <v>2.9488201141000001</v>
      </c>
      <c r="K46" s="3">
        <v>0.27492374180000001</v>
      </c>
      <c r="L46" s="3">
        <v>1.7175830603</v>
      </c>
      <c r="M46" s="3">
        <v>1.1362681389</v>
      </c>
      <c r="N46" s="3">
        <v>0.58131486180000003</v>
      </c>
    </row>
    <row r="47" spans="1:14" hidden="1" x14ac:dyDescent="0.25">
      <c r="A47" s="2">
        <v>43</v>
      </c>
      <c r="B47" s="2">
        <v>816001182</v>
      </c>
      <c r="C47" s="2" t="s">
        <v>85</v>
      </c>
      <c r="D47" s="2" t="s">
        <v>27</v>
      </c>
      <c r="E47" s="2" t="s">
        <v>86</v>
      </c>
      <c r="F47" s="2" t="s">
        <v>87</v>
      </c>
      <c r="G47" s="2" t="s">
        <v>88</v>
      </c>
      <c r="H47" s="2">
        <v>4645</v>
      </c>
      <c r="I47" s="2" t="s">
        <v>25</v>
      </c>
      <c r="J47" s="3">
        <v>2.9299087523999998</v>
      </c>
      <c r="K47" s="3">
        <v>3.7000536899999999E-2</v>
      </c>
      <c r="L47" s="3">
        <v>1.9219892025</v>
      </c>
      <c r="M47" s="3">
        <v>1.6738659143000001</v>
      </c>
      <c r="N47" s="3">
        <v>0.2481233031</v>
      </c>
    </row>
    <row r="48" spans="1:14" hidden="1" x14ac:dyDescent="0.25">
      <c r="A48" s="2">
        <v>44</v>
      </c>
      <c r="B48" s="2">
        <v>860007277</v>
      </c>
      <c r="C48" s="2" t="s">
        <v>89</v>
      </c>
      <c r="D48" s="2" t="s">
        <v>27</v>
      </c>
      <c r="E48" s="2" t="s">
        <v>28</v>
      </c>
      <c r="F48" s="2" t="s">
        <v>29</v>
      </c>
      <c r="G48" s="2" t="s">
        <v>30</v>
      </c>
      <c r="H48" s="2">
        <v>2013</v>
      </c>
      <c r="I48" s="2" t="s">
        <v>31</v>
      </c>
      <c r="J48" s="3">
        <v>2.8987095356000001</v>
      </c>
      <c r="K48" s="3">
        <v>0.56070733070000001</v>
      </c>
      <c r="L48" s="3">
        <v>1.6409932375</v>
      </c>
      <c r="M48" s="3">
        <v>0.44492563610000002</v>
      </c>
      <c r="N48" s="3">
        <v>1.1960676908000001</v>
      </c>
    </row>
    <row r="49" spans="1:14" hidden="1" x14ac:dyDescent="0.25">
      <c r="A49" s="2">
        <v>45</v>
      </c>
      <c r="B49" s="2">
        <v>806008394</v>
      </c>
      <c r="C49" s="2" t="s">
        <v>90</v>
      </c>
      <c r="D49" s="2" t="s">
        <v>41</v>
      </c>
      <c r="E49" s="2" t="s">
        <v>28</v>
      </c>
      <c r="F49" s="2" t="s">
        <v>29</v>
      </c>
      <c r="G49" s="2" t="s">
        <v>30</v>
      </c>
      <c r="H49" s="2">
        <v>8430</v>
      </c>
      <c r="I49" s="2" t="s">
        <v>33</v>
      </c>
      <c r="J49" s="3">
        <v>2.8753180504000002</v>
      </c>
      <c r="K49" s="3">
        <v>1.7244467499999999E-2</v>
      </c>
      <c r="L49" s="3">
        <v>0.63013523819999995</v>
      </c>
      <c r="M49" s="3">
        <v>0.42194950580000001</v>
      </c>
      <c r="N49" s="3">
        <v>0.20818571750000001</v>
      </c>
    </row>
    <row r="50" spans="1:14" hidden="1" x14ac:dyDescent="0.25">
      <c r="A50" s="2">
        <v>46</v>
      </c>
      <c r="B50" s="2">
        <v>900331322</v>
      </c>
      <c r="C50" s="2" t="s">
        <v>91</v>
      </c>
      <c r="D50" s="2" t="s">
        <v>27</v>
      </c>
      <c r="E50" s="2" t="s">
        <v>20</v>
      </c>
      <c r="F50" s="2" t="s">
        <v>21</v>
      </c>
      <c r="G50" s="2" t="s">
        <v>22</v>
      </c>
      <c r="H50" s="2">
        <v>610</v>
      </c>
      <c r="I50" s="2" t="s">
        <v>23</v>
      </c>
      <c r="J50" s="3">
        <v>2.7584383487999999</v>
      </c>
      <c r="K50" s="3">
        <v>0.68043315410000005</v>
      </c>
      <c r="L50" s="3">
        <v>5.1800704002</v>
      </c>
      <c r="M50" s="3">
        <v>2.3884017467000001</v>
      </c>
      <c r="N50" s="3">
        <v>2.7916688919000001</v>
      </c>
    </row>
    <row r="51" spans="1:14" hidden="1" x14ac:dyDescent="0.25">
      <c r="A51" s="2">
        <v>47</v>
      </c>
      <c r="B51" s="2">
        <v>900092385</v>
      </c>
      <c r="C51" s="2" t="s">
        <v>92</v>
      </c>
      <c r="D51" s="2" t="s">
        <v>19</v>
      </c>
      <c r="E51" s="2" t="s">
        <v>35</v>
      </c>
      <c r="F51" s="2" t="s">
        <v>36</v>
      </c>
      <c r="G51" s="2" t="s">
        <v>39</v>
      </c>
      <c r="H51" s="2">
        <v>6110</v>
      </c>
      <c r="I51" s="2" t="s">
        <v>33</v>
      </c>
      <c r="J51" s="3">
        <v>2.7565789223000001</v>
      </c>
      <c r="K51" s="3">
        <v>-0.57249498369999996</v>
      </c>
      <c r="L51" s="3">
        <v>5.3004388808999998</v>
      </c>
      <c r="M51" s="3">
        <v>4.2782540321000004</v>
      </c>
      <c r="N51" s="3">
        <v>1.0221849679999999</v>
      </c>
    </row>
    <row r="52" spans="1:14" hidden="1" x14ac:dyDescent="0.25">
      <c r="A52" s="2">
        <v>48</v>
      </c>
      <c r="B52" s="2">
        <v>860016610</v>
      </c>
      <c r="C52" s="2" t="s">
        <v>93</v>
      </c>
      <c r="D52" s="2" t="s">
        <v>19</v>
      </c>
      <c r="E52" s="2" t="s">
        <v>35</v>
      </c>
      <c r="F52" s="2" t="s">
        <v>36</v>
      </c>
      <c r="G52" s="2" t="s">
        <v>39</v>
      </c>
      <c r="H52" s="2">
        <v>3512</v>
      </c>
      <c r="I52" s="2" t="s">
        <v>33</v>
      </c>
      <c r="J52" s="3">
        <v>2.7463684081999999</v>
      </c>
      <c r="K52" s="3">
        <v>1.6589586734999999</v>
      </c>
      <c r="L52" s="3">
        <v>21.093568801899998</v>
      </c>
      <c r="M52" s="3">
        <v>6.7039351463000001</v>
      </c>
      <c r="N52" s="3">
        <v>14.3896331787</v>
      </c>
    </row>
    <row r="53" spans="1:14" hidden="1" x14ac:dyDescent="0.25">
      <c r="A53" s="2">
        <v>49</v>
      </c>
      <c r="B53" s="2">
        <v>890901271</v>
      </c>
      <c r="C53" s="2" t="s">
        <v>94</v>
      </c>
      <c r="D53" s="2" t="s">
        <v>27</v>
      </c>
      <c r="E53" s="2" t="s">
        <v>35</v>
      </c>
      <c r="F53" s="2" t="s">
        <v>36</v>
      </c>
      <c r="G53" s="2" t="s">
        <v>37</v>
      </c>
      <c r="H53" s="2">
        <v>1090</v>
      </c>
      <c r="I53" s="2" t="s">
        <v>31</v>
      </c>
      <c r="J53" s="3">
        <v>2.7207417488000001</v>
      </c>
      <c r="K53" s="3">
        <v>0.1217740625</v>
      </c>
      <c r="L53" s="3">
        <v>1.45652318</v>
      </c>
      <c r="M53" s="3">
        <v>0.60482847689999997</v>
      </c>
      <c r="N53" s="3">
        <v>0.85169470309999995</v>
      </c>
    </row>
    <row r="54" spans="1:14" hidden="1" x14ac:dyDescent="0.25">
      <c r="A54" s="2">
        <v>50</v>
      </c>
      <c r="B54" s="2">
        <v>830136799</v>
      </c>
      <c r="C54" s="2" t="s">
        <v>95</v>
      </c>
      <c r="D54" s="2" t="s">
        <v>27</v>
      </c>
      <c r="E54" s="2" t="s">
        <v>20</v>
      </c>
      <c r="F54" s="2" t="s">
        <v>21</v>
      </c>
      <c r="G54" s="2" t="s">
        <v>22</v>
      </c>
      <c r="H54" s="2">
        <v>4661</v>
      </c>
      <c r="I54" s="2" t="s">
        <v>25</v>
      </c>
      <c r="J54" s="3">
        <v>2.6713330746000001</v>
      </c>
      <c r="K54" s="3">
        <v>6.6388867800000001E-2</v>
      </c>
      <c r="L54" s="3">
        <v>0.92489612099999996</v>
      </c>
      <c r="M54" s="3">
        <v>0.52574694160000002</v>
      </c>
      <c r="N54" s="3">
        <v>0.39914920929999997</v>
      </c>
    </row>
    <row r="55" spans="1:14" hidden="1" x14ac:dyDescent="0.25">
      <c r="A55" s="2">
        <v>51</v>
      </c>
      <c r="B55" s="2">
        <v>860078828</v>
      </c>
      <c r="C55" s="2" t="s">
        <v>96</v>
      </c>
      <c r="D55" s="2" t="s">
        <v>41</v>
      </c>
      <c r="E55" s="2" t="s">
        <v>20</v>
      </c>
      <c r="F55" s="2" t="s">
        <v>21</v>
      </c>
      <c r="G55" s="2" t="s">
        <v>22</v>
      </c>
      <c r="H55" s="2">
        <v>8699</v>
      </c>
      <c r="I55" s="2" t="s">
        <v>33</v>
      </c>
      <c r="J55" s="3">
        <v>2.6592743397</v>
      </c>
      <c r="K55" s="3">
        <v>0.494410187</v>
      </c>
      <c r="L55" s="3">
        <v>1.7717205286</v>
      </c>
      <c r="M55" s="3">
        <v>0.87242299320000005</v>
      </c>
      <c r="N55" s="3">
        <v>0.89929747579999997</v>
      </c>
    </row>
    <row r="56" spans="1:14" hidden="1" x14ac:dyDescent="0.25">
      <c r="A56" s="2">
        <v>52</v>
      </c>
      <c r="B56" s="2">
        <v>860026895</v>
      </c>
      <c r="C56" s="2" t="s">
        <v>97</v>
      </c>
      <c r="D56" s="2" t="s">
        <v>27</v>
      </c>
      <c r="E56" s="2" t="s">
        <v>20</v>
      </c>
      <c r="F56" s="2" t="s">
        <v>21</v>
      </c>
      <c r="G56" s="2" t="s">
        <v>22</v>
      </c>
      <c r="H56" s="2">
        <v>1090</v>
      </c>
      <c r="I56" s="2" t="s">
        <v>31</v>
      </c>
      <c r="J56" s="3">
        <v>2.5935556889</v>
      </c>
      <c r="K56" s="3">
        <v>6.6808424899999996E-2</v>
      </c>
      <c r="L56" s="3">
        <v>0.82204377650000005</v>
      </c>
      <c r="M56" s="3">
        <v>0.50574576849999997</v>
      </c>
      <c r="N56" s="3">
        <v>0.31629806760000001</v>
      </c>
    </row>
    <row r="57" spans="1:14" hidden="1" x14ac:dyDescent="0.25">
      <c r="A57" s="2">
        <v>53</v>
      </c>
      <c r="B57" s="2">
        <v>860025792</v>
      </c>
      <c r="C57" s="2" t="s">
        <v>98</v>
      </c>
      <c r="D57" s="2" t="s">
        <v>27</v>
      </c>
      <c r="E57" s="2" t="s">
        <v>35</v>
      </c>
      <c r="F57" s="2" t="s">
        <v>36</v>
      </c>
      <c r="G57" s="2" t="s">
        <v>37</v>
      </c>
      <c r="H57" s="2">
        <v>2910</v>
      </c>
      <c r="I57" s="2" t="s">
        <v>31</v>
      </c>
      <c r="J57" s="3">
        <v>2.5671257973000001</v>
      </c>
      <c r="K57" s="3">
        <v>7.0669882000000003E-2</v>
      </c>
      <c r="L57" s="3">
        <v>0.78122127060000002</v>
      </c>
      <c r="M57" s="3">
        <v>0.51540458200000006</v>
      </c>
      <c r="N57" s="3">
        <v>0.26581668850000001</v>
      </c>
    </row>
    <row r="58" spans="1:14" hidden="1" x14ac:dyDescent="0.25">
      <c r="A58" s="2">
        <v>54</v>
      </c>
      <c r="B58" s="2">
        <v>860002304</v>
      </c>
      <c r="C58" s="2" t="s">
        <v>99</v>
      </c>
      <c r="D58" s="2" t="s">
        <v>27</v>
      </c>
      <c r="E58" s="2" t="s">
        <v>20</v>
      </c>
      <c r="F58" s="2" t="s">
        <v>21</v>
      </c>
      <c r="G58" s="2" t="s">
        <v>22</v>
      </c>
      <c r="H58" s="2">
        <v>2910</v>
      </c>
      <c r="I58" s="2" t="s">
        <v>31</v>
      </c>
      <c r="J58" s="3">
        <v>2.3910684585999999</v>
      </c>
      <c r="K58" s="3">
        <v>-3.0532302300000001E-2</v>
      </c>
      <c r="L58" s="3">
        <v>1.6805888414000001</v>
      </c>
      <c r="M58" s="3">
        <v>0.91627430919999997</v>
      </c>
      <c r="N58" s="3">
        <v>0.76431453230000002</v>
      </c>
    </row>
    <row r="59" spans="1:14" hidden="1" x14ac:dyDescent="0.25">
      <c r="A59" s="2">
        <v>55</v>
      </c>
      <c r="B59" s="2">
        <v>901097473</v>
      </c>
      <c r="C59" s="2" t="s">
        <v>100</v>
      </c>
      <c r="D59" s="2" t="s">
        <v>41</v>
      </c>
      <c r="E59" s="2" t="s">
        <v>20</v>
      </c>
      <c r="F59" s="2" t="s">
        <v>21</v>
      </c>
      <c r="G59" s="2" t="s">
        <v>22</v>
      </c>
      <c r="H59" s="2">
        <v>8430</v>
      </c>
      <c r="I59" s="2" t="s">
        <v>33</v>
      </c>
      <c r="J59" s="3">
        <v>2.3863332272000002</v>
      </c>
      <c r="K59" s="3">
        <v>5.9577459000000003E-3</v>
      </c>
      <c r="L59" s="3">
        <v>1.6734520197</v>
      </c>
      <c r="M59" s="3">
        <v>2.2310979365999999</v>
      </c>
      <c r="N59" s="3">
        <v>-0.55764603609999996</v>
      </c>
    </row>
    <row r="60" spans="1:14" hidden="1" x14ac:dyDescent="0.25">
      <c r="A60" s="2">
        <v>56</v>
      </c>
      <c r="B60" s="2">
        <v>860069378</v>
      </c>
      <c r="C60" s="2" t="s">
        <v>101</v>
      </c>
      <c r="D60" s="2" t="s">
        <v>27</v>
      </c>
      <c r="E60" s="2" t="s">
        <v>20</v>
      </c>
      <c r="F60" s="2" t="s">
        <v>21</v>
      </c>
      <c r="G60" s="2" t="s">
        <v>22</v>
      </c>
      <c r="H60" s="2">
        <v>723</v>
      </c>
      <c r="I60" s="2" t="s">
        <v>23</v>
      </c>
      <c r="J60" s="3">
        <v>2.3509280682</v>
      </c>
      <c r="K60" s="3">
        <v>0.62774300579999998</v>
      </c>
      <c r="L60" s="3">
        <v>2.6554739475</v>
      </c>
      <c r="M60" s="3">
        <v>1.1871809958999999</v>
      </c>
      <c r="N60" s="3">
        <v>1.4682929516000001</v>
      </c>
    </row>
    <row r="61" spans="1:14" hidden="1" x14ac:dyDescent="0.25">
      <c r="A61" s="2">
        <v>57</v>
      </c>
      <c r="B61" s="2">
        <v>900935126</v>
      </c>
      <c r="C61" s="2" t="s">
        <v>102</v>
      </c>
      <c r="D61" s="2" t="s">
        <v>41</v>
      </c>
      <c r="E61" s="2" t="s">
        <v>74</v>
      </c>
      <c r="F61" s="2" t="s">
        <v>103</v>
      </c>
      <c r="G61" s="2" t="s">
        <v>104</v>
      </c>
      <c r="H61" s="2">
        <v>8430</v>
      </c>
      <c r="I61" s="2" t="s">
        <v>33</v>
      </c>
      <c r="J61" s="3">
        <v>2.3503582478</v>
      </c>
      <c r="K61" s="3">
        <v>5.4676541999999998E-3</v>
      </c>
      <c r="L61" s="3">
        <v>0.30283302070000001</v>
      </c>
      <c r="M61" s="3">
        <v>1.0484204291999999</v>
      </c>
      <c r="N61" s="3">
        <v>-0.7455873489</v>
      </c>
    </row>
    <row r="62" spans="1:14" hidden="1" x14ac:dyDescent="0.25">
      <c r="A62" s="2">
        <v>58</v>
      </c>
      <c r="B62" s="2">
        <v>860072134</v>
      </c>
      <c r="C62" s="2" t="s">
        <v>105</v>
      </c>
      <c r="D62" s="2" t="s">
        <v>27</v>
      </c>
      <c r="E62" s="2" t="s">
        <v>20</v>
      </c>
      <c r="F62" s="2" t="s">
        <v>21</v>
      </c>
      <c r="G62" s="2" t="s">
        <v>22</v>
      </c>
      <c r="H62" s="2">
        <v>610</v>
      </c>
      <c r="I62" s="2" t="s">
        <v>23</v>
      </c>
      <c r="J62" s="3">
        <v>2.3271696568000002</v>
      </c>
      <c r="K62" s="3">
        <v>0.50335079429999996</v>
      </c>
      <c r="L62" s="3">
        <v>3.9774875641</v>
      </c>
      <c r="M62" s="3">
        <v>1.624494791</v>
      </c>
      <c r="N62" s="3">
        <v>2.3529927731</v>
      </c>
    </row>
    <row r="63" spans="1:14" hidden="1" x14ac:dyDescent="0.25">
      <c r="A63" s="2">
        <v>59</v>
      </c>
      <c r="B63" s="2">
        <v>805000427</v>
      </c>
      <c r="C63" s="2" t="s">
        <v>106</v>
      </c>
      <c r="D63" s="2" t="s">
        <v>41</v>
      </c>
      <c r="E63" s="2" t="s">
        <v>74</v>
      </c>
      <c r="F63" s="2" t="s">
        <v>75</v>
      </c>
      <c r="G63" s="2" t="s">
        <v>107</v>
      </c>
      <c r="H63" s="2">
        <v>8430</v>
      </c>
      <c r="I63" s="2" t="s">
        <v>33</v>
      </c>
      <c r="J63" s="3">
        <v>2.3208479881000001</v>
      </c>
      <c r="K63" s="3">
        <v>-0.21660079060000001</v>
      </c>
      <c r="L63" s="3">
        <v>0.82370799780000004</v>
      </c>
      <c r="M63" s="3">
        <v>1.8096491098</v>
      </c>
      <c r="N63" s="3">
        <v>-0.98594105239999996</v>
      </c>
    </row>
    <row r="64" spans="1:14" hidden="1" x14ac:dyDescent="0.25">
      <c r="A64" s="2">
        <v>60</v>
      </c>
      <c r="B64" s="2">
        <v>890100251</v>
      </c>
      <c r="C64" s="2" t="s">
        <v>108</v>
      </c>
      <c r="D64" s="2" t="s">
        <v>19</v>
      </c>
      <c r="E64" s="2" t="s">
        <v>28</v>
      </c>
      <c r="F64" s="2" t="s">
        <v>50</v>
      </c>
      <c r="G64" s="2" t="s">
        <v>51</v>
      </c>
      <c r="H64" s="2">
        <v>2394</v>
      </c>
      <c r="I64" s="2" t="s">
        <v>31</v>
      </c>
      <c r="J64" s="3">
        <v>2.3204650879000002</v>
      </c>
      <c r="K64" s="3">
        <v>0.43107599019999998</v>
      </c>
      <c r="L64" s="3">
        <v>14.752774238600001</v>
      </c>
      <c r="M64" s="3">
        <v>5.2210340500000001</v>
      </c>
      <c r="N64" s="3">
        <v>9.5317401886000006</v>
      </c>
    </row>
    <row r="65" spans="1:14" hidden="1" x14ac:dyDescent="0.25">
      <c r="A65" s="2">
        <v>61</v>
      </c>
      <c r="B65" s="2">
        <v>900604350</v>
      </c>
      <c r="C65" s="2" t="s">
        <v>109</v>
      </c>
      <c r="D65" s="2" t="s">
        <v>41</v>
      </c>
      <c r="E65" s="2" t="s">
        <v>35</v>
      </c>
      <c r="F65" s="2" t="s">
        <v>36</v>
      </c>
      <c r="G65" s="2" t="s">
        <v>39</v>
      </c>
      <c r="H65" s="2">
        <v>8430</v>
      </c>
      <c r="I65" s="2" t="s">
        <v>33</v>
      </c>
      <c r="J65" s="3">
        <v>2.3164045811</v>
      </c>
      <c r="K65" s="3">
        <v>1.2979339999999999E-3</v>
      </c>
      <c r="L65" s="3">
        <v>0.26671674849999999</v>
      </c>
      <c r="M65" s="3">
        <v>0.6879551411</v>
      </c>
      <c r="N65" s="3">
        <v>-0.42123839260000001</v>
      </c>
    </row>
    <row r="66" spans="1:14" hidden="1" x14ac:dyDescent="0.25">
      <c r="A66" s="2">
        <v>62</v>
      </c>
      <c r="B66" s="2">
        <v>830114921</v>
      </c>
      <c r="C66" s="2" t="s">
        <v>110</v>
      </c>
      <c r="D66" s="2" t="s">
        <v>27</v>
      </c>
      <c r="E66" s="2" t="s">
        <v>20</v>
      </c>
      <c r="F66" s="2" t="s">
        <v>21</v>
      </c>
      <c r="G66" s="2" t="s">
        <v>22</v>
      </c>
      <c r="H66" s="2">
        <v>6120</v>
      </c>
      <c r="I66" s="2" t="s">
        <v>33</v>
      </c>
      <c r="J66" s="3">
        <v>2.3152215480999998</v>
      </c>
      <c r="K66" s="3">
        <v>-0.63849669689999999</v>
      </c>
      <c r="L66" s="3">
        <v>4.4293885231000001</v>
      </c>
      <c r="M66" s="3">
        <v>4.4131617545999999</v>
      </c>
      <c r="N66" s="3">
        <v>1.6226844899999999E-2</v>
      </c>
    </row>
    <row r="67" spans="1:14" hidden="1" x14ac:dyDescent="0.25">
      <c r="A67" s="2">
        <v>63</v>
      </c>
      <c r="B67" s="2">
        <v>811009788</v>
      </c>
      <c r="C67" s="2" t="s">
        <v>111</v>
      </c>
      <c r="D67" s="2" t="s">
        <v>27</v>
      </c>
      <c r="E67" s="2" t="s">
        <v>35</v>
      </c>
      <c r="F67" s="2" t="s">
        <v>36</v>
      </c>
      <c r="G67" s="2" t="s">
        <v>39</v>
      </c>
      <c r="H67" s="2">
        <v>4731</v>
      </c>
      <c r="I67" s="2" t="s">
        <v>25</v>
      </c>
      <c r="J67" s="3">
        <v>2.2454581261</v>
      </c>
      <c r="K67" s="3">
        <v>0.1009072438</v>
      </c>
      <c r="L67" s="3">
        <v>1.2258766889999999</v>
      </c>
      <c r="M67" s="3">
        <v>0.38110414149999999</v>
      </c>
      <c r="N67" s="3">
        <v>0.84477251769999995</v>
      </c>
    </row>
    <row r="68" spans="1:14" hidden="1" x14ac:dyDescent="0.25">
      <c r="A68" s="2">
        <v>64</v>
      </c>
      <c r="B68" s="2">
        <v>901021565</v>
      </c>
      <c r="C68" s="2" t="s">
        <v>112</v>
      </c>
      <c r="D68" s="2" t="s">
        <v>41</v>
      </c>
      <c r="E68" s="2" t="s">
        <v>74</v>
      </c>
      <c r="F68" s="2" t="s">
        <v>113</v>
      </c>
      <c r="G68" s="2" t="s">
        <v>114</v>
      </c>
      <c r="H68" s="2">
        <v>8699</v>
      </c>
      <c r="I68" s="2" t="s">
        <v>33</v>
      </c>
      <c r="J68" s="3">
        <v>2.2312045096999999</v>
      </c>
      <c r="K68" s="3">
        <v>-0.4817613959</v>
      </c>
      <c r="L68" s="3">
        <v>0.34952220319999999</v>
      </c>
      <c r="M68" s="3">
        <v>1.4220471381999999</v>
      </c>
      <c r="N68" s="3">
        <v>-1.0725249052000001</v>
      </c>
    </row>
    <row r="69" spans="1:14" hidden="1" x14ac:dyDescent="0.25">
      <c r="A69" s="2">
        <v>65</v>
      </c>
      <c r="B69" s="2">
        <v>890304130</v>
      </c>
      <c r="C69" s="2" t="s">
        <v>115</v>
      </c>
      <c r="D69" s="2" t="s">
        <v>27</v>
      </c>
      <c r="E69" s="2" t="s">
        <v>35</v>
      </c>
      <c r="F69" s="2" t="s">
        <v>36</v>
      </c>
      <c r="G69" s="2" t="s">
        <v>39</v>
      </c>
      <c r="H69" s="2">
        <v>1011</v>
      </c>
      <c r="I69" s="2" t="s">
        <v>31</v>
      </c>
      <c r="J69" s="3">
        <v>2.2166738509999999</v>
      </c>
      <c r="K69" s="3">
        <v>0.12654979529999999</v>
      </c>
      <c r="L69" s="3">
        <v>2.3908162116999998</v>
      </c>
      <c r="M69" s="3">
        <v>1.2879022360000001</v>
      </c>
      <c r="N69" s="3">
        <v>1.1029138565000001</v>
      </c>
    </row>
    <row r="70" spans="1:14" hidden="1" x14ac:dyDescent="0.25">
      <c r="A70" s="2">
        <v>66</v>
      </c>
      <c r="B70" s="2">
        <v>900017447</v>
      </c>
      <c r="C70" s="2" t="s">
        <v>116</v>
      </c>
      <c r="D70" s="2" t="s">
        <v>27</v>
      </c>
      <c r="E70" s="2" t="s">
        <v>20</v>
      </c>
      <c r="F70" s="2" t="s">
        <v>21</v>
      </c>
      <c r="G70" s="2" t="s">
        <v>22</v>
      </c>
      <c r="H70" s="2">
        <v>4719</v>
      </c>
      <c r="I70" s="2" t="s">
        <v>25</v>
      </c>
      <c r="J70" s="3">
        <v>2.2136352062000002</v>
      </c>
      <c r="K70" s="3">
        <v>4.23104428E-2</v>
      </c>
      <c r="L70" s="3">
        <v>1.4831306933999999</v>
      </c>
      <c r="M70" s="3">
        <v>1.1981625557</v>
      </c>
      <c r="N70" s="3">
        <v>0.28496810789999999</v>
      </c>
    </row>
    <row r="71" spans="1:14" hidden="1" x14ac:dyDescent="0.25">
      <c r="A71" s="2">
        <v>67</v>
      </c>
      <c r="B71" s="2">
        <v>890300466</v>
      </c>
      <c r="C71" s="2" t="s">
        <v>117</v>
      </c>
      <c r="D71" s="2" t="s">
        <v>27</v>
      </c>
      <c r="E71" s="2" t="s">
        <v>74</v>
      </c>
      <c r="F71" s="2" t="s">
        <v>75</v>
      </c>
      <c r="G71" s="2" t="s">
        <v>107</v>
      </c>
      <c r="H71" s="2">
        <v>4649</v>
      </c>
      <c r="I71" s="2" t="s">
        <v>25</v>
      </c>
      <c r="J71" s="3">
        <v>2.2099995613000001</v>
      </c>
      <c r="K71" s="3">
        <v>0.3279420435</v>
      </c>
      <c r="L71" s="3">
        <v>2.8566825389999999</v>
      </c>
      <c r="M71" s="3">
        <v>0.74498683210000005</v>
      </c>
      <c r="N71" s="3">
        <v>2.1116957664</v>
      </c>
    </row>
    <row r="72" spans="1:14" hidden="1" x14ac:dyDescent="0.25">
      <c r="A72" s="2">
        <v>68</v>
      </c>
      <c r="B72" s="2">
        <v>900780510</v>
      </c>
      <c r="C72" s="2" t="s">
        <v>118</v>
      </c>
      <c r="D72" s="2" t="s">
        <v>27</v>
      </c>
      <c r="E72" s="2" t="s">
        <v>20</v>
      </c>
      <c r="F72" s="2" t="s">
        <v>21</v>
      </c>
      <c r="G72" s="2" t="s">
        <v>22</v>
      </c>
      <c r="H72" s="2">
        <v>4511</v>
      </c>
      <c r="I72" s="2" t="s">
        <v>25</v>
      </c>
      <c r="J72" s="3">
        <v>2.1697006226000002</v>
      </c>
      <c r="K72" s="3">
        <v>0.13186211880000001</v>
      </c>
      <c r="L72" s="3">
        <v>0.39708316329999999</v>
      </c>
      <c r="M72" s="3">
        <v>0.2377484292</v>
      </c>
      <c r="N72" s="3">
        <v>0.159334749</v>
      </c>
    </row>
    <row r="73" spans="1:14" hidden="1" x14ac:dyDescent="0.25">
      <c r="A73" s="2">
        <v>69</v>
      </c>
      <c r="B73" s="2">
        <v>900323853</v>
      </c>
      <c r="C73" s="2" t="s">
        <v>119</v>
      </c>
      <c r="D73" s="2" t="s">
        <v>27</v>
      </c>
      <c r="E73" s="2" t="s">
        <v>20</v>
      </c>
      <c r="F73" s="2" t="s">
        <v>21</v>
      </c>
      <c r="G73" s="2" t="s">
        <v>22</v>
      </c>
      <c r="H73" s="2">
        <v>8220</v>
      </c>
      <c r="I73" s="2" t="s">
        <v>33</v>
      </c>
      <c r="J73" s="3">
        <v>2.1390447617000001</v>
      </c>
      <c r="K73" s="3">
        <v>0.181989342</v>
      </c>
      <c r="L73" s="3">
        <v>1.1720706223999999</v>
      </c>
      <c r="M73" s="3">
        <v>0.51840162280000002</v>
      </c>
      <c r="N73" s="3">
        <v>0.65366899970000003</v>
      </c>
    </row>
    <row r="74" spans="1:14" hidden="1" x14ac:dyDescent="0.25">
      <c r="A74" s="2">
        <v>70</v>
      </c>
      <c r="B74" s="2">
        <v>900493698</v>
      </c>
      <c r="C74" s="2" t="s">
        <v>120</v>
      </c>
      <c r="D74" s="2" t="s">
        <v>27</v>
      </c>
      <c r="E74" s="2" t="s">
        <v>20</v>
      </c>
      <c r="F74" s="2" t="s">
        <v>21</v>
      </c>
      <c r="G74" s="2" t="s">
        <v>22</v>
      </c>
      <c r="H74" s="2">
        <v>610</v>
      </c>
      <c r="I74" s="2" t="s">
        <v>23</v>
      </c>
      <c r="J74" s="3">
        <v>2.0947153568000001</v>
      </c>
      <c r="K74" s="3">
        <v>0.52541899680000004</v>
      </c>
      <c r="L74" s="3">
        <v>3.2901659012</v>
      </c>
      <c r="M74" s="3">
        <v>2.1528527736999998</v>
      </c>
      <c r="N74" s="3">
        <v>1.1373132467</v>
      </c>
    </row>
    <row r="75" spans="1:14" hidden="1" x14ac:dyDescent="0.25">
      <c r="A75" s="2">
        <v>71</v>
      </c>
      <c r="B75" s="2">
        <v>890903939</v>
      </c>
      <c r="C75" s="2" t="s">
        <v>121</v>
      </c>
      <c r="D75" s="2" t="s">
        <v>27</v>
      </c>
      <c r="E75" s="2" t="s">
        <v>35</v>
      </c>
      <c r="F75" s="2" t="s">
        <v>36</v>
      </c>
      <c r="G75" s="2" t="s">
        <v>39</v>
      </c>
      <c r="H75" s="2">
        <v>1104</v>
      </c>
      <c r="I75" s="2" t="s">
        <v>31</v>
      </c>
      <c r="J75" s="3">
        <v>2.0403430461999998</v>
      </c>
      <c r="K75" s="3">
        <v>6.6651247400000002E-2</v>
      </c>
      <c r="L75" s="3">
        <v>3.2765867709999998</v>
      </c>
      <c r="M75" s="3">
        <v>1.7298101186999999</v>
      </c>
      <c r="N75" s="3">
        <v>1.5467766522999999</v>
      </c>
    </row>
    <row r="76" spans="1:14" hidden="1" x14ac:dyDescent="0.25">
      <c r="A76" s="2">
        <v>72</v>
      </c>
      <c r="B76" s="2">
        <v>890900291</v>
      </c>
      <c r="C76" s="2" t="s">
        <v>122</v>
      </c>
      <c r="D76" s="2" t="s">
        <v>27</v>
      </c>
      <c r="E76" s="2" t="s">
        <v>35</v>
      </c>
      <c r="F76" s="2" t="s">
        <v>36</v>
      </c>
      <c r="G76" s="2" t="s">
        <v>123</v>
      </c>
      <c r="H76" s="2">
        <v>1090</v>
      </c>
      <c r="I76" s="2" t="s">
        <v>31</v>
      </c>
      <c r="J76" s="3">
        <v>2.0282754897999999</v>
      </c>
      <c r="K76" s="3">
        <v>8.7508447500000003E-2</v>
      </c>
      <c r="L76" s="3">
        <v>0.9424728751</v>
      </c>
      <c r="M76" s="3">
        <v>0.59968096019999995</v>
      </c>
      <c r="N76" s="3">
        <v>0.34279188510000003</v>
      </c>
    </row>
    <row r="77" spans="1:14" hidden="1" x14ac:dyDescent="0.25">
      <c r="A77" s="2">
        <v>73</v>
      </c>
      <c r="B77" s="2">
        <v>830078038</v>
      </c>
      <c r="C77" s="2" t="s">
        <v>124</v>
      </c>
      <c r="D77" s="2" t="s">
        <v>27</v>
      </c>
      <c r="E77" s="2" t="s">
        <v>20</v>
      </c>
      <c r="F77" s="2" t="s">
        <v>21</v>
      </c>
      <c r="G77" s="2" t="s">
        <v>22</v>
      </c>
      <c r="H77" s="2">
        <v>510</v>
      </c>
      <c r="I77" s="2" t="s">
        <v>23</v>
      </c>
      <c r="J77" s="3">
        <v>2.0275139808999998</v>
      </c>
      <c r="K77" s="3">
        <v>0.59656524659999999</v>
      </c>
      <c r="L77" s="3">
        <v>5.0492939949000002</v>
      </c>
      <c r="M77" s="3">
        <v>1.4715322256000001</v>
      </c>
      <c r="N77" s="3">
        <v>3.5777616500999998</v>
      </c>
    </row>
    <row r="78" spans="1:14" hidden="1" x14ac:dyDescent="0.25">
      <c r="A78" s="2">
        <v>74</v>
      </c>
      <c r="B78" s="2">
        <v>860001697</v>
      </c>
      <c r="C78" s="2" t="s">
        <v>125</v>
      </c>
      <c r="D78" s="2" t="s">
        <v>27</v>
      </c>
      <c r="E78" s="2" t="s">
        <v>35</v>
      </c>
      <c r="F78" s="2" t="s">
        <v>36</v>
      </c>
      <c r="G78" s="2" t="s">
        <v>39</v>
      </c>
      <c r="H78" s="2">
        <v>1104</v>
      </c>
      <c r="I78" s="2" t="s">
        <v>31</v>
      </c>
      <c r="J78" s="3">
        <v>2.0058093070999998</v>
      </c>
      <c r="K78" s="3">
        <v>0.1122484207</v>
      </c>
      <c r="L78" s="3">
        <v>1.7820466757</v>
      </c>
      <c r="M78" s="3">
        <v>1.0378386974</v>
      </c>
      <c r="N78" s="3">
        <v>0.74420791860000002</v>
      </c>
    </row>
    <row r="79" spans="1:14" hidden="1" x14ac:dyDescent="0.25">
      <c r="A79" s="2">
        <v>75</v>
      </c>
      <c r="B79" s="2">
        <v>860004828</v>
      </c>
      <c r="C79" s="2" t="s">
        <v>126</v>
      </c>
      <c r="D79" s="2" t="s">
        <v>27</v>
      </c>
      <c r="E79" s="2" t="s">
        <v>35</v>
      </c>
      <c r="F79" s="2" t="s">
        <v>36</v>
      </c>
      <c r="G79" s="2" t="s">
        <v>37</v>
      </c>
      <c r="H79" s="2">
        <v>1090</v>
      </c>
      <c r="I79" s="2" t="s">
        <v>31</v>
      </c>
      <c r="J79" s="3">
        <v>1.9831653833</v>
      </c>
      <c r="K79" s="3">
        <v>5.5065076800000001E-2</v>
      </c>
      <c r="L79" s="3">
        <v>0.97842735049999996</v>
      </c>
      <c r="M79" s="3">
        <v>0.57162052389999995</v>
      </c>
      <c r="N79" s="3">
        <v>0.40680679679999998</v>
      </c>
    </row>
    <row r="80" spans="1:14" hidden="1" x14ac:dyDescent="0.25">
      <c r="A80" s="2">
        <v>76</v>
      </c>
      <c r="B80" s="2">
        <v>890301884</v>
      </c>
      <c r="C80" s="2" t="s">
        <v>127</v>
      </c>
      <c r="D80" s="2" t="s">
        <v>19</v>
      </c>
      <c r="E80" s="2" t="s">
        <v>74</v>
      </c>
      <c r="F80" s="2" t="s">
        <v>75</v>
      </c>
      <c r="G80" s="2" t="s">
        <v>128</v>
      </c>
      <c r="H80" s="2">
        <v>1082</v>
      </c>
      <c r="I80" s="2" t="s">
        <v>31</v>
      </c>
      <c r="J80" s="3">
        <v>1.8069524765</v>
      </c>
      <c r="K80" s="3">
        <v>5.8503650099999999E-2</v>
      </c>
      <c r="L80" s="3">
        <v>1.9182115793000001</v>
      </c>
      <c r="M80" s="3">
        <v>1.4115504026000001</v>
      </c>
      <c r="N80" s="3">
        <v>0.50666129589999997</v>
      </c>
    </row>
    <row r="81" spans="1:14" hidden="1" x14ac:dyDescent="0.25">
      <c r="A81" s="2">
        <v>77</v>
      </c>
      <c r="B81" s="2">
        <v>890904224</v>
      </c>
      <c r="C81" s="2" t="s">
        <v>129</v>
      </c>
      <c r="D81" s="2" t="s">
        <v>27</v>
      </c>
      <c r="E81" s="2" t="s">
        <v>35</v>
      </c>
      <c r="F81" s="2" t="s">
        <v>36</v>
      </c>
      <c r="G81" s="2" t="s">
        <v>39</v>
      </c>
      <c r="H81" s="2">
        <v>1702</v>
      </c>
      <c r="I81" s="2" t="s">
        <v>31</v>
      </c>
      <c r="J81" s="3">
        <v>1.8038469553000001</v>
      </c>
      <c r="K81" s="3">
        <v>-2.4424999999999999E-2</v>
      </c>
      <c r="L81" s="3">
        <v>1.0802112818</v>
      </c>
      <c r="M81" s="3">
        <v>0.47225698830000001</v>
      </c>
      <c r="N81" s="3">
        <v>0.60795426370000005</v>
      </c>
    </row>
    <row r="82" spans="1:14" hidden="1" x14ac:dyDescent="0.25">
      <c r="A82" s="2">
        <v>78</v>
      </c>
      <c r="B82" s="2">
        <v>890105526</v>
      </c>
      <c r="C82" s="2" t="s">
        <v>130</v>
      </c>
      <c r="D82" s="2" t="s">
        <v>19</v>
      </c>
      <c r="E82" s="2" t="s">
        <v>28</v>
      </c>
      <c r="F82" s="2" t="s">
        <v>50</v>
      </c>
      <c r="G82" s="2" t="s">
        <v>51</v>
      </c>
      <c r="H82" s="2">
        <v>4930</v>
      </c>
      <c r="I82" s="2" t="s">
        <v>33</v>
      </c>
      <c r="J82" s="3">
        <v>1.7989336252000001</v>
      </c>
      <c r="K82" s="3">
        <v>1.1490478516</v>
      </c>
      <c r="L82" s="3">
        <v>9.2869796752999996</v>
      </c>
      <c r="M82" s="3">
        <v>4.3021502495000004</v>
      </c>
      <c r="N82" s="3">
        <v>4.9848294258000001</v>
      </c>
    </row>
    <row r="83" spans="1:14" hidden="1" x14ac:dyDescent="0.25">
      <c r="A83" s="2">
        <v>79</v>
      </c>
      <c r="B83" s="2">
        <v>860006333</v>
      </c>
      <c r="C83" s="2" t="s">
        <v>131</v>
      </c>
      <c r="D83" s="2" t="s">
        <v>27</v>
      </c>
      <c r="E83" s="2" t="s">
        <v>28</v>
      </c>
      <c r="F83" s="2" t="s">
        <v>29</v>
      </c>
      <c r="G83" s="2" t="s">
        <v>30</v>
      </c>
      <c r="H83" s="2">
        <v>2012</v>
      </c>
      <c r="I83" s="2" t="s">
        <v>31</v>
      </c>
      <c r="J83" s="3">
        <v>1.7929847240000001</v>
      </c>
      <c r="K83" s="3">
        <v>0.2178066075</v>
      </c>
      <c r="L83" s="3">
        <v>1.4891922473999999</v>
      </c>
      <c r="M83" s="3">
        <v>0.7482186556</v>
      </c>
      <c r="N83" s="3">
        <v>0.74097365140000004</v>
      </c>
    </row>
    <row r="84" spans="1:14" hidden="1" x14ac:dyDescent="0.25">
      <c r="A84" s="2">
        <v>80</v>
      </c>
      <c r="B84" s="2">
        <v>860025900</v>
      </c>
      <c r="C84" s="2" t="s">
        <v>132</v>
      </c>
      <c r="D84" s="2" t="s">
        <v>19</v>
      </c>
      <c r="E84" s="2" t="s">
        <v>20</v>
      </c>
      <c r="F84" s="2" t="s">
        <v>133</v>
      </c>
      <c r="G84" s="2" t="s">
        <v>134</v>
      </c>
      <c r="H84" s="2">
        <v>1040</v>
      </c>
      <c r="I84" s="2" t="s">
        <v>31</v>
      </c>
      <c r="J84" s="3">
        <v>1.7788473368</v>
      </c>
      <c r="K84" s="3">
        <v>8.7493978400000005E-2</v>
      </c>
      <c r="L84" s="3">
        <v>1.4530445337</v>
      </c>
      <c r="M84" s="3">
        <v>1.2136399745999999</v>
      </c>
      <c r="N84" s="3">
        <v>0.23940461869999999</v>
      </c>
    </row>
    <row r="85" spans="1:14" hidden="1" x14ac:dyDescent="0.25">
      <c r="A85" s="2">
        <v>81</v>
      </c>
      <c r="B85" s="2">
        <v>890201881</v>
      </c>
      <c r="C85" s="2" t="s">
        <v>135</v>
      </c>
      <c r="D85" s="2" t="s">
        <v>27</v>
      </c>
      <c r="E85" s="2" t="s">
        <v>20</v>
      </c>
      <c r="F85" s="2" t="s">
        <v>21</v>
      </c>
      <c r="G85" s="2" t="s">
        <v>22</v>
      </c>
      <c r="H85" s="2">
        <v>145</v>
      </c>
      <c r="I85" s="2" t="s">
        <v>136</v>
      </c>
      <c r="J85" s="3">
        <v>1.7518048286000001</v>
      </c>
      <c r="K85" s="3">
        <v>0.13513907789999999</v>
      </c>
      <c r="L85" s="3">
        <v>0.6708788872</v>
      </c>
      <c r="M85" s="3">
        <v>0.20300737020000001</v>
      </c>
      <c r="N85" s="3">
        <v>0.46787151690000001</v>
      </c>
    </row>
    <row r="86" spans="1:14" hidden="1" x14ac:dyDescent="0.25">
      <c r="A86" s="2">
        <v>82</v>
      </c>
      <c r="B86" s="2">
        <v>900298372</v>
      </c>
      <c r="C86" s="2" t="s">
        <v>137</v>
      </c>
      <c r="D86" s="2" t="s">
        <v>41</v>
      </c>
      <c r="E86" s="2" t="s">
        <v>20</v>
      </c>
      <c r="F86" s="2" t="s">
        <v>21</v>
      </c>
      <c r="G86" s="2" t="s">
        <v>22</v>
      </c>
      <c r="H86" s="2">
        <v>8430</v>
      </c>
      <c r="I86" s="2" t="s">
        <v>33</v>
      </c>
      <c r="J86" s="3">
        <v>1.6998960971999999</v>
      </c>
      <c r="K86" s="3">
        <v>-1.1097046500000001E-2</v>
      </c>
      <c r="L86" s="3">
        <v>0.5174503922</v>
      </c>
      <c r="M86" s="3">
        <v>0.49208045010000001</v>
      </c>
      <c r="N86" s="3">
        <v>2.5369919800000001E-2</v>
      </c>
    </row>
    <row r="87" spans="1:14" hidden="1" x14ac:dyDescent="0.25">
      <c r="A87" s="2">
        <v>83</v>
      </c>
      <c r="B87" s="2">
        <v>891304762</v>
      </c>
      <c r="C87" s="2" t="s">
        <v>138</v>
      </c>
      <c r="D87" s="2" t="s">
        <v>27</v>
      </c>
      <c r="E87" s="2" t="s">
        <v>74</v>
      </c>
      <c r="F87" s="2" t="s">
        <v>75</v>
      </c>
      <c r="G87" s="2" t="s">
        <v>139</v>
      </c>
      <c r="H87" s="2">
        <v>1090</v>
      </c>
      <c r="I87" s="2" t="s">
        <v>31</v>
      </c>
      <c r="J87" s="3">
        <v>1.6899557113999999</v>
      </c>
      <c r="K87" s="3">
        <v>6.8543754499999998E-2</v>
      </c>
      <c r="L87" s="3">
        <v>0.51023399830000005</v>
      </c>
      <c r="M87" s="3">
        <v>0.24315027889999999</v>
      </c>
      <c r="N87" s="3">
        <v>0.26708370450000002</v>
      </c>
    </row>
    <row r="88" spans="1:14" hidden="1" x14ac:dyDescent="0.25">
      <c r="A88" s="2">
        <v>84</v>
      </c>
      <c r="B88" s="2">
        <v>860031606</v>
      </c>
      <c r="C88" s="2" t="s">
        <v>140</v>
      </c>
      <c r="D88" s="2" t="s">
        <v>27</v>
      </c>
      <c r="E88" s="2" t="s">
        <v>20</v>
      </c>
      <c r="F88" s="2" t="s">
        <v>21</v>
      </c>
      <c r="G88" s="2" t="s">
        <v>22</v>
      </c>
      <c r="H88" s="2">
        <v>1051</v>
      </c>
      <c r="I88" s="2" t="s">
        <v>31</v>
      </c>
      <c r="J88" s="3">
        <v>1.6863517761</v>
      </c>
      <c r="K88" s="3">
        <v>3.5325329799999999E-2</v>
      </c>
      <c r="L88" s="3">
        <v>0.95833081009999999</v>
      </c>
      <c r="M88" s="3">
        <v>0.67368555070000002</v>
      </c>
      <c r="N88" s="3">
        <v>0.28464522959999999</v>
      </c>
    </row>
    <row r="89" spans="1:14" hidden="1" x14ac:dyDescent="0.25">
      <c r="A89" s="2">
        <v>85</v>
      </c>
      <c r="B89" s="2">
        <v>860001307</v>
      </c>
      <c r="C89" s="2" t="s">
        <v>141</v>
      </c>
      <c r="D89" s="2" t="s">
        <v>27</v>
      </c>
      <c r="E89" s="2" t="s">
        <v>20</v>
      </c>
      <c r="F89" s="2" t="s">
        <v>21</v>
      </c>
      <c r="G89" s="2" t="s">
        <v>22</v>
      </c>
      <c r="H89" s="2">
        <v>4511</v>
      </c>
      <c r="I89" s="2" t="s">
        <v>25</v>
      </c>
      <c r="J89" s="3">
        <v>1.673106432</v>
      </c>
      <c r="K89" s="3">
        <v>0.12728735799999999</v>
      </c>
      <c r="L89" s="3">
        <v>0.89302724600000005</v>
      </c>
      <c r="M89" s="3">
        <v>0.39521861079999998</v>
      </c>
      <c r="N89" s="3">
        <v>0.49780863520000002</v>
      </c>
    </row>
    <row r="90" spans="1:14" hidden="1" x14ac:dyDescent="0.25">
      <c r="A90" s="2">
        <v>86</v>
      </c>
      <c r="B90" s="2">
        <v>900703240</v>
      </c>
      <c r="C90" s="2" t="s">
        <v>142</v>
      </c>
      <c r="D90" s="2" t="s">
        <v>27</v>
      </c>
      <c r="E90" s="2" t="s">
        <v>20</v>
      </c>
      <c r="F90" s="2" t="s">
        <v>21</v>
      </c>
      <c r="G90" s="2" t="s">
        <v>22</v>
      </c>
      <c r="H90" s="2">
        <v>4511</v>
      </c>
      <c r="I90" s="2" t="s">
        <v>25</v>
      </c>
      <c r="J90" s="3">
        <v>1.6657626629</v>
      </c>
      <c r="K90" s="3">
        <v>5.6362256399999998E-2</v>
      </c>
      <c r="L90" s="3">
        <v>0.382386744</v>
      </c>
      <c r="M90" s="3">
        <v>0.14758405090000001</v>
      </c>
      <c r="N90" s="3">
        <v>0.23480269309999999</v>
      </c>
    </row>
    <row r="91" spans="1:14" hidden="1" x14ac:dyDescent="0.25">
      <c r="A91" s="2">
        <v>87</v>
      </c>
      <c r="B91" s="2">
        <v>900319753</v>
      </c>
      <c r="C91" s="2" t="s">
        <v>143</v>
      </c>
      <c r="D91" s="2" t="s">
        <v>27</v>
      </c>
      <c r="E91" s="2" t="s">
        <v>20</v>
      </c>
      <c r="F91" s="2" t="s">
        <v>21</v>
      </c>
      <c r="G91" s="2" t="s">
        <v>22</v>
      </c>
      <c r="H91" s="2">
        <v>4711</v>
      </c>
      <c r="I91" s="2" t="s">
        <v>25</v>
      </c>
      <c r="J91" s="3">
        <v>1.6652317047</v>
      </c>
      <c r="K91" s="3">
        <v>1.6402812700000002E-2</v>
      </c>
      <c r="L91" s="3">
        <v>0.97441798449999995</v>
      </c>
      <c r="M91" s="3">
        <v>0.5043598413</v>
      </c>
      <c r="N91" s="3">
        <v>0.47005817290000002</v>
      </c>
    </row>
    <row r="92" spans="1:14" hidden="1" x14ac:dyDescent="0.25">
      <c r="A92" s="2">
        <v>88</v>
      </c>
      <c r="B92" s="2">
        <v>860002130</v>
      </c>
      <c r="C92" s="2" t="s">
        <v>144</v>
      </c>
      <c r="D92" s="2" t="s">
        <v>27</v>
      </c>
      <c r="E92" s="2" t="s">
        <v>20</v>
      </c>
      <c r="F92" s="2" t="s">
        <v>21</v>
      </c>
      <c r="G92" s="2" t="s">
        <v>22</v>
      </c>
      <c r="H92" s="2">
        <v>1089</v>
      </c>
      <c r="I92" s="2" t="s">
        <v>31</v>
      </c>
      <c r="J92" s="3">
        <v>1.6519712209999999</v>
      </c>
      <c r="K92" s="3">
        <v>0.1228970662</v>
      </c>
      <c r="L92" s="3">
        <v>1.0794764756999999</v>
      </c>
      <c r="M92" s="3">
        <v>0.91791301970000005</v>
      </c>
      <c r="N92" s="3">
        <v>0.16156344119999999</v>
      </c>
    </row>
    <row r="93" spans="1:14" hidden="1" x14ac:dyDescent="0.25">
      <c r="A93" s="2">
        <v>89</v>
      </c>
      <c r="B93" s="2">
        <v>900824185</v>
      </c>
      <c r="C93" s="2" t="s">
        <v>145</v>
      </c>
      <c r="D93" s="2" t="s">
        <v>27</v>
      </c>
      <c r="E93" s="2" t="s">
        <v>20</v>
      </c>
      <c r="F93" s="2" t="s">
        <v>21</v>
      </c>
      <c r="G93" s="2" t="s">
        <v>22</v>
      </c>
      <c r="H93" s="2">
        <v>4659</v>
      </c>
      <c r="I93" s="2" t="s">
        <v>25</v>
      </c>
      <c r="J93" s="3">
        <v>1.6350669861</v>
      </c>
      <c r="K93" s="3">
        <v>-3.9435090000000004E-3</v>
      </c>
      <c r="L93" s="3">
        <v>0.97498202320000005</v>
      </c>
      <c r="M93" s="3">
        <v>0.86138546469999999</v>
      </c>
      <c r="N93" s="3">
        <v>0.113596566</v>
      </c>
    </row>
    <row r="94" spans="1:14" hidden="1" x14ac:dyDescent="0.25">
      <c r="A94" s="2">
        <v>90</v>
      </c>
      <c r="B94" s="2">
        <v>860002523</v>
      </c>
      <c r="C94" s="2" t="s">
        <v>146</v>
      </c>
      <c r="D94" s="2" t="s">
        <v>19</v>
      </c>
      <c r="E94" s="2" t="s">
        <v>20</v>
      </c>
      <c r="F94" s="2" t="s">
        <v>21</v>
      </c>
      <c r="G94" s="2" t="s">
        <v>22</v>
      </c>
      <c r="H94" s="2">
        <v>2394</v>
      </c>
      <c r="I94" s="2" t="s">
        <v>31</v>
      </c>
      <c r="J94" s="3">
        <v>1.6267839669999999</v>
      </c>
      <c r="K94" s="3">
        <v>-1.83642283E-2</v>
      </c>
      <c r="L94" s="3">
        <v>3.9450521469000002</v>
      </c>
      <c r="M94" s="3">
        <v>1.2683013677999999</v>
      </c>
      <c r="N94" s="3">
        <v>2.6767506599000002</v>
      </c>
    </row>
    <row r="95" spans="1:14" hidden="1" x14ac:dyDescent="0.25">
      <c r="A95" s="2">
        <v>91</v>
      </c>
      <c r="B95" s="2">
        <v>800149384</v>
      </c>
      <c r="C95" s="2" t="s">
        <v>147</v>
      </c>
      <c r="D95" s="2" t="s">
        <v>41</v>
      </c>
      <c r="E95" s="2" t="s">
        <v>35</v>
      </c>
      <c r="F95" s="2" t="s">
        <v>36</v>
      </c>
      <c r="G95" s="2" t="s">
        <v>39</v>
      </c>
      <c r="H95" s="2">
        <v>8610</v>
      </c>
      <c r="I95" s="2" t="s">
        <v>33</v>
      </c>
      <c r="J95" s="3">
        <v>1.6157971621</v>
      </c>
      <c r="K95" s="3">
        <v>6.9061331500000003E-2</v>
      </c>
      <c r="L95" s="3">
        <v>1.1812150478000001</v>
      </c>
      <c r="M95" s="3">
        <v>0.69607996940000005</v>
      </c>
      <c r="N95" s="3">
        <v>0.4851351082</v>
      </c>
    </row>
    <row r="96" spans="1:14" hidden="1" x14ac:dyDescent="0.25">
      <c r="A96" s="2">
        <v>92</v>
      </c>
      <c r="B96" s="2">
        <v>890300546</v>
      </c>
      <c r="C96" s="2" t="s">
        <v>148</v>
      </c>
      <c r="D96" s="2" t="s">
        <v>27</v>
      </c>
      <c r="E96" s="2" t="s">
        <v>74</v>
      </c>
      <c r="F96" s="2" t="s">
        <v>75</v>
      </c>
      <c r="G96" s="2" t="s">
        <v>107</v>
      </c>
      <c r="H96" s="2">
        <v>2023</v>
      </c>
      <c r="I96" s="2" t="s">
        <v>31</v>
      </c>
      <c r="J96" s="3">
        <v>1.6005175114000001</v>
      </c>
      <c r="K96" s="3">
        <v>5.07685654E-2</v>
      </c>
      <c r="L96" s="3">
        <v>0.92081987860000003</v>
      </c>
      <c r="M96" s="3">
        <v>0.54009121660000003</v>
      </c>
      <c r="N96" s="3">
        <v>0.38072869180000002</v>
      </c>
    </row>
    <row r="97" spans="1:14" hidden="1" x14ac:dyDescent="0.25">
      <c r="A97" s="2">
        <v>93</v>
      </c>
      <c r="B97" s="2">
        <v>900118612</v>
      </c>
      <c r="C97" s="2" t="s">
        <v>149</v>
      </c>
      <c r="D97" s="2" t="s">
        <v>27</v>
      </c>
      <c r="E97" s="2" t="s">
        <v>35</v>
      </c>
      <c r="F97" s="2" t="s">
        <v>36</v>
      </c>
      <c r="G97" s="2" t="s">
        <v>39</v>
      </c>
      <c r="H97" s="2">
        <v>4662</v>
      </c>
      <c r="I97" s="2" t="s">
        <v>25</v>
      </c>
      <c r="J97" s="3">
        <v>1.5952545404</v>
      </c>
      <c r="K97" s="3">
        <v>1.35719581E-2</v>
      </c>
      <c r="L97" s="3">
        <v>4.4222351200000003E-2</v>
      </c>
      <c r="M97" s="3">
        <v>2.25361455E-2</v>
      </c>
      <c r="N97" s="3">
        <v>2.1686207499999999E-2</v>
      </c>
    </row>
    <row r="98" spans="1:14" hidden="1" x14ac:dyDescent="0.25">
      <c r="A98" s="2">
        <v>94</v>
      </c>
      <c r="B98" s="2">
        <v>860002518</v>
      </c>
      <c r="C98" s="2" t="s">
        <v>150</v>
      </c>
      <c r="D98" s="2" t="s">
        <v>27</v>
      </c>
      <c r="E98" s="2" t="s">
        <v>20</v>
      </c>
      <c r="F98" s="2" t="s">
        <v>21</v>
      </c>
      <c r="G98" s="2" t="s">
        <v>22</v>
      </c>
      <c r="H98" s="2">
        <v>4645</v>
      </c>
      <c r="I98" s="2" t="s">
        <v>25</v>
      </c>
      <c r="J98" s="3">
        <v>1.5734844208000001</v>
      </c>
      <c r="K98" s="3">
        <v>3.9676528400000001E-2</v>
      </c>
      <c r="L98" s="3">
        <v>1.3656302691</v>
      </c>
      <c r="M98" s="3">
        <v>0.78132694960000004</v>
      </c>
      <c r="N98" s="3">
        <v>0.58430337909999996</v>
      </c>
    </row>
    <row r="99" spans="1:14" hidden="1" x14ac:dyDescent="0.25">
      <c r="A99" s="2">
        <v>95</v>
      </c>
      <c r="B99" s="2">
        <v>860004864</v>
      </c>
      <c r="C99" s="2" t="s">
        <v>151</v>
      </c>
      <c r="D99" s="2" t="s">
        <v>27</v>
      </c>
      <c r="E99" s="2" t="s">
        <v>20</v>
      </c>
      <c r="F99" s="2" t="s">
        <v>21</v>
      </c>
      <c r="G99" s="2" t="s">
        <v>22</v>
      </c>
      <c r="H99" s="2">
        <v>610</v>
      </c>
      <c r="I99" s="2" t="s">
        <v>23</v>
      </c>
      <c r="J99" s="3">
        <v>1.5710978508</v>
      </c>
      <c r="K99" s="3">
        <v>-0.86296343799999997</v>
      </c>
      <c r="L99" s="3">
        <v>3.3307626247000002</v>
      </c>
      <c r="M99" s="3">
        <v>1.2470170259</v>
      </c>
      <c r="N99" s="3">
        <v>2.0837454796000001</v>
      </c>
    </row>
    <row r="100" spans="1:14" hidden="1" x14ac:dyDescent="0.25">
      <c r="A100" s="2">
        <v>96</v>
      </c>
      <c r="B100" s="2">
        <v>800197463</v>
      </c>
      <c r="C100" s="2" t="s">
        <v>152</v>
      </c>
      <c r="D100" s="2" t="s">
        <v>27</v>
      </c>
      <c r="E100" s="2" t="s">
        <v>74</v>
      </c>
      <c r="F100" s="2" t="s">
        <v>75</v>
      </c>
      <c r="G100" s="2" t="s">
        <v>107</v>
      </c>
      <c r="H100" s="2">
        <v>1011</v>
      </c>
      <c r="I100" s="2" t="s">
        <v>31</v>
      </c>
      <c r="J100" s="3">
        <v>1.5460846424000001</v>
      </c>
      <c r="K100" s="3">
        <v>-3.2059758899999999E-2</v>
      </c>
      <c r="L100" s="3">
        <v>1.4642475843</v>
      </c>
      <c r="M100" s="3">
        <v>0.95204317569999997</v>
      </c>
      <c r="N100" s="3">
        <v>0.51220446829999999</v>
      </c>
    </row>
    <row r="101" spans="1:14" hidden="1" x14ac:dyDescent="0.25">
      <c r="A101" s="2">
        <v>97</v>
      </c>
      <c r="B101" s="2">
        <v>900882422</v>
      </c>
      <c r="C101" s="2" t="s">
        <v>153</v>
      </c>
      <c r="D101" s="2" t="s">
        <v>27</v>
      </c>
      <c r="E101" s="2" t="s">
        <v>20</v>
      </c>
      <c r="F101" s="2" t="s">
        <v>133</v>
      </c>
      <c r="G101" s="2" t="s">
        <v>154</v>
      </c>
      <c r="H101" s="2">
        <v>4711</v>
      </c>
      <c r="I101" s="2" t="s">
        <v>25</v>
      </c>
      <c r="J101" s="3">
        <v>1.5296961068999999</v>
      </c>
      <c r="K101" s="3">
        <v>-0.43496143819999999</v>
      </c>
      <c r="L101" s="3">
        <v>0.86929184199999998</v>
      </c>
      <c r="M101" s="3">
        <v>1.7646397352000001</v>
      </c>
      <c r="N101" s="3">
        <v>-0.89534783360000003</v>
      </c>
    </row>
    <row r="102" spans="1:14" hidden="1" x14ac:dyDescent="0.25">
      <c r="A102" s="2">
        <v>98</v>
      </c>
      <c r="B102" s="2">
        <v>900646156</v>
      </c>
      <c r="C102" s="2" t="s">
        <v>155</v>
      </c>
      <c r="D102" s="2" t="s">
        <v>27</v>
      </c>
      <c r="E102" s="2" t="s">
        <v>20</v>
      </c>
      <c r="F102" s="2" t="s">
        <v>21</v>
      </c>
      <c r="G102" s="2" t="s">
        <v>22</v>
      </c>
      <c r="H102" s="2">
        <v>4661</v>
      </c>
      <c r="I102" s="2" t="s">
        <v>25</v>
      </c>
      <c r="J102" s="3">
        <v>1.4868907927999999</v>
      </c>
      <c r="K102" s="3">
        <v>-2.28117984E-2</v>
      </c>
      <c r="L102" s="3">
        <v>0.73971605299999998</v>
      </c>
      <c r="M102" s="3">
        <v>0.76331144569999998</v>
      </c>
      <c r="N102" s="3">
        <v>-2.3595366600000001E-2</v>
      </c>
    </row>
    <row r="103" spans="1:14" hidden="1" x14ac:dyDescent="0.25">
      <c r="A103" s="2">
        <v>99</v>
      </c>
      <c r="B103" s="2">
        <v>860002536</v>
      </c>
      <c r="C103" s="2" t="s">
        <v>156</v>
      </c>
      <c r="D103" s="2" t="s">
        <v>27</v>
      </c>
      <c r="E103" s="2" t="s">
        <v>20</v>
      </c>
      <c r="F103" s="2" t="s">
        <v>21</v>
      </c>
      <c r="G103" s="2" t="s">
        <v>22</v>
      </c>
      <c r="H103" s="2">
        <v>2393</v>
      </c>
      <c r="I103" s="2" t="s">
        <v>31</v>
      </c>
      <c r="J103" s="3">
        <v>1.4716970921000001</v>
      </c>
      <c r="K103" s="3">
        <v>3.8144782199999998E-2</v>
      </c>
      <c r="L103" s="3">
        <v>1.2593567371000001</v>
      </c>
      <c r="M103" s="3">
        <v>0.74009066820000002</v>
      </c>
      <c r="N103" s="3">
        <v>0.5192660093</v>
      </c>
    </row>
    <row r="104" spans="1:14" hidden="1" x14ac:dyDescent="0.25">
      <c r="A104" s="2">
        <v>100</v>
      </c>
      <c r="B104" s="2">
        <v>860029995</v>
      </c>
      <c r="C104" s="2" t="s">
        <v>157</v>
      </c>
      <c r="D104" s="2" t="s">
        <v>19</v>
      </c>
      <c r="E104" s="2" t="s">
        <v>20</v>
      </c>
      <c r="F104" s="2" t="s">
        <v>21</v>
      </c>
      <c r="G104" s="2" t="s">
        <v>22</v>
      </c>
      <c r="H104" s="2">
        <v>2410</v>
      </c>
      <c r="I104" s="2" t="s">
        <v>31</v>
      </c>
      <c r="J104" s="3">
        <v>1.4549757242000001</v>
      </c>
      <c r="K104" s="3">
        <v>0.1181802377</v>
      </c>
      <c r="L104" s="3">
        <v>2.0704326630000001</v>
      </c>
      <c r="M104" s="3">
        <v>0.94052219390000003</v>
      </c>
      <c r="N104" s="3">
        <v>1.1299103498</v>
      </c>
    </row>
    <row r="105" spans="1:14" hidden="1" x14ac:dyDescent="0.25">
      <c r="A105" s="2">
        <v>101</v>
      </c>
      <c r="B105" s="2">
        <v>800186960</v>
      </c>
      <c r="C105" s="2" t="s">
        <v>158</v>
      </c>
      <c r="D105" s="2" t="s">
        <v>27</v>
      </c>
      <c r="E105" s="2" t="s">
        <v>20</v>
      </c>
      <c r="F105" s="2" t="s">
        <v>21</v>
      </c>
      <c r="G105" s="2" t="s">
        <v>22</v>
      </c>
      <c r="H105" s="2">
        <v>4690</v>
      </c>
      <c r="I105" s="2" t="s">
        <v>25</v>
      </c>
      <c r="J105" s="3">
        <v>1.4502258300999999</v>
      </c>
      <c r="K105" s="3">
        <v>2.6563499099999999E-2</v>
      </c>
      <c r="L105" s="3">
        <v>0.45880416039999999</v>
      </c>
      <c r="M105" s="3">
        <v>0.3691204488</v>
      </c>
      <c r="N105" s="3">
        <v>8.9683733900000007E-2</v>
      </c>
    </row>
    <row r="106" spans="1:14" hidden="1" x14ac:dyDescent="0.25">
      <c r="A106" s="2">
        <v>102</v>
      </c>
      <c r="B106" s="2">
        <v>900306309</v>
      </c>
      <c r="C106" s="2" t="s">
        <v>159</v>
      </c>
      <c r="D106" s="2" t="s">
        <v>27</v>
      </c>
      <c r="E106" s="2" t="s">
        <v>35</v>
      </c>
      <c r="F106" s="2" t="s">
        <v>36</v>
      </c>
      <c r="G106" s="2" t="s">
        <v>39</v>
      </c>
      <c r="H106" s="2">
        <v>722</v>
      </c>
      <c r="I106" s="2" t="s">
        <v>23</v>
      </c>
      <c r="J106" s="3">
        <v>1.4232120514</v>
      </c>
      <c r="K106" s="3">
        <v>0.39640736580000002</v>
      </c>
      <c r="L106" s="3">
        <v>1.1437315940999999</v>
      </c>
      <c r="M106" s="3">
        <v>0.28825590010000002</v>
      </c>
      <c r="N106" s="3">
        <v>0.85547572370000002</v>
      </c>
    </row>
    <row r="107" spans="1:14" hidden="1" x14ac:dyDescent="0.25">
      <c r="A107" s="2">
        <v>103</v>
      </c>
      <c r="B107" s="2">
        <v>805001157</v>
      </c>
      <c r="C107" s="2" t="s">
        <v>160</v>
      </c>
      <c r="D107" s="2" t="s">
        <v>41</v>
      </c>
      <c r="E107" s="2" t="s">
        <v>74</v>
      </c>
      <c r="F107" s="2" t="s">
        <v>75</v>
      </c>
      <c r="G107" s="2" t="s">
        <v>107</v>
      </c>
      <c r="H107" s="2">
        <v>8430</v>
      </c>
      <c r="I107" s="2" t="s">
        <v>33</v>
      </c>
      <c r="J107" s="3">
        <v>1.4170514345</v>
      </c>
      <c r="K107" s="3">
        <v>-5.9438046100000003E-2</v>
      </c>
      <c r="L107" s="3">
        <v>0.37827146049999999</v>
      </c>
      <c r="M107" s="3">
        <v>0.60474115610000001</v>
      </c>
      <c r="N107" s="3">
        <v>-0.22646969559999999</v>
      </c>
    </row>
    <row r="108" spans="1:14" hidden="1" x14ac:dyDescent="0.25">
      <c r="A108" s="2">
        <v>104</v>
      </c>
      <c r="B108" s="2">
        <v>900268747</v>
      </c>
      <c r="C108" s="2" t="s">
        <v>161</v>
      </c>
      <c r="D108" s="2" t="s">
        <v>27</v>
      </c>
      <c r="E108" s="2" t="s">
        <v>20</v>
      </c>
      <c r="F108" s="2" t="s">
        <v>21</v>
      </c>
      <c r="G108" s="2" t="s">
        <v>22</v>
      </c>
      <c r="H108" s="2">
        <v>610</v>
      </c>
      <c r="I108" s="2" t="s">
        <v>23</v>
      </c>
      <c r="J108" s="3">
        <v>1.4137729405999999</v>
      </c>
      <c r="K108" s="3">
        <v>8.5806771999999993E-3</v>
      </c>
      <c r="L108" s="3">
        <v>5.5426278114</v>
      </c>
      <c r="M108" s="3">
        <v>2.5821921825</v>
      </c>
      <c r="N108" s="3">
        <v>2.9604356289</v>
      </c>
    </row>
    <row r="109" spans="1:14" hidden="1" x14ac:dyDescent="0.25">
      <c r="A109" s="2">
        <v>105</v>
      </c>
      <c r="B109" s="2">
        <v>860516431</v>
      </c>
      <c r="C109" s="2" t="s">
        <v>162</v>
      </c>
      <c r="D109" s="2" t="s">
        <v>27</v>
      </c>
      <c r="E109" s="2" t="s">
        <v>20</v>
      </c>
      <c r="F109" s="2" t="s">
        <v>21</v>
      </c>
      <c r="G109" s="2" t="s">
        <v>22</v>
      </c>
      <c r="H109" s="2">
        <v>610</v>
      </c>
      <c r="I109" s="2" t="s">
        <v>23</v>
      </c>
      <c r="J109" s="3">
        <v>1.4135409593999999</v>
      </c>
      <c r="K109" s="3">
        <v>0.52363997699999998</v>
      </c>
      <c r="L109" s="3">
        <v>2.6737859249000002</v>
      </c>
      <c r="M109" s="3">
        <v>0.85576599840000001</v>
      </c>
      <c r="N109" s="3">
        <v>1.8180199861999999</v>
      </c>
    </row>
    <row r="110" spans="1:14" hidden="1" x14ac:dyDescent="0.25">
      <c r="A110" s="2">
        <v>106</v>
      </c>
      <c r="B110" s="2">
        <v>890112475</v>
      </c>
      <c r="C110" s="2" t="s">
        <v>163</v>
      </c>
      <c r="D110" s="2" t="s">
        <v>27</v>
      </c>
      <c r="E110" s="2" t="s">
        <v>28</v>
      </c>
      <c r="F110" s="2" t="s">
        <v>50</v>
      </c>
      <c r="G110" s="2" t="s">
        <v>51</v>
      </c>
      <c r="H110" s="2">
        <v>2511</v>
      </c>
      <c r="I110" s="2" t="s">
        <v>31</v>
      </c>
      <c r="J110" s="3">
        <v>1.4134335518000001</v>
      </c>
      <c r="K110" s="3">
        <v>0.1444288343</v>
      </c>
      <c r="L110" s="3">
        <v>1.0351606606999999</v>
      </c>
      <c r="M110" s="3">
        <v>0.57398331170000005</v>
      </c>
      <c r="N110" s="3">
        <v>0.4611773193</v>
      </c>
    </row>
    <row r="111" spans="1:14" hidden="1" x14ac:dyDescent="0.25">
      <c r="A111" s="2">
        <v>107</v>
      </c>
      <c r="B111" s="2">
        <v>860001942</v>
      </c>
      <c r="C111" s="2" t="s">
        <v>164</v>
      </c>
      <c r="D111" s="2" t="s">
        <v>27</v>
      </c>
      <c r="E111" s="2" t="s">
        <v>20</v>
      </c>
      <c r="F111" s="2" t="s">
        <v>21</v>
      </c>
      <c r="G111" s="2" t="s">
        <v>22</v>
      </c>
      <c r="H111" s="2">
        <v>2021</v>
      </c>
      <c r="I111" s="2" t="s">
        <v>31</v>
      </c>
      <c r="J111" s="3">
        <v>1.4048676491000001</v>
      </c>
      <c r="K111" s="3">
        <v>8.1181816800000001E-2</v>
      </c>
      <c r="L111" s="3">
        <v>0.97356188300000002</v>
      </c>
      <c r="M111" s="3">
        <v>0.37517344949999998</v>
      </c>
      <c r="N111" s="3">
        <v>0.59838843350000004</v>
      </c>
    </row>
    <row r="112" spans="1:14" hidden="1" x14ac:dyDescent="0.25">
      <c r="A112" s="2">
        <v>108</v>
      </c>
      <c r="B112" s="2">
        <v>900736182</v>
      </c>
      <c r="C112" s="2" t="s">
        <v>165</v>
      </c>
      <c r="D112" s="2" t="s">
        <v>27</v>
      </c>
      <c r="E112" s="2" t="s">
        <v>20</v>
      </c>
      <c r="F112" s="2" t="s">
        <v>21</v>
      </c>
      <c r="G112" s="2" t="s">
        <v>22</v>
      </c>
      <c r="H112" s="2">
        <v>4651</v>
      </c>
      <c r="I112" s="2" t="s">
        <v>25</v>
      </c>
      <c r="J112" s="3">
        <v>1.4034987688</v>
      </c>
      <c r="K112" s="3">
        <v>2.1353336099999998E-2</v>
      </c>
      <c r="L112" s="3">
        <v>0.66307431459999999</v>
      </c>
      <c r="M112" s="3">
        <v>0.62488961220000006</v>
      </c>
      <c r="N112" s="3">
        <v>3.8184698699999998E-2</v>
      </c>
    </row>
    <row r="113" spans="1:14" hidden="1" x14ac:dyDescent="0.25">
      <c r="A113" s="2">
        <v>109</v>
      </c>
      <c r="B113" s="2">
        <v>899999115</v>
      </c>
      <c r="C113" s="2" t="s">
        <v>166</v>
      </c>
      <c r="D113" s="2" t="s">
        <v>19</v>
      </c>
      <c r="E113" s="2" t="s">
        <v>20</v>
      </c>
      <c r="F113" s="2" t="s">
        <v>21</v>
      </c>
      <c r="G113" s="2" t="s">
        <v>22</v>
      </c>
      <c r="H113" s="2">
        <v>6110</v>
      </c>
      <c r="I113" s="2" t="s">
        <v>33</v>
      </c>
      <c r="J113" s="3">
        <v>1.3960459232</v>
      </c>
      <c r="K113" s="3">
        <v>0.1387044489</v>
      </c>
      <c r="L113" s="3">
        <v>3.8439955710999998</v>
      </c>
      <c r="M113" s="3">
        <v>1.6937974691</v>
      </c>
      <c r="N113" s="3">
        <v>2.1501979828</v>
      </c>
    </row>
    <row r="114" spans="1:14" hidden="1" x14ac:dyDescent="0.25">
      <c r="A114" s="2">
        <v>110</v>
      </c>
      <c r="B114" s="2">
        <v>800130426</v>
      </c>
      <c r="C114" s="2" t="s">
        <v>167</v>
      </c>
      <c r="D114" s="2" t="s">
        <v>27</v>
      </c>
      <c r="E114" s="2" t="s">
        <v>20</v>
      </c>
      <c r="F114" s="2" t="s">
        <v>21</v>
      </c>
      <c r="G114" s="2" t="s">
        <v>22</v>
      </c>
      <c r="H114" s="2">
        <v>4663</v>
      </c>
      <c r="I114" s="2" t="s">
        <v>25</v>
      </c>
      <c r="J114" s="3">
        <v>1.3933947086</v>
      </c>
      <c r="K114" s="3">
        <v>0.15731732549999999</v>
      </c>
      <c r="L114" s="3">
        <v>0.96521216629999995</v>
      </c>
      <c r="M114" s="3">
        <v>0.55092084409999997</v>
      </c>
      <c r="N114" s="3">
        <v>0.41429129240000001</v>
      </c>
    </row>
    <row r="115" spans="1:14" hidden="1" x14ac:dyDescent="0.25">
      <c r="A115" s="2">
        <v>111</v>
      </c>
      <c r="B115" s="2">
        <v>860000996</v>
      </c>
      <c r="C115" s="2" t="s">
        <v>168</v>
      </c>
      <c r="D115" s="2" t="s">
        <v>27</v>
      </c>
      <c r="E115" s="2" t="s">
        <v>20</v>
      </c>
      <c r="F115" s="2" t="s">
        <v>21</v>
      </c>
      <c r="G115" s="2" t="s">
        <v>22</v>
      </c>
      <c r="H115" s="2">
        <v>1061</v>
      </c>
      <c r="I115" s="2" t="s">
        <v>31</v>
      </c>
      <c r="J115" s="3">
        <v>1.3909511565999999</v>
      </c>
      <c r="K115" s="3">
        <v>9.3614318999999998E-3</v>
      </c>
      <c r="L115" s="3">
        <v>0.65445464850000001</v>
      </c>
      <c r="M115" s="3">
        <v>0.52481216190000002</v>
      </c>
      <c r="N115" s="3">
        <v>0.12964244189999999</v>
      </c>
    </row>
    <row r="116" spans="1:14" hidden="1" x14ac:dyDescent="0.25">
      <c r="A116" s="2">
        <v>112</v>
      </c>
      <c r="B116" s="2">
        <v>830006051</v>
      </c>
      <c r="C116" s="2" t="s">
        <v>169</v>
      </c>
      <c r="D116" s="2" t="s">
        <v>27</v>
      </c>
      <c r="E116" s="2" t="s">
        <v>20</v>
      </c>
      <c r="F116" s="2" t="s">
        <v>21</v>
      </c>
      <c r="G116" s="2" t="s">
        <v>22</v>
      </c>
      <c r="H116" s="2">
        <v>4632</v>
      </c>
      <c r="I116" s="2" t="s">
        <v>25</v>
      </c>
      <c r="J116" s="3">
        <v>1.3868732452000001</v>
      </c>
      <c r="K116" s="3">
        <v>0.12124594299999999</v>
      </c>
      <c r="L116" s="3">
        <v>0.58973151450000005</v>
      </c>
      <c r="M116" s="3">
        <v>0.45595780009999998</v>
      </c>
      <c r="N116" s="3">
        <v>0.1337737292</v>
      </c>
    </row>
    <row r="117" spans="1:14" hidden="1" x14ac:dyDescent="0.25">
      <c r="A117" s="2">
        <v>113</v>
      </c>
      <c r="B117" s="2">
        <v>891100445</v>
      </c>
      <c r="C117" s="2" t="s">
        <v>170</v>
      </c>
      <c r="D117" s="2" t="s">
        <v>27</v>
      </c>
      <c r="E117" s="2" t="s">
        <v>20</v>
      </c>
      <c r="F117" s="2" t="s">
        <v>21</v>
      </c>
      <c r="G117" s="2" t="s">
        <v>22</v>
      </c>
      <c r="H117" s="2">
        <v>1051</v>
      </c>
      <c r="I117" s="2" t="s">
        <v>31</v>
      </c>
      <c r="J117" s="3">
        <v>1.3735793829</v>
      </c>
      <c r="K117" s="3">
        <v>5.1923204200000003E-2</v>
      </c>
      <c r="L117" s="3">
        <v>1.1926472186999999</v>
      </c>
      <c r="M117" s="3">
        <v>0.60575991870000001</v>
      </c>
      <c r="N117" s="3">
        <v>0.5868873</v>
      </c>
    </row>
    <row r="118" spans="1:14" hidden="1" x14ac:dyDescent="0.25">
      <c r="A118" s="2">
        <v>114</v>
      </c>
      <c r="B118" s="2">
        <v>860513970</v>
      </c>
      <c r="C118" s="2" t="s">
        <v>171</v>
      </c>
      <c r="D118" s="2" t="s">
        <v>27</v>
      </c>
      <c r="E118" s="2" t="s">
        <v>20</v>
      </c>
      <c r="F118" s="2" t="s">
        <v>21</v>
      </c>
      <c r="G118" s="2" t="s">
        <v>22</v>
      </c>
      <c r="H118" s="2">
        <v>4661</v>
      </c>
      <c r="I118" s="2" t="s">
        <v>25</v>
      </c>
      <c r="J118" s="3">
        <v>1.3718898295999999</v>
      </c>
      <c r="K118" s="3">
        <v>0.33523443339999998</v>
      </c>
      <c r="L118" s="3">
        <v>1.0512820482</v>
      </c>
      <c r="M118" s="3">
        <v>0.3282212317</v>
      </c>
      <c r="N118" s="3">
        <v>0.72306090590000005</v>
      </c>
    </row>
    <row r="119" spans="1:14" hidden="1" x14ac:dyDescent="0.25">
      <c r="A119" s="2">
        <v>115</v>
      </c>
      <c r="B119" s="2">
        <v>900059238</v>
      </c>
      <c r="C119" s="2" t="s">
        <v>172</v>
      </c>
      <c r="D119" s="2" t="s">
        <v>27</v>
      </c>
      <c r="E119" s="2" t="s">
        <v>20</v>
      </c>
      <c r="F119" s="2" t="s">
        <v>21</v>
      </c>
      <c r="G119" s="2" t="s">
        <v>22</v>
      </c>
      <c r="H119" s="2">
        <v>4690</v>
      </c>
      <c r="I119" s="2" t="s">
        <v>25</v>
      </c>
      <c r="J119" s="3">
        <v>1.3599190712</v>
      </c>
      <c r="K119" s="3">
        <v>-2.0426815399999999E-2</v>
      </c>
      <c r="L119" s="3">
        <v>1.2716287373999999</v>
      </c>
      <c r="M119" s="3">
        <v>0.62142431740000004</v>
      </c>
      <c r="N119" s="3">
        <v>0.65020442010000001</v>
      </c>
    </row>
    <row r="120" spans="1:14" hidden="1" x14ac:dyDescent="0.25">
      <c r="A120" s="2">
        <v>116</v>
      </c>
      <c r="B120" s="2">
        <v>900377365</v>
      </c>
      <c r="C120" s="2" t="s">
        <v>173</v>
      </c>
      <c r="D120" s="2" t="s">
        <v>27</v>
      </c>
      <c r="E120" s="2" t="s">
        <v>20</v>
      </c>
      <c r="F120" s="2" t="s">
        <v>21</v>
      </c>
      <c r="G120" s="2" t="s">
        <v>22</v>
      </c>
      <c r="H120" s="2">
        <v>4930</v>
      </c>
      <c r="I120" s="2" t="s">
        <v>33</v>
      </c>
      <c r="J120" s="3">
        <v>1.3597500324</v>
      </c>
      <c r="K120" s="3">
        <v>0.73183232549999999</v>
      </c>
      <c r="L120" s="3">
        <v>2.7599840163999998</v>
      </c>
      <c r="M120" s="3">
        <v>1.3335927725000001</v>
      </c>
      <c r="N120" s="3">
        <v>1.4263912438999999</v>
      </c>
    </row>
    <row r="121" spans="1:14" hidden="1" x14ac:dyDescent="0.25">
      <c r="A121" s="2">
        <v>117</v>
      </c>
      <c r="B121" s="2">
        <v>900166687</v>
      </c>
      <c r="C121" s="2" t="s">
        <v>174</v>
      </c>
      <c r="D121" s="2" t="s">
        <v>27</v>
      </c>
      <c r="E121" s="2" t="s">
        <v>35</v>
      </c>
      <c r="F121" s="2" t="s">
        <v>36</v>
      </c>
      <c r="G121" s="2" t="s">
        <v>39</v>
      </c>
      <c r="H121" s="2">
        <v>722</v>
      </c>
      <c r="I121" s="2" t="s">
        <v>23</v>
      </c>
      <c r="J121" s="3">
        <v>1.356138587</v>
      </c>
      <c r="K121" s="3">
        <v>0.15027093890000001</v>
      </c>
      <c r="L121" s="3">
        <v>4.6047477721999996</v>
      </c>
      <c r="M121" s="3">
        <v>2.9001159668000001</v>
      </c>
      <c r="N121" s="3">
        <v>1.7046319245999999</v>
      </c>
    </row>
    <row r="122" spans="1:14" hidden="1" x14ac:dyDescent="0.25">
      <c r="A122" s="2">
        <v>118</v>
      </c>
      <c r="B122" s="2">
        <v>800141770</v>
      </c>
      <c r="C122" s="2" t="s">
        <v>175</v>
      </c>
      <c r="D122" s="2" t="s">
        <v>27</v>
      </c>
      <c r="E122" s="2" t="s">
        <v>20</v>
      </c>
      <c r="F122" s="2" t="s">
        <v>21</v>
      </c>
      <c r="G122" s="2" t="s">
        <v>22</v>
      </c>
      <c r="H122" s="2">
        <v>4620</v>
      </c>
      <c r="I122" s="2" t="s">
        <v>25</v>
      </c>
      <c r="J122" s="3">
        <v>1.3471479416000001</v>
      </c>
      <c r="K122" s="3">
        <v>2.1548090499999999E-2</v>
      </c>
      <c r="L122" s="3">
        <v>0.4761288166</v>
      </c>
      <c r="M122" s="3">
        <v>0.404140532</v>
      </c>
      <c r="N122" s="3">
        <v>7.1988269699999996E-2</v>
      </c>
    </row>
    <row r="123" spans="1:14" hidden="1" x14ac:dyDescent="0.25">
      <c r="A123" s="2">
        <v>119</v>
      </c>
      <c r="B123" s="2">
        <v>890900161</v>
      </c>
      <c r="C123" s="2" t="s">
        <v>176</v>
      </c>
      <c r="D123" s="2" t="s">
        <v>19</v>
      </c>
      <c r="E123" s="2" t="s">
        <v>35</v>
      </c>
      <c r="F123" s="2" t="s">
        <v>36</v>
      </c>
      <c r="G123" s="2" t="s">
        <v>39</v>
      </c>
      <c r="H123" s="2">
        <v>1709</v>
      </c>
      <c r="I123" s="2" t="s">
        <v>31</v>
      </c>
      <c r="J123" s="3">
        <v>1.3435099125000001</v>
      </c>
      <c r="K123" s="3">
        <v>0.304608196</v>
      </c>
      <c r="L123" s="3">
        <v>2.8012745379999999</v>
      </c>
      <c r="M123" s="3">
        <v>0.60616832970000001</v>
      </c>
      <c r="N123" s="3">
        <v>2.1951062679</v>
      </c>
    </row>
    <row r="124" spans="1:14" hidden="1" x14ac:dyDescent="0.25">
      <c r="A124" s="2">
        <v>120</v>
      </c>
      <c r="B124" s="2">
        <v>900023333</v>
      </c>
      <c r="C124" s="2" t="s">
        <v>177</v>
      </c>
      <c r="D124" s="2" t="s">
        <v>27</v>
      </c>
      <c r="E124" s="2" t="s">
        <v>20</v>
      </c>
      <c r="F124" s="2" t="s">
        <v>21</v>
      </c>
      <c r="G124" s="2" t="s">
        <v>22</v>
      </c>
      <c r="H124" s="2">
        <v>6613</v>
      </c>
      <c r="I124" s="2" t="s">
        <v>33</v>
      </c>
      <c r="J124" s="3">
        <v>1.3268610239</v>
      </c>
      <c r="K124" s="3">
        <v>1.2400398254</v>
      </c>
      <c r="L124" s="3">
        <v>6.4754228592</v>
      </c>
      <c r="M124" s="3">
        <v>5.6205201E-3</v>
      </c>
      <c r="N124" s="3">
        <v>6.4698023795999999</v>
      </c>
    </row>
    <row r="125" spans="1:14" hidden="1" x14ac:dyDescent="0.25">
      <c r="A125" s="2">
        <v>121</v>
      </c>
      <c r="B125" s="2">
        <v>890102044</v>
      </c>
      <c r="C125" s="2" t="s">
        <v>178</v>
      </c>
      <c r="D125" s="2" t="s">
        <v>41</v>
      </c>
      <c r="E125" s="2" t="s">
        <v>28</v>
      </c>
      <c r="F125" s="2" t="s">
        <v>50</v>
      </c>
      <c r="G125" s="2" t="s">
        <v>51</v>
      </c>
      <c r="H125" s="2">
        <v>8699</v>
      </c>
      <c r="I125" s="2" t="s">
        <v>33</v>
      </c>
      <c r="J125" s="3">
        <v>1.3263360261999999</v>
      </c>
      <c r="K125" s="3">
        <v>2.3185629400000001E-2</v>
      </c>
      <c r="L125" s="3">
        <v>0.3273001015</v>
      </c>
      <c r="M125" s="3">
        <v>0.20938445629999999</v>
      </c>
      <c r="N125" s="3">
        <v>0.1179156378</v>
      </c>
    </row>
    <row r="126" spans="1:14" hidden="1" x14ac:dyDescent="0.25">
      <c r="A126" s="2">
        <v>122</v>
      </c>
      <c r="B126" s="2">
        <v>800185295</v>
      </c>
      <c r="C126" s="2" t="s">
        <v>179</v>
      </c>
      <c r="D126" s="2" t="s">
        <v>27</v>
      </c>
      <c r="E126" s="2" t="s">
        <v>20</v>
      </c>
      <c r="F126" s="2" t="s">
        <v>21</v>
      </c>
      <c r="G126" s="2" t="s">
        <v>22</v>
      </c>
      <c r="H126" s="2">
        <v>4111</v>
      </c>
      <c r="I126" s="2" t="s">
        <v>180</v>
      </c>
      <c r="J126" s="3">
        <v>1.3252338171</v>
      </c>
      <c r="K126" s="3">
        <v>4.5919712600000002E-2</v>
      </c>
      <c r="L126" s="3">
        <v>2.7730371952000001</v>
      </c>
      <c r="M126" s="3">
        <v>1.9134691954</v>
      </c>
      <c r="N126" s="3">
        <v>0.85956805940000003</v>
      </c>
    </row>
    <row r="127" spans="1:14" hidden="1" x14ac:dyDescent="0.25">
      <c r="A127" s="2">
        <v>123</v>
      </c>
      <c r="B127" s="2">
        <v>800018359</v>
      </c>
      <c r="C127" s="2" t="s">
        <v>181</v>
      </c>
      <c r="D127" s="2" t="s">
        <v>27</v>
      </c>
      <c r="E127" s="2" t="s">
        <v>20</v>
      </c>
      <c r="F127" s="2" t="s">
        <v>133</v>
      </c>
      <c r="G127" s="2" t="s">
        <v>154</v>
      </c>
      <c r="H127" s="2">
        <v>2023</v>
      </c>
      <c r="I127" s="2" t="s">
        <v>31</v>
      </c>
      <c r="J127" s="3">
        <v>1.3251090050000001</v>
      </c>
      <c r="K127" s="3">
        <v>1.48626799E-2</v>
      </c>
      <c r="L127" s="3">
        <v>0.88966643810000001</v>
      </c>
      <c r="M127" s="3">
        <v>0.51480072740000005</v>
      </c>
      <c r="N127" s="3">
        <v>0.37486571070000002</v>
      </c>
    </row>
    <row r="128" spans="1:14" hidden="1" x14ac:dyDescent="0.25">
      <c r="A128" s="2">
        <v>124</v>
      </c>
      <c r="B128" s="2">
        <v>890300406</v>
      </c>
      <c r="C128" s="2" t="s">
        <v>182</v>
      </c>
      <c r="D128" s="2" t="s">
        <v>27</v>
      </c>
      <c r="E128" s="2" t="s">
        <v>74</v>
      </c>
      <c r="F128" s="2" t="s">
        <v>75</v>
      </c>
      <c r="G128" s="2" t="s">
        <v>76</v>
      </c>
      <c r="H128" s="2">
        <v>1701</v>
      </c>
      <c r="I128" s="2" t="s">
        <v>31</v>
      </c>
      <c r="J128" s="3">
        <v>1.3251037597999999</v>
      </c>
      <c r="K128" s="3">
        <v>5.9373274400000002E-2</v>
      </c>
      <c r="L128" s="3">
        <v>3.0072414875</v>
      </c>
      <c r="M128" s="3">
        <v>1.3064073324000001</v>
      </c>
      <c r="N128" s="3">
        <v>1.7008340359</v>
      </c>
    </row>
    <row r="129" spans="1:14" hidden="1" x14ac:dyDescent="0.25">
      <c r="A129" s="2">
        <v>125</v>
      </c>
      <c r="B129" s="2">
        <v>800039996</v>
      </c>
      <c r="C129" s="2" t="s">
        <v>183</v>
      </c>
      <c r="D129" s="2" t="s">
        <v>27</v>
      </c>
      <c r="E129" s="2" t="s">
        <v>20</v>
      </c>
      <c r="F129" s="2" t="s">
        <v>21</v>
      </c>
      <c r="G129" s="2" t="s">
        <v>22</v>
      </c>
      <c r="H129" s="2">
        <v>5229</v>
      </c>
      <c r="I129" s="2" t="s">
        <v>33</v>
      </c>
      <c r="J129" s="3">
        <v>1.3213617801999999</v>
      </c>
      <c r="K129" s="3">
        <v>1.9810361799999999E-2</v>
      </c>
      <c r="L129" s="3">
        <v>0.29131355879999998</v>
      </c>
      <c r="M129" s="3">
        <v>0.22428545359999999</v>
      </c>
      <c r="N129" s="3">
        <v>6.7028120199999999E-2</v>
      </c>
    </row>
    <row r="130" spans="1:14" hidden="1" x14ac:dyDescent="0.25">
      <c r="A130" s="2">
        <v>126</v>
      </c>
      <c r="B130" s="2">
        <v>900491889</v>
      </c>
      <c r="C130" s="2" t="s">
        <v>184</v>
      </c>
      <c r="D130" s="2" t="s">
        <v>27</v>
      </c>
      <c r="E130" s="2" t="s">
        <v>28</v>
      </c>
      <c r="F130" s="2" t="s">
        <v>50</v>
      </c>
      <c r="G130" s="2" t="s">
        <v>51</v>
      </c>
      <c r="H130" s="2">
        <v>4731</v>
      </c>
      <c r="I130" s="2" t="s">
        <v>25</v>
      </c>
      <c r="J130" s="3">
        <v>1.3179026841999999</v>
      </c>
      <c r="K130" s="3">
        <v>8.5895199999999996E-4</v>
      </c>
      <c r="L130" s="3">
        <v>4.2921427599999999E-2</v>
      </c>
      <c r="M130" s="3">
        <v>3.1916916400000002E-2</v>
      </c>
      <c r="N130" s="3">
        <v>1.1004509399999999E-2</v>
      </c>
    </row>
    <row r="131" spans="1:14" hidden="1" x14ac:dyDescent="0.25">
      <c r="A131" s="2">
        <v>127</v>
      </c>
      <c r="B131" s="2">
        <v>890920304</v>
      </c>
      <c r="C131" s="2" t="s">
        <v>185</v>
      </c>
      <c r="D131" s="2" t="s">
        <v>27</v>
      </c>
      <c r="E131" s="2" t="s">
        <v>20</v>
      </c>
      <c r="F131" s="2" t="s">
        <v>21</v>
      </c>
      <c r="G131" s="2" t="s">
        <v>22</v>
      </c>
      <c r="H131" s="2">
        <v>1089</v>
      </c>
      <c r="I131" s="2" t="s">
        <v>31</v>
      </c>
      <c r="J131" s="3">
        <v>1.3155498505000001</v>
      </c>
      <c r="K131" s="3">
        <v>-2.76052821E-2</v>
      </c>
      <c r="L131" s="3">
        <v>0.6533899903</v>
      </c>
      <c r="M131" s="3">
        <v>0.47420871260000003</v>
      </c>
      <c r="N131" s="3">
        <v>0.17918129269999999</v>
      </c>
    </row>
    <row r="132" spans="1:14" hidden="1" x14ac:dyDescent="0.25">
      <c r="A132" s="2">
        <v>128</v>
      </c>
      <c r="B132" s="2">
        <v>860053930</v>
      </c>
      <c r="C132" s="2" t="s">
        <v>186</v>
      </c>
      <c r="D132" s="2" t="s">
        <v>27</v>
      </c>
      <c r="E132" s="2" t="s">
        <v>20</v>
      </c>
      <c r="F132" s="2" t="s">
        <v>21</v>
      </c>
      <c r="G132" s="2" t="s">
        <v>22</v>
      </c>
      <c r="H132" s="2">
        <v>610</v>
      </c>
      <c r="I132" s="2" t="s">
        <v>23</v>
      </c>
      <c r="J132" s="3">
        <v>1.2901228666</v>
      </c>
      <c r="K132" s="3">
        <v>0.63975781200000004</v>
      </c>
      <c r="L132" s="3">
        <v>1.0460054874</v>
      </c>
      <c r="M132" s="3">
        <v>0.69007682800000003</v>
      </c>
      <c r="N132" s="3">
        <v>0.35592862959999999</v>
      </c>
    </row>
    <row r="133" spans="1:14" hidden="1" x14ac:dyDescent="0.25">
      <c r="A133" s="2">
        <v>129</v>
      </c>
      <c r="B133" s="2">
        <v>830010738</v>
      </c>
      <c r="C133" s="2" t="s">
        <v>187</v>
      </c>
      <c r="D133" s="2" t="s">
        <v>27</v>
      </c>
      <c r="E133" s="2" t="s">
        <v>20</v>
      </c>
      <c r="F133" s="2" t="s">
        <v>21</v>
      </c>
      <c r="G133" s="2" t="s">
        <v>22</v>
      </c>
      <c r="H133" s="2">
        <v>125</v>
      </c>
      <c r="I133" s="2" t="s">
        <v>136</v>
      </c>
      <c r="J133" s="3">
        <v>1.2813279629000001</v>
      </c>
      <c r="K133" s="3">
        <v>3.54072936E-2</v>
      </c>
      <c r="L133" s="3">
        <v>1.151463747</v>
      </c>
      <c r="M133" s="3">
        <v>0.85520106549999997</v>
      </c>
      <c r="N133" s="3">
        <v>0.29626268150000001</v>
      </c>
    </row>
    <row r="134" spans="1:14" hidden="1" x14ac:dyDescent="0.25">
      <c r="A134" s="2">
        <v>130</v>
      </c>
      <c r="B134" s="2">
        <v>830065063</v>
      </c>
      <c r="C134" s="2" t="s">
        <v>188</v>
      </c>
      <c r="D134" s="2" t="s">
        <v>27</v>
      </c>
      <c r="E134" s="2" t="s">
        <v>20</v>
      </c>
      <c r="F134" s="2" t="s">
        <v>21</v>
      </c>
      <c r="G134" s="2" t="s">
        <v>22</v>
      </c>
      <c r="H134" s="2">
        <v>4644</v>
      </c>
      <c r="I134" s="2" t="s">
        <v>25</v>
      </c>
      <c r="J134" s="3">
        <v>1.2760676146000001</v>
      </c>
      <c r="K134" s="3">
        <v>2.41482742E-2</v>
      </c>
      <c r="L134" s="3">
        <v>0.53241580720000004</v>
      </c>
      <c r="M134" s="3">
        <v>0.47240209579999998</v>
      </c>
      <c r="N134" s="3">
        <v>6.0013707700000002E-2</v>
      </c>
    </row>
    <row r="135" spans="1:14" hidden="1" x14ac:dyDescent="0.25">
      <c r="A135" s="2">
        <v>131</v>
      </c>
      <c r="B135" s="2">
        <v>891800111</v>
      </c>
      <c r="C135" s="2" t="s">
        <v>189</v>
      </c>
      <c r="D135" s="2" t="s">
        <v>27</v>
      </c>
      <c r="E135" s="2" t="s">
        <v>20</v>
      </c>
      <c r="F135" s="2" t="s">
        <v>21</v>
      </c>
      <c r="G135" s="2" t="s">
        <v>22</v>
      </c>
      <c r="H135" s="2">
        <v>2410</v>
      </c>
      <c r="I135" s="2" t="s">
        <v>31</v>
      </c>
      <c r="J135" s="3">
        <v>1.2632732390999999</v>
      </c>
      <c r="K135" s="3">
        <v>0.2289523333</v>
      </c>
      <c r="L135" s="3">
        <v>0.93241280319999997</v>
      </c>
      <c r="M135" s="3">
        <v>0.3954011798</v>
      </c>
      <c r="N135" s="3">
        <v>0.53701162339999997</v>
      </c>
    </row>
    <row r="136" spans="1:14" hidden="1" x14ac:dyDescent="0.25">
      <c r="A136" s="2">
        <v>132</v>
      </c>
      <c r="B136" s="2">
        <v>830004993</v>
      </c>
      <c r="C136" s="2" t="s">
        <v>190</v>
      </c>
      <c r="D136" s="2" t="s">
        <v>27</v>
      </c>
      <c r="E136" s="2" t="s">
        <v>20</v>
      </c>
      <c r="F136" s="2" t="s">
        <v>21</v>
      </c>
      <c r="G136" s="2" t="s">
        <v>22</v>
      </c>
      <c r="H136" s="2">
        <v>4511</v>
      </c>
      <c r="I136" s="2" t="s">
        <v>25</v>
      </c>
      <c r="J136" s="3">
        <v>1.2494754791</v>
      </c>
      <c r="K136" s="3">
        <v>6.08142167E-2</v>
      </c>
      <c r="L136" s="3">
        <v>0.63559919600000003</v>
      </c>
      <c r="M136" s="3">
        <v>0.291349262</v>
      </c>
      <c r="N136" s="3">
        <v>0.34424993399999998</v>
      </c>
    </row>
    <row r="137" spans="1:14" hidden="1" x14ac:dyDescent="0.25">
      <c r="A137" s="2">
        <v>133</v>
      </c>
      <c r="B137" s="2">
        <v>890903532</v>
      </c>
      <c r="C137" s="2" t="s">
        <v>191</v>
      </c>
      <c r="D137" s="2" t="s">
        <v>27</v>
      </c>
      <c r="E137" s="2" t="s">
        <v>35</v>
      </c>
      <c r="F137" s="2" t="s">
        <v>36</v>
      </c>
      <c r="G137" s="2" t="s">
        <v>39</v>
      </c>
      <c r="H137" s="2">
        <v>1062</v>
      </c>
      <c r="I137" s="2" t="s">
        <v>31</v>
      </c>
      <c r="J137" s="3">
        <v>1.2481197119</v>
      </c>
      <c r="K137" s="3">
        <v>5.8928195400000001E-2</v>
      </c>
      <c r="L137" s="3">
        <v>1.5983774662000001</v>
      </c>
      <c r="M137" s="3">
        <v>0.89089548590000001</v>
      </c>
      <c r="N137" s="3">
        <v>0.70748198029999998</v>
      </c>
    </row>
    <row r="138" spans="1:14" hidden="1" x14ac:dyDescent="0.25">
      <c r="A138" s="2">
        <v>134</v>
      </c>
      <c r="B138" s="2">
        <v>900319372</v>
      </c>
      <c r="C138" s="2" t="s">
        <v>192</v>
      </c>
      <c r="D138" s="2" t="s">
        <v>27</v>
      </c>
      <c r="E138" s="2" t="s">
        <v>28</v>
      </c>
      <c r="F138" s="2" t="s">
        <v>193</v>
      </c>
      <c r="G138" s="2" t="s">
        <v>194</v>
      </c>
      <c r="H138" s="2">
        <v>1011</v>
      </c>
      <c r="I138" s="2" t="s">
        <v>31</v>
      </c>
      <c r="J138" s="3">
        <v>1.2387322187000001</v>
      </c>
      <c r="K138" s="3">
        <v>9.3368618000000004E-3</v>
      </c>
      <c r="L138" s="3">
        <v>0.4948419631</v>
      </c>
      <c r="M138" s="3">
        <v>0.3275540173</v>
      </c>
      <c r="N138" s="3">
        <v>0.16728796060000001</v>
      </c>
    </row>
    <row r="139" spans="1:14" hidden="1" x14ac:dyDescent="0.25">
      <c r="A139" s="2">
        <v>135</v>
      </c>
      <c r="B139" s="2">
        <v>800167643</v>
      </c>
      <c r="C139" s="2" t="s">
        <v>195</v>
      </c>
      <c r="D139" s="2" t="s">
        <v>19</v>
      </c>
      <c r="E139" s="2" t="s">
        <v>74</v>
      </c>
      <c r="F139" s="2" t="s">
        <v>75</v>
      </c>
      <c r="G139" s="2" t="s">
        <v>107</v>
      </c>
      <c r="H139" s="2">
        <v>3520</v>
      </c>
      <c r="I139" s="2" t="s">
        <v>33</v>
      </c>
      <c r="J139" s="3">
        <v>1.2368085384</v>
      </c>
      <c r="K139" s="3">
        <v>0.13403305409999999</v>
      </c>
      <c r="L139" s="3">
        <v>1.2265164851999999</v>
      </c>
      <c r="M139" s="3">
        <v>0.82315045600000003</v>
      </c>
      <c r="N139" s="3">
        <v>0.40336608889999997</v>
      </c>
    </row>
    <row r="140" spans="1:14" hidden="1" x14ac:dyDescent="0.25">
      <c r="A140" s="2">
        <v>136</v>
      </c>
      <c r="B140" s="2">
        <v>891300382</v>
      </c>
      <c r="C140" s="2" t="s">
        <v>196</v>
      </c>
      <c r="D140" s="2" t="s">
        <v>27</v>
      </c>
      <c r="E140" s="2" t="s">
        <v>74</v>
      </c>
      <c r="F140" s="2" t="s">
        <v>75</v>
      </c>
      <c r="G140" s="2" t="s">
        <v>139</v>
      </c>
      <c r="H140" s="2">
        <v>1051</v>
      </c>
      <c r="I140" s="2" t="s">
        <v>31</v>
      </c>
      <c r="J140" s="3">
        <v>1.2362443209</v>
      </c>
      <c r="K140" s="3">
        <v>6.5616987599999996E-2</v>
      </c>
      <c r="L140" s="3">
        <v>1.7130286694000001</v>
      </c>
      <c r="M140" s="3">
        <v>0.54895913600000001</v>
      </c>
      <c r="N140" s="3">
        <v>1.1640695333</v>
      </c>
    </row>
    <row r="141" spans="1:14" hidden="1" x14ac:dyDescent="0.25">
      <c r="A141" s="2">
        <v>137</v>
      </c>
      <c r="B141" s="2">
        <v>830140321</v>
      </c>
      <c r="C141" s="2" t="s">
        <v>197</v>
      </c>
      <c r="D141" s="2" t="s">
        <v>27</v>
      </c>
      <c r="E141" s="2" t="s">
        <v>20</v>
      </c>
      <c r="F141" s="2" t="s">
        <v>21</v>
      </c>
      <c r="G141" s="2" t="s">
        <v>22</v>
      </c>
      <c r="H141" s="2">
        <v>4652</v>
      </c>
      <c r="I141" s="2" t="s">
        <v>25</v>
      </c>
      <c r="J141" s="3">
        <v>1.2266044617</v>
      </c>
      <c r="K141" s="3">
        <v>-3.9117082999999997E-2</v>
      </c>
      <c r="L141" s="3">
        <v>1.0213946104</v>
      </c>
      <c r="M141" s="3">
        <v>0.99498808380000003</v>
      </c>
      <c r="N141" s="3">
        <v>2.6406520999999999E-2</v>
      </c>
    </row>
    <row r="142" spans="1:14" hidden="1" x14ac:dyDescent="0.25">
      <c r="A142" s="2">
        <v>138</v>
      </c>
      <c r="B142" s="2">
        <v>890900281</v>
      </c>
      <c r="C142" s="2" t="s">
        <v>198</v>
      </c>
      <c r="D142" s="2" t="s">
        <v>27</v>
      </c>
      <c r="E142" s="2" t="s">
        <v>35</v>
      </c>
      <c r="F142" s="2" t="s">
        <v>36</v>
      </c>
      <c r="G142" s="2" t="s">
        <v>199</v>
      </c>
      <c r="H142" s="2">
        <v>2750</v>
      </c>
      <c r="I142" s="2" t="s">
        <v>31</v>
      </c>
      <c r="J142" s="3">
        <v>1.2261221409</v>
      </c>
      <c r="K142" s="3">
        <v>6.2455289099999999E-2</v>
      </c>
      <c r="L142" s="3">
        <v>0.96140629050000004</v>
      </c>
      <c r="M142" s="3">
        <v>0.61115598680000005</v>
      </c>
      <c r="N142" s="3">
        <v>0.35025030369999999</v>
      </c>
    </row>
    <row r="143" spans="1:14" hidden="1" x14ac:dyDescent="0.25">
      <c r="A143" s="2">
        <v>139</v>
      </c>
      <c r="B143" s="2">
        <v>900087414</v>
      </c>
      <c r="C143" s="2" t="s">
        <v>200</v>
      </c>
      <c r="D143" s="2" t="s">
        <v>19</v>
      </c>
      <c r="E143" s="2" t="s">
        <v>74</v>
      </c>
      <c r="F143" s="2" t="s">
        <v>75</v>
      </c>
      <c r="G143" s="2" t="s">
        <v>107</v>
      </c>
      <c r="H143" s="2">
        <v>1071</v>
      </c>
      <c r="I143" s="2" t="s">
        <v>31</v>
      </c>
      <c r="J143" s="3">
        <v>1.2118409872</v>
      </c>
      <c r="K143" s="3">
        <v>4.1105080400000001E-2</v>
      </c>
      <c r="L143" s="3">
        <v>1.2498630285000001</v>
      </c>
      <c r="M143" s="3">
        <v>0.86141425370000002</v>
      </c>
      <c r="N143" s="3">
        <v>0.38844874499999998</v>
      </c>
    </row>
    <row r="144" spans="1:14" hidden="1" x14ac:dyDescent="0.25">
      <c r="A144" s="2">
        <v>140</v>
      </c>
      <c r="B144" s="2">
        <v>811036030</v>
      </c>
      <c r="C144" s="2" t="s">
        <v>201</v>
      </c>
      <c r="D144" s="2" t="s">
        <v>27</v>
      </c>
      <c r="E144" s="2" t="s">
        <v>35</v>
      </c>
      <c r="F144" s="2" t="s">
        <v>36</v>
      </c>
      <c r="G144" s="2" t="s">
        <v>39</v>
      </c>
      <c r="H144" s="2">
        <v>1082</v>
      </c>
      <c r="I144" s="2" t="s">
        <v>31</v>
      </c>
      <c r="J144" s="3">
        <v>1.2111119032</v>
      </c>
      <c r="K144" s="3">
        <v>0.11127049479999999</v>
      </c>
      <c r="L144" s="3">
        <v>2.0353734493000002</v>
      </c>
      <c r="M144" s="3">
        <v>0.81907051799999997</v>
      </c>
      <c r="N144" s="3">
        <v>1.2163029909</v>
      </c>
    </row>
    <row r="145" spans="1:14" hidden="1" x14ac:dyDescent="0.25">
      <c r="A145" s="2">
        <v>141</v>
      </c>
      <c r="B145" s="2">
        <v>890932389</v>
      </c>
      <c r="C145" s="2" t="s">
        <v>202</v>
      </c>
      <c r="D145" s="2" t="s">
        <v>27</v>
      </c>
      <c r="E145" s="2" t="s">
        <v>35</v>
      </c>
      <c r="F145" s="2" t="s">
        <v>36</v>
      </c>
      <c r="G145" s="2" t="s">
        <v>123</v>
      </c>
      <c r="H145" s="2">
        <v>4663</v>
      </c>
      <c r="I145" s="2" t="s">
        <v>25</v>
      </c>
      <c r="J145" s="3">
        <v>1.2048563957</v>
      </c>
      <c r="K145" s="3">
        <v>0.15656422079999999</v>
      </c>
      <c r="L145" s="3">
        <v>1.1420818567</v>
      </c>
      <c r="M145" s="3">
        <v>0.53479743000000002</v>
      </c>
      <c r="N145" s="3">
        <v>0.60728448629999998</v>
      </c>
    </row>
    <row r="146" spans="1:14" hidden="1" x14ac:dyDescent="0.25">
      <c r="A146" s="2">
        <v>142</v>
      </c>
      <c r="B146" s="2">
        <v>890301886</v>
      </c>
      <c r="C146" s="2" t="s">
        <v>203</v>
      </c>
      <c r="D146" s="2" t="s">
        <v>27</v>
      </c>
      <c r="E146" s="2" t="s">
        <v>74</v>
      </c>
      <c r="F146" s="2" t="s">
        <v>75</v>
      </c>
      <c r="G146" s="2" t="s">
        <v>76</v>
      </c>
      <c r="H146" s="2">
        <v>3091</v>
      </c>
      <c r="I146" s="2" t="s">
        <v>31</v>
      </c>
      <c r="J146" s="3">
        <v>1.1993905305999999</v>
      </c>
      <c r="K146" s="3">
        <v>6.7897014300000003E-2</v>
      </c>
      <c r="L146" s="3">
        <v>1.4010186195000001</v>
      </c>
      <c r="M146" s="3">
        <v>0.87600207330000002</v>
      </c>
      <c r="N146" s="3">
        <v>0.52501654620000004</v>
      </c>
    </row>
    <row r="147" spans="1:14" hidden="1" x14ac:dyDescent="0.25">
      <c r="A147" s="2">
        <v>143</v>
      </c>
      <c r="B147" s="2">
        <v>890300431</v>
      </c>
      <c r="C147" s="2" t="s">
        <v>204</v>
      </c>
      <c r="D147" s="2" t="s">
        <v>27</v>
      </c>
      <c r="E147" s="2" t="s">
        <v>74</v>
      </c>
      <c r="F147" s="2" t="s">
        <v>75</v>
      </c>
      <c r="G147" s="2" t="s">
        <v>76</v>
      </c>
      <c r="H147" s="2">
        <v>2731</v>
      </c>
      <c r="I147" s="2" t="s">
        <v>31</v>
      </c>
      <c r="J147" s="3">
        <v>1.1879931688000001</v>
      </c>
      <c r="K147" s="3">
        <v>5.2604410000000002E-3</v>
      </c>
      <c r="L147" s="3">
        <v>0.87945765259999997</v>
      </c>
      <c r="M147" s="3">
        <v>0.67967122790000001</v>
      </c>
      <c r="N147" s="3">
        <v>0.19978645440000001</v>
      </c>
    </row>
    <row r="148" spans="1:14" hidden="1" x14ac:dyDescent="0.25">
      <c r="A148" s="2">
        <v>144</v>
      </c>
      <c r="B148" s="2">
        <v>900466209</v>
      </c>
      <c r="C148" s="2" t="s">
        <v>205</v>
      </c>
      <c r="D148" s="2" t="s">
        <v>27</v>
      </c>
      <c r="E148" s="2" t="s">
        <v>20</v>
      </c>
      <c r="F148" s="2" t="s">
        <v>21</v>
      </c>
      <c r="G148" s="2" t="s">
        <v>22</v>
      </c>
      <c r="H148" s="2">
        <v>4511</v>
      </c>
      <c r="I148" s="2" t="s">
        <v>25</v>
      </c>
      <c r="J148" s="3">
        <v>1.1646643877</v>
      </c>
      <c r="K148" s="3">
        <v>4.2217943799999998E-2</v>
      </c>
      <c r="L148" s="3">
        <v>0.530809164</v>
      </c>
      <c r="M148" s="3">
        <v>0.39612960819999998</v>
      </c>
      <c r="N148" s="3">
        <v>0.13467957080000001</v>
      </c>
    </row>
    <row r="149" spans="1:14" hidden="1" x14ac:dyDescent="0.25">
      <c r="A149" s="2">
        <v>145</v>
      </c>
      <c r="B149" s="2">
        <v>830113598</v>
      </c>
      <c r="C149" s="2" t="s">
        <v>206</v>
      </c>
      <c r="D149" s="2" t="s">
        <v>27</v>
      </c>
      <c r="E149" s="2" t="s">
        <v>20</v>
      </c>
      <c r="F149" s="2" t="s">
        <v>21</v>
      </c>
      <c r="G149" s="2" t="s">
        <v>22</v>
      </c>
      <c r="H149" s="2">
        <v>4799</v>
      </c>
      <c r="I149" s="2" t="s">
        <v>25</v>
      </c>
      <c r="J149" s="3">
        <v>1.1616851091</v>
      </c>
      <c r="K149" s="3">
        <v>1.0795998573000001</v>
      </c>
      <c r="L149" s="3">
        <v>11.0289430618</v>
      </c>
      <c r="M149" s="3">
        <v>2.6286094189</v>
      </c>
      <c r="N149" s="3">
        <v>8.4003334044999995</v>
      </c>
    </row>
    <row r="150" spans="1:14" hidden="1" x14ac:dyDescent="0.25">
      <c r="A150" s="2">
        <v>146</v>
      </c>
      <c r="B150" s="2">
        <v>890324177</v>
      </c>
      <c r="C150" s="2" t="s">
        <v>207</v>
      </c>
      <c r="D150" s="2" t="s">
        <v>41</v>
      </c>
      <c r="E150" s="2" t="s">
        <v>74</v>
      </c>
      <c r="F150" s="2" t="s">
        <v>75</v>
      </c>
      <c r="G150" s="2" t="s">
        <v>107</v>
      </c>
      <c r="H150" s="2">
        <v>8621</v>
      </c>
      <c r="I150" s="2" t="s">
        <v>33</v>
      </c>
      <c r="J150" s="3">
        <v>1.1560782194000001</v>
      </c>
      <c r="K150" s="3">
        <v>0.1087230146</v>
      </c>
      <c r="L150" s="3">
        <v>1.5011125803000001</v>
      </c>
      <c r="M150" s="3">
        <v>0.6239446998</v>
      </c>
      <c r="N150" s="3">
        <v>0.87716794009999999</v>
      </c>
    </row>
    <row r="151" spans="1:14" hidden="1" x14ac:dyDescent="0.25">
      <c r="A151" s="2">
        <v>147</v>
      </c>
      <c r="B151" s="2">
        <v>900136638</v>
      </c>
      <c r="C151" s="2" t="s">
        <v>208</v>
      </c>
      <c r="D151" s="2" t="s">
        <v>27</v>
      </c>
      <c r="E151" s="2" t="s">
        <v>20</v>
      </c>
      <c r="F151" s="2" t="s">
        <v>21</v>
      </c>
      <c r="G151" s="2" t="s">
        <v>22</v>
      </c>
      <c r="H151" s="2">
        <v>1103</v>
      </c>
      <c r="I151" s="2" t="s">
        <v>31</v>
      </c>
      <c r="J151" s="3">
        <v>1.1338260174000001</v>
      </c>
      <c r="K151" s="3">
        <v>0.36268368359999997</v>
      </c>
      <c r="L151" s="3">
        <v>1.1779569387</v>
      </c>
      <c r="M151" s="3">
        <v>0.46207842230000001</v>
      </c>
      <c r="N151" s="3">
        <v>0.71587854620000002</v>
      </c>
    </row>
    <row r="152" spans="1:14" hidden="1" x14ac:dyDescent="0.25">
      <c r="A152" s="2">
        <v>148</v>
      </c>
      <c r="B152" s="2">
        <v>860013771</v>
      </c>
      <c r="C152" s="2" t="s">
        <v>209</v>
      </c>
      <c r="D152" s="2" t="s">
        <v>27</v>
      </c>
      <c r="E152" s="2" t="s">
        <v>20</v>
      </c>
      <c r="F152" s="2" t="s">
        <v>21</v>
      </c>
      <c r="G152" s="2" t="s">
        <v>22</v>
      </c>
      <c r="H152" s="2">
        <v>2229</v>
      </c>
      <c r="I152" s="2" t="s">
        <v>31</v>
      </c>
      <c r="J152" s="3">
        <v>1.1323256493</v>
      </c>
      <c r="K152" s="3">
        <v>7.0673048500000002E-2</v>
      </c>
      <c r="L152" s="3">
        <v>1.567792654</v>
      </c>
      <c r="M152" s="3">
        <v>0.94367575650000002</v>
      </c>
      <c r="N152" s="3">
        <v>0.62411683799999995</v>
      </c>
    </row>
    <row r="153" spans="1:14" hidden="1" x14ac:dyDescent="0.25">
      <c r="A153" s="2">
        <v>149</v>
      </c>
      <c r="B153" s="2">
        <v>800000946</v>
      </c>
      <c r="C153" s="2" t="s">
        <v>210</v>
      </c>
      <c r="D153" s="2" t="s">
        <v>27</v>
      </c>
      <c r="E153" s="2" t="s">
        <v>20</v>
      </c>
      <c r="F153" s="2" t="s">
        <v>21</v>
      </c>
      <c r="G153" s="2" t="s">
        <v>22</v>
      </c>
      <c r="H153" s="2">
        <v>4649</v>
      </c>
      <c r="I153" s="2" t="s">
        <v>25</v>
      </c>
      <c r="J153" s="3">
        <v>1.1263295412000001</v>
      </c>
      <c r="K153" s="3">
        <v>3.9863891899999997E-2</v>
      </c>
      <c r="L153" s="3">
        <v>0.61759674549999999</v>
      </c>
      <c r="M153" s="3">
        <v>0.36155536770000002</v>
      </c>
      <c r="N153" s="3">
        <v>0.25604137780000003</v>
      </c>
    </row>
    <row r="154" spans="1:14" hidden="1" x14ac:dyDescent="0.25">
      <c r="A154" s="2">
        <v>150</v>
      </c>
      <c r="B154" s="2">
        <v>891300237</v>
      </c>
      <c r="C154" s="2" t="s">
        <v>211</v>
      </c>
      <c r="D154" s="2" t="s">
        <v>27</v>
      </c>
      <c r="E154" s="2" t="s">
        <v>74</v>
      </c>
      <c r="F154" s="2" t="s">
        <v>75</v>
      </c>
      <c r="G154" s="2" t="s">
        <v>107</v>
      </c>
      <c r="H154" s="2">
        <v>1071</v>
      </c>
      <c r="I154" s="2" t="s">
        <v>31</v>
      </c>
      <c r="J154" s="3">
        <v>1.1224809885</v>
      </c>
      <c r="K154" s="3">
        <v>0.1305123866</v>
      </c>
      <c r="L154" s="3">
        <v>2.5511617660999999</v>
      </c>
      <c r="M154" s="3">
        <v>1.1186088324000001</v>
      </c>
      <c r="N154" s="3">
        <v>1.4325530528999999</v>
      </c>
    </row>
    <row r="155" spans="1:14" hidden="1" x14ac:dyDescent="0.25">
      <c r="A155" s="2">
        <v>151</v>
      </c>
      <c r="B155" s="2">
        <v>860014659</v>
      </c>
      <c r="C155" s="2" t="s">
        <v>212</v>
      </c>
      <c r="D155" s="2" t="s">
        <v>27</v>
      </c>
      <c r="E155" s="2" t="s">
        <v>20</v>
      </c>
      <c r="F155" s="2" t="s">
        <v>21</v>
      </c>
      <c r="G155" s="2" t="s">
        <v>22</v>
      </c>
      <c r="H155" s="2">
        <v>2013</v>
      </c>
      <c r="I155" s="2" t="s">
        <v>31</v>
      </c>
      <c r="J155" s="3">
        <v>1.1196084022999999</v>
      </c>
      <c r="K155" s="3">
        <v>0.1093542576</v>
      </c>
      <c r="L155" s="3">
        <v>0.56874138119999995</v>
      </c>
      <c r="M155" s="3">
        <v>0.3401933908</v>
      </c>
      <c r="N155" s="3">
        <v>0.22854797539999999</v>
      </c>
    </row>
    <row r="156" spans="1:14" hidden="1" x14ac:dyDescent="0.25">
      <c r="A156" s="2">
        <v>152</v>
      </c>
      <c r="B156" s="2">
        <v>890101815</v>
      </c>
      <c r="C156" s="2" t="s">
        <v>213</v>
      </c>
      <c r="D156" s="2" t="s">
        <v>27</v>
      </c>
      <c r="E156" s="2" t="s">
        <v>74</v>
      </c>
      <c r="F156" s="2" t="s">
        <v>75</v>
      </c>
      <c r="G156" s="2" t="s">
        <v>76</v>
      </c>
      <c r="H156" s="2">
        <v>2023</v>
      </c>
      <c r="I156" s="2" t="s">
        <v>31</v>
      </c>
      <c r="J156" s="3">
        <v>1.1192219257</v>
      </c>
      <c r="K156" s="3">
        <v>6.41290843E-2</v>
      </c>
      <c r="L156" s="3">
        <v>1.0057148933</v>
      </c>
      <c r="M156" s="3">
        <v>0.43444329500000001</v>
      </c>
      <c r="N156" s="3">
        <v>0.57127153870000003</v>
      </c>
    </row>
    <row r="157" spans="1:14" hidden="1" x14ac:dyDescent="0.25">
      <c r="A157" s="2">
        <v>153</v>
      </c>
      <c r="B157" s="2">
        <v>800035776</v>
      </c>
      <c r="C157" s="2" t="s">
        <v>214</v>
      </c>
      <c r="D157" s="2" t="s">
        <v>27</v>
      </c>
      <c r="E157" s="2" t="s">
        <v>20</v>
      </c>
      <c r="F157" s="2" t="s">
        <v>133</v>
      </c>
      <c r="G157" s="2" t="s">
        <v>215</v>
      </c>
      <c r="H157" s="2">
        <v>4651</v>
      </c>
      <c r="I157" s="2" t="s">
        <v>25</v>
      </c>
      <c r="J157" s="3">
        <v>1.1187751292999999</v>
      </c>
      <c r="K157" s="3">
        <v>2.8267892100000001E-2</v>
      </c>
      <c r="L157" s="3">
        <v>0.8237327337</v>
      </c>
      <c r="M157" s="3">
        <v>0.66477507349999998</v>
      </c>
      <c r="N157" s="3">
        <v>0.1589577049</v>
      </c>
    </row>
    <row r="158" spans="1:14" hidden="1" x14ac:dyDescent="0.25">
      <c r="A158" s="2">
        <v>154</v>
      </c>
      <c r="B158" s="2">
        <v>800149149</v>
      </c>
      <c r="C158" s="2" t="s">
        <v>216</v>
      </c>
      <c r="D158" s="2" t="s">
        <v>27</v>
      </c>
      <c r="E158" s="2" t="s">
        <v>20</v>
      </c>
      <c r="F158" s="2" t="s">
        <v>133</v>
      </c>
      <c r="G158" s="2" t="s">
        <v>217</v>
      </c>
      <c r="H158" s="2">
        <v>1090</v>
      </c>
      <c r="I158" s="2" t="s">
        <v>31</v>
      </c>
      <c r="J158" s="3">
        <v>1.1171756983000001</v>
      </c>
      <c r="K158" s="3">
        <v>5.5538219999999999E-3</v>
      </c>
      <c r="L158" s="3">
        <v>0.28916600349999999</v>
      </c>
      <c r="M158" s="3">
        <v>0.2010587603</v>
      </c>
      <c r="N158" s="3">
        <v>8.8107235699999994E-2</v>
      </c>
    </row>
    <row r="159" spans="1:14" hidden="1" x14ac:dyDescent="0.25">
      <c r="A159" s="2">
        <v>155</v>
      </c>
      <c r="B159" s="2">
        <v>890916911</v>
      </c>
      <c r="C159" s="2" t="s">
        <v>218</v>
      </c>
      <c r="D159" s="2" t="s">
        <v>27</v>
      </c>
      <c r="E159" s="2" t="s">
        <v>35</v>
      </c>
      <c r="F159" s="2" t="s">
        <v>36</v>
      </c>
      <c r="G159" s="2" t="s">
        <v>219</v>
      </c>
      <c r="H159" s="2">
        <v>3091</v>
      </c>
      <c r="I159" s="2" t="s">
        <v>31</v>
      </c>
      <c r="J159" s="3">
        <v>1.1159732341999999</v>
      </c>
      <c r="K159" s="3">
        <v>6.9517411299999998E-2</v>
      </c>
      <c r="L159" s="3">
        <v>0.81948667760000005</v>
      </c>
      <c r="M159" s="3">
        <v>0.26949760319999999</v>
      </c>
      <c r="N159" s="3">
        <v>0.54998904469999998</v>
      </c>
    </row>
    <row r="160" spans="1:14" hidden="1" x14ac:dyDescent="0.25">
      <c r="A160" s="2">
        <v>156</v>
      </c>
      <c r="B160" s="2">
        <v>900291798</v>
      </c>
      <c r="C160" s="2" t="s">
        <v>220</v>
      </c>
      <c r="D160" s="2" t="s">
        <v>27</v>
      </c>
      <c r="E160" s="2" t="s">
        <v>20</v>
      </c>
      <c r="F160" s="2" t="s">
        <v>21</v>
      </c>
      <c r="G160" s="2" t="s">
        <v>22</v>
      </c>
      <c r="H160" s="2">
        <v>4620</v>
      </c>
      <c r="I160" s="2" t="s">
        <v>25</v>
      </c>
      <c r="J160" s="3">
        <v>1.1107590198999999</v>
      </c>
      <c r="K160" s="3">
        <v>2.2119609599999999E-2</v>
      </c>
      <c r="L160" s="3">
        <v>0.34423851970000002</v>
      </c>
      <c r="M160" s="3">
        <v>0.28858464960000002</v>
      </c>
      <c r="N160" s="3">
        <v>5.5653873800000003E-2</v>
      </c>
    </row>
    <row r="161" spans="1:14" hidden="1" x14ac:dyDescent="0.25">
      <c r="A161" s="2">
        <v>157</v>
      </c>
      <c r="B161" s="2">
        <v>900110594</v>
      </c>
      <c r="C161" s="2" t="s">
        <v>221</v>
      </c>
      <c r="D161" s="2" t="s">
        <v>27</v>
      </c>
      <c r="E161" s="2" t="s">
        <v>20</v>
      </c>
      <c r="F161" s="2" t="s">
        <v>21</v>
      </c>
      <c r="G161" s="2" t="s">
        <v>22</v>
      </c>
      <c r="H161" s="2">
        <v>1061</v>
      </c>
      <c r="I161" s="2" t="s">
        <v>31</v>
      </c>
      <c r="J161" s="3">
        <v>1.1091028452</v>
      </c>
      <c r="K161" s="3">
        <v>-1.0817578099999999E-2</v>
      </c>
      <c r="L161" s="3">
        <v>0.42100831869999999</v>
      </c>
      <c r="M161" s="3">
        <v>0.42925497889999997</v>
      </c>
      <c r="N161" s="3">
        <v>-8.2466368999999998E-3</v>
      </c>
    </row>
    <row r="162" spans="1:14" hidden="1" x14ac:dyDescent="0.25">
      <c r="A162" s="2">
        <v>158</v>
      </c>
      <c r="B162" s="2">
        <v>892300678</v>
      </c>
      <c r="C162" s="2" t="s">
        <v>222</v>
      </c>
      <c r="D162" s="2" t="s">
        <v>27</v>
      </c>
      <c r="E162" s="2" t="s">
        <v>28</v>
      </c>
      <c r="F162" s="2" t="s">
        <v>50</v>
      </c>
      <c r="G162" s="2" t="s">
        <v>51</v>
      </c>
      <c r="H162" s="2">
        <v>4773</v>
      </c>
      <c r="I162" s="2" t="s">
        <v>25</v>
      </c>
      <c r="J162" s="3">
        <v>1.1090214251999999</v>
      </c>
      <c r="K162" s="3">
        <v>3.00302673E-2</v>
      </c>
      <c r="L162" s="3">
        <v>0.47709798809999998</v>
      </c>
      <c r="M162" s="3">
        <v>0.36122775080000002</v>
      </c>
      <c r="N162" s="3">
        <v>0.11587023740000001</v>
      </c>
    </row>
    <row r="163" spans="1:14" hidden="1" x14ac:dyDescent="0.25">
      <c r="A163" s="2">
        <v>159</v>
      </c>
      <c r="B163" s="2">
        <v>860000006</v>
      </c>
      <c r="C163" s="2" t="s">
        <v>223</v>
      </c>
      <c r="D163" s="2" t="s">
        <v>27</v>
      </c>
      <c r="E163" s="2" t="s">
        <v>20</v>
      </c>
      <c r="F163" s="2" t="s">
        <v>21</v>
      </c>
      <c r="G163" s="2" t="s">
        <v>22</v>
      </c>
      <c r="H163" s="2">
        <v>1030</v>
      </c>
      <c r="I163" s="2" t="s">
        <v>31</v>
      </c>
      <c r="J163" s="3">
        <v>1.1043690443</v>
      </c>
      <c r="K163" s="3">
        <v>3.66743691E-2</v>
      </c>
      <c r="L163" s="3">
        <v>0.99376428130000005</v>
      </c>
      <c r="M163" s="3">
        <v>0.71889197829999996</v>
      </c>
      <c r="N163" s="3">
        <v>0.27487227320000002</v>
      </c>
    </row>
    <row r="164" spans="1:14" hidden="1" x14ac:dyDescent="0.25">
      <c r="A164" s="2">
        <v>160</v>
      </c>
      <c r="B164" s="2">
        <v>830018214</v>
      </c>
      <c r="C164" s="2" t="s">
        <v>224</v>
      </c>
      <c r="D164" s="2" t="s">
        <v>27</v>
      </c>
      <c r="E164" s="2" t="s">
        <v>20</v>
      </c>
      <c r="F164" s="2" t="s">
        <v>133</v>
      </c>
      <c r="G164" s="2" t="s">
        <v>215</v>
      </c>
      <c r="H164" s="2">
        <v>4651</v>
      </c>
      <c r="I164" s="2" t="s">
        <v>25</v>
      </c>
      <c r="J164" s="3">
        <v>1.0953789948999999</v>
      </c>
      <c r="K164" s="3">
        <v>1.9576918299999999E-2</v>
      </c>
      <c r="L164" s="3">
        <v>0.51111996169999996</v>
      </c>
      <c r="M164" s="3">
        <v>0.44263663889999999</v>
      </c>
      <c r="N164" s="3">
        <v>6.8483330300000006E-2</v>
      </c>
    </row>
    <row r="165" spans="1:14" hidden="1" x14ac:dyDescent="0.25">
      <c r="A165" s="2">
        <v>161</v>
      </c>
      <c r="B165" s="2">
        <v>811025289</v>
      </c>
      <c r="C165" s="2" t="s">
        <v>225</v>
      </c>
      <c r="D165" s="2" t="s">
        <v>27</v>
      </c>
      <c r="E165" s="2" t="s">
        <v>35</v>
      </c>
      <c r="F165" s="2" t="s">
        <v>36</v>
      </c>
      <c r="G165" s="2" t="s">
        <v>39</v>
      </c>
      <c r="H165" s="2">
        <v>4799</v>
      </c>
      <c r="I165" s="2" t="s">
        <v>25</v>
      </c>
      <c r="J165" s="3">
        <v>1.0881320238000001</v>
      </c>
      <c r="K165" s="3">
        <v>6.0639198900000003E-2</v>
      </c>
      <c r="L165" s="3">
        <v>0.42675459380000003</v>
      </c>
      <c r="M165" s="3">
        <v>0.1974707842</v>
      </c>
      <c r="N165" s="3">
        <v>0.22928380970000001</v>
      </c>
    </row>
    <row r="166" spans="1:14" hidden="1" x14ac:dyDescent="0.25">
      <c r="A166" s="2">
        <v>162</v>
      </c>
      <c r="B166" s="2">
        <v>860047657</v>
      </c>
      <c r="C166" s="2" t="s">
        <v>226</v>
      </c>
      <c r="D166" s="2" t="s">
        <v>27</v>
      </c>
      <c r="E166" s="2" t="s">
        <v>20</v>
      </c>
      <c r="F166" s="2" t="s">
        <v>21</v>
      </c>
      <c r="G166" s="2" t="s">
        <v>22</v>
      </c>
      <c r="H166" s="2">
        <v>4511</v>
      </c>
      <c r="I166" s="2" t="s">
        <v>25</v>
      </c>
      <c r="J166" s="3">
        <v>1.0867462158000001</v>
      </c>
      <c r="K166" s="3">
        <v>4.6465024399999999E-2</v>
      </c>
      <c r="L166" s="3">
        <v>0.77673470970000003</v>
      </c>
      <c r="M166" s="3">
        <v>0.47409492730000002</v>
      </c>
      <c r="N166" s="3">
        <v>0.30263975259999998</v>
      </c>
    </row>
    <row r="167" spans="1:14" hidden="1" x14ac:dyDescent="0.25">
      <c r="A167" s="2">
        <v>163</v>
      </c>
      <c r="B167" s="2">
        <v>890106527</v>
      </c>
      <c r="C167" s="2" t="s">
        <v>227</v>
      </c>
      <c r="D167" s="2" t="s">
        <v>27</v>
      </c>
      <c r="E167" s="2" t="s">
        <v>28</v>
      </c>
      <c r="F167" s="2" t="s">
        <v>50</v>
      </c>
      <c r="G167" s="2" t="s">
        <v>51</v>
      </c>
      <c r="H167" s="2">
        <v>2100</v>
      </c>
      <c r="I167" s="2" t="s">
        <v>31</v>
      </c>
      <c r="J167" s="3">
        <v>1.0838327407999999</v>
      </c>
      <c r="K167" s="3">
        <v>7.8282259399999998E-2</v>
      </c>
      <c r="L167" s="3">
        <v>1.5886852740999999</v>
      </c>
      <c r="M167" s="3">
        <v>1.3379888535</v>
      </c>
      <c r="N167" s="3">
        <v>0.25069636109999999</v>
      </c>
    </row>
    <row r="168" spans="1:14" hidden="1" x14ac:dyDescent="0.25">
      <c r="A168" s="2">
        <v>164</v>
      </c>
      <c r="B168" s="2">
        <v>860003216</v>
      </c>
      <c r="C168" s="2" t="s">
        <v>228</v>
      </c>
      <c r="D168" s="2" t="s">
        <v>27</v>
      </c>
      <c r="E168" s="2" t="s">
        <v>20</v>
      </c>
      <c r="F168" s="2" t="s">
        <v>21</v>
      </c>
      <c r="G168" s="2" t="s">
        <v>22</v>
      </c>
      <c r="H168" s="2">
        <v>4645</v>
      </c>
      <c r="I168" s="2" t="s">
        <v>25</v>
      </c>
      <c r="J168" s="3">
        <v>1.0800670385</v>
      </c>
      <c r="K168" s="3">
        <v>4.9399282799999999E-2</v>
      </c>
      <c r="L168" s="3">
        <v>0.67984771730000004</v>
      </c>
      <c r="M168" s="3">
        <v>0.27886465189999998</v>
      </c>
      <c r="N168" s="3">
        <v>0.40098303559999998</v>
      </c>
    </row>
    <row r="169" spans="1:14" hidden="1" x14ac:dyDescent="0.25">
      <c r="A169" s="2">
        <v>165</v>
      </c>
      <c r="B169" s="2">
        <v>860525148</v>
      </c>
      <c r="C169" s="2" t="s">
        <v>229</v>
      </c>
      <c r="D169" s="2" t="s">
        <v>41</v>
      </c>
      <c r="E169" s="2" t="s">
        <v>20</v>
      </c>
      <c r="F169" s="2" t="s">
        <v>21</v>
      </c>
      <c r="G169" s="2" t="s">
        <v>22</v>
      </c>
      <c r="H169" s="2">
        <v>6431</v>
      </c>
      <c r="I169" s="2" t="s">
        <v>33</v>
      </c>
      <c r="J169" s="3">
        <v>1.0783578157</v>
      </c>
      <c r="K169" s="3">
        <v>0.47324571009999999</v>
      </c>
      <c r="L169" s="3">
        <v>4.7205276489000001</v>
      </c>
      <c r="M169" s="3">
        <v>3.5010952949999998</v>
      </c>
      <c r="N169" s="3">
        <v>1.2194321156000001</v>
      </c>
    </row>
    <row r="170" spans="1:14" hidden="1" x14ac:dyDescent="0.25">
      <c r="A170" s="2">
        <v>166</v>
      </c>
      <c r="B170" s="2">
        <v>901012419</v>
      </c>
      <c r="C170" s="2" t="s">
        <v>230</v>
      </c>
      <c r="D170" s="2" t="s">
        <v>27</v>
      </c>
      <c r="E170" s="2" t="s">
        <v>20</v>
      </c>
      <c r="F170" s="2" t="s">
        <v>21</v>
      </c>
      <c r="G170" s="2" t="s">
        <v>22</v>
      </c>
      <c r="H170" s="2">
        <v>4620</v>
      </c>
      <c r="I170" s="2" t="s">
        <v>25</v>
      </c>
      <c r="J170" s="3">
        <v>1.0762526989000001</v>
      </c>
      <c r="K170" s="3">
        <v>3.663697E-3</v>
      </c>
      <c r="L170" s="3">
        <v>0.31665134430000003</v>
      </c>
      <c r="M170" s="3">
        <v>0.31251180169999998</v>
      </c>
      <c r="N170" s="3">
        <v>4.1395179000000004E-3</v>
      </c>
    </row>
    <row r="171" spans="1:14" hidden="1" x14ac:dyDescent="0.25">
      <c r="A171" s="2">
        <v>167</v>
      </c>
      <c r="B171" s="2">
        <v>890801748</v>
      </c>
      <c r="C171" s="2" t="s">
        <v>231</v>
      </c>
      <c r="D171" s="2" t="s">
        <v>27</v>
      </c>
      <c r="E171" s="2" t="s">
        <v>86</v>
      </c>
      <c r="F171" s="2" t="s">
        <v>232</v>
      </c>
      <c r="G171" s="2" t="s">
        <v>233</v>
      </c>
      <c r="H171" s="2">
        <v>2750</v>
      </c>
      <c r="I171" s="2" t="s">
        <v>31</v>
      </c>
      <c r="J171" s="3">
        <v>1.0723804235000001</v>
      </c>
      <c r="K171" s="3">
        <v>1.1973620399999999E-2</v>
      </c>
      <c r="L171" s="3">
        <v>0.54572772979999995</v>
      </c>
      <c r="M171" s="3">
        <v>0.36658433080000002</v>
      </c>
      <c r="N171" s="3">
        <v>0.17914339900000001</v>
      </c>
    </row>
    <row r="172" spans="1:14" hidden="1" x14ac:dyDescent="0.25">
      <c r="A172" s="2">
        <v>168</v>
      </c>
      <c r="B172" s="2">
        <v>811014994</v>
      </c>
      <c r="C172" s="2" t="s">
        <v>234</v>
      </c>
      <c r="D172" s="2" t="s">
        <v>27</v>
      </c>
      <c r="E172" s="2" t="s">
        <v>35</v>
      </c>
      <c r="F172" s="2" t="s">
        <v>36</v>
      </c>
      <c r="G172" s="2" t="s">
        <v>39</v>
      </c>
      <c r="H172" s="2">
        <v>1089</v>
      </c>
      <c r="I172" s="2" t="s">
        <v>31</v>
      </c>
      <c r="J172" s="3">
        <v>1.0717465878000001</v>
      </c>
      <c r="K172" s="3">
        <v>0.1005635038</v>
      </c>
      <c r="L172" s="3">
        <v>2.5316405296000002</v>
      </c>
      <c r="M172" s="3">
        <v>0.88261771200000005</v>
      </c>
      <c r="N172" s="3">
        <v>1.6490229368</v>
      </c>
    </row>
    <row r="173" spans="1:14" hidden="1" x14ac:dyDescent="0.25">
      <c r="A173" s="2">
        <v>169</v>
      </c>
      <c r="B173" s="2">
        <v>891903333</v>
      </c>
      <c r="C173" s="2" t="s">
        <v>235</v>
      </c>
      <c r="D173" s="2" t="s">
        <v>27</v>
      </c>
      <c r="E173" s="2" t="s">
        <v>20</v>
      </c>
      <c r="F173" s="2" t="s">
        <v>21</v>
      </c>
      <c r="G173" s="2" t="s">
        <v>22</v>
      </c>
      <c r="H173" s="2">
        <v>1061</v>
      </c>
      <c r="I173" s="2" t="s">
        <v>31</v>
      </c>
      <c r="J173" s="3">
        <v>1.0687587261</v>
      </c>
      <c r="K173" s="3">
        <v>8.3441199999999998E-4</v>
      </c>
      <c r="L173" s="3">
        <v>0.39652654529999998</v>
      </c>
      <c r="M173" s="3">
        <v>0.3339833915</v>
      </c>
      <c r="N173" s="3">
        <v>6.2543168699999999E-2</v>
      </c>
    </row>
    <row r="174" spans="1:14" hidden="1" x14ac:dyDescent="0.25">
      <c r="A174" s="2">
        <v>170</v>
      </c>
      <c r="B174" s="2">
        <v>860074450</v>
      </c>
      <c r="C174" s="2" t="s">
        <v>236</v>
      </c>
      <c r="D174" s="2" t="s">
        <v>27</v>
      </c>
      <c r="E174" s="2" t="s">
        <v>20</v>
      </c>
      <c r="F174" s="2" t="s">
        <v>21</v>
      </c>
      <c r="G174" s="2" t="s">
        <v>22</v>
      </c>
      <c r="H174" s="2">
        <v>1089</v>
      </c>
      <c r="I174" s="2" t="s">
        <v>31</v>
      </c>
      <c r="J174" s="3">
        <v>1.0686644316</v>
      </c>
      <c r="K174" s="3">
        <v>3.59587185E-2</v>
      </c>
      <c r="L174" s="3">
        <v>1.1236407757</v>
      </c>
      <c r="M174" s="3">
        <v>0.31382086869999998</v>
      </c>
      <c r="N174" s="3">
        <v>0.80981993679999997</v>
      </c>
    </row>
    <row r="175" spans="1:14" hidden="1" x14ac:dyDescent="0.25">
      <c r="A175" s="2">
        <v>171</v>
      </c>
      <c r="B175" s="2">
        <v>830010337</v>
      </c>
      <c r="C175" s="2" t="s">
        <v>237</v>
      </c>
      <c r="D175" s="2" t="s">
        <v>27</v>
      </c>
      <c r="E175" s="2" t="s">
        <v>20</v>
      </c>
      <c r="F175" s="2" t="s">
        <v>21</v>
      </c>
      <c r="G175" s="2" t="s">
        <v>22</v>
      </c>
      <c r="H175" s="2">
        <v>4645</v>
      </c>
      <c r="I175" s="2" t="s">
        <v>25</v>
      </c>
      <c r="J175" s="3">
        <v>1.0646998882000001</v>
      </c>
      <c r="K175" s="3">
        <v>5.58760092E-2</v>
      </c>
      <c r="L175" s="3">
        <v>0.71234780549999999</v>
      </c>
      <c r="M175" s="3">
        <v>0.27309852839999998</v>
      </c>
      <c r="N175" s="3">
        <v>0.43924924729999998</v>
      </c>
    </row>
    <row r="176" spans="1:14" hidden="1" x14ac:dyDescent="0.25">
      <c r="A176" s="2">
        <v>172</v>
      </c>
      <c r="B176" s="2">
        <v>830041314</v>
      </c>
      <c r="C176" s="2" t="s">
        <v>238</v>
      </c>
      <c r="D176" s="2" t="s">
        <v>41</v>
      </c>
      <c r="E176" s="2" t="s">
        <v>20</v>
      </c>
      <c r="F176" s="2" t="s">
        <v>21</v>
      </c>
      <c r="G176" s="2" t="s">
        <v>22</v>
      </c>
      <c r="H176" s="2">
        <v>8699</v>
      </c>
      <c r="I176" s="2" t="s">
        <v>33</v>
      </c>
      <c r="J176" s="3">
        <v>1.0646235943</v>
      </c>
      <c r="K176" s="3">
        <v>-3.5071998799999997E-2</v>
      </c>
      <c r="L176" s="3">
        <v>0.78869712349999999</v>
      </c>
      <c r="M176" s="3">
        <v>0.28713372349999999</v>
      </c>
      <c r="N176" s="3">
        <v>0.50156342980000002</v>
      </c>
    </row>
    <row r="177" spans="1:14" hidden="1" x14ac:dyDescent="0.25">
      <c r="A177" s="2">
        <v>173</v>
      </c>
      <c r="B177" s="2">
        <v>805006014</v>
      </c>
      <c r="C177" s="2" t="s">
        <v>239</v>
      </c>
      <c r="D177" s="2" t="s">
        <v>27</v>
      </c>
      <c r="E177" s="2" t="s">
        <v>20</v>
      </c>
      <c r="F177" s="2" t="s">
        <v>21</v>
      </c>
      <c r="G177" s="2" t="s">
        <v>22</v>
      </c>
      <c r="H177" s="2">
        <v>6130</v>
      </c>
      <c r="I177" s="2" t="s">
        <v>33</v>
      </c>
      <c r="J177" s="3">
        <v>1.0640903711</v>
      </c>
      <c r="K177" s="3">
        <v>-2.76393183E-2</v>
      </c>
      <c r="L177" s="3">
        <v>0.67881882189999998</v>
      </c>
      <c r="M177" s="3">
        <v>0.34789398310000003</v>
      </c>
      <c r="N177" s="3">
        <v>0.33092480899999999</v>
      </c>
    </row>
    <row r="178" spans="1:14" hidden="1" x14ac:dyDescent="0.25">
      <c r="A178" s="2">
        <v>174</v>
      </c>
      <c r="B178" s="2">
        <v>890400869</v>
      </c>
      <c r="C178" s="2" t="s">
        <v>240</v>
      </c>
      <c r="D178" s="2" t="s">
        <v>19</v>
      </c>
      <c r="E178" s="2" t="s">
        <v>28</v>
      </c>
      <c r="F178" s="2" t="s">
        <v>29</v>
      </c>
      <c r="G178" s="2" t="s">
        <v>30</v>
      </c>
      <c r="H178" s="2">
        <v>3520</v>
      </c>
      <c r="I178" s="2" t="s">
        <v>33</v>
      </c>
      <c r="J178" s="3">
        <v>1.0555751324</v>
      </c>
      <c r="K178" s="3">
        <v>0.10824148359999999</v>
      </c>
      <c r="L178" s="3">
        <v>1.5081398487</v>
      </c>
      <c r="M178" s="3">
        <v>0.77180916070000005</v>
      </c>
      <c r="N178" s="3">
        <v>0.73633068800000001</v>
      </c>
    </row>
    <row r="179" spans="1:14" hidden="1" x14ac:dyDescent="0.25">
      <c r="A179" s="2">
        <v>175</v>
      </c>
      <c r="B179" s="2">
        <v>890301690</v>
      </c>
      <c r="C179" s="2" t="s">
        <v>241</v>
      </c>
      <c r="D179" s="2" t="s">
        <v>27</v>
      </c>
      <c r="E179" s="2" t="s">
        <v>74</v>
      </c>
      <c r="F179" s="2" t="s">
        <v>75</v>
      </c>
      <c r="G179" s="2" t="s">
        <v>107</v>
      </c>
      <c r="H179" s="2">
        <v>1052</v>
      </c>
      <c r="I179" s="2" t="s">
        <v>31</v>
      </c>
      <c r="J179" s="3">
        <v>1.0458658934</v>
      </c>
      <c r="K179" s="3">
        <v>8.1525407699999997E-2</v>
      </c>
      <c r="L179" s="3">
        <v>0.78892832989999995</v>
      </c>
      <c r="M179" s="3">
        <v>0.39892151949999999</v>
      </c>
      <c r="N179" s="3">
        <v>0.39000678059999999</v>
      </c>
    </row>
    <row r="180" spans="1:14" hidden="1" x14ac:dyDescent="0.25">
      <c r="A180" s="2">
        <v>176</v>
      </c>
      <c r="B180" s="2">
        <v>900327290</v>
      </c>
      <c r="C180" s="2" t="s">
        <v>242</v>
      </c>
      <c r="D180" s="2" t="s">
        <v>27</v>
      </c>
      <c r="E180" s="2" t="s">
        <v>20</v>
      </c>
      <c r="F180" s="2" t="s">
        <v>133</v>
      </c>
      <c r="G180" s="2" t="s">
        <v>243</v>
      </c>
      <c r="H180" s="2">
        <v>4511</v>
      </c>
      <c r="I180" s="2" t="s">
        <v>25</v>
      </c>
      <c r="J180" s="3">
        <v>1.0444463491</v>
      </c>
      <c r="K180" s="3">
        <v>4.7571800599999998E-2</v>
      </c>
      <c r="L180" s="3">
        <v>0.52681994440000002</v>
      </c>
      <c r="M180" s="3">
        <v>0.39731153850000001</v>
      </c>
      <c r="N180" s="3">
        <v>0.1295084208</v>
      </c>
    </row>
    <row r="181" spans="1:14" hidden="1" x14ac:dyDescent="0.25">
      <c r="A181" s="2">
        <v>177</v>
      </c>
      <c r="B181" s="2">
        <v>830025448</v>
      </c>
      <c r="C181" s="2" t="s">
        <v>244</v>
      </c>
      <c r="D181" s="2" t="s">
        <v>19</v>
      </c>
      <c r="E181" s="2" t="s">
        <v>20</v>
      </c>
      <c r="F181" s="2" t="s">
        <v>21</v>
      </c>
      <c r="G181" s="2" t="s">
        <v>22</v>
      </c>
      <c r="H181" s="2">
        <v>6492</v>
      </c>
      <c r="I181" s="2" t="s">
        <v>33</v>
      </c>
      <c r="J181" s="3">
        <v>1.0218317508999999</v>
      </c>
      <c r="K181" s="3">
        <v>0.96649515630000005</v>
      </c>
      <c r="L181" s="3">
        <v>13.798507690399999</v>
      </c>
      <c r="M181" s="3">
        <v>1.6064935923000001</v>
      </c>
      <c r="N181" s="3">
        <v>12.1920137405</v>
      </c>
    </row>
    <row r="182" spans="1:14" hidden="1" x14ac:dyDescent="0.25">
      <c r="A182" s="2">
        <v>178</v>
      </c>
      <c r="B182" s="2">
        <v>819004712</v>
      </c>
      <c r="C182" s="2" t="s">
        <v>245</v>
      </c>
      <c r="D182" s="2" t="s">
        <v>27</v>
      </c>
      <c r="E182" s="2" t="s">
        <v>28</v>
      </c>
      <c r="F182" s="2" t="s">
        <v>246</v>
      </c>
      <c r="G182" s="2" t="s">
        <v>247</v>
      </c>
      <c r="H182" s="2">
        <v>1030</v>
      </c>
      <c r="I182" s="2" t="s">
        <v>31</v>
      </c>
      <c r="J182" s="3">
        <v>1.0203927755</v>
      </c>
      <c r="K182" s="3">
        <v>2.3408472499999999E-2</v>
      </c>
      <c r="L182" s="3">
        <v>0.95561712980000002</v>
      </c>
      <c r="M182" s="3">
        <v>0.77516299489999996</v>
      </c>
      <c r="N182" s="3">
        <v>0.18045412</v>
      </c>
    </row>
    <row r="183" spans="1:14" hidden="1" x14ac:dyDescent="0.25">
      <c r="A183" s="2">
        <v>179</v>
      </c>
      <c r="B183" s="2">
        <v>860020439</v>
      </c>
      <c r="C183" s="2" t="s">
        <v>248</v>
      </c>
      <c r="D183" s="2" t="s">
        <v>27</v>
      </c>
      <c r="E183" s="2" t="s">
        <v>28</v>
      </c>
      <c r="F183" s="2" t="s">
        <v>50</v>
      </c>
      <c r="G183" s="2" t="s">
        <v>51</v>
      </c>
      <c r="H183" s="2">
        <v>2012</v>
      </c>
      <c r="I183" s="2" t="s">
        <v>31</v>
      </c>
      <c r="J183" s="3">
        <v>1.0179013014</v>
      </c>
      <c r="K183" s="3">
        <v>5.8236613899999998E-2</v>
      </c>
      <c r="L183" s="3">
        <v>1.5503568648999999</v>
      </c>
      <c r="M183" s="3">
        <v>0.89248371120000003</v>
      </c>
      <c r="N183" s="3">
        <v>0.65787321330000004</v>
      </c>
    </row>
    <row r="184" spans="1:14" hidden="1" x14ac:dyDescent="0.25">
      <c r="A184" s="2">
        <v>180</v>
      </c>
      <c r="B184" s="2">
        <v>890800718</v>
      </c>
      <c r="C184" s="2" t="s">
        <v>249</v>
      </c>
      <c r="D184" s="2" t="s">
        <v>27</v>
      </c>
      <c r="E184" s="2" t="s">
        <v>86</v>
      </c>
      <c r="F184" s="2" t="s">
        <v>232</v>
      </c>
      <c r="G184" s="2" t="s">
        <v>233</v>
      </c>
      <c r="H184" s="2">
        <v>4690</v>
      </c>
      <c r="I184" s="2" t="s">
        <v>25</v>
      </c>
      <c r="J184" s="3">
        <v>1.0130567551</v>
      </c>
      <c r="K184" s="3">
        <v>4.22661826E-2</v>
      </c>
      <c r="L184" s="3">
        <v>0.77331209180000005</v>
      </c>
      <c r="M184" s="3">
        <v>0.30480930210000001</v>
      </c>
      <c r="N184" s="3">
        <v>0.46850278969999998</v>
      </c>
    </row>
    <row r="185" spans="1:14" hidden="1" x14ac:dyDescent="0.25">
      <c r="A185" s="2">
        <v>181</v>
      </c>
      <c r="B185" s="2">
        <v>860026753</v>
      </c>
      <c r="C185" s="2" t="s">
        <v>250</v>
      </c>
      <c r="D185" s="2" t="s">
        <v>27</v>
      </c>
      <c r="E185" s="2" t="s">
        <v>20</v>
      </c>
      <c r="F185" s="2" t="s">
        <v>21</v>
      </c>
      <c r="G185" s="2" t="s">
        <v>22</v>
      </c>
      <c r="H185" s="2">
        <v>2511</v>
      </c>
      <c r="I185" s="2" t="s">
        <v>31</v>
      </c>
      <c r="J185" s="3">
        <v>1.0078364610999999</v>
      </c>
      <c r="K185" s="3">
        <v>0.1063046679</v>
      </c>
      <c r="L185" s="3">
        <v>0.89270806309999995</v>
      </c>
      <c r="M185" s="3">
        <v>0.52873879670000001</v>
      </c>
      <c r="N185" s="3">
        <v>0.36396926639999999</v>
      </c>
    </row>
    <row r="186" spans="1:14" hidden="1" x14ac:dyDescent="0.25">
      <c r="A186" s="2">
        <v>182</v>
      </c>
      <c r="B186" s="2">
        <v>900464054</v>
      </c>
      <c r="C186" s="2" t="s">
        <v>251</v>
      </c>
      <c r="D186" s="2" t="s">
        <v>27</v>
      </c>
      <c r="E186" s="2" t="s">
        <v>35</v>
      </c>
      <c r="F186" s="2" t="s">
        <v>36</v>
      </c>
      <c r="G186" s="2" t="s">
        <v>39</v>
      </c>
      <c r="H186" s="2">
        <v>6613</v>
      </c>
      <c r="I186" s="2" t="s">
        <v>33</v>
      </c>
      <c r="J186" s="3">
        <v>0.99144202469999998</v>
      </c>
      <c r="K186" s="3">
        <v>0.62610900400000002</v>
      </c>
      <c r="L186" s="3">
        <v>13.6310567856</v>
      </c>
      <c r="M186" s="3">
        <v>3.4604480267</v>
      </c>
      <c r="N186" s="3">
        <v>10.170609474200001</v>
      </c>
    </row>
    <row r="187" spans="1:14" hidden="1" x14ac:dyDescent="0.25">
      <c r="A187" s="2">
        <v>183</v>
      </c>
      <c r="B187" s="2">
        <v>860000452</v>
      </c>
      <c r="C187" s="2" t="s">
        <v>252</v>
      </c>
      <c r="D187" s="2" t="s">
        <v>27</v>
      </c>
      <c r="E187" s="2" t="s">
        <v>20</v>
      </c>
      <c r="F187" s="2" t="s">
        <v>21</v>
      </c>
      <c r="G187" s="2" t="s">
        <v>22</v>
      </c>
      <c r="H187" s="2">
        <v>1312</v>
      </c>
      <c r="I187" s="2" t="s">
        <v>31</v>
      </c>
      <c r="J187" s="3">
        <v>0.98890787359999999</v>
      </c>
      <c r="K187" s="3">
        <v>7.1181535700000007E-2</v>
      </c>
      <c r="L187" s="3">
        <v>1.1514880657</v>
      </c>
      <c r="M187" s="3">
        <v>0.6774940491</v>
      </c>
      <c r="N187" s="3">
        <v>0.47399401660000001</v>
      </c>
    </row>
    <row r="188" spans="1:14" hidden="1" x14ac:dyDescent="0.25">
      <c r="A188" s="2">
        <v>184</v>
      </c>
      <c r="B188" s="2">
        <v>811017000</v>
      </c>
      <c r="C188" s="2" t="s">
        <v>253</v>
      </c>
      <c r="D188" s="2" t="s">
        <v>27</v>
      </c>
      <c r="E188" s="2" t="s">
        <v>35</v>
      </c>
      <c r="F188" s="2" t="s">
        <v>36</v>
      </c>
      <c r="G188" s="2" t="s">
        <v>254</v>
      </c>
      <c r="H188" s="2">
        <v>1410</v>
      </c>
      <c r="I188" s="2" t="s">
        <v>31</v>
      </c>
      <c r="J188" s="3">
        <v>0.98599803450000001</v>
      </c>
      <c r="K188" s="3">
        <v>7.1160435699999997E-2</v>
      </c>
      <c r="L188" s="3">
        <v>0.31380274889999998</v>
      </c>
      <c r="M188" s="3">
        <v>0.182541281</v>
      </c>
      <c r="N188" s="3">
        <v>0.13126146790000001</v>
      </c>
    </row>
    <row r="189" spans="1:14" hidden="1" x14ac:dyDescent="0.25">
      <c r="A189" s="2">
        <v>185</v>
      </c>
      <c r="B189" s="2">
        <v>900943243</v>
      </c>
      <c r="C189" s="2" t="s">
        <v>255</v>
      </c>
      <c r="D189" s="2" t="s">
        <v>27</v>
      </c>
      <c r="E189" s="2" t="s">
        <v>74</v>
      </c>
      <c r="F189" s="2" t="s">
        <v>75</v>
      </c>
      <c r="G189" s="2" t="s">
        <v>107</v>
      </c>
      <c r="H189" s="2">
        <v>4719</v>
      </c>
      <c r="I189" s="2" t="s">
        <v>25</v>
      </c>
      <c r="J189" s="3">
        <v>0.97817033529999997</v>
      </c>
      <c r="K189" s="3">
        <v>3.3446389999999999E-3</v>
      </c>
      <c r="L189" s="3">
        <v>0.68662917609999996</v>
      </c>
      <c r="M189" s="3">
        <v>0.48453250530000003</v>
      </c>
      <c r="N189" s="3">
        <v>0.2020966411</v>
      </c>
    </row>
    <row r="190" spans="1:14" hidden="1" x14ac:dyDescent="0.25">
      <c r="A190" s="2">
        <v>186</v>
      </c>
      <c r="B190" s="2">
        <v>815000863</v>
      </c>
      <c r="C190" s="2" t="s">
        <v>256</v>
      </c>
      <c r="D190" s="2" t="s">
        <v>27</v>
      </c>
      <c r="E190" s="2" t="s">
        <v>74</v>
      </c>
      <c r="F190" s="2" t="s">
        <v>75</v>
      </c>
      <c r="G190" s="2" t="s">
        <v>257</v>
      </c>
      <c r="H190" s="2">
        <v>145</v>
      </c>
      <c r="I190" s="2" t="s">
        <v>136</v>
      </c>
      <c r="J190" s="3">
        <v>0.97641426320000002</v>
      </c>
      <c r="K190" s="3">
        <v>6.4419679300000005E-2</v>
      </c>
      <c r="L190" s="3">
        <v>0.35268899799999998</v>
      </c>
      <c r="M190" s="3">
        <v>0.12747281790000001</v>
      </c>
      <c r="N190" s="3">
        <v>0.2252161801</v>
      </c>
    </row>
    <row r="191" spans="1:14" hidden="1" x14ac:dyDescent="0.25">
      <c r="A191" s="2">
        <v>187</v>
      </c>
      <c r="B191" s="2">
        <v>900099234</v>
      </c>
      <c r="C191" s="2" t="s">
        <v>258</v>
      </c>
      <c r="D191" s="2" t="s">
        <v>27</v>
      </c>
      <c r="E191" s="2" t="s">
        <v>20</v>
      </c>
      <c r="F191" s="2" t="s">
        <v>21</v>
      </c>
      <c r="G191" s="2" t="s">
        <v>22</v>
      </c>
      <c r="H191" s="2">
        <v>4620</v>
      </c>
      <c r="I191" s="2" t="s">
        <v>25</v>
      </c>
      <c r="J191" s="3">
        <v>0.97207874059999999</v>
      </c>
      <c r="K191" s="3">
        <v>1.0859E-4</v>
      </c>
      <c r="L191" s="3">
        <v>0.43227064609999999</v>
      </c>
      <c r="M191" s="3">
        <v>0.42089155319999999</v>
      </c>
      <c r="N191" s="3">
        <v>1.13790743E-2</v>
      </c>
    </row>
    <row r="192" spans="1:14" hidden="1" x14ac:dyDescent="0.25">
      <c r="A192" s="2">
        <v>188</v>
      </c>
      <c r="B192" s="2">
        <v>860058070</v>
      </c>
      <c r="C192" s="2" t="s">
        <v>259</v>
      </c>
      <c r="D192" s="2" t="s">
        <v>27</v>
      </c>
      <c r="E192" s="2" t="s">
        <v>20</v>
      </c>
      <c r="F192" s="2" t="s">
        <v>21</v>
      </c>
      <c r="G192" s="2" t="s">
        <v>22</v>
      </c>
      <c r="H192" s="2">
        <v>4111</v>
      </c>
      <c r="I192" s="2" t="s">
        <v>180</v>
      </c>
      <c r="J192" s="3">
        <v>0.97056025270000001</v>
      </c>
      <c r="K192" s="3">
        <v>-3.02329361E-2</v>
      </c>
      <c r="L192" s="3">
        <v>1.8438832759999999</v>
      </c>
      <c r="M192" s="3">
        <v>1.2035622597</v>
      </c>
      <c r="N192" s="3">
        <v>0.64032101630000005</v>
      </c>
    </row>
    <row r="193" spans="1:14" hidden="1" x14ac:dyDescent="0.25">
      <c r="A193" s="2">
        <v>189</v>
      </c>
      <c r="B193" s="2">
        <v>900780755</v>
      </c>
      <c r="C193" s="2" t="s">
        <v>260</v>
      </c>
      <c r="D193" s="2" t="s">
        <v>27</v>
      </c>
      <c r="E193" s="2" t="s">
        <v>20</v>
      </c>
      <c r="F193" s="2" t="s">
        <v>21</v>
      </c>
      <c r="G193" s="2" t="s">
        <v>22</v>
      </c>
      <c r="H193" s="2">
        <v>4511</v>
      </c>
      <c r="I193" s="2" t="s">
        <v>25</v>
      </c>
      <c r="J193" s="3">
        <v>0.96716976170000002</v>
      </c>
      <c r="K193" s="3">
        <v>0.1249733567</v>
      </c>
      <c r="L193" s="3">
        <v>0.25469204779999999</v>
      </c>
      <c r="M193" s="3">
        <v>0.13004663590000001</v>
      </c>
      <c r="N193" s="3">
        <v>0.1246454045</v>
      </c>
    </row>
    <row r="194" spans="1:14" hidden="1" x14ac:dyDescent="0.25">
      <c r="A194" s="2">
        <v>190</v>
      </c>
      <c r="B194" s="2">
        <v>800106339</v>
      </c>
      <c r="C194" s="2" t="s">
        <v>261</v>
      </c>
      <c r="D194" s="2" t="s">
        <v>41</v>
      </c>
      <c r="E194" s="2" t="s">
        <v>20</v>
      </c>
      <c r="F194" s="2" t="s">
        <v>21</v>
      </c>
      <c r="G194" s="2" t="s">
        <v>22</v>
      </c>
      <c r="H194" s="2">
        <v>6521</v>
      </c>
      <c r="I194" s="2" t="s">
        <v>33</v>
      </c>
      <c r="J194" s="3">
        <v>0.96064674849999998</v>
      </c>
      <c r="K194" s="3">
        <v>8.5317224299999994E-2</v>
      </c>
      <c r="L194" s="3">
        <v>0.54332470889999995</v>
      </c>
      <c r="M194" s="3">
        <v>0.3690198958</v>
      </c>
      <c r="N194" s="3">
        <v>0.17430478329999999</v>
      </c>
    </row>
    <row r="195" spans="1:14" hidden="1" x14ac:dyDescent="0.25">
      <c r="A195" s="2">
        <v>191</v>
      </c>
      <c r="B195" s="2">
        <v>900104517</v>
      </c>
      <c r="C195" s="2" t="s">
        <v>262</v>
      </c>
      <c r="D195" s="2" t="s">
        <v>27</v>
      </c>
      <c r="E195" s="2" t="s">
        <v>20</v>
      </c>
      <c r="F195" s="2" t="s">
        <v>133</v>
      </c>
      <c r="G195" s="2" t="s">
        <v>263</v>
      </c>
      <c r="H195" s="2">
        <v>2029</v>
      </c>
      <c r="I195" s="2" t="s">
        <v>31</v>
      </c>
      <c r="J195" s="3">
        <v>0.95680528880000004</v>
      </c>
      <c r="K195" s="3">
        <v>5.1621723899999999E-2</v>
      </c>
      <c r="L195" s="3">
        <v>0.40403074030000002</v>
      </c>
      <c r="M195" s="3">
        <v>0.19381660219999999</v>
      </c>
      <c r="N195" s="3">
        <v>0.21021413799999999</v>
      </c>
    </row>
    <row r="196" spans="1:14" hidden="1" x14ac:dyDescent="0.25">
      <c r="A196" s="2">
        <v>192</v>
      </c>
      <c r="B196" s="2">
        <v>890333023</v>
      </c>
      <c r="C196" s="2" t="s">
        <v>264</v>
      </c>
      <c r="D196" s="2" t="s">
        <v>27</v>
      </c>
      <c r="E196" s="2" t="s">
        <v>74</v>
      </c>
      <c r="F196" s="2" t="s">
        <v>75</v>
      </c>
      <c r="G196" s="2" t="s">
        <v>76</v>
      </c>
      <c r="H196" s="2">
        <v>2410</v>
      </c>
      <c r="I196" s="2" t="s">
        <v>31</v>
      </c>
      <c r="J196" s="3">
        <v>0.94112902880000004</v>
      </c>
      <c r="K196" s="3">
        <v>9.1378107700000002E-2</v>
      </c>
      <c r="L196" s="3">
        <v>0.45535591240000001</v>
      </c>
      <c r="M196" s="3">
        <v>0.22738911210000001</v>
      </c>
      <c r="N196" s="3">
        <v>0.22796680029999999</v>
      </c>
    </row>
    <row r="197" spans="1:14" hidden="1" x14ac:dyDescent="0.25">
      <c r="A197" s="2">
        <v>193</v>
      </c>
      <c r="B197" s="2">
        <v>900473830</v>
      </c>
      <c r="C197" s="2" t="s">
        <v>265</v>
      </c>
      <c r="D197" s="2" t="s">
        <v>27</v>
      </c>
      <c r="E197" s="2" t="s">
        <v>20</v>
      </c>
      <c r="F197" s="2" t="s">
        <v>21</v>
      </c>
      <c r="G197" s="2" t="s">
        <v>22</v>
      </c>
      <c r="H197" s="2">
        <v>4661</v>
      </c>
      <c r="I197" s="2" t="s">
        <v>25</v>
      </c>
      <c r="J197" s="3">
        <v>0.94034808869999997</v>
      </c>
      <c r="K197" s="3">
        <v>7.5157629000000004E-3</v>
      </c>
      <c r="L197" s="3">
        <v>0.1913824975</v>
      </c>
      <c r="M197" s="3">
        <v>0.16466847060000001</v>
      </c>
      <c r="N197" s="3">
        <v>2.6714023199999999E-2</v>
      </c>
    </row>
    <row r="198" spans="1:14" hidden="1" x14ac:dyDescent="0.25">
      <c r="A198" s="2">
        <v>194</v>
      </c>
      <c r="B198" s="2">
        <v>800011987</v>
      </c>
      <c r="C198" s="2" t="s">
        <v>266</v>
      </c>
      <c r="D198" s="2" t="s">
        <v>27</v>
      </c>
      <c r="E198" s="2" t="s">
        <v>28</v>
      </c>
      <c r="F198" s="2" t="s">
        <v>29</v>
      </c>
      <c r="G198" s="2" t="s">
        <v>267</v>
      </c>
      <c r="H198" s="2">
        <v>2410</v>
      </c>
      <c r="I198" s="2" t="s">
        <v>31</v>
      </c>
      <c r="J198" s="3">
        <v>0.93898475169999995</v>
      </c>
      <c r="K198" s="3">
        <v>1.4218417000000001E-2</v>
      </c>
      <c r="L198" s="3">
        <v>1.582023263</v>
      </c>
      <c r="M198" s="3">
        <v>0.77911400789999996</v>
      </c>
      <c r="N198" s="3">
        <v>0.80290925499999999</v>
      </c>
    </row>
    <row r="199" spans="1:14" hidden="1" x14ac:dyDescent="0.25">
      <c r="A199" s="2">
        <v>195</v>
      </c>
      <c r="B199" s="2">
        <v>891300238</v>
      </c>
      <c r="C199" s="2" t="s">
        <v>268</v>
      </c>
      <c r="D199" s="2" t="s">
        <v>27</v>
      </c>
      <c r="E199" s="2" t="s">
        <v>74</v>
      </c>
      <c r="F199" s="2" t="s">
        <v>75</v>
      </c>
      <c r="G199" s="2" t="s">
        <v>107</v>
      </c>
      <c r="H199" s="2">
        <v>1071</v>
      </c>
      <c r="I199" s="2" t="s">
        <v>31</v>
      </c>
      <c r="J199" s="3">
        <v>0.93835330009999995</v>
      </c>
      <c r="K199" s="3">
        <v>0.1064686924</v>
      </c>
      <c r="L199" s="3">
        <v>1.2539702654</v>
      </c>
      <c r="M199" s="3">
        <v>0.45627984399999999</v>
      </c>
      <c r="N199" s="3">
        <v>0.79769045110000003</v>
      </c>
    </row>
    <row r="200" spans="1:14" hidden="1" x14ac:dyDescent="0.25">
      <c r="A200" s="2">
        <v>196</v>
      </c>
      <c r="B200" s="2">
        <v>860002538</v>
      </c>
      <c r="C200" s="2" t="s">
        <v>269</v>
      </c>
      <c r="D200" s="2" t="s">
        <v>27</v>
      </c>
      <c r="E200" s="2" t="s">
        <v>20</v>
      </c>
      <c r="F200" s="2" t="s">
        <v>21</v>
      </c>
      <c r="G200" s="2" t="s">
        <v>22</v>
      </c>
      <c r="H200" s="2">
        <v>4645</v>
      </c>
      <c r="I200" s="2" t="s">
        <v>25</v>
      </c>
      <c r="J200" s="3">
        <v>0.93334162239999996</v>
      </c>
      <c r="K200" s="3">
        <v>2.61575244E-2</v>
      </c>
      <c r="L200" s="3">
        <v>0.52072477340000001</v>
      </c>
      <c r="M200" s="3">
        <v>0.37032708530000003</v>
      </c>
      <c r="N200" s="3">
        <v>0.15039768819999999</v>
      </c>
    </row>
    <row r="201" spans="1:14" hidden="1" x14ac:dyDescent="0.25">
      <c r="A201" s="2">
        <v>197</v>
      </c>
      <c r="B201" s="2">
        <v>800134853</v>
      </c>
      <c r="C201" s="2" t="s">
        <v>270</v>
      </c>
      <c r="D201" s="2" t="s">
        <v>27</v>
      </c>
      <c r="E201" s="2" t="s">
        <v>28</v>
      </c>
      <c r="F201" s="2" t="s">
        <v>29</v>
      </c>
      <c r="G201" s="2" t="s">
        <v>30</v>
      </c>
      <c r="H201" s="2">
        <v>2013</v>
      </c>
      <c r="I201" s="2" t="s">
        <v>31</v>
      </c>
      <c r="J201" s="3">
        <v>0.93048280480000001</v>
      </c>
      <c r="K201" s="3">
        <v>0.2745617628</v>
      </c>
      <c r="L201" s="3">
        <v>0.56414067749999997</v>
      </c>
      <c r="M201" s="3">
        <v>0.13397763670000001</v>
      </c>
      <c r="N201" s="3">
        <v>0.4301630259</v>
      </c>
    </row>
    <row r="202" spans="1:14" hidden="1" x14ac:dyDescent="0.25">
      <c r="A202" s="2">
        <v>198</v>
      </c>
      <c r="B202" s="2">
        <v>900553170</v>
      </c>
      <c r="C202" s="2" t="s">
        <v>271</v>
      </c>
      <c r="D202" s="2" t="s">
        <v>27</v>
      </c>
      <c r="E202" s="2" t="s">
        <v>20</v>
      </c>
      <c r="F202" s="2" t="s">
        <v>133</v>
      </c>
      <c r="G202" s="2" t="s">
        <v>154</v>
      </c>
      <c r="H202" s="2">
        <v>1104</v>
      </c>
      <c r="I202" s="2" t="s">
        <v>31</v>
      </c>
      <c r="J202" s="3">
        <v>0.92822939159999995</v>
      </c>
      <c r="K202" s="3">
        <v>4.9474894999999998E-2</v>
      </c>
      <c r="L202" s="3">
        <v>0.95852804179999995</v>
      </c>
      <c r="M202" s="3">
        <v>0.31509464980000002</v>
      </c>
      <c r="N202" s="3">
        <v>0.64343339200000005</v>
      </c>
    </row>
    <row r="203" spans="1:14" hidden="1" x14ac:dyDescent="0.25">
      <c r="A203" s="2">
        <v>199</v>
      </c>
      <c r="B203" s="2">
        <v>830039670</v>
      </c>
      <c r="C203" s="2" t="s">
        <v>272</v>
      </c>
      <c r="D203" s="2" t="s">
        <v>41</v>
      </c>
      <c r="E203" s="2" t="s">
        <v>20</v>
      </c>
      <c r="F203" s="2" t="s">
        <v>21</v>
      </c>
      <c r="G203" s="2" t="s">
        <v>22</v>
      </c>
      <c r="H203" s="2">
        <v>6511</v>
      </c>
      <c r="I203" s="2" t="s">
        <v>33</v>
      </c>
      <c r="J203" s="3">
        <v>0.91923856739999998</v>
      </c>
      <c r="K203" s="3">
        <v>0.14940562839999999</v>
      </c>
      <c r="L203" s="3">
        <v>0.31989967819999998</v>
      </c>
      <c r="M203" s="3">
        <v>5.2800819300000003E-2</v>
      </c>
      <c r="N203" s="3">
        <v>0.26709884410000001</v>
      </c>
    </row>
    <row r="204" spans="1:14" hidden="1" x14ac:dyDescent="0.25">
      <c r="A204" s="2">
        <v>200</v>
      </c>
      <c r="B204" s="2">
        <v>830078966</v>
      </c>
      <c r="C204" s="2" t="s">
        <v>273</v>
      </c>
      <c r="D204" s="2" t="s">
        <v>27</v>
      </c>
      <c r="E204" s="2" t="s">
        <v>20</v>
      </c>
      <c r="F204" s="2" t="s">
        <v>21</v>
      </c>
      <c r="G204" s="2" t="s">
        <v>22</v>
      </c>
      <c r="H204" s="2">
        <v>4511</v>
      </c>
      <c r="I204" s="2" t="s">
        <v>25</v>
      </c>
      <c r="J204" s="3">
        <v>0.9140952229</v>
      </c>
      <c r="K204" s="3">
        <v>1.5188160399999999E-2</v>
      </c>
      <c r="L204" s="3">
        <v>0.66393166780000001</v>
      </c>
      <c r="M204" s="3">
        <v>0.3550047576</v>
      </c>
      <c r="N204" s="3">
        <v>0.30892693999999998</v>
      </c>
    </row>
    <row r="205" spans="1:14" hidden="1" x14ac:dyDescent="0.25">
      <c r="A205" s="2">
        <v>201</v>
      </c>
      <c r="B205" s="2">
        <v>900561761</v>
      </c>
      <c r="C205" s="2" t="s">
        <v>274</v>
      </c>
      <c r="D205" s="2" t="s">
        <v>27</v>
      </c>
      <c r="E205" s="2" t="s">
        <v>20</v>
      </c>
      <c r="F205" s="2" t="s">
        <v>133</v>
      </c>
      <c r="G205" s="2" t="s">
        <v>215</v>
      </c>
      <c r="H205" s="2">
        <v>4651</v>
      </c>
      <c r="I205" s="2" t="s">
        <v>25</v>
      </c>
      <c r="J205" s="3">
        <v>0.90819489959999999</v>
      </c>
      <c r="K205" s="3">
        <v>1.16602462E-2</v>
      </c>
      <c r="L205" s="3">
        <v>0.45837414259999998</v>
      </c>
      <c r="M205" s="3">
        <v>0.37933093309999999</v>
      </c>
      <c r="N205" s="3">
        <v>7.9043209599999997E-2</v>
      </c>
    </row>
    <row r="206" spans="1:14" hidden="1" x14ac:dyDescent="0.25">
      <c r="A206" s="2">
        <v>202</v>
      </c>
      <c r="B206" s="2">
        <v>900203441</v>
      </c>
      <c r="C206" s="2" t="s">
        <v>275</v>
      </c>
      <c r="D206" s="2" t="s">
        <v>27</v>
      </c>
      <c r="E206" s="2" t="s">
        <v>20</v>
      </c>
      <c r="F206" s="2" t="s">
        <v>21</v>
      </c>
      <c r="G206" s="2" t="s">
        <v>22</v>
      </c>
      <c r="H206" s="2">
        <v>4930</v>
      </c>
      <c r="I206" s="2" t="s">
        <v>33</v>
      </c>
      <c r="J206" s="3">
        <v>0.90177804230000003</v>
      </c>
      <c r="K206" s="3">
        <v>0.40658915039999999</v>
      </c>
      <c r="L206" s="3">
        <v>1.4066749811000001</v>
      </c>
      <c r="M206" s="3">
        <v>0.41482743620000001</v>
      </c>
      <c r="N206" s="3">
        <v>0.99184757469999996</v>
      </c>
    </row>
    <row r="207" spans="1:14" hidden="1" x14ac:dyDescent="0.25">
      <c r="A207" s="2">
        <v>203</v>
      </c>
      <c r="B207" s="2">
        <v>800229035</v>
      </c>
      <c r="C207" s="2" t="s">
        <v>276</v>
      </c>
      <c r="D207" s="2" t="s">
        <v>27</v>
      </c>
      <c r="E207" s="2" t="s">
        <v>28</v>
      </c>
      <c r="F207" s="2" t="s">
        <v>50</v>
      </c>
      <c r="G207" s="2" t="s">
        <v>51</v>
      </c>
      <c r="H207" s="2">
        <v>2310</v>
      </c>
      <c r="I207" s="2" t="s">
        <v>31</v>
      </c>
      <c r="J207" s="3">
        <v>0.89696246390000001</v>
      </c>
      <c r="K207" s="3">
        <v>4.2582888200000002E-2</v>
      </c>
      <c r="L207" s="3">
        <v>0.75724446769999998</v>
      </c>
      <c r="M207" s="3">
        <v>0.56783097979999997</v>
      </c>
      <c r="N207" s="3">
        <v>0.18941348790000001</v>
      </c>
    </row>
    <row r="208" spans="1:14" hidden="1" x14ac:dyDescent="0.25">
      <c r="A208" s="2">
        <v>204</v>
      </c>
      <c r="B208" s="2">
        <v>860525060</v>
      </c>
      <c r="C208" s="2" t="s">
        <v>277</v>
      </c>
      <c r="D208" s="2" t="s">
        <v>27</v>
      </c>
      <c r="E208" s="2" t="s">
        <v>20</v>
      </c>
      <c r="F208" s="2" t="s">
        <v>21</v>
      </c>
      <c r="G208" s="2" t="s">
        <v>22</v>
      </c>
      <c r="H208" s="2">
        <v>4620</v>
      </c>
      <c r="I208" s="2" t="s">
        <v>25</v>
      </c>
      <c r="J208" s="3">
        <v>0.89392340179999996</v>
      </c>
      <c r="K208" s="3">
        <v>-1.44635513E-2</v>
      </c>
      <c r="L208" s="3">
        <v>0.22881445289999999</v>
      </c>
      <c r="M208" s="3">
        <v>0.22068741920000001</v>
      </c>
      <c r="N208" s="3">
        <v>8.1270374000000003E-3</v>
      </c>
    </row>
    <row r="209" spans="1:14" hidden="1" x14ac:dyDescent="0.25">
      <c r="A209" s="2">
        <v>205</v>
      </c>
      <c r="B209" s="2">
        <v>860039561</v>
      </c>
      <c r="C209" s="2" t="s">
        <v>278</v>
      </c>
      <c r="D209" s="2" t="s">
        <v>27</v>
      </c>
      <c r="E209" s="2" t="s">
        <v>20</v>
      </c>
      <c r="F209" s="2" t="s">
        <v>21</v>
      </c>
      <c r="G209" s="2" t="s">
        <v>22</v>
      </c>
      <c r="H209" s="2">
        <v>4645</v>
      </c>
      <c r="I209" s="2" t="s">
        <v>25</v>
      </c>
      <c r="J209" s="3">
        <v>0.8930698037</v>
      </c>
      <c r="K209" s="3">
        <v>7.6081007699999995E-2</v>
      </c>
      <c r="L209" s="3">
        <v>0.64932364229999995</v>
      </c>
      <c r="M209" s="3">
        <v>0.38810136909999998</v>
      </c>
      <c r="N209" s="3">
        <v>0.26122227310000001</v>
      </c>
    </row>
    <row r="210" spans="1:14" hidden="1" x14ac:dyDescent="0.25">
      <c r="A210" s="2">
        <v>206</v>
      </c>
      <c r="B210" s="2">
        <v>860002134</v>
      </c>
      <c r="C210" s="2" t="s">
        <v>279</v>
      </c>
      <c r="D210" s="2" t="s">
        <v>27</v>
      </c>
      <c r="E210" s="2" t="s">
        <v>20</v>
      </c>
      <c r="F210" s="2" t="s">
        <v>21</v>
      </c>
      <c r="G210" s="2" t="s">
        <v>22</v>
      </c>
      <c r="H210" s="2">
        <v>4645</v>
      </c>
      <c r="I210" s="2" t="s">
        <v>25</v>
      </c>
      <c r="J210" s="3">
        <v>0.88948577640000004</v>
      </c>
      <c r="K210" s="3">
        <v>6.2599733500000004E-2</v>
      </c>
      <c r="L210" s="3">
        <v>0.77299112079999999</v>
      </c>
      <c r="M210" s="3">
        <v>0.19871522489999999</v>
      </c>
      <c r="N210" s="3">
        <v>0.57427591089999996</v>
      </c>
    </row>
    <row r="211" spans="1:14" hidden="1" x14ac:dyDescent="0.25">
      <c r="A211" s="2">
        <v>207</v>
      </c>
      <c r="B211" s="2">
        <v>811007832</v>
      </c>
      <c r="C211" s="2" t="s">
        <v>280</v>
      </c>
      <c r="D211" s="2" t="s">
        <v>41</v>
      </c>
      <c r="E211" s="2" t="s">
        <v>35</v>
      </c>
      <c r="F211" s="2" t="s">
        <v>36</v>
      </c>
      <c r="G211" s="2" t="s">
        <v>39</v>
      </c>
      <c r="H211" s="2">
        <v>8699</v>
      </c>
      <c r="I211" s="2" t="s">
        <v>33</v>
      </c>
      <c r="J211" s="3">
        <v>0.88019227980000003</v>
      </c>
      <c r="K211" s="3">
        <v>-7.0330491E-3</v>
      </c>
      <c r="L211" s="3">
        <v>0.31125643850000001</v>
      </c>
      <c r="M211" s="3">
        <v>0.27590698000000002</v>
      </c>
      <c r="N211" s="3">
        <v>3.5349462200000001E-2</v>
      </c>
    </row>
    <row r="212" spans="1:14" hidden="1" x14ac:dyDescent="0.25">
      <c r="A212" s="2">
        <v>208</v>
      </c>
      <c r="B212" s="2">
        <v>860025674</v>
      </c>
      <c r="C212" s="2" t="s">
        <v>281</v>
      </c>
      <c r="D212" s="2" t="s">
        <v>19</v>
      </c>
      <c r="E212" s="2" t="s">
        <v>20</v>
      </c>
      <c r="F212" s="2" t="s">
        <v>21</v>
      </c>
      <c r="G212" s="2" t="s">
        <v>22</v>
      </c>
      <c r="H212" s="2">
        <v>6020</v>
      </c>
      <c r="I212" s="2" t="s">
        <v>33</v>
      </c>
      <c r="J212" s="3">
        <v>0.87695276740000005</v>
      </c>
      <c r="K212" s="3">
        <v>7.6786831E-2</v>
      </c>
      <c r="L212" s="3">
        <v>1.2831315994000001</v>
      </c>
      <c r="M212" s="3">
        <v>0.57856196169999996</v>
      </c>
      <c r="N212" s="3">
        <v>0.70456957819999999</v>
      </c>
    </row>
    <row r="213" spans="1:14" hidden="1" x14ac:dyDescent="0.25">
      <c r="A213" s="2">
        <v>209</v>
      </c>
      <c r="B213" s="2">
        <v>860015753</v>
      </c>
      <c r="C213" s="2" t="s">
        <v>282</v>
      </c>
      <c r="D213" s="2" t="s">
        <v>27</v>
      </c>
      <c r="E213" s="2" t="s">
        <v>35</v>
      </c>
      <c r="F213" s="2" t="s">
        <v>36</v>
      </c>
      <c r="G213" s="2" t="s">
        <v>283</v>
      </c>
      <c r="H213" s="2">
        <v>1709</v>
      </c>
      <c r="I213" s="2" t="s">
        <v>31</v>
      </c>
      <c r="J213" s="3">
        <v>0.87570017580000004</v>
      </c>
      <c r="K213" s="3">
        <v>-0.21518774330000001</v>
      </c>
      <c r="L213" s="3">
        <v>1.6478809118</v>
      </c>
      <c r="M213" s="3">
        <v>0.79071575400000005</v>
      </c>
      <c r="N213" s="3">
        <v>0.85716515780000002</v>
      </c>
    </row>
    <row r="214" spans="1:14" hidden="1" x14ac:dyDescent="0.25">
      <c r="A214" s="2">
        <v>210</v>
      </c>
      <c r="B214" s="2">
        <v>800048943</v>
      </c>
      <c r="C214" s="2" t="s">
        <v>284</v>
      </c>
      <c r="D214" s="2" t="s">
        <v>27</v>
      </c>
      <c r="E214" s="2" t="s">
        <v>28</v>
      </c>
      <c r="F214" s="2" t="s">
        <v>29</v>
      </c>
      <c r="G214" s="2" t="s">
        <v>30</v>
      </c>
      <c r="H214" s="2">
        <v>2221</v>
      </c>
      <c r="I214" s="2" t="s">
        <v>31</v>
      </c>
      <c r="J214" s="3">
        <v>0.86984109880000005</v>
      </c>
      <c r="K214" s="3">
        <v>5.6579020000000002E-3</v>
      </c>
      <c r="L214" s="3">
        <v>1.1859016417999999</v>
      </c>
      <c r="M214" s="3">
        <v>0.75811088090000001</v>
      </c>
      <c r="N214" s="3">
        <v>0.42779070139999997</v>
      </c>
    </row>
    <row r="215" spans="1:14" hidden="1" x14ac:dyDescent="0.25">
      <c r="A215" s="2">
        <v>211</v>
      </c>
      <c r="B215" s="2">
        <v>800091549</v>
      </c>
      <c r="C215" s="2" t="s">
        <v>285</v>
      </c>
      <c r="D215" s="2" t="s">
        <v>27</v>
      </c>
      <c r="E215" s="2" t="s">
        <v>20</v>
      </c>
      <c r="F215" s="2" t="s">
        <v>133</v>
      </c>
      <c r="G215" s="2" t="s">
        <v>215</v>
      </c>
      <c r="H215" s="2">
        <v>4651</v>
      </c>
      <c r="I215" s="2" t="s">
        <v>25</v>
      </c>
      <c r="J215" s="3">
        <v>0.86557990309999999</v>
      </c>
      <c r="K215" s="3">
        <v>1.3994106100000001E-2</v>
      </c>
      <c r="L215" s="3">
        <v>0.24761186539999999</v>
      </c>
      <c r="M215" s="3">
        <v>0.20001494880000001</v>
      </c>
      <c r="N215" s="3">
        <v>4.7596909100000001E-2</v>
      </c>
    </row>
    <row r="216" spans="1:14" hidden="1" x14ac:dyDescent="0.25">
      <c r="A216" s="2">
        <v>212</v>
      </c>
      <c r="B216" s="2">
        <v>890900118</v>
      </c>
      <c r="C216" s="2" t="s">
        <v>286</v>
      </c>
      <c r="D216" s="2" t="s">
        <v>27</v>
      </c>
      <c r="E216" s="2" t="s">
        <v>35</v>
      </c>
      <c r="F216" s="2" t="s">
        <v>36</v>
      </c>
      <c r="G216" s="2" t="s">
        <v>37</v>
      </c>
      <c r="H216" s="2">
        <v>2310</v>
      </c>
      <c r="I216" s="2" t="s">
        <v>31</v>
      </c>
      <c r="J216" s="3">
        <v>0.86119800810000002</v>
      </c>
      <c r="K216" s="3">
        <v>0.15585809950000001</v>
      </c>
      <c r="L216" s="3">
        <v>1.0672389269</v>
      </c>
      <c r="M216" s="3">
        <v>0.46172389390000002</v>
      </c>
      <c r="N216" s="3">
        <v>0.6055150628</v>
      </c>
    </row>
    <row r="217" spans="1:14" hidden="1" x14ac:dyDescent="0.25">
      <c r="A217" s="2">
        <v>213</v>
      </c>
      <c r="B217" s="2">
        <v>860004922</v>
      </c>
      <c r="C217" s="2" t="s">
        <v>287</v>
      </c>
      <c r="D217" s="2" t="s">
        <v>27</v>
      </c>
      <c r="E217" s="2" t="s">
        <v>20</v>
      </c>
      <c r="F217" s="2" t="s">
        <v>133</v>
      </c>
      <c r="G217" s="2" t="s">
        <v>288</v>
      </c>
      <c r="H217" s="2">
        <v>1040</v>
      </c>
      <c r="I217" s="2" t="s">
        <v>31</v>
      </c>
      <c r="J217" s="3">
        <v>0.86064529420000002</v>
      </c>
      <c r="K217" s="3">
        <v>-2.5306899999999999E-3</v>
      </c>
      <c r="L217" s="3">
        <v>0.54325997829999995</v>
      </c>
      <c r="M217" s="3">
        <v>0.48559242489999999</v>
      </c>
      <c r="N217" s="3">
        <v>5.7667579500000003E-2</v>
      </c>
    </row>
    <row r="218" spans="1:14" hidden="1" x14ac:dyDescent="0.25">
      <c r="A218" s="2">
        <v>214</v>
      </c>
      <c r="B218" s="2">
        <v>830002366</v>
      </c>
      <c r="C218" s="2" t="s">
        <v>289</v>
      </c>
      <c r="D218" s="2" t="s">
        <v>27</v>
      </c>
      <c r="E218" s="2" t="s">
        <v>20</v>
      </c>
      <c r="F218" s="2" t="s">
        <v>21</v>
      </c>
      <c r="G218" s="2" t="s">
        <v>22</v>
      </c>
      <c r="H218" s="2">
        <v>1081</v>
      </c>
      <c r="I218" s="2" t="s">
        <v>31</v>
      </c>
      <c r="J218" s="3">
        <v>0.86008775230000001</v>
      </c>
      <c r="K218" s="3">
        <v>-1.3645469E-3</v>
      </c>
      <c r="L218" s="3">
        <v>0.7089712024</v>
      </c>
      <c r="M218" s="3">
        <v>0.35184124109999998</v>
      </c>
      <c r="N218" s="3">
        <v>0.35712996130000002</v>
      </c>
    </row>
    <row r="219" spans="1:14" hidden="1" x14ac:dyDescent="0.25">
      <c r="A219" s="2">
        <v>215</v>
      </c>
      <c r="B219" s="2">
        <v>901180357</v>
      </c>
      <c r="C219" s="2" t="s">
        <v>290</v>
      </c>
      <c r="D219" s="2" t="s">
        <v>27</v>
      </c>
      <c r="E219" s="2" t="s">
        <v>35</v>
      </c>
      <c r="F219" s="2" t="s">
        <v>36</v>
      </c>
      <c r="G219" s="2" t="s">
        <v>291</v>
      </c>
      <c r="H219" s="2">
        <v>7120</v>
      </c>
      <c r="I219" s="2" t="s">
        <v>33</v>
      </c>
      <c r="J219" s="3">
        <v>0.85489529369999995</v>
      </c>
      <c r="K219" s="3">
        <v>5.637235E-3</v>
      </c>
      <c r="L219" s="3">
        <v>6.1398405599999997E-2</v>
      </c>
      <c r="M219" s="3">
        <v>5.5206071600000003E-2</v>
      </c>
      <c r="N219" s="3">
        <v>6.1923331E-3</v>
      </c>
    </row>
    <row r="220" spans="1:14" hidden="1" x14ac:dyDescent="0.25">
      <c r="A220" s="2">
        <v>216</v>
      </c>
      <c r="B220" s="2">
        <v>830113601</v>
      </c>
      <c r="C220" s="2" t="s">
        <v>292</v>
      </c>
      <c r="D220" s="2" t="s">
        <v>27</v>
      </c>
      <c r="E220" s="2" t="s">
        <v>20</v>
      </c>
      <c r="F220" s="2" t="s">
        <v>21</v>
      </c>
      <c r="G220" s="2" t="s">
        <v>22</v>
      </c>
      <c r="H220" s="2">
        <v>6494</v>
      </c>
      <c r="I220" s="2" t="s">
        <v>33</v>
      </c>
      <c r="J220" s="3">
        <v>0.85030972959999995</v>
      </c>
      <c r="K220" s="3">
        <v>0.89891862870000006</v>
      </c>
      <c r="L220" s="3">
        <v>8.2448949813999999</v>
      </c>
      <c r="M220" s="3">
        <v>0.29221171140000002</v>
      </c>
      <c r="N220" s="3">
        <v>7.9526829719999999</v>
      </c>
    </row>
    <row r="221" spans="1:14" hidden="1" x14ac:dyDescent="0.25">
      <c r="A221" s="2">
        <v>217</v>
      </c>
      <c r="B221" s="2">
        <v>900326523</v>
      </c>
      <c r="C221" s="2" t="s">
        <v>293</v>
      </c>
      <c r="D221" s="2" t="s">
        <v>27</v>
      </c>
      <c r="E221" s="2" t="s">
        <v>20</v>
      </c>
      <c r="F221" s="2" t="s">
        <v>21</v>
      </c>
      <c r="G221" s="2" t="s">
        <v>22</v>
      </c>
      <c r="H221" s="2">
        <v>2012</v>
      </c>
      <c r="I221" s="2" t="s">
        <v>31</v>
      </c>
      <c r="J221" s="3">
        <v>0.8459905982</v>
      </c>
      <c r="K221" s="3">
        <v>7.8360691699999999E-2</v>
      </c>
      <c r="L221" s="3">
        <v>0.4450267255</v>
      </c>
      <c r="M221" s="3">
        <v>0.25091102720000003</v>
      </c>
      <c r="N221" s="3">
        <v>0.19411571320000001</v>
      </c>
    </row>
    <row r="222" spans="1:14" hidden="1" x14ac:dyDescent="0.25">
      <c r="A222" s="2">
        <v>218</v>
      </c>
      <c r="B222" s="2">
        <v>900061554</v>
      </c>
      <c r="C222" s="2" t="s">
        <v>294</v>
      </c>
      <c r="D222" s="2" t="s">
        <v>27</v>
      </c>
      <c r="E222" s="2" t="s">
        <v>20</v>
      </c>
      <c r="F222" s="2" t="s">
        <v>21</v>
      </c>
      <c r="G222" s="2" t="s">
        <v>22</v>
      </c>
      <c r="H222" s="2">
        <v>7010</v>
      </c>
      <c r="I222" s="2" t="s">
        <v>33</v>
      </c>
      <c r="J222" s="3">
        <v>0.83774965999999995</v>
      </c>
      <c r="K222" s="3">
        <v>0.63956695799999996</v>
      </c>
      <c r="L222" s="3">
        <v>8.5378503799000001</v>
      </c>
      <c r="M222" s="3">
        <v>2.5345635413999998</v>
      </c>
      <c r="N222" s="3">
        <v>6.0032863616999999</v>
      </c>
    </row>
    <row r="223" spans="1:14" hidden="1" x14ac:dyDescent="0.25">
      <c r="A223" s="2">
        <v>219</v>
      </c>
      <c r="B223" s="2">
        <v>901249413</v>
      </c>
      <c r="C223" s="2" t="s">
        <v>295</v>
      </c>
      <c r="D223" s="2" t="s">
        <v>27</v>
      </c>
      <c r="E223" s="2" t="s">
        <v>35</v>
      </c>
      <c r="F223" s="2" t="s">
        <v>36</v>
      </c>
      <c r="G223" s="2" t="s">
        <v>37</v>
      </c>
      <c r="H223" s="2">
        <v>3091</v>
      </c>
      <c r="I223" s="2" t="s">
        <v>31</v>
      </c>
      <c r="J223" s="3">
        <v>0.83554267879999999</v>
      </c>
      <c r="K223" s="3">
        <v>-8.3781797000000002E-3</v>
      </c>
      <c r="L223" s="3">
        <v>0.72198206190000003</v>
      </c>
      <c r="M223" s="3">
        <v>0.61853694920000002</v>
      </c>
      <c r="N223" s="3">
        <v>0.1034451202</v>
      </c>
    </row>
    <row r="224" spans="1:14" hidden="1" x14ac:dyDescent="0.25">
      <c r="A224" s="2">
        <v>220</v>
      </c>
      <c r="B224" s="2">
        <v>890916575</v>
      </c>
      <c r="C224" s="2" t="s">
        <v>296</v>
      </c>
      <c r="D224" s="2" t="s">
        <v>27</v>
      </c>
      <c r="E224" s="2" t="s">
        <v>35</v>
      </c>
      <c r="F224" s="2" t="s">
        <v>36</v>
      </c>
      <c r="G224" s="2" t="s">
        <v>39</v>
      </c>
      <c r="H224" s="2">
        <v>4632</v>
      </c>
      <c r="I224" s="2" t="s">
        <v>25</v>
      </c>
      <c r="J224" s="3">
        <v>0.83382499219999995</v>
      </c>
      <c r="K224" s="3">
        <v>2.8520783399999999E-2</v>
      </c>
      <c r="L224" s="3">
        <v>0.33765563370000001</v>
      </c>
      <c r="M224" s="3">
        <v>0.25503718850000001</v>
      </c>
      <c r="N224" s="3">
        <v>8.2618422799999994E-2</v>
      </c>
    </row>
    <row r="225" spans="1:14" hidden="1" x14ac:dyDescent="0.25">
      <c r="A225" s="2">
        <v>221</v>
      </c>
      <c r="B225" s="2">
        <v>800141506</v>
      </c>
      <c r="C225" s="2" t="s">
        <v>297</v>
      </c>
      <c r="D225" s="2" t="s">
        <v>27</v>
      </c>
      <c r="E225" s="2" t="s">
        <v>20</v>
      </c>
      <c r="F225" s="2" t="s">
        <v>21</v>
      </c>
      <c r="G225" s="2" t="s">
        <v>22</v>
      </c>
      <c r="H225" s="2">
        <v>4620</v>
      </c>
      <c r="I225" s="2" t="s">
        <v>25</v>
      </c>
      <c r="J225" s="3">
        <v>0.83099430799999996</v>
      </c>
      <c r="K225" s="3">
        <v>3.0778949000000002E-3</v>
      </c>
      <c r="L225" s="3">
        <v>0.64846074580000002</v>
      </c>
      <c r="M225" s="3">
        <v>0.41514056919999998</v>
      </c>
      <c r="N225" s="3">
        <v>0.2333201617</v>
      </c>
    </row>
    <row r="226" spans="1:14" hidden="1" x14ac:dyDescent="0.25">
      <c r="A226" s="2">
        <v>222</v>
      </c>
      <c r="B226" s="2">
        <v>811011779</v>
      </c>
      <c r="C226" s="2" t="s">
        <v>298</v>
      </c>
      <c r="D226" s="2" t="s">
        <v>27</v>
      </c>
      <c r="E226" s="2" t="s">
        <v>35</v>
      </c>
      <c r="F226" s="2" t="s">
        <v>36</v>
      </c>
      <c r="G226" s="2" t="s">
        <v>39</v>
      </c>
      <c r="H226" s="2">
        <v>7710</v>
      </c>
      <c r="I226" s="2" t="s">
        <v>33</v>
      </c>
      <c r="J226" s="3">
        <v>0.83076322079999998</v>
      </c>
      <c r="K226" s="3">
        <v>0.113707751</v>
      </c>
      <c r="L226" s="3">
        <v>1.7990043163</v>
      </c>
      <c r="M226" s="3">
        <v>1.3710082769</v>
      </c>
      <c r="N226" s="3">
        <v>0.42799603939999997</v>
      </c>
    </row>
    <row r="227" spans="1:14" hidden="1" x14ac:dyDescent="0.25">
      <c r="A227" s="2">
        <v>223</v>
      </c>
      <c r="B227" s="2">
        <v>890901672</v>
      </c>
      <c r="C227" s="2" t="s">
        <v>299</v>
      </c>
      <c r="D227" s="2" t="s">
        <v>27</v>
      </c>
      <c r="E227" s="2" t="s">
        <v>35</v>
      </c>
      <c r="F227" s="2" t="s">
        <v>36</v>
      </c>
      <c r="G227" s="2" t="s">
        <v>300</v>
      </c>
      <c r="H227" s="2">
        <v>1410</v>
      </c>
      <c r="I227" s="2" t="s">
        <v>31</v>
      </c>
      <c r="J227" s="3">
        <v>0.82876127960000001</v>
      </c>
      <c r="K227" s="3">
        <v>5.1060952200000002E-2</v>
      </c>
      <c r="L227" s="3">
        <v>0.76265984769999995</v>
      </c>
      <c r="M227" s="3">
        <v>0.43450498580000002</v>
      </c>
      <c r="N227" s="3">
        <v>0.32815486189999998</v>
      </c>
    </row>
    <row r="228" spans="1:14" hidden="1" x14ac:dyDescent="0.25">
      <c r="A228" s="2">
        <v>224</v>
      </c>
      <c r="B228" s="2">
        <v>900047822</v>
      </c>
      <c r="C228" s="2" t="s">
        <v>301</v>
      </c>
      <c r="D228" s="2" t="s">
        <v>27</v>
      </c>
      <c r="E228" s="2" t="s">
        <v>20</v>
      </c>
      <c r="F228" s="2" t="s">
        <v>21</v>
      </c>
      <c r="G228" s="2" t="s">
        <v>22</v>
      </c>
      <c r="H228" s="2">
        <v>4661</v>
      </c>
      <c r="I228" s="2" t="s">
        <v>25</v>
      </c>
      <c r="J228" s="3">
        <v>0.82787787909999999</v>
      </c>
      <c r="K228" s="3">
        <v>-1.785867E-3</v>
      </c>
      <c r="L228" s="3">
        <v>0.174937278</v>
      </c>
      <c r="M228" s="3">
        <v>6.8249285199999996E-2</v>
      </c>
      <c r="N228" s="3">
        <v>0.10668799280000001</v>
      </c>
    </row>
    <row r="229" spans="1:14" hidden="1" x14ac:dyDescent="0.25">
      <c r="A229" s="2">
        <v>225</v>
      </c>
      <c r="B229" s="2">
        <v>805009741</v>
      </c>
      <c r="C229" s="2" t="s">
        <v>302</v>
      </c>
      <c r="D229" s="2" t="s">
        <v>41</v>
      </c>
      <c r="E229" s="2" t="s">
        <v>20</v>
      </c>
      <c r="F229" s="2" t="s">
        <v>21</v>
      </c>
      <c r="G229" s="2" t="s">
        <v>22</v>
      </c>
      <c r="H229" s="2">
        <v>6511</v>
      </c>
      <c r="I229" s="2" t="s">
        <v>33</v>
      </c>
      <c r="J229" s="3">
        <v>0.82725661989999999</v>
      </c>
      <c r="K229" s="3">
        <v>3.2560944600000002E-2</v>
      </c>
      <c r="L229" s="3">
        <v>0.36305505040000002</v>
      </c>
      <c r="M229" s="3">
        <v>0.29386562109999997</v>
      </c>
      <c r="N229" s="3">
        <v>6.9189436699999995E-2</v>
      </c>
    </row>
    <row r="230" spans="1:14" hidden="1" x14ac:dyDescent="0.25">
      <c r="A230" s="2">
        <v>226</v>
      </c>
      <c r="B230" s="2">
        <v>900298861</v>
      </c>
      <c r="C230" s="2" t="s">
        <v>303</v>
      </c>
      <c r="D230" s="2" t="s">
        <v>27</v>
      </c>
      <c r="E230" s="2" t="s">
        <v>86</v>
      </c>
      <c r="F230" s="2" t="s">
        <v>232</v>
      </c>
      <c r="G230" s="2" t="s">
        <v>304</v>
      </c>
      <c r="H230" s="2">
        <v>1061</v>
      </c>
      <c r="I230" s="2" t="s">
        <v>31</v>
      </c>
      <c r="J230" s="3">
        <v>0.82351279259999999</v>
      </c>
      <c r="K230" s="3">
        <v>-2.6544543E-2</v>
      </c>
      <c r="L230" s="3">
        <v>0.20334112639999999</v>
      </c>
      <c r="M230" s="3">
        <v>0.1811755598</v>
      </c>
      <c r="N230" s="3">
        <v>2.2165570400000001E-2</v>
      </c>
    </row>
    <row r="231" spans="1:14" hidden="1" x14ac:dyDescent="0.25">
      <c r="A231" s="2">
        <v>227</v>
      </c>
      <c r="B231" s="2">
        <v>890918965</v>
      </c>
      <c r="C231" s="2" t="s">
        <v>305</v>
      </c>
      <c r="D231" s="2" t="s">
        <v>27</v>
      </c>
      <c r="E231" s="2" t="s">
        <v>28</v>
      </c>
      <c r="F231" s="2" t="s">
        <v>246</v>
      </c>
      <c r="G231" s="2" t="s">
        <v>247</v>
      </c>
      <c r="H231" s="2">
        <v>4620</v>
      </c>
      <c r="I231" s="2" t="s">
        <v>25</v>
      </c>
      <c r="J231" s="3">
        <v>0.82304036619999998</v>
      </c>
      <c r="K231" s="3">
        <v>1.2237664299999999E-2</v>
      </c>
      <c r="L231" s="3">
        <v>0.42388126250000002</v>
      </c>
      <c r="M231" s="3">
        <v>0.2703717947</v>
      </c>
      <c r="N231" s="3">
        <v>0.15350945290000001</v>
      </c>
    </row>
    <row r="232" spans="1:14" hidden="1" x14ac:dyDescent="0.25">
      <c r="A232" s="2">
        <v>228</v>
      </c>
      <c r="B232" s="2">
        <v>860056150</v>
      </c>
      <c r="C232" s="2" t="s">
        <v>306</v>
      </c>
      <c r="D232" s="2" t="s">
        <v>27</v>
      </c>
      <c r="E232" s="2" t="s">
        <v>20</v>
      </c>
      <c r="F232" s="2" t="s">
        <v>21</v>
      </c>
      <c r="G232" s="2" t="s">
        <v>22</v>
      </c>
      <c r="H232" s="2">
        <v>4664</v>
      </c>
      <c r="I232" s="2" t="s">
        <v>25</v>
      </c>
      <c r="J232" s="3">
        <v>0.8227965236</v>
      </c>
      <c r="K232" s="3">
        <v>2.48639584E-2</v>
      </c>
      <c r="L232" s="3">
        <v>0.51691472530000004</v>
      </c>
      <c r="M232" s="3">
        <v>0.4341332316</v>
      </c>
      <c r="N232" s="3">
        <v>8.2781478800000002E-2</v>
      </c>
    </row>
    <row r="233" spans="1:14" hidden="1" x14ac:dyDescent="0.25">
      <c r="A233" s="2">
        <v>229</v>
      </c>
      <c r="B233" s="2">
        <v>800249313</v>
      </c>
      <c r="C233" s="2" t="s">
        <v>307</v>
      </c>
      <c r="D233" s="2" t="s">
        <v>27</v>
      </c>
      <c r="E233" s="2" t="s">
        <v>20</v>
      </c>
      <c r="F233" s="2" t="s">
        <v>21</v>
      </c>
      <c r="G233" s="2" t="s">
        <v>22</v>
      </c>
      <c r="H233" s="2">
        <v>610</v>
      </c>
      <c r="I233" s="2" t="s">
        <v>23</v>
      </c>
      <c r="J233" s="3">
        <v>0.81431114670000004</v>
      </c>
      <c r="K233" s="3">
        <v>0.1791153103</v>
      </c>
      <c r="L233" s="3">
        <v>0.55650347469999994</v>
      </c>
      <c r="M233" s="3">
        <v>0.60209375620000005</v>
      </c>
      <c r="N233" s="3">
        <v>-4.5590307599999998E-2</v>
      </c>
    </row>
    <row r="234" spans="1:14" hidden="1" x14ac:dyDescent="0.25">
      <c r="A234" s="2">
        <v>230</v>
      </c>
      <c r="B234" s="2">
        <v>900320612</v>
      </c>
      <c r="C234" s="2" t="s">
        <v>308</v>
      </c>
      <c r="D234" s="2" t="s">
        <v>27</v>
      </c>
      <c r="E234" s="2" t="s">
        <v>20</v>
      </c>
      <c r="F234" s="2" t="s">
        <v>21</v>
      </c>
      <c r="G234" s="2" t="s">
        <v>22</v>
      </c>
      <c r="H234" s="2">
        <v>6209</v>
      </c>
      <c r="I234" s="2" t="s">
        <v>33</v>
      </c>
      <c r="J234" s="3">
        <v>0.81206899880000005</v>
      </c>
      <c r="K234" s="3">
        <v>1.2330615E-2</v>
      </c>
      <c r="L234" s="3">
        <v>0.76843065020000001</v>
      </c>
      <c r="M234" s="3">
        <v>0.55297768120000002</v>
      </c>
      <c r="N234" s="3">
        <v>0.21545298399999999</v>
      </c>
    </row>
    <row r="235" spans="1:14" hidden="1" x14ac:dyDescent="0.25">
      <c r="A235" s="2">
        <v>231</v>
      </c>
      <c r="B235" s="2">
        <v>830008524</v>
      </c>
      <c r="C235" s="2" t="s">
        <v>309</v>
      </c>
      <c r="D235" s="2" t="s">
        <v>27</v>
      </c>
      <c r="E235" s="2" t="s">
        <v>20</v>
      </c>
      <c r="F235" s="2" t="s">
        <v>21</v>
      </c>
      <c r="G235" s="2" t="s">
        <v>22</v>
      </c>
      <c r="H235" s="2">
        <v>4923</v>
      </c>
      <c r="I235" s="2" t="s">
        <v>33</v>
      </c>
      <c r="J235" s="3">
        <v>0.80729794499999996</v>
      </c>
      <c r="K235" s="3">
        <v>8.5560582600000004E-2</v>
      </c>
      <c r="L235" s="3">
        <v>0.3074430823</v>
      </c>
      <c r="M235" s="3">
        <v>0.18634173270000001</v>
      </c>
      <c r="N235" s="3">
        <v>0.12110135700000001</v>
      </c>
    </row>
    <row r="236" spans="1:14" hidden="1" x14ac:dyDescent="0.25">
      <c r="A236" s="2">
        <v>232</v>
      </c>
      <c r="B236" s="2">
        <v>860509514</v>
      </c>
      <c r="C236" s="2" t="s">
        <v>310</v>
      </c>
      <c r="D236" s="2" t="s">
        <v>27</v>
      </c>
      <c r="E236" s="2" t="s">
        <v>20</v>
      </c>
      <c r="F236" s="2" t="s">
        <v>21</v>
      </c>
      <c r="G236" s="2" t="s">
        <v>22</v>
      </c>
      <c r="H236" s="2">
        <v>4511</v>
      </c>
      <c r="I236" s="2" t="s">
        <v>25</v>
      </c>
      <c r="J236" s="3">
        <v>0.79890584949999999</v>
      </c>
      <c r="K236" s="3">
        <v>2.76818983E-2</v>
      </c>
      <c r="L236" s="3">
        <v>0.51848435400000004</v>
      </c>
      <c r="M236" s="3">
        <v>0.42497897150000002</v>
      </c>
      <c r="N236" s="3">
        <v>9.3505375099999996E-2</v>
      </c>
    </row>
    <row r="237" spans="1:14" hidden="1" x14ac:dyDescent="0.25">
      <c r="A237" s="2">
        <v>233</v>
      </c>
      <c r="B237" s="2">
        <v>890301463</v>
      </c>
      <c r="C237" s="2" t="s">
        <v>311</v>
      </c>
      <c r="D237" s="2" t="s">
        <v>27</v>
      </c>
      <c r="E237" s="2" t="s">
        <v>74</v>
      </c>
      <c r="F237" s="2" t="s">
        <v>75</v>
      </c>
      <c r="G237" s="2" t="s">
        <v>107</v>
      </c>
      <c r="H237" s="2">
        <v>2100</v>
      </c>
      <c r="I237" s="2" t="s">
        <v>31</v>
      </c>
      <c r="J237" s="3">
        <v>0.7927697897</v>
      </c>
      <c r="K237" s="3">
        <v>1.3813323299999999E-2</v>
      </c>
      <c r="L237" s="3">
        <v>0.76101768020000005</v>
      </c>
      <c r="M237" s="3">
        <v>0.43011039499999998</v>
      </c>
      <c r="N237" s="3">
        <v>0.33090725539999999</v>
      </c>
    </row>
    <row r="238" spans="1:14" hidden="1" x14ac:dyDescent="0.25">
      <c r="A238" s="2">
        <v>234</v>
      </c>
      <c r="B238" s="2">
        <v>900084240</v>
      </c>
      <c r="C238" s="2" t="s">
        <v>312</v>
      </c>
      <c r="D238" s="2" t="s">
        <v>27</v>
      </c>
      <c r="E238" s="2" t="s">
        <v>20</v>
      </c>
      <c r="F238" s="2" t="s">
        <v>21</v>
      </c>
      <c r="G238" s="2" t="s">
        <v>22</v>
      </c>
      <c r="H238" s="2">
        <v>4799</v>
      </c>
      <c r="I238" s="2" t="s">
        <v>25</v>
      </c>
      <c r="J238" s="3">
        <v>0.79126185179999997</v>
      </c>
      <c r="K238" s="3">
        <v>0.65392243859999999</v>
      </c>
      <c r="L238" s="3">
        <v>1.0774234533</v>
      </c>
      <c r="M238" s="3">
        <v>0.27620443700000002</v>
      </c>
      <c r="N238" s="3">
        <v>0.80121898650000001</v>
      </c>
    </row>
    <row r="239" spans="1:14" hidden="1" x14ac:dyDescent="0.25">
      <c r="A239" s="2">
        <v>235</v>
      </c>
      <c r="B239" s="2">
        <v>811028650</v>
      </c>
      <c r="C239" s="2" t="s">
        <v>313</v>
      </c>
      <c r="D239" s="2" t="s">
        <v>27</v>
      </c>
      <c r="E239" s="2" t="s">
        <v>35</v>
      </c>
      <c r="F239" s="2" t="s">
        <v>36</v>
      </c>
      <c r="G239" s="2" t="s">
        <v>39</v>
      </c>
      <c r="H239" s="2">
        <v>4752</v>
      </c>
      <c r="I239" s="2" t="s">
        <v>25</v>
      </c>
      <c r="J239" s="3">
        <v>0.79043394330000005</v>
      </c>
      <c r="K239" s="3">
        <v>5.5674161799999997E-2</v>
      </c>
      <c r="L239" s="3">
        <v>0.54706507920000003</v>
      </c>
      <c r="M239" s="3">
        <v>0.3905942738</v>
      </c>
      <c r="N239" s="3">
        <v>0.1564708054</v>
      </c>
    </row>
    <row r="240" spans="1:14" hidden="1" x14ac:dyDescent="0.25">
      <c r="A240" s="2">
        <v>236</v>
      </c>
      <c r="B240" s="2">
        <v>860350697</v>
      </c>
      <c r="C240" s="2" t="s">
        <v>314</v>
      </c>
      <c r="D240" s="2" t="s">
        <v>27</v>
      </c>
      <c r="E240" s="2" t="s">
        <v>20</v>
      </c>
      <c r="F240" s="2" t="s">
        <v>21</v>
      </c>
      <c r="G240" s="2" t="s">
        <v>22</v>
      </c>
      <c r="H240" s="2">
        <v>2395</v>
      </c>
      <c r="I240" s="2" t="s">
        <v>31</v>
      </c>
      <c r="J240" s="3">
        <v>0.78449821470000003</v>
      </c>
      <c r="K240" s="3">
        <v>-1.2104135E-2</v>
      </c>
      <c r="L240" s="3">
        <v>0.63722836969999996</v>
      </c>
      <c r="M240" s="3">
        <v>0.4398931861</v>
      </c>
      <c r="N240" s="3">
        <v>0.19733516870000001</v>
      </c>
    </row>
    <row r="241" spans="1:14" hidden="1" x14ac:dyDescent="0.25">
      <c r="A241" s="2">
        <v>237</v>
      </c>
      <c r="B241" s="2">
        <v>890301960</v>
      </c>
      <c r="C241" s="2" t="s">
        <v>315</v>
      </c>
      <c r="D241" s="2" t="s">
        <v>27</v>
      </c>
      <c r="E241" s="2" t="s">
        <v>74</v>
      </c>
      <c r="F241" s="2" t="s">
        <v>75</v>
      </c>
      <c r="G241" s="2" t="s">
        <v>76</v>
      </c>
      <c r="H241" s="2">
        <v>1701</v>
      </c>
      <c r="I241" s="2" t="s">
        <v>31</v>
      </c>
      <c r="J241" s="3">
        <v>0.7823475003</v>
      </c>
      <c r="K241" s="3">
        <v>8.0851111999999999E-3</v>
      </c>
      <c r="L241" s="3">
        <v>0.89328527449999995</v>
      </c>
      <c r="M241" s="3">
        <v>0.53027272219999999</v>
      </c>
      <c r="N241" s="3">
        <v>0.36301255230000001</v>
      </c>
    </row>
    <row r="242" spans="1:14" hidden="1" x14ac:dyDescent="0.25">
      <c r="A242" s="2">
        <v>238</v>
      </c>
      <c r="B242" s="2">
        <v>800148312</v>
      </c>
      <c r="C242" s="2" t="s">
        <v>316</v>
      </c>
      <c r="D242" s="2" t="s">
        <v>27</v>
      </c>
      <c r="E242" s="2" t="s">
        <v>20</v>
      </c>
      <c r="F242" s="2" t="s">
        <v>21</v>
      </c>
      <c r="G242" s="2" t="s">
        <v>22</v>
      </c>
      <c r="H242" s="2">
        <v>1061</v>
      </c>
      <c r="I242" s="2" t="s">
        <v>31</v>
      </c>
      <c r="J242" s="3">
        <v>0.78119069340000002</v>
      </c>
      <c r="K242" s="3">
        <v>-1.6990883299999999E-2</v>
      </c>
      <c r="L242" s="3">
        <v>0.49623745679999998</v>
      </c>
      <c r="M242" s="3">
        <v>0.47648632530000001</v>
      </c>
      <c r="N242" s="3">
        <v>1.9751140800000001E-2</v>
      </c>
    </row>
    <row r="243" spans="1:14" hidden="1" x14ac:dyDescent="0.25">
      <c r="A243" s="2">
        <v>239</v>
      </c>
      <c r="B243" s="2">
        <v>900196778</v>
      </c>
      <c r="C243" s="2" t="s">
        <v>317</v>
      </c>
      <c r="D243" s="2" t="s">
        <v>27</v>
      </c>
      <c r="E243" s="2" t="s">
        <v>20</v>
      </c>
      <c r="F243" s="2" t="s">
        <v>21</v>
      </c>
      <c r="G243" s="2" t="s">
        <v>22</v>
      </c>
      <c r="H243" s="2">
        <v>610</v>
      </c>
      <c r="I243" s="2" t="s">
        <v>23</v>
      </c>
      <c r="J243" s="3">
        <v>0.78026831149999998</v>
      </c>
      <c r="K243" s="3">
        <v>0.29550632830000001</v>
      </c>
      <c r="L243" s="3">
        <v>0.41802117230000002</v>
      </c>
      <c r="M243" s="3">
        <v>0.42330172659999998</v>
      </c>
      <c r="N243" s="3">
        <v>-5.2805589999999998E-3</v>
      </c>
    </row>
    <row r="244" spans="1:14" hidden="1" x14ac:dyDescent="0.25">
      <c r="A244" s="2">
        <v>240</v>
      </c>
      <c r="B244" s="2">
        <v>890205645</v>
      </c>
      <c r="C244" s="2" t="s">
        <v>318</v>
      </c>
      <c r="D244" s="2" t="s">
        <v>27</v>
      </c>
      <c r="E244" s="2" t="s">
        <v>319</v>
      </c>
      <c r="F244" s="2" t="s">
        <v>320</v>
      </c>
      <c r="G244" s="2" t="s">
        <v>321</v>
      </c>
      <c r="H244" s="2">
        <v>4111</v>
      </c>
      <c r="I244" s="2" t="s">
        <v>180</v>
      </c>
      <c r="J244" s="3">
        <v>0.77809083459999995</v>
      </c>
      <c r="K244" s="3">
        <v>0.1027001739</v>
      </c>
      <c r="L244" s="3">
        <v>1.8387894629999999</v>
      </c>
      <c r="M244" s="3">
        <v>0.59395933150000002</v>
      </c>
      <c r="N244" s="3">
        <v>1.2448301315000001</v>
      </c>
    </row>
    <row r="245" spans="1:14" hidden="1" x14ac:dyDescent="0.25">
      <c r="A245" s="2">
        <v>241</v>
      </c>
      <c r="B245" s="2">
        <v>830068318</v>
      </c>
      <c r="C245" s="2" t="s">
        <v>322</v>
      </c>
      <c r="D245" s="2" t="s">
        <v>27</v>
      </c>
      <c r="E245" s="2" t="s">
        <v>20</v>
      </c>
      <c r="F245" s="2" t="s">
        <v>133</v>
      </c>
      <c r="G245" s="2" t="s">
        <v>217</v>
      </c>
      <c r="H245" s="2">
        <v>4690</v>
      </c>
      <c r="I245" s="2" t="s">
        <v>25</v>
      </c>
      <c r="J245" s="3">
        <v>0.77611428500000001</v>
      </c>
      <c r="K245" s="3">
        <v>-3.4817844600000002E-2</v>
      </c>
      <c r="L245" s="3">
        <v>0.27113151549999998</v>
      </c>
      <c r="M245" s="3">
        <v>0.31176921730000001</v>
      </c>
      <c r="N245" s="3">
        <v>-4.0637679400000001E-2</v>
      </c>
    </row>
    <row r="246" spans="1:14" hidden="1" x14ac:dyDescent="0.25">
      <c r="A246" s="2">
        <v>242</v>
      </c>
      <c r="B246" s="2">
        <v>891401858</v>
      </c>
      <c r="C246" s="2" t="s">
        <v>323</v>
      </c>
      <c r="D246" s="2" t="s">
        <v>27</v>
      </c>
      <c r="E246" s="2" t="s">
        <v>35</v>
      </c>
      <c r="F246" s="2" t="s">
        <v>36</v>
      </c>
      <c r="G246" s="2" t="s">
        <v>37</v>
      </c>
      <c r="H246" s="2">
        <v>145</v>
      </c>
      <c r="I246" s="2" t="s">
        <v>136</v>
      </c>
      <c r="J246" s="3">
        <v>0.77439230680000004</v>
      </c>
      <c r="K246" s="3">
        <v>2.7957329499999999E-2</v>
      </c>
      <c r="L246" s="3">
        <v>0.51695239540000004</v>
      </c>
      <c r="M246" s="3">
        <v>0.22705763579999999</v>
      </c>
      <c r="N246" s="3">
        <v>0.28989478950000003</v>
      </c>
    </row>
    <row r="247" spans="1:14" hidden="1" x14ac:dyDescent="0.25">
      <c r="A247" s="2">
        <v>243</v>
      </c>
      <c r="B247" s="2">
        <v>830037774</v>
      </c>
      <c r="C247" s="2" t="s">
        <v>324</v>
      </c>
      <c r="D247" s="2" t="s">
        <v>27</v>
      </c>
      <c r="E247" s="2" t="s">
        <v>20</v>
      </c>
      <c r="F247" s="2" t="s">
        <v>21</v>
      </c>
      <c r="G247" s="2" t="s">
        <v>22</v>
      </c>
      <c r="H247" s="2">
        <v>510</v>
      </c>
      <c r="I247" s="2" t="s">
        <v>23</v>
      </c>
      <c r="J247" s="3">
        <v>0.77417230609999999</v>
      </c>
      <c r="K247" s="3">
        <v>0.1358908117</v>
      </c>
      <c r="L247" s="3">
        <v>1.1062034369</v>
      </c>
      <c r="M247" s="3">
        <v>0.1549772173</v>
      </c>
      <c r="N247" s="3">
        <v>0.95122623439999998</v>
      </c>
    </row>
    <row r="248" spans="1:14" hidden="1" x14ac:dyDescent="0.25">
      <c r="A248" s="2">
        <v>244</v>
      </c>
      <c r="B248" s="2">
        <v>830067394</v>
      </c>
      <c r="C248" s="2" t="s">
        <v>325</v>
      </c>
      <c r="D248" s="2" t="s">
        <v>27</v>
      </c>
      <c r="E248" s="2" t="s">
        <v>20</v>
      </c>
      <c r="F248" s="2" t="s">
        <v>21</v>
      </c>
      <c r="G248" s="2" t="s">
        <v>22</v>
      </c>
      <c r="H248" s="2">
        <v>6209</v>
      </c>
      <c r="I248" s="2" t="s">
        <v>33</v>
      </c>
      <c r="J248" s="3">
        <v>0.76956558230000005</v>
      </c>
      <c r="K248" s="3">
        <v>-0.1137656569</v>
      </c>
      <c r="L248" s="3">
        <v>0.28121992950000002</v>
      </c>
      <c r="M248" s="3">
        <v>0.26418322319999998</v>
      </c>
      <c r="N248" s="3">
        <v>1.70366913E-2</v>
      </c>
    </row>
    <row r="249" spans="1:14" hidden="1" x14ac:dyDescent="0.25">
      <c r="A249" s="2">
        <v>245</v>
      </c>
      <c r="B249" s="2">
        <v>800249942</v>
      </c>
      <c r="C249" s="2" t="s">
        <v>326</v>
      </c>
      <c r="D249" s="2" t="s">
        <v>27</v>
      </c>
      <c r="E249" s="2" t="s">
        <v>20</v>
      </c>
      <c r="F249" s="2" t="s">
        <v>21</v>
      </c>
      <c r="G249" s="2" t="s">
        <v>22</v>
      </c>
      <c r="H249" s="2">
        <v>8299</v>
      </c>
      <c r="I249" s="2" t="s">
        <v>33</v>
      </c>
      <c r="J249" s="3">
        <v>0.76855975389999998</v>
      </c>
      <c r="K249" s="3">
        <v>0.75402617449999998</v>
      </c>
      <c r="L249" s="3">
        <v>5.1340403556999998</v>
      </c>
      <c r="M249" s="3">
        <v>0.2833568454</v>
      </c>
      <c r="N249" s="3">
        <v>4.8506836891000003</v>
      </c>
    </row>
    <row r="250" spans="1:14" hidden="1" x14ac:dyDescent="0.25">
      <c r="A250" s="2">
        <v>246</v>
      </c>
      <c r="B250" s="2">
        <v>890208788</v>
      </c>
      <c r="C250" s="2" t="s">
        <v>327</v>
      </c>
      <c r="D250" s="2" t="s">
        <v>27</v>
      </c>
      <c r="E250" s="2" t="s">
        <v>319</v>
      </c>
      <c r="F250" s="2" t="s">
        <v>320</v>
      </c>
      <c r="G250" s="2" t="s">
        <v>328</v>
      </c>
      <c r="H250" s="2">
        <v>4645</v>
      </c>
      <c r="I250" s="2" t="s">
        <v>25</v>
      </c>
      <c r="J250" s="3">
        <v>0.76754462720000005</v>
      </c>
      <c r="K250" s="3">
        <v>1.3106512799999999E-2</v>
      </c>
      <c r="L250" s="3">
        <v>0.52670091389999996</v>
      </c>
      <c r="M250" s="3">
        <v>0.37660345439999998</v>
      </c>
      <c r="N250" s="3">
        <v>0.1500974447</v>
      </c>
    </row>
    <row r="251" spans="1:14" hidden="1" x14ac:dyDescent="0.25">
      <c r="A251" s="2">
        <v>247</v>
      </c>
      <c r="B251" s="2">
        <v>860005050</v>
      </c>
      <c r="C251" s="2" t="s">
        <v>329</v>
      </c>
      <c r="D251" s="2" t="s">
        <v>27</v>
      </c>
      <c r="E251" s="2" t="s">
        <v>20</v>
      </c>
      <c r="F251" s="2" t="s">
        <v>21</v>
      </c>
      <c r="G251" s="2" t="s">
        <v>22</v>
      </c>
      <c r="H251" s="2">
        <v>2229</v>
      </c>
      <c r="I251" s="2" t="s">
        <v>31</v>
      </c>
      <c r="J251" s="3">
        <v>0.75838691000000003</v>
      </c>
      <c r="K251" s="3">
        <v>5.14693372E-2</v>
      </c>
      <c r="L251" s="3">
        <v>0.52720445390000004</v>
      </c>
      <c r="M251" s="3">
        <v>0.19079107049999999</v>
      </c>
      <c r="N251" s="3">
        <v>0.33641335369999997</v>
      </c>
    </row>
    <row r="252" spans="1:14" hidden="1" x14ac:dyDescent="0.25">
      <c r="A252" s="2">
        <v>248</v>
      </c>
      <c r="B252" s="2">
        <v>860516806</v>
      </c>
      <c r="C252" s="2" t="s">
        <v>330</v>
      </c>
      <c r="D252" s="2" t="s">
        <v>27</v>
      </c>
      <c r="E252" s="2" t="s">
        <v>20</v>
      </c>
      <c r="F252" s="2" t="s">
        <v>21</v>
      </c>
      <c r="G252" s="2" t="s">
        <v>22</v>
      </c>
      <c r="H252" s="2">
        <v>1410</v>
      </c>
      <c r="I252" s="2" t="s">
        <v>31</v>
      </c>
      <c r="J252" s="3">
        <v>0.75800549979999998</v>
      </c>
      <c r="K252" s="3">
        <v>3.2358497399999998E-2</v>
      </c>
      <c r="L252" s="3">
        <v>1.0557916164000001</v>
      </c>
      <c r="M252" s="3">
        <v>0.76242774719999995</v>
      </c>
      <c r="N252" s="3">
        <v>0.29336389899999998</v>
      </c>
    </row>
    <row r="253" spans="1:14" hidden="1" x14ac:dyDescent="0.25">
      <c r="A253" s="2">
        <v>249</v>
      </c>
      <c r="B253" s="2">
        <v>860051812</v>
      </c>
      <c r="C253" s="2" t="s">
        <v>331</v>
      </c>
      <c r="D253" s="2" t="s">
        <v>27</v>
      </c>
      <c r="E253" s="2" t="s">
        <v>20</v>
      </c>
      <c r="F253" s="2" t="s">
        <v>21</v>
      </c>
      <c r="G253" s="2" t="s">
        <v>22</v>
      </c>
      <c r="H253" s="2">
        <v>910</v>
      </c>
      <c r="I253" s="2" t="s">
        <v>23</v>
      </c>
      <c r="J253" s="3">
        <v>0.75678384300000001</v>
      </c>
      <c r="K253" s="3">
        <v>-7.7282860999999996E-3</v>
      </c>
      <c r="L253" s="3">
        <v>0.5483134985</v>
      </c>
      <c r="M253" s="3">
        <v>0.1819330603</v>
      </c>
      <c r="N253" s="3">
        <v>0.3663804531</v>
      </c>
    </row>
    <row r="254" spans="1:14" hidden="1" x14ac:dyDescent="0.25">
      <c r="A254" s="2">
        <v>250</v>
      </c>
      <c r="B254" s="2">
        <v>800225057</v>
      </c>
      <c r="C254" s="2" t="s">
        <v>332</v>
      </c>
      <c r="D254" s="2" t="s">
        <v>41</v>
      </c>
      <c r="E254" s="2" t="s">
        <v>35</v>
      </c>
      <c r="F254" s="2" t="s">
        <v>36</v>
      </c>
      <c r="G254" s="2" t="s">
        <v>39</v>
      </c>
      <c r="H254" s="2">
        <v>8699</v>
      </c>
      <c r="I254" s="2" t="s">
        <v>33</v>
      </c>
      <c r="J254" s="3">
        <v>0.75475192069999997</v>
      </c>
      <c r="K254" s="3">
        <v>0.10234157739999999</v>
      </c>
      <c r="L254" s="3">
        <v>0.34475278850000002</v>
      </c>
      <c r="M254" s="3">
        <v>0.21379201110000001</v>
      </c>
      <c r="N254" s="3">
        <v>0.13096077740000001</v>
      </c>
    </row>
    <row r="255" spans="1:14" hidden="1" x14ac:dyDescent="0.25">
      <c r="A255" s="2">
        <v>251</v>
      </c>
      <c r="B255" s="2">
        <v>800068713</v>
      </c>
      <c r="C255" s="2" t="s">
        <v>333</v>
      </c>
      <c r="D255" s="2" t="s">
        <v>27</v>
      </c>
      <c r="E255" s="2" t="s">
        <v>20</v>
      </c>
      <c r="F255" s="2" t="s">
        <v>21</v>
      </c>
      <c r="G255" s="2" t="s">
        <v>22</v>
      </c>
      <c r="H255" s="2">
        <v>4930</v>
      </c>
      <c r="I255" s="2" t="s">
        <v>33</v>
      </c>
      <c r="J255" s="3">
        <v>0.75426095719999997</v>
      </c>
      <c r="K255" s="3">
        <v>0.37547466159999998</v>
      </c>
      <c r="L255" s="3">
        <v>0.66987657550000002</v>
      </c>
      <c r="M255" s="3">
        <v>0.2370063812</v>
      </c>
      <c r="N255" s="3">
        <v>0.43287020920000002</v>
      </c>
    </row>
    <row r="256" spans="1:14" hidden="1" x14ac:dyDescent="0.25">
      <c r="A256" s="2">
        <v>252</v>
      </c>
      <c r="B256" s="2">
        <v>900462511</v>
      </c>
      <c r="C256" s="2" t="s">
        <v>334</v>
      </c>
      <c r="D256" s="2" t="s">
        <v>27</v>
      </c>
      <c r="E256" s="2" t="s">
        <v>20</v>
      </c>
      <c r="F256" s="2" t="s">
        <v>21</v>
      </c>
      <c r="G256" s="2" t="s">
        <v>22</v>
      </c>
      <c r="H256" s="2">
        <v>4632</v>
      </c>
      <c r="I256" s="2" t="s">
        <v>25</v>
      </c>
      <c r="J256" s="3">
        <v>0.7501865029</v>
      </c>
      <c r="K256" s="3">
        <v>7.44124278E-2</v>
      </c>
      <c r="L256" s="3">
        <v>0.97025573249999997</v>
      </c>
      <c r="M256" s="3">
        <v>0.48991513250000002</v>
      </c>
      <c r="N256" s="3">
        <v>0.48034062979999997</v>
      </c>
    </row>
    <row r="257" spans="1:14" hidden="1" x14ac:dyDescent="0.25">
      <c r="A257" s="2">
        <v>253</v>
      </c>
      <c r="B257" s="2">
        <v>860002175</v>
      </c>
      <c r="C257" s="2" t="s">
        <v>335</v>
      </c>
      <c r="D257" s="2" t="s">
        <v>27</v>
      </c>
      <c r="E257" s="2" t="s">
        <v>20</v>
      </c>
      <c r="F257" s="2" t="s">
        <v>21</v>
      </c>
      <c r="G257" s="2" t="s">
        <v>22</v>
      </c>
      <c r="H257" s="2">
        <v>910</v>
      </c>
      <c r="I257" s="2" t="s">
        <v>23</v>
      </c>
      <c r="J257" s="3">
        <v>0.74905347820000001</v>
      </c>
      <c r="K257" s="3">
        <v>-1.23308254E-2</v>
      </c>
      <c r="L257" s="3">
        <v>1.1974581479999999</v>
      </c>
      <c r="M257" s="3">
        <v>0.2496460378</v>
      </c>
      <c r="N257" s="3">
        <v>0.94781208039999998</v>
      </c>
    </row>
    <row r="258" spans="1:14" hidden="1" x14ac:dyDescent="0.25">
      <c r="A258" s="2">
        <v>254</v>
      </c>
      <c r="B258" s="2">
        <v>900479267</v>
      </c>
      <c r="C258" s="2" t="s">
        <v>336</v>
      </c>
      <c r="D258" s="2" t="s">
        <v>27</v>
      </c>
      <c r="E258" s="2" t="s">
        <v>74</v>
      </c>
      <c r="F258" s="2" t="s">
        <v>75</v>
      </c>
      <c r="G258" s="2" t="s">
        <v>139</v>
      </c>
      <c r="H258" s="2">
        <v>2421</v>
      </c>
      <c r="I258" s="2" t="s">
        <v>31</v>
      </c>
      <c r="J258" s="3">
        <v>0.74659997219999996</v>
      </c>
      <c r="K258" s="3">
        <v>1.2499657500000001E-2</v>
      </c>
      <c r="L258" s="3">
        <v>8.6490742900000001E-2</v>
      </c>
      <c r="M258" s="3">
        <v>1.04739117E-2</v>
      </c>
      <c r="N258" s="3">
        <v>7.6016835899999996E-2</v>
      </c>
    </row>
    <row r="259" spans="1:14" hidden="1" x14ac:dyDescent="0.25">
      <c r="A259" s="2">
        <v>255</v>
      </c>
      <c r="B259" s="2">
        <v>890900168</v>
      </c>
      <c r="C259" s="2" t="s">
        <v>337</v>
      </c>
      <c r="D259" s="2" t="s">
        <v>27</v>
      </c>
      <c r="E259" s="2" t="s">
        <v>35</v>
      </c>
      <c r="F259" s="2" t="s">
        <v>36</v>
      </c>
      <c r="G259" s="2" t="s">
        <v>123</v>
      </c>
      <c r="H259" s="2">
        <v>1103</v>
      </c>
      <c r="I259" s="2" t="s">
        <v>31</v>
      </c>
      <c r="J259" s="3">
        <v>0.74565809969999997</v>
      </c>
      <c r="K259" s="3">
        <v>0.25048464539999998</v>
      </c>
      <c r="L259" s="3">
        <v>1.2912005186</v>
      </c>
      <c r="M259" s="3">
        <v>0.61607706549999997</v>
      </c>
      <c r="N259" s="3">
        <v>0.67512351270000004</v>
      </c>
    </row>
    <row r="260" spans="1:14" hidden="1" x14ac:dyDescent="0.25">
      <c r="A260" s="2">
        <v>256</v>
      </c>
      <c r="B260" s="2">
        <v>860009808</v>
      </c>
      <c r="C260" s="2" t="s">
        <v>338</v>
      </c>
      <c r="D260" s="2" t="s">
        <v>27</v>
      </c>
      <c r="E260" s="2" t="s">
        <v>20</v>
      </c>
      <c r="F260" s="2" t="s">
        <v>21</v>
      </c>
      <c r="G260" s="2" t="s">
        <v>22</v>
      </c>
      <c r="H260" s="2">
        <v>2394</v>
      </c>
      <c r="I260" s="2" t="s">
        <v>31</v>
      </c>
      <c r="J260" s="3">
        <v>0.74367552999999997</v>
      </c>
      <c r="K260" s="3">
        <v>5.4774634500000002E-2</v>
      </c>
      <c r="L260" s="3">
        <v>0.78883481030000002</v>
      </c>
      <c r="M260" s="3">
        <v>0.36587062479999999</v>
      </c>
      <c r="N260" s="3">
        <v>0.42296418549999998</v>
      </c>
    </row>
    <row r="261" spans="1:14" hidden="1" x14ac:dyDescent="0.25">
      <c r="A261" s="2">
        <v>257</v>
      </c>
      <c r="B261" s="2">
        <v>900192711</v>
      </c>
      <c r="C261" s="2" t="s">
        <v>339</v>
      </c>
      <c r="D261" s="2" t="s">
        <v>27</v>
      </c>
      <c r="E261" s="2" t="s">
        <v>20</v>
      </c>
      <c r="F261" s="2" t="s">
        <v>21</v>
      </c>
      <c r="G261" s="2" t="s">
        <v>22</v>
      </c>
      <c r="H261" s="2">
        <v>4111</v>
      </c>
      <c r="I261" s="2" t="s">
        <v>180</v>
      </c>
      <c r="J261" s="3">
        <v>0.74299097059999997</v>
      </c>
      <c r="K261" s="3">
        <v>0.15531855820000001</v>
      </c>
      <c r="L261" s="3">
        <v>1.4019802808999999</v>
      </c>
      <c r="M261" s="3">
        <v>0.73850584029999999</v>
      </c>
      <c r="N261" s="3">
        <v>0.66347450019999998</v>
      </c>
    </row>
    <row r="262" spans="1:14" hidden="1" x14ac:dyDescent="0.25">
      <c r="A262" s="2">
        <v>258</v>
      </c>
      <c r="B262" s="2">
        <v>900134430</v>
      </c>
      <c r="C262" s="2" t="s">
        <v>340</v>
      </c>
      <c r="D262" s="2" t="s">
        <v>27</v>
      </c>
      <c r="E262" s="2" t="s">
        <v>20</v>
      </c>
      <c r="F262" s="2" t="s">
        <v>21</v>
      </c>
      <c r="G262" s="2" t="s">
        <v>22</v>
      </c>
      <c r="H262" s="2">
        <v>6190</v>
      </c>
      <c r="I262" s="2" t="s">
        <v>33</v>
      </c>
      <c r="J262" s="3">
        <v>0.74165457489999997</v>
      </c>
      <c r="K262" s="3">
        <v>1.5780491800000001E-2</v>
      </c>
      <c r="L262" s="3">
        <v>0.75490790610000003</v>
      </c>
      <c r="M262" s="3">
        <v>0.67619967459999997</v>
      </c>
      <c r="N262" s="3">
        <v>7.8708209099999996E-2</v>
      </c>
    </row>
    <row r="263" spans="1:14" hidden="1" x14ac:dyDescent="0.25">
      <c r="A263" s="2">
        <v>259</v>
      </c>
      <c r="B263" s="2">
        <v>800087795</v>
      </c>
      <c r="C263" s="2" t="s">
        <v>341</v>
      </c>
      <c r="D263" s="2" t="s">
        <v>27</v>
      </c>
      <c r="E263" s="2" t="s">
        <v>20</v>
      </c>
      <c r="F263" s="2" t="s">
        <v>21</v>
      </c>
      <c r="G263" s="2" t="s">
        <v>22</v>
      </c>
      <c r="H263" s="2">
        <v>2021</v>
      </c>
      <c r="I263" s="2" t="s">
        <v>31</v>
      </c>
      <c r="J263" s="3">
        <v>0.74064785239999997</v>
      </c>
      <c r="K263" s="3">
        <v>2.1062688900000001E-2</v>
      </c>
      <c r="L263" s="3">
        <v>0.67690652610000002</v>
      </c>
      <c r="M263" s="3">
        <v>0.23798501490000001</v>
      </c>
      <c r="N263" s="3">
        <v>0.43892154100000003</v>
      </c>
    </row>
    <row r="264" spans="1:14" hidden="1" x14ac:dyDescent="0.25">
      <c r="A264" s="2">
        <v>260</v>
      </c>
      <c r="B264" s="2">
        <v>901131909</v>
      </c>
      <c r="C264" s="2" t="s">
        <v>342</v>
      </c>
      <c r="D264" s="2" t="s">
        <v>27</v>
      </c>
      <c r="E264" s="2" t="s">
        <v>35</v>
      </c>
      <c r="F264" s="2" t="s">
        <v>36</v>
      </c>
      <c r="G264" s="2" t="s">
        <v>123</v>
      </c>
      <c r="H264" s="2">
        <v>2410</v>
      </c>
      <c r="I264" s="2" t="s">
        <v>31</v>
      </c>
      <c r="J264" s="3">
        <v>0.73903506990000001</v>
      </c>
      <c r="K264" s="3">
        <v>6.2109626799999998E-2</v>
      </c>
      <c r="L264" s="3">
        <v>0.89820712800000002</v>
      </c>
      <c r="M264" s="3">
        <v>0.72181266550000001</v>
      </c>
      <c r="N264" s="3">
        <v>0.17639444770000001</v>
      </c>
    </row>
    <row r="265" spans="1:14" hidden="1" x14ac:dyDescent="0.25">
      <c r="A265" s="2">
        <v>261</v>
      </c>
      <c r="B265" s="2">
        <v>860002576</v>
      </c>
      <c r="C265" s="2" t="s">
        <v>343</v>
      </c>
      <c r="D265" s="2" t="s">
        <v>27</v>
      </c>
      <c r="E265" s="2" t="s">
        <v>20</v>
      </c>
      <c r="F265" s="2" t="s">
        <v>21</v>
      </c>
      <c r="G265" s="2" t="s">
        <v>22</v>
      </c>
      <c r="H265" s="2">
        <v>4659</v>
      </c>
      <c r="I265" s="2" t="s">
        <v>25</v>
      </c>
      <c r="J265" s="3">
        <v>0.73640036580000001</v>
      </c>
      <c r="K265" s="3">
        <v>-1.22650042E-2</v>
      </c>
      <c r="L265" s="3">
        <v>0.67039918899999995</v>
      </c>
      <c r="M265" s="3">
        <v>0.42063054439999997</v>
      </c>
      <c r="N265" s="3">
        <v>0.24976861480000001</v>
      </c>
    </row>
    <row r="266" spans="1:14" hidden="1" x14ac:dyDescent="0.25">
      <c r="A266" s="2">
        <v>262</v>
      </c>
      <c r="B266" s="2">
        <v>900806600</v>
      </c>
      <c r="C266" s="2" t="s">
        <v>344</v>
      </c>
      <c r="D266" s="2" t="s">
        <v>27</v>
      </c>
      <c r="E266" s="2" t="s">
        <v>28</v>
      </c>
      <c r="F266" s="2" t="s">
        <v>50</v>
      </c>
      <c r="G266" s="2" t="s">
        <v>345</v>
      </c>
      <c r="H266" s="2">
        <v>3312</v>
      </c>
      <c r="I266" s="2" t="s">
        <v>31</v>
      </c>
      <c r="J266" s="3">
        <v>0.73146647210000004</v>
      </c>
      <c r="K266" s="3">
        <v>2.45169979E-2</v>
      </c>
      <c r="L266" s="3">
        <v>0.78925234079999995</v>
      </c>
      <c r="M266" s="3">
        <v>0.53701782229999995</v>
      </c>
      <c r="N266" s="3">
        <v>0.2522345185</v>
      </c>
    </row>
    <row r="267" spans="1:14" hidden="1" x14ac:dyDescent="0.25">
      <c r="A267" s="2">
        <v>263</v>
      </c>
      <c r="B267" s="2">
        <v>900218578</v>
      </c>
      <c r="C267" s="2" t="s">
        <v>346</v>
      </c>
      <c r="D267" s="2" t="s">
        <v>27</v>
      </c>
      <c r="E267" s="2" t="s">
        <v>20</v>
      </c>
      <c r="F267" s="2" t="s">
        <v>21</v>
      </c>
      <c r="G267" s="2" t="s">
        <v>22</v>
      </c>
      <c r="H267" s="2">
        <v>6201</v>
      </c>
      <c r="I267" s="2" t="s">
        <v>33</v>
      </c>
      <c r="J267" s="3">
        <v>0.72614818810000004</v>
      </c>
      <c r="K267" s="3">
        <v>2.7318120000000001E-2</v>
      </c>
      <c r="L267" s="3">
        <v>0.37922301889999999</v>
      </c>
      <c r="M267" s="3">
        <v>0.25562021140000002</v>
      </c>
      <c r="N267" s="3">
        <v>0.1236027926</v>
      </c>
    </row>
    <row r="268" spans="1:14" hidden="1" x14ac:dyDescent="0.25">
      <c r="A268" s="2">
        <v>264</v>
      </c>
      <c r="B268" s="2">
        <v>811043174</v>
      </c>
      <c r="C268" s="2" t="s">
        <v>347</v>
      </c>
      <c r="D268" s="2" t="s">
        <v>27</v>
      </c>
      <c r="E268" s="2" t="s">
        <v>35</v>
      </c>
      <c r="F268" s="2" t="s">
        <v>36</v>
      </c>
      <c r="G268" s="2" t="s">
        <v>39</v>
      </c>
      <c r="H268" s="2">
        <v>4661</v>
      </c>
      <c r="I268" s="2" t="s">
        <v>25</v>
      </c>
      <c r="J268" s="3">
        <v>0.72371804709999998</v>
      </c>
      <c r="K268" s="3">
        <v>9.8784631000000001E-3</v>
      </c>
      <c r="L268" s="3">
        <v>0.1296854019</v>
      </c>
      <c r="M268" s="3">
        <v>7.0733435499999997E-2</v>
      </c>
      <c r="N268" s="3">
        <v>5.8951962699999999E-2</v>
      </c>
    </row>
    <row r="269" spans="1:14" hidden="1" x14ac:dyDescent="0.25">
      <c r="A269" s="2">
        <v>265</v>
      </c>
      <c r="B269" s="2">
        <v>900601327</v>
      </c>
      <c r="C269" s="2" t="s">
        <v>348</v>
      </c>
      <c r="D269" s="2" t="s">
        <v>27</v>
      </c>
      <c r="E269" s="2" t="s">
        <v>319</v>
      </c>
      <c r="F269" s="2" t="s">
        <v>349</v>
      </c>
      <c r="G269" s="2" t="s">
        <v>350</v>
      </c>
      <c r="H269" s="2">
        <v>2410</v>
      </c>
      <c r="I269" s="2" t="s">
        <v>31</v>
      </c>
      <c r="J269" s="3">
        <v>0.71999591590000001</v>
      </c>
      <c r="K269" s="3">
        <v>5.3406171500000002E-2</v>
      </c>
      <c r="L269" s="3">
        <v>0.38205176590000001</v>
      </c>
      <c r="M269" s="3">
        <v>0.27726930379999998</v>
      </c>
      <c r="N269" s="3">
        <v>0.1047824547</v>
      </c>
    </row>
    <row r="270" spans="1:14" hidden="1" x14ac:dyDescent="0.25">
      <c r="A270" s="2">
        <v>266</v>
      </c>
      <c r="B270" s="2">
        <v>800093117</v>
      </c>
      <c r="C270" s="2" t="s">
        <v>351</v>
      </c>
      <c r="D270" s="2" t="s">
        <v>27</v>
      </c>
      <c r="E270" s="2" t="s">
        <v>35</v>
      </c>
      <c r="F270" s="2" t="s">
        <v>36</v>
      </c>
      <c r="G270" s="2" t="s">
        <v>39</v>
      </c>
      <c r="H270" s="2">
        <v>4111</v>
      </c>
      <c r="I270" s="2" t="s">
        <v>180</v>
      </c>
      <c r="J270" s="3">
        <v>0.71879196170000004</v>
      </c>
      <c r="K270" s="3">
        <v>0.13529644909999999</v>
      </c>
      <c r="L270" s="3">
        <v>2.2219939231999999</v>
      </c>
      <c r="M270" s="3">
        <v>1.4131777287</v>
      </c>
      <c r="N270" s="3">
        <v>0.80881619449999997</v>
      </c>
    </row>
    <row r="271" spans="1:14" hidden="1" x14ac:dyDescent="0.25">
      <c r="A271" s="2">
        <v>267</v>
      </c>
      <c r="B271" s="2">
        <v>805003626</v>
      </c>
      <c r="C271" s="2" t="s">
        <v>352</v>
      </c>
      <c r="D271" s="2" t="s">
        <v>27</v>
      </c>
      <c r="E271" s="2" t="s">
        <v>74</v>
      </c>
      <c r="F271" s="2" t="s">
        <v>75</v>
      </c>
      <c r="G271" s="2" t="s">
        <v>76</v>
      </c>
      <c r="H271" s="2">
        <v>1410</v>
      </c>
      <c r="I271" s="2" t="s">
        <v>31</v>
      </c>
      <c r="J271" s="3">
        <v>0.71500968929999997</v>
      </c>
      <c r="K271" s="3">
        <v>5.55346943E-2</v>
      </c>
      <c r="L271" s="3">
        <v>0.5310280919</v>
      </c>
      <c r="M271" s="3">
        <v>0.35750159619999999</v>
      </c>
      <c r="N271" s="3">
        <v>0.17352648079999999</v>
      </c>
    </row>
    <row r="272" spans="1:14" hidden="1" x14ac:dyDescent="0.25">
      <c r="A272" s="2">
        <v>268</v>
      </c>
      <c r="B272" s="2">
        <v>860000898</v>
      </c>
      <c r="C272" s="2" t="s">
        <v>353</v>
      </c>
      <c r="D272" s="2" t="s">
        <v>27</v>
      </c>
      <c r="E272" s="2" t="s">
        <v>20</v>
      </c>
      <c r="F272" s="2" t="s">
        <v>21</v>
      </c>
      <c r="G272" s="2" t="s">
        <v>22</v>
      </c>
      <c r="H272" s="2">
        <v>1061</v>
      </c>
      <c r="I272" s="2" t="s">
        <v>31</v>
      </c>
      <c r="J272" s="3">
        <v>0.71486687660000003</v>
      </c>
      <c r="K272" s="3">
        <v>-4.0346631000000004E-3</v>
      </c>
      <c r="L272" s="3">
        <v>0.22780904169999999</v>
      </c>
      <c r="M272" s="3">
        <v>0.19466482099999999</v>
      </c>
      <c r="N272" s="3">
        <v>3.3144209500000001E-2</v>
      </c>
    </row>
    <row r="273" spans="1:14" hidden="1" x14ac:dyDescent="0.25">
      <c r="A273" s="2">
        <v>269</v>
      </c>
      <c r="B273" s="2">
        <v>890102110</v>
      </c>
      <c r="C273" s="2" t="s">
        <v>354</v>
      </c>
      <c r="D273" s="2" t="s">
        <v>27</v>
      </c>
      <c r="E273" s="2" t="s">
        <v>28</v>
      </c>
      <c r="F273" s="2" t="s">
        <v>50</v>
      </c>
      <c r="G273" s="2" t="s">
        <v>51</v>
      </c>
      <c r="H273" s="2">
        <v>1030</v>
      </c>
      <c r="I273" s="2" t="s">
        <v>31</v>
      </c>
      <c r="J273" s="3">
        <v>0.70962691310000003</v>
      </c>
      <c r="K273" s="3">
        <v>1.57383122E-2</v>
      </c>
      <c r="L273" s="3">
        <v>0.3397757709</v>
      </c>
      <c r="M273" s="3">
        <v>0.22331082820000001</v>
      </c>
      <c r="N273" s="3">
        <v>0.1164649427</v>
      </c>
    </row>
    <row r="274" spans="1:14" hidden="1" x14ac:dyDescent="0.25">
      <c r="A274" s="2">
        <v>270</v>
      </c>
      <c r="B274" s="2">
        <v>800221789</v>
      </c>
      <c r="C274" s="2" t="s">
        <v>355</v>
      </c>
      <c r="D274" s="2" t="s">
        <v>27</v>
      </c>
      <c r="E274" s="2" t="s">
        <v>35</v>
      </c>
      <c r="F274" s="2" t="s">
        <v>36</v>
      </c>
      <c r="G274" s="2" t="s">
        <v>39</v>
      </c>
      <c r="H274" s="2">
        <v>2023</v>
      </c>
      <c r="I274" s="2" t="s">
        <v>31</v>
      </c>
      <c r="J274" s="3">
        <v>0.70795291660000004</v>
      </c>
      <c r="K274" s="3">
        <v>3.9616704000000003E-2</v>
      </c>
      <c r="L274" s="3">
        <v>0.87855845690000001</v>
      </c>
      <c r="M274" s="3">
        <v>0.50821417570000005</v>
      </c>
      <c r="N274" s="3">
        <v>0.37034428120000001</v>
      </c>
    </row>
    <row r="275" spans="1:14" hidden="1" x14ac:dyDescent="0.25">
      <c r="A275" s="2">
        <v>271</v>
      </c>
      <c r="B275" s="2">
        <v>890905360</v>
      </c>
      <c r="C275" s="2" t="s">
        <v>356</v>
      </c>
      <c r="D275" s="2" t="s">
        <v>27</v>
      </c>
      <c r="E275" s="2" t="s">
        <v>35</v>
      </c>
      <c r="F275" s="2" t="s">
        <v>36</v>
      </c>
      <c r="G275" s="2" t="s">
        <v>39</v>
      </c>
      <c r="H275" s="2">
        <v>4690</v>
      </c>
      <c r="I275" s="2" t="s">
        <v>25</v>
      </c>
      <c r="J275" s="3">
        <v>0.70727914569999994</v>
      </c>
      <c r="K275" s="3">
        <v>9.1211557400000004E-2</v>
      </c>
      <c r="L275" s="3">
        <v>0.63258397580000003</v>
      </c>
      <c r="M275" s="3">
        <v>0.1085724756</v>
      </c>
      <c r="N275" s="3">
        <v>0.52401149270000003</v>
      </c>
    </row>
    <row r="276" spans="1:14" hidden="1" x14ac:dyDescent="0.25">
      <c r="A276" s="2">
        <v>272</v>
      </c>
      <c r="B276" s="2">
        <v>811044814</v>
      </c>
      <c r="C276" s="2" t="s">
        <v>357</v>
      </c>
      <c r="D276" s="2" t="s">
        <v>27</v>
      </c>
      <c r="E276" s="2" t="s">
        <v>35</v>
      </c>
      <c r="F276" s="2" t="s">
        <v>36</v>
      </c>
      <c r="G276" s="2" t="s">
        <v>39</v>
      </c>
      <c r="H276" s="2">
        <v>1410</v>
      </c>
      <c r="I276" s="2" t="s">
        <v>31</v>
      </c>
      <c r="J276" s="3">
        <v>0.7071276903</v>
      </c>
      <c r="K276" s="3">
        <v>6.5763242499999999E-2</v>
      </c>
      <c r="L276" s="3">
        <v>0.31443196540000001</v>
      </c>
      <c r="M276" s="3">
        <v>0.19562460479999999</v>
      </c>
      <c r="N276" s="3">
        <v>0.1188073605</v>
      </c>
    </row>
    <row r="277" spans="1:14" hidden="1" x14ac:dyDescent="0.25">
      <c r="A277" s="2">
        <v>273</v>
      </c>
      <c r="B277" s="2">
        <v>900203461</v>
      </c>
      <c r="C277" s="2" t="s">
        <v>358</v>
      </c>
      <c r="D277" s="2" t="s">
        <v>27</v>
      </c>
      <c r="E277" s="2" t="s">
        <v>20</v>
      </c>
      <c r="F277" s="2" t="s">
        <v>21</v>
      </c>
      <c r="G277" s="2" t="s">
        <v>22</v>
      </c>
      <c r="H277" s="2">
        <v>1910</v>
      </c>
      <c r="I277" s="2" t="s">
        <v>31</v>
      </c>
      <c r="J277" s="3">
        <v>0.70230942959999998</v>
      </c>
      <c r="K277" s="3">
        <v>0.1056730375</v>
      </c>
      <c r="L277" s="3">
        <v>0.42400902509999999</v>
      </c>
      <c r="M277" s="3">
        <v>0.23286928239999999</v>
      </c>
      <c r="N277" s="3">
        <v>0.1911397427</v>
      </c>
    </row>
    <row r="278" spans="1:14" hidden="1" x14ac:dyDescent="0.25">
      <c r="A278" s="2">
        <v>274</v>
      </c>
      <c r="B278" s="2">
        <v>817000680</v>
      </c>
      <c r="C278" s="2" t="s">
        <v>359</v>
      </c>
      <c r="D278" s="2" t="s">
        <v>27</v>
      </c>
      <c r="E278" s="2" t="s">
        <v>35</v>
      </c>
      <c r="F278" s="2" t="s">
        <v>36</v>
      </c>
      <c r="G278" s="2" t="s">
        <v>39</v>
      </c>
      <c r="H278" s="2">
        <v>1709</v>
      </c>
      <c r="I278" s="2" t="s">
        <v>31</v>
      </c>
      <c r="J278" s="3">
        <v>0.69996446369999998</v>
      </c>
      <c r="K278" s="3">
        <v>0.1299682707</v>
      </c>
      <c r="L278" s="3">
        <v>0.4785105288</v>
      </c>
      <c r="M278" s="3">
        <v>0.1634944528</v>
      </c>
      <c r="N278" s="3">
        <v>0.31501606110000002</v>
      </c>
    </row>
    <row r="279" spans="1:14" hidden="1" x14ac:dyDescent="0.25">
      <c r="A279" s="2">
        <v>275</v>
      </c>
      <c r="B279" s="2">
        <v>890914525</v>
      </c>
      <c r="C279" s="2" t="s">
        <v>360</v>
      </c>
      <c r="D279" s="2" t="s">
        <v>19</v>
      </c>
      <c r="E279" s="2" t="s">
        <v>35</v>
      </c>
      <c r="F279" s="2" t="s">
        <v>36</v>
      </c>
      <c r="G279" s="2" t="s">
        <v>39</v>
      </c>
      <c r="H279" s="2">
        <v>722</v>
      </c>
      <c r="I279" s="2" t="s">
        <v>23</v>
      </c>
      <c r="J279" s="3">
        <v>0.69962364440000002</v>
      </c>
      <c r="K279" s="3">
        <v>0.1613956839</v>
      </c>
      <c r="L279" s="3">
        <v>1.7243931293000001</v>
      </c>
      <c r="M279" s="3">
        <v>0.25414419170000002</v>
      </c>
      <c r="N279" s="3">
        <v>1.4702489376000001</v>
      </c>
    </row>
    <row r="280" spans="1:14" hidden="1" x14ac:dyDescent="0.25">
      <c r="A280" s="2">
        <v>276</v>
      </c>
      <c r="B280" s="2">
        <v>800103052</v>
      </c>
      <c r="C280" s="2" t="s">
        <v>361</v>
      </c>
      <c r="D280" s="2" t="s">
        <v>27</v>
      </c>
      <c r="E280" s="2" t="s">
        <v>20</v>
      </c>
      <c r="F280" s="2" t="s">
        <v>21</v>
      </c>
      <c r="G280" s="2" t="s">
        <v>22</v>
      </c>
      <c r="H280" s="2">
        <v>6202</v>
      </c>
      <c r="I280" s="2" t="s">
        <v>33</v>
      </c>
      <c r="J280" s="3">
        <v>0.699526906</v>
      </c>
      <c r="K280" s="3">
        <v>5.8644492200000002E-2</v>
      </c>
      <c r="L280" s="3">
        <v>0.61951589579999999</v>
      </c>
      <c r="M280" s="3">
        <v>0.51950562</v>
      </c>
      <c r="N280" s="3">
        <v>0.1000102907</v>
      </c>
    </row>
    <row r="281" spans="1:14" hidden="1" x14ac:dyDescent="0.25">
      <c r="A281" s="2">
        <v>277</v>
      </c>
      <c r="B281" s="2">
        <v>900618834</v>
      </c>
      <c r="C281" s="2" t="s">
        <v>362</v>
      </c>
      <c r="D281" s="2" t="s">
        <v>27</v>
      </c>
      <c r="E281" s="2" t="s">
        <v>20</v>
      </c>
      <c r="F281" s="2" t="s">
        <v>21</v>
      </c>
      <c r="G281" s="2" t="s">
        <v>22</v>
      </c>
      <c r="H281" s="2">
        <v>5229</v>
      </c>
      <c r="I281" s="2" t="s">
        <v>33</v>
      </c>
      <c r="J281" s="3">
        <v>0.69446563719999999</v>
      </c>
      <c r="K281" s="3">
        <v>1.9279059000000001E-2</v>
      </c>
      <c r="L281" s="3">
        <v>0.2299681455</v>
      </c>
      <c r="M281" s="3">
        <v>0.20886519549999999</v>
      </c>
      <c r="N281" s="3">
        <v>2.11029574E-2</v>
      </c>
    </row>
    <row r="282" spans="1:14" hidden="1" x14ac:dyDescent="0.25">
      <c r="A282" s="2">
        <v>278</v>
      </c>
      <c r="B282" s="2">
        <v>890900148</v>
      </c>
      <c r="C282" s="2" t="s">
        <v>363</v>
      </c>
      <c r="D282" s="2" t="s">
        <v>27</v>
      </c>
      <c r="E282" s="2" t="s">
        <v>35</v>
      </c>
      <c r="F282" s="2" t="s">
        <v>36</v>
      </c>
      <c r="G282" s="2" t="s">
        <v>39</v>
      </c>
      <c r="H282" s="2">
        <v>2022</v>
      </c>
      <c r="I282" s="2" t="s">
        <v>31</v>
      </c>
      <c r="J282" s="3">
        <v>0.69098097089999999</v>
      </c>
      <c r="K282" s="3">
        <v>4.5748352999999999E-2</v>
      </c>
      <c r="L282" s="3">
        <v>0.74082511660000006</v>
      </c>
      <c r="M282" s="3">
        <v>0.43228176239999999</v>
      </c>
      <c r="N282" s="3">
        <v>0.30854332449999999</v>
      </c>
    </row>
    <row r="283" spans="1:14" hidden="1" x14ac:dyDescent="0.25">
      <c r="A283" s="2">
        <v>279</v>
      </c>
      <c r="B283" s="2">
        <v>830006735</v>
      </c>
      <c r="C283" s="2" t="s">
        <v>364</v>
      </c>
      <c r="D283" s="2" t="s">
        <v>27</v>
      </c>
      <c r="E283" s="2" t="s">
        <v>20</v>
      </c>
      <c r="F283" s="2" t="s">
        <v>21</v>
      </c>
      <c r="G283" s="2" t="s">
        <v>22</v>
      </c>
      <c r="H283" s="2">
        <v>1051</v>
      </c>
      <c r="I283" s="2" t="s">
        <v>31</v>
      </c>
      <c r="J283" s="3">
        <v>0.68902188539999998</v>
      </c>
      <c r="K283" s="3">
        <v>3.76224592E-2</v>
      </c>
      <c r="L283" s="3">
        <v>0.39275857809999998</v>
      </c>
      <c r="M283" s="3">
        <v>0.23317155240000001</v>
      </c>
      <c r="N283" s="3">
        <v>0.1595870107</v>
      </c>
    </row>
    <row r="284" spans="1:14" hidden="1" x14ac:dyDescent="0.25">
      <c r="A284" s="2">
        <v>280</v>
      </c>
      <c r="B284" s="2">
        <v>900147693</v>
      </c>
      <c r="C284" s="2" t="s">
        <v>365</v>
      </c>
      <c r="D284" s="2" t="s">
        <v>27</v>
      </c>
      <c r="E284" s="2" t="s">
        <v>319</v>
      </c>
      <c r="F284" s="2" t="s">
        <v>320</v>
      </c>
      <c r="G284" s="2" t="s">
        <v>321</v>
      </c>
      <c r="H284" s="2">
        <v>2029</v>
      </c>
      <c r="I284" s="2" t="s">
        <v>31</v>
      </c>
      <c r="J284" s="3">
        <v>0.6866752505</v>
      </c>
      <c r="K284" s="3">
        <v>5.7573474899999998E-2</v>
      </c>
      <c r="L284" s="3">
        <v>0.2182228118</v>
      </c>
      <c r="M284" s="3">
        <v>8.42679068E-2</v>
      </c>
      <c r="N284" s="3">
        <v>0.1339548975</v>
      </c>
    </row>
    <row r="285" spans="1:14" hidden="1" x14ac:dyDescent="0.25">
      <c r="A285" s="2">
        <v>281</v>
      </c>
      <c r="B285" s="2">
        <v>890900050</v>
      </c>
      <c r="C285" s="2" t="s">
        <v>366</v>
      </c>
      <c r="D285" s="2" t="s">
        <v>19</v>
      </c>
      <c r="E285" s="2" t="s">
        <v>35</v>
      </c>
      <c r="F285" s="2" t="s">
        <v>36</v>
      </c>
      <c r="G285" s="2" t="s">
        <v>39</v>
      </c>
      <c r="H285" s="2">
        <v>6613</v>
      </c>
      <c r="I285" s="2" t="s">
        <v>31</v>
      </c>
      <c r="J285" s="3">
        <v>0.68595015999999998</v>
      </c>
      <c r="K285" s="3">
        <v>0.6848185658</v>
      </c>
      <c r="L285" s="3">
        <v>9.2395744323999995</v>
      </c>
      <c r="M285" s="3">
        <v>0.1073945835</v>
      </c>
      <c r="N285" s="3">
        <v>9.1321792602999992</v>
      </c>
    </row>
    <row r="286" spans="1:14" hidden="1" x14ac:dyDescent="0.25">
      <c r="A286" s="2">
        <v>282</v>
      </c>
      <c r="B286" s="2">
        <v>890302594</v>
      </c>
      <c r="C286" s="2" t="s">
        <v>367</v>
      </c>
      <c r="D286" s="2" t="s">
        <v>19</v>
      </c>
      <c r="E286" s="2" t="s">
        <v>74</v>
      </c>
      <c r="F286" s="2" t="s">
        <v>75</v>
      </c>
      <c r="G286" s="2" t="s">
        <v>107</v>
      </c>
      <c r="H286" s="2">
        <v>1071</v>
      </c>
      <c r="I286" s="2" t="s">
        <v>31</v>
      </c>
      <c r="J286" s="3">
        <v>0.68543738129999998</v>
      </c>
      <c r="K286" s="3">
        <v>7.5812272700000002E-2</v>
      </c>
      <c r="L286" s="3">
        <v>1.5901665688</v>
      </c>
      <c r="M286" s="3">
        <v>0.93567830320000001</v>
      </c>
      <c r="N286" s="3">
        <v>0.65448832509999999</v>
      </c>
    </row>
    <row r="287" spans="1:14" hidden="1" x14ac:dyDescent="0.25">
      <c r="A287" s="2">
        <v>283</v>
      </c>
      <c r="B287" s="2">
        <v>860002392</v>
      </c>
      <c r="C287" s="2" t="s">
        <v>368</v>
      </c>
      <c r="D287" s="2" t="s">
        <v>27</v>
      </c>
      <c r="E287" s="2" t="s">
        <v>20</v>
      </c>
      <c r="F287" s="2" t="s">
        <v>21</v>
      </c>
      <c r="G287" s="2" t="s">
        <v>22</v>
      </c>
      <c r="H287" s="2">
        <v>4645</v>
      </c>
      <c r="I287" s="2" t="s">
        <v>25</v>
      </c>
      <c r="J287" s="3">
        <v>0.68403166530000004</v>
      </c>
      <c r="K287" s="3">
        <v>2.16351077E-2</v>
      </c>
      <c r="L287" s="3">
        <v>0.41712436079999998</v>
      </c>
      <c r="M287" s="3">
        <v>0.24275852740000001</v>
      </c>
      <c r="N287" s="3">
        <v>0.1743658334</v>
      </c>
    </row>
    <row r="288" spans="1:14" hidden="1" x14ac:dyDescent="0.25">
      <c r="A288" s="2">
        <v>284</v>
      </c>
      <c r="B288" s="2">
        <v>860002590</v>
      </c>
      <c r="C288" s="2" t="s">
        <v>369</v>
      </c>
      <c r="D288" s="2" t="s">
        <v>27</v>
      </c>
      <c r="E288" s="2" t="s">
        <v>20</v>
      </c>
      <c r="F288" s="2" t="s">
        <v>21</v>
      </c>
      <c r="G288" s="2" t="s">
        <v>22</v>
      </c>
      <c r="H288" s="2">
        <v>4664</v>
      </c>
      <c r="I288" s="2" t="s">
        <v>25</v>
      </c>
      <c r="J288" s="3">
        <v>0.68402969840000005</v>
      </c>
      <c r="K288" s="3">
        <v>2.5645343599999999E-2</v>
      </c>
      <c r="L288" s="3">
        <v>0.47051721810000002</v>
      </c>
      <c r="M288" s="3">
        <v>0.33197394009999998</v>
      </c>
      <c r="N288" s="3">
        <v>0.13854326310000001</v>
      </c>
    </row>
    <row r="289" spans="1:14" hidden="1" x14ac:dyDescent="0.25">
      <c r="A289" s="2">
        <v>285</v>
      </c>
      <c r="B289" s="2">
        <v>805025964</v>
      </c>
      <c r="C289" s="2" t="s">
        <v>370</v>
      </c>
      <c r="D289" s="2" t="s">
        <v>27</v>
      </c>
      <c r="E289" s="2" t="s">
        <v>20</v>
      </c>
      <c r="F289" s="2" t="s">
        <v>21</v>
      </c>
      <c r="G289" s="2" t="s">
        <v>22</v>
      </c>
      <c r="H289" s="2">
        <v>6499</v>
      </c>
      <c r="I289" s="2" t="s">
        <v>33</v>
      </c>
      <c r="J289" s="3">
        <v>0.68383526800000005</v>
      </c>
      <c r="K289" s="3">
        <v>5.9363558000000002E-3</v>
      </c>
      <c r="L289" s="3">
        <v>2.8157973289</v>
      </c>
      <c r="M289" s="3">
        <v>2.5571842193999998</v>
      </c>
      <c r="N289" s="3">
        <v>0.2586133182</v>
      </c>
    </row>
    <row r="290" spans="1:14" hidden="1" x14ac:dyDescent="0.25">
      <c r="A290" s="2">
        <v>286</v>
      </c>
      <c r="B290" s="2">
        <v>900785905</v>
      </c>
      <c r="C290" s="2" t="s">
        <v>371</v>
      </c>
      <c r="D290" s="2" t="s">
        <v>27</v>
      </c>
      <c r="E290" s="2" t="s">
        <v>20</v>
      </c>
      <c r="F290" s="2" t="s">
        <v>21</v>
      </c>
      <c r="G290" s="2" t="s">
        <v>22</v>
      </c>
      <c r="H290" s="2">
        <v>4632</v>
      </c>
      <c r="I290" s="2" t="s">
        <v>25</v>
      </c>
      <c r="J290" s="3">
        <v>0.6826959252</v>
      </c>
      <c r="K290" s="3">
        <v>-6.49325922E-2</v>
      </c>
      <c r="L290" s="3">
        <v>0.73020088670000005</v>
      </c>
      <c r="M290" s="3">
        <v>0.52126455309999997</v>
      </c>
      <c r="N290" s="3">
        <v>0.20893631879999999</v>
      </c>
    </row>
    <row r="291" spans="1:14" hidden="1" x14ac:dyDescent="0.25">
      <c r="A291" s="2">
        <v>287</v>
      </c>
      <c r="B291" s="2">
        <v>891300529</v>
      </c>
      <c r="C291" s="2" t="s">
        <v>372</v>
      </c>
      <c r="D291" s="2" t="s">
        <v>27</v>
      </c>
      <c r="E291" s="2" t="s">
        <v>74</v>
      </c>
      <c r="F291" s="2" t="s">
        <v>75</v>
      </c>
      <c r="G291" s="2" t="s">
        <v>257</v>
      </c>
      <c r="H291" s="2">
        <v>1030</v>
      </c>
      <c r="I291" s="2" t="s">
        <v>31</v>
      </c>
      <c r="J291" s="3">
        <v>0.68211013080000005</v>
      </c>
      <c r="K291" s="3">
        <v>3.6325722900000003E-2</v>
      </c>
      <c r="L291" s="3">
        <v>0.44976323839999999</v>
      </c>
      <c r="M291" s="3">
        <v>0.25766554470000003</v>
      </c>
      <c r="N291" s="3">
        <v>0.19209769369999999</v>
      </c>
    </row>
    <row r="292" spans="1:14" hidden="1" x14ac:dyDescent="0.25">
      <c r="A292" s="2">
        <v>288</v>
      </c>
      <c r="B292" s="2">
        <v>830035246</v>
      </c>
      <c r="C292" s="2" t="s">
        <v>373</v>
      </c>
      <c r="D292" s="2" t="s">
        <v>27</v>
      </c>
      <c r="E292" s="2" t="s">
        <v>20</v>
      </c>
      <c r="F292" s="2" t="s">
        <v>21</v>
      </c>
      <c r="G292" s="2" t="s">
        <v>22</v>
      </c>
      <c r="H292" s="2">
        <v>4741</v>
      </c>
      <c r="I292" s="2" t="s">
        <v>25</v>
      </c>
      <c r="J292" s="3">
        <v>0.68196475509999999</v>
      </c>
      <c r="K292" s="3">
        <v>2.3235369000000001E-3</v>
      </c>
      <c r="L292" s="3">
        <v>0.55983698370000001</v>
      </c>
      <c r="M292" s="3">
        <v>0.55779826639999996</v>
      </c>
      <c r="N292" s="3">
        <v>2.0386821E-3</v>
      </c>
    </row>
    <row r="293" spans="1:14" hidden="1" x14ac:dyDescent="0.25">
      <c r="A293" s="2">
        <v>289</v>
      </c>
      <c r="B293" s="2">
        <v>890300292</v>
      </c>
      <c r="C293" s="2" t="s">
        <v>374</v>
      </c>
      <c r="D293" s="2" t="s">
        <v>27</v>
      </c>
      <c r="E293" s="2" t="s">
        <v>74</v>
      </c>
      <c r="F293" s="2" t="s">
        <v>75</v>
      </c>
      <c r="G293" s="2" t="s">
        <v>107</v>
      </c>
      <c r="H293" s="2">
        <v>2100</v>
      </c>
      <c r="I293" s="2" t="s">
        <v>31</v>
      </c>
      <c r="J293" s="3">
        <v>0.68047356609999998</v>
      </c>
      <c r="K293" s="3">
        <v>5.4261706799999997E-2</v>
      </c>
      <c r="L293" s="3">
        <v>0.8560534716</v>
      </c>
      <c r="M293" s="3">
        <v>0.27063903210000001</v>
      </c>
      <c r="N293" s="3">
        <v>0.58541446919999995</v>
      </c>
    </row>
    <row r="294" spans="1:14" hidden="1" x14ac:dyDescent="0.25">
      <c r="A294" s="2">
        <v>290</v>
      </c>
      <c r="B294" s="2">
        <v>805011074</v>
      </c>
      <c r="C294" s="2" t="s">
        <v>375</v>
      </c>
      <c r="D294" s="2" t="s">
        <v>27</v>
      </c>
      <c r="E294" s="2" t="s">
        <v>20</v>
      </c>
      <c r="F294" s="2" t="s">
        <v>21</v>
      </c>
      <c r="G294" s="2" t="s">
        <v>22</v>
      </c>
      <c r="H294" s="2">
        <v>4643</v>
      </c>
      <c r="I294" s="2" t="s">
        <v>25</v>
      </c>
      <c r="J294" s="3">
        <v>0.67771494389999998</v>
      </c>
      <c r="K294" s="3">
        <v>6.2764383899999998E-2</v>
      </c>
      <c r="L294" s="3">
        <v>0.47571399809999998</v>
      </c>
      <c r="M294" s="3">
        <v>0.3873132467</v>
      </c>
      <c r="N294" s="3">
        <v>8.8400743899999995E-2</v>
      </c>
    </row>
    <row r="295" spans="1:14" hidden="1" x14ac:dyDescent="0.25">
      <c r="A295" s="2">
        <v>291</v>
      </c>
      <c r="B295" s="2">
        <v>899999107</v>
      </c>
      <c r="C295" s="2" t="s">
        <v>376</v>
      </c>
      <c r="D295" s="2" t="s">
        <v>41</v>
      </c>
      <c r="E295" s="2" t="s">
        <v>20</v>
      </c>
      <c r="F295" s="2" t="s">
        <v>21</v>
      </c>
      <c r="G295" s="2" t="s">
        <v>22</v>
      </c>
      <c r="H295" s="2">
        <v>8430</v>
      </c>
      <c r="I295" s="2" t="s">
        <v>33</v>
      </c>
      <c r="J295" s="3">
        <v>0.67667013409999999</v>
      </c>
      <c r="K295" s="3">
        <v>-3.25422026E-2</v>
      </c>
      <c r="L295" s="3">
        <v>0.11345855890000001</v>
      </c>
      <c r="M295" s="3">
        <v>0.3673348427</v>
      </c>
      <c r="N295" s="3">
        <v>-0.2538762987</v>
      </c>
    </row>
    <row r="296" spans="1:14" hidden="1" x14ac:dyDescent="0.25">
      <c r="A296" s="2">
        <v>292</v>
      </c>
      <c r="B296" s="2">
        <v>800148160</v>
      </c>
      <c r="C296" s="2" t="s">
        <v>377</v>
      </c>
      <c r="D296" s="2" t="s">
        <v>27</v>
      </c>
      <c r="E296" s="2" t="s">
        <v>20</v>
      </c>
      <c r="F296" s="2" t="s">
        <v>21</v>
      </c>
      <c r="G296" s="2" t="s">
        <v>22</v>
      </c>
      <c r="H296" s="2">
        <v>6494</v>
      </c>
      <c r="I296" s="2" t="s">
        <v>33</v>
      </c>
      <c r="J296" s="3">
        <v>0.67591929439999998</v>
      </c>
      <c r="K296" s="3">
        <v>0.3947697282</v>
      </c>
      <c r="L296" s="3">
        <v>7.3754792213</v>
      </c>
      <c r="M296" s="3">
        <v>2.0353212357000001</v>
      </c>
      <c r="N296" s="3">
        <v>5.3401579857000003</v>
      </c>
    </row>
    <row r="297" spans="1:14" hidden="1" x14ac:dyDescent="0.25">
      <c r="A297" s="2">
        <v>293</v>
      </c>
      <c r="B297" s="2">
        <v>890901110</v>
      </c>
      <c r="C297" s="2" t="s">
        <v>378</v>
      </c>
      <c r="D297" s="2" t="s">
        <v>19</v>
      </c>
      <c r="E297" s="2" t="s">
        <v>35</v>
      </c>
      <c r="F297" s="2" t="s">
        <v>36</v>
      </c>
      <c r="G297" s="2" t="s">
        <v>39</v>
      </c>
      <c r="H297" s="2">
        <v>4220</v>
      </c>
      <c r="I297" s="2" t="s">
        <v>180</v>
      </c>
      <c r="J297" s="3">
        <v>0.67202275990000004</v>
      </c>
      <c r="K297" s="3">
        <v>7.1883469800000002E-2</v>
      </c>
      <c r="L297" s="3">
        <v>2.9465732573999999</v>
      </c>
      <c r="M297" s="3">
        <v>1.2817507982</v>
      </c>
      <c r="N297" s="3">
        <v>1.6648225783999999</v>
      </c>
    </row>
    <row r="298" spans="1:14" hidden="1" x14ac:dyDescent="0.25">
      <c r="A298" s="2">
        <v>294</v>
      </c>
      <c r="B298" s="2">
        <v>860037950</v>
      </c>
      <c r="C298" s="2" t="s">
        <v>379</v>
      </c>
      <c r="D298" s="2" t="s">
        <v>41</v>
      </c>
      <c r="E298" s="2" t="s">
        <v>20</v>
      </c>
      <c r="F298" s="2" t="s">
        <v>21</v>
      </c>
      <c r="G298" s="2" t="s">
        <v>22</v>
      </c>
      <c r="H298" s="2">
        <v>8621</v>
      </c>
      <c r="I298" s="2" t="s">
        <v>33</v>
      </c>
      <c r="J298" s="3">
        <v>0.67054110769999997</v>
      </c>
      <c r="K298" s="3">
        <v>0.1247664019</v>
      </c>
      <c r="L298" s="3">
        <v>0.89747238159999998</v>
      </c>
      <c r="M298" s="3">
        <v>0.1651490927</v>
      </c>
      <c r="N298" s="3">
        <v>0.73232328889999998</v>
      </c>
    </row>
    <row r="299" spans="1:14" hidden="1" x14ac:dyDescent="0.25">
      <c r="A299" s="2">
        <v>295</v>
      </c>
      <c r="B299" s="2">
        <v>800065396</v>
      </c>
      <c r="C299" s="2" t="s">
        <v>380</v>
      </c>
      <c r="D299" s="2" t="s">
        <v>41</v>
      </c>
      <c r="E299" s="2" t="s">
        <v>20</v>
      </c>
      <c r="F299" s="2" t="s">
        <v>21</v>
      </c>
      <c r="G299" s="2" t="s">
        <v>22</v>
      </c>
      <c r="H299" s="2">
        <v>8621</v>
      </c>
      <c r="I299" s="2" t="s">
        <v>33</v>
      </c>
      <c r="J299" s="3">
        <v>0.66682344680000005</v>
      </c>
      <c r="K299" s="3">
        <v>7.8408390300000005E-2</v>
      </c>
      <c r="L299" s="3">
        <v>0.66608858110000002</v>
      </c>
      <c r="M299" s="3">
        <v>0.45201063159999999</v>
      </c>
      <c r="N299" s="3">
        <v>0.21407791970000001</v>
      </c>
    </row>
    <row r="300" spans="1:14" hidden="1" x14ac:dyDescent="0.25">
      <c r="A300" s="2">
        <v>296</v>
      </c>
      <c r="B300" s="2">
        <v>891180008</v>
      </c>
      <c r="C300" s="2" t="s">
        <v>381</v>
      </c>
      <c r="D300" s="2" t="s">
        <v>41</v>
      </c>
      <c r="E300" s="2" t="s">
        <v>382</v>
      </c>
      <c r="F300" s="2" t="s">
        <v>383</v>
      </c>
      <c r="G300" s="2" t="s">
        <v>384</v>
      </c>
      <c r="H300" s="2">
        <v>8699</v>
      </c>
      <c r="I300" s="2" t="s">
        <v>33</v>
      </c>
      <c r="J300" s="3">
        <v>0.66616201399999997</v>
      </c>
      <c r="K300" s="3">
        <v>-5.0206001799999997E-2</v>
      </c>
      <c r="L300" s="3">
        <v>7.9458303699999996E-2</v>
      </c>
      <c r="M300" s="3">
        <v>0.37078487869999999</v>
      </c>
      <c r="N300" s="3">
        <v>-0.29132655260000001</v>
      </c>
    </row>
    <row r="301" spans="1:14" hidden="1" x14ac:dyDescent="0.25">
      <c r="A301" s="2">
        <v>297</v>
      </c>
      <c r="B301" s="2">
        <v>900164755</v>
      </c>
      <c r="C301" s="2" t="s">
        <v>385</v>
      </c>
      <c r="D301" s="2" t="s">
        <v>27</v>
      </c>
      <c r="E301" s="2" t="s">
        <v>28</v>
      </c>
      <c r="F301" s="2" t="s">
        <v>29</v>
      </c>
      <c r="G301" s="2" t="s">
        <v>30</v>
      </c>
      <c r="H301" s="2">
        <v>2394</v>
      </c>
      <c r="I301" s="2" t="s">
        <v>31</v>
      </c>
      <c r="J301" s="3">
        <v>0.66312956810000001</v>
      </c>
      <c r="K301" s="3">
        <v>0.12661118809999999</v>
      </c>
      <c r="L301" s="3">
        <v>1.6492872238</v>
      </c>
      <c r="M301" s="3">
        <v>0.13182090220000001</v>
      </c>
      <c r="N301" s="3">
        <v>1.5174663067</v>
      </c>
    </row>
    <row r="302" spans="1:14" hidden="1" x14ac:dyDescent="0.25">
      <c r="A302" s="2">
        <v>298</v>
      </c>
      <c r="B302" s="2">
        <v>860000261</v>
      </c>
      <c r="C302" s="2" t="s">
        <v>386</v>
      </c>
      <c r="D302" s="2" t="s">
        <v>27</v>
      </c>
      <c r="E302" s="2" t="s">
        <v>20</v>
      </c>
      <c r="F302" s="2" t="s">
        <v>21</v>
      </c>
      <c r="G302" s="2" t="s">
        <v>22</v>
      </c>
      <c r="H302" s="2">
        <v>1089</v>
      </c>
      <c r="I302" s="2" t="s">
        <v>31</v>
      </c>
      <c r="J302" s="3">
        <v>0.66214060779999995</v>
      </c>
      <c r="K302" s="3">
        <v>2.8864832600000001E-2</v>
      </c>
      <c r="L302" s="3">
        <v>0.51977598670000003</v>
      </c>
      <c r="M302" s="3">
        <v>0.33960482479999998</v>
      </c>
      <c r="N302" s="3">
        <v>0.180171147</v>
      </c>
    </row>
    <row r="303" spans="1:14" hidden="1" x14ac:dyDescent="0.25">
      <c r="A303" s="2">
        <v>299</v>
      </c>
      <c r="B303" s="2">
        <v>900373092</v>
      </c>
      <c r="C303" s="2" t="s">
        <v>387</v>
      </c>
      <c r="D303" s="2" t="s">
        <v>27</v>
      </c>
      <c r="E303" s="2" t="s">
        <v>20</v>
      </c>
      <c r="F303" s="2" t="s">
        <v>21</v>
      </c>
      <c r="G303" s="2" t="s">
        <v>22</v>
      </c>
      <c r="H303" s="2">
        <v>4290</v>
      </c>
      <c r="I303" s="2" t="s">
        <v>180</v>
      </c>
      <c r="J303" s="3">
        <v>0.66149669889999996</v>
      </c>
      <c r="K303" s="3">
        <v>-3.7802878800000002E-2</v>
      </c>
      <c r="L303" s="3">
        <v>1.8925095797</v>
      </c>
      <c r="M303" s="3">
        <v>1.8803545236999999</v>
      </c>
      <c r="N303" s="3">
        <v>1.2155068099999999E-2</v>
      </c>
    </row>
    <row r="304" spans="1:14" hidden="1" x14ac:dyDescent="0.25">
      <c r="A304" s="2">
        <v>300</v>
      </c>
      <c r="B304" s="2">
        <v>891300241</v>
      </c>
      <c r="C304" s="2" t="s">
        <v>388</v>
      </c>
      <c r="D304" s="2" t="s">
        <v>27</v>
      </c>
      <c r="E304" s="2" t="s">
        <v>74</v>
      </c>
      <c r="F304" s="2" t="s">
        <v>75</v>
      </c>
      <c r="G304" s="2" t="s">
        <v>139</v>
      </c>
      <c r="H304" s="2">
        <v>1071</v>
      </c>
      <c r="I304" s="2" t="s">
        <v>31</v>
      </c>
      <c r="J304" s="3">
        <v>0.65958887340000005</v>
      </c>
      <c r="K304" s="3">
        <v>2.0221825700000001E-2</v>
      </c>
      <c r="L304" s="3">
        <v>1.423623085</v>
      </c>
      <c r="M304" s="3">
        <v>0.82673853639999995</v>
      </c>
      <c r="N304" s="3">
        <v>0.59688454869999996</v>
      </c>
    </row>
    <row r="305" spans="1:14" hidden="1" x14ac:dyDescent="0.25">
      <c r="A305" s="2">
        <v>301</v>
      </c>
      <c r="B305" s="2">
        <v>900219353</v>
      </c>
      <c r="C305" s="2" t="s">
        <v>389</v>
      </c>
      <c r="D305" s="2" t="s">
        <v>27</v>
      </c>
      <c r="E305" s="2" t="s">
        <v>20</v>
      </c>
      <c r="F305" s="2" t="s">
        <v>21</v>
      </c>
      <c r="G305" s="2" t="s">
        <v>22</v>
      </c>
      <c r="H305" s="2">
        <v>4620</v>
      </c>
      <c r="I305" s="2" t="s">
        <v>25</v>
      </c>
      <c r="J305" s="3">
        <v>0.6580862999</v>
      </c>
      <c r="K305" s="3">
        <v>7.8577000000000003E-5</v>
      </c>
      <c r="L305" s="3">
        <v>0.12568704780000001</v>
      </c>
      <c r="M305" s="3">
        <v>0.10530540350000001</v>
      </c>
      <c r="N305" s="3">
        <v>2.0381650000000001E-2</v>
      </c>
    </row>
    <row r="306" spans="1:14" hidden="1" x14ac:dyDescent="0.25">
      <c r="A306" s="2">
        <v>302</v>
      </c>
      <c r="B306" s="2">
        <v>901111609</v>
      </c>
      <c r="C306" s="2" t="s">
        <v>390</v>
      </c>
      <c r="D306" s="2" t="s">
        <v>27</v>
      </c>
      <c r="E306" s="2" t="s">
        <v>20</v>
      </c>
      <c r="F306" s="2" t="s">
        <v>21</v>
      </c>
      <c r="G306" s="2" t="s">
        <v>22</v>
      </c>
      <c r="H306" s="2">
        <v>4662</v>
      </c>
      <c r="I306" s="2" t="s">
        <v>25</v>
      </c>
      <c r="J306" s="3">
        <v>0.65689724679999995</v>
      </c>
      <c r="K306" s="3">
        <v>4.6540577999999999E-3</v>
      </c>
      <c r="L306" s="3">
        <v>7.2944737999999995E-2</v>
      </c>
      <c r="M306" s="3">
        <v>1.5724791200000001E-2</v>
      </c>
      <c r="N306" s="3">
        <v>5.7219948600000001E-2</v>
      </c>
    </row>
    <row r="307" spans="1:14" hidden="1" x14ac:dyDescent="0.25">
      <c r="A307" s="2">
        <v>303</v>
      </c>
      <c r="B307" s="2">
        <v>890319047</v>
      </c>
      <c r="C307" s="2" t="s">
        <v>391</v>
      </c>
      <c r="D307" s="2" t="s">
        <v>19</v>
      </c>
      <c r="E307" s="2" t="s">
        <v>74</v>
      </c>
      <c r="F307" s="2" t="s">
        <v>75</v>
      </c>
      <c r="G307" s="2" t="s">
        <v>107</v>
      </c>
      <c r="H307" s="2">
        <v>2229</v>
      </c>
      <c r="I307" s="2" t="s">
        <v>31</v>
      </c>
      <c r="J307" s="3">
        <v>0.65617173910000004</v>
      </c>
      <c r="K307" s="3">
        <v>0.21014040710000001</v>
      </c>
      <c r="L307" s="3">
        <v>1.1383441687</v>
      </c>
      <c r="M307" s="3">
        <v>0.34635084869999999</v>
      </c>
      <c r="N307" s="3">
        <v>0.79199326039999995</v>
      </c>
    </row>
    <row r="308" spans="1:14" hidden="1" x14ac:dyDescent="0.25">
      <c r="A308" s="2">
        <v>304</v>
      </c>
      <c r="B308" s="2">
        <v>900499032</v>
      </c>
      <c r="C308" s="2" t="s">
        <v>392</v>
      </c>
      <c r="D308" s="2" t="s">
        <v>27</v>
      </c>
      <c r="E308" s="2" t="s">
        <v>28</v>
      </c>
      <c r="F308" s="2" t="s">
        <v>50</v>
      </c>
      <c r="G308" s="2" t="s">
        <v>393</v>
      </c>
      <c r="H308" s="2">
        <v>4663</v>
      </c>
      <c r="I308" s="2" t="s">
        <v>25</v>
      </c>
      <c r="J308" s="3">
        <v>0.65477782490000003</v>
      </c>
      <c r="K308" s="3">
        <v>9.2591777400000005E-2</v>
      </c>
      <c r="L308" s="3">
        <v>0.41569781300000003</v>
      </c>
      <c r="M308" s="3">
        <v>0.28410381080000002</v>
      </c>
      <c r="N308" s="3">
        <v>0.1315940022</v>
      </c>
    </row>
    <row r="309" spans="1:14" hidden="1" x14ac:dyDescent="0.25">
      <c r="A309" s="2">
        <v>305</v>
      </c>
      <c r="B309" s="2">
        <v>890900266</v>
      </c>
      <c r="C309" s="2" t="s">
        <v>394</v>
      </c>
      <c r="D309" s="2" t="s">
        <v>19</v>
      </c>
      <c r="E309" s="2" t="s">
        <v>35</v>
      </c>
      <c r="F309" s="2" t="s">
        <v>36</v>
      </c>
      <c r="G309" s="2" t="s">
        <v>39</v>
      </c>
      <c r="H309" s="2">
        <v>6613</v>
      </c>
      <c r="I309" s="2" t="s">
        <v>31</v>
      </c>
      <c r="J309" s="3">
        <v>0.65275943280000004</v>
      </c>
      <c r="K309" s="3">
        <v>0.33620470759999999</v>
      </c>
      <c r="L309" s="3">
        <v>18.952093124400001</v>
      </c>
      <c r="M309" s="3">
        <v>1.8424611092000001</v>
      </c>
      <c r="N309" s="3">
        <v>17.1096305847</v>
      </c>
    </row>
    <row r="310" spans="1:14" hidden="1" x14ac:dyDescent="0.25">
      <c r="A310" s="2">
        <v>306</v>
      </c>
      <c r="B310" s="2">
        <v>860020058</v>
      </c>
      <c r="C310" s="2" t="s">
        <v>395</v>
      </c>
      <c r="D310" s="2" t="s">
        <v>27</v>
      </c>
      <c r="E310" s="2" t="s">
        <v>20</v>
      </c>
      <c r="F310" s="2" t="s">
        <v>21</v>
      </c>
      <c r="G310" s="2" t="s">
        <v>22</v>
      </c>
      <c r="H310" s="2">
        <v>4511</v>
      </c>
      <c r="I310" s="2" t="s">
        <v>25</v>
      </c>
      <c r="J310" s="3">
        <v>0.65233862399999998</v>
      </c>
      <c r="K310" s="3">
        <v>3.1121501699999998E-2</v>
      </c>
      <c r="L310" s="3">
        <v>0.222163111</v>
      </c>
      <c r="M310" s="3">
        <v>7.3049232399999997E-2</v>
      </c>
      <c r="N310" s="3">
        <v>0.1491138786</v>
      </c>
    </row>
    <row r="311" spans="1:14" hidden="1" x14ac:dyDescent="0.25">
      <c r="A311" s="2">
        <v>307</v>
      </c>
      <c r="B311" s="2">
        <v>901112025</v>
      </c>
      <c r="C311" s="2" t="s">
        <v>396</v>
      </c>
      <c r="D311" s="2" t="s">
        <v>27</v>
      </c>
      <c r="E311" s="2" t="s">
        <v>20</v>
      </c>
      <c r="F311" s="2" t="s">
        <v>21</v>
      </c>
      <c r="G311" s="2" t="s">
        <v>22</v>
      </c>
      <c r="H311" s="2">
        <v>4210</v>
      </c>
      <c r="I311" s="2" t="s">
        <v>180</v>
      </c>
      <c r="J311" s="3">
        <v>0.65051263569999995</v>
      </c>
      <c r="K311" s="3">
        <v>0.44635984299999998</v>
      </c>
      <c r="L311" s="3">
        <v>3.2297961711999998</v>
      </c>
      <c r="M311" s="3">
        <v>0.85255181790000001</v>
      </c>
      <c r="N311" s="3">
        <v>2.3772444725000001</v>
      </c>
    </row>
    <row r="312" spans="1:14" hidden="1" x14ac:dyDescent="0.25">
      <c r="A312" s="2">
        <v>308</v>
      </c>
      <c r="B312" s="2">
        <v>890307200</v>
      </c>
      <c r="C312" s="2" t="s">
        <v>397</v>
      </c>
      <c r="D312" s="2" t="s">
        <v>41</v>
      </c>
      <c r="E312" s="2" t="s">
        <v>74</v>
      </c>
      <c r="F312" s="2" t="s">
        <v>75</v>
      </c>
      <c r="G312" s="2" t="s">
        <v>107</v>
      </c>
      <c r="H312" s="2">
        <v>8610</v>
      </c>
      <c r="I312" s="2" t="s">
        <v>33</v>
      </c>
      <c r="J312" s="3">
        <v>0.65032535790000001</v>
      </c>
      <c r="K312" s="3">
        <v>6.0272600500000002E-2</v>
      </c>
      <c r="L312" s="3">
        <v>1.0022791624</v>
      </c>
      <c r="M312" s="3">
        <v>0.71252173190000001</v>
      </c>
      <c r="N312" s="3">
        <v>0.28975749020000002</v>
      </c>
    </row>
    <row r="313" spans="1:14" hidden="1" x14ac:dyDescent="0.25">
      <c r="A313" s="2">
        <v>309</v>
      </c>
      <c r="B313" s="2">
        <v>890101176</v>
      </c>
      <c r="C313" s="2" t="s">
        <v>398</v>
      </c>
      <c r="D313" s="2" t="s">
        <v>27</v>
      </c>
      <c r="E313" s="2" t="s">
        <v>28</v>
      </c>
      <c r="F313" s="2" t="s">
        <v>50</v>
      </c>
      <c r="G313" s="2" t="s">
        <v>51</v>
      </c>
      <c r="H313" s="2">
        <v>4632</v>
      </c>
      <c r="I313" s="2" t="s">
        <v>25</v>
      </c>
      <c r="J313" s="3">
        <v>0.65020269159999999</v>
      </c>
      <c r="K313" s="3">
        <v>3.1418457599999998E-2</v>
      </c>
      <c r="L313" s="3">
        <v>0.27623763680000002</v>
      </c>
      <c r="M313" s="3">
        <v>0.1891690493</v>
      </c>
      <c r="N313" s="3">
        <v>8.70686024E-2</v>
      </c>
    </row>
    <row r="314" spans="1:14" hidden="1" x14ac:dyDescent="0.25">
      <c r="A314" s="2">
        <v>310</v>
      </c>
      <c r="B314" s="2">
        <v>891410137</v>
      </c>
      <c r="C314" s="2" t="s">
        <v>399</v>
      </c>
      <c r="D314" s="2" t="s">
        <v>27</v>
      </c>
      <c r="E314" s="2" t="s">
        <v>86</v>
      </c>
      <c r="F314" s="2" t="s">
        <v>87</v>
      </c>
      <c r="G314" s="2" t="s">
        <v>88</v>
      </c>
      <c r="H314" s="2">
        <v>3091</v>
      </c>
      <c r="I314" s="2" t="s">
        <v>31</v>
      </c>
      <c r="J314" s="3">
        <v>0.64927464720000005</v>
      </c>
      <c r="K314" s="3">
        <v>3.7345539800000001E-2</v>
      </c>
      <c r="L314" s="3">
        <v>0.56655985119999996</v>
      </c>
      <c r="M314" s="3">
        <v>6.9166250499999998E-2</v>
      </c>
      <c r="N314" s="3">
        <v>0.49739357830000003</v>
      </c>
    </row>
    <row r="315" spans="1:14" hidden="1" x14ac:dyDescent="0.25">
      <c r="A315" s="2">
        <v>311</v>
      </c>
      <c r="B315" s="2">
        <v>830129327</v>
      </c>
      <c r="C315" s="2" t="s">
        <v>400</v>
      </c>
      <c r="D315" s="2" t="s">
        <v>27</v>
      </c>
      <c r="E315" s="2" t="s">
        <v>20</v>
      </c>
      <c r="F315" s="2" t="s">
        <v>21</v>
      </c>
      <c r="G315" s="2" t="s">
        <v>22</v>
      </c>
      <c r="H315" s="2">
        <v>4773</v>
      </c>
      <c r="I315" s="2" t="s">
        <v>25</v>
      </c>
      <c r="J315" s="3">
        <v>0.64904361960000001</v>
      </c>
      <c r="K315" s="3">
        <v>3.0246455200000001E-2</v>
      </c>
      <c r="L315" s="3">
        <v>0.38671129939999999</v>
      </c>
      <c r="M315" s="3">
        <v>0.29808866979999998</v>
      </c>
      <c r="N315" s="3">
        <v>8.8622622200000001E-2</v>
      </c>
    </row>
    <row r="316" spans="1:14" hidden="1" x14ac:dyDescent="0.25">
      <c r="A316" s="2">
        <v>312</v>
      </c>
      <c r="B316" s="2">
        <v>830037946</v>
      </c>
      <c r="C316" s="2" t="s">
        <v>401</v>
      </c>
      <c r="D316" s="2" t="s">
        <v>27</v>
      </c>
      <c r="E316" s="2" t="s">
        <v>20</v>
      </c>
      <c r="F316" s="2" t="s">
        <v>21</v>
      </c>
      <c r="G316" s="2" t="s">
        <v>22</v>
      </c>
      <c r="H316" s="2">
        <v>4761</v>
      </c>
      <c r="I316" s="2" t="s">
        <v>25</v>
      </c>
      <c r="J316" s="3">
        <v>0.64705353980000002</v>
      </c>
      <c r="K316" s="3">
        <v>6.5914332899999997E-2</v>
      </c>
      <c r="L316" s="3">
        <v>0.93685346839999994</v>
      </c>
      <c r="M316" s="3">
        <v>0.1983572841</v>
      </c>
      <c r="N316" s="3">
        <v>0.73849618429999997</v>
      </c>
    </row>
    <row r="317" spans="1:14" hidden="1" x14ac:dyDescent="0.25">
      <c r="A317" s="2">
        <v>313</v>
      </c>
      <c r="B317" s="2">
        <v>900166896</v>
      </c>
      <c r="C317" s="2" t="s">
        <v>402</v>
      </c>
      <c r="D317" s="2" t="s">
        <v>27</v>
      </c>
      <c r="E317" s="2" t="s">
        <v>20</v>
      </c>
      <c r="F317" s="2" t="s">
        <v>133</v>
      </c>
      <c r="G317" s="2" t="s">
        <v>215</v>
      </c>
      <c r="H317" s="2">
        <v>2910</v>
      </c>
      <c r="I317" s="2" t="s">
        <v>31</v>
      </c>
      <c r="J317" s="3">
        <v>0.64636784790000001</v>
      </c>
      <c r="K317" s="3">
        <v>-6.2968731000000002E-3</v>
      </c>
      <c r="L317" s="3">
        <v>0.23011657599999999</v>
      </c>
      <c r="M317" s="3">
        <v>0.16171273589999999</v>
      </c>
      <c r="N317" s="3">
        <v>6.8403832600000006E-2</v>
      </c>
    </row>
    <row r="318" spans="1:14" hidden="1" x14ac:dyDescent="0.25">
      <c r="A318" s="2">
        <v>314</v>
      </c>
      <c r="B318" s="2">
        <v>890102768</v>
      </c>
      <c r="C318" s="2" t="s">
        <v>403</v>
      </c>
      <c r="D318" s="2" t="s">
        <v>41</v>
      </c>
      <c r="E318" s="2" t="s">
        <v>28</v>
      </c>
      <c r="F318" s="2" t="s">
        <v>50</v>
      </c>
      <c r="G318" s="2" t="s">
        <v>51</v>
      </c>
      <c r="H318" s="2">
        <v>8621</v>
      </c>
      <c r="I318" s="2" t="s">
        <v>33</v>
      </c>
      <c r="J318" s="3">
        <v>0.64373165369999996</v>
      </c>
      <c r="K318" s="3">
        <v>5.9811897599999997E-2</v>
      </c>
      <c r="L318" s="3">
        <v>0.65226238969999994</v>
      </c>
      <c r="M318" s="3">
        <v>0.25904116030000002</v>
      </c>
      <c r="N318" s="3">
        <v>0.39322122929999997</v>
      </c>
    </row>
    <row r="319" spans="1:14" hidden="1" x14ac:dyDescent="0.25">
      <c r="A319" s="2">
        <v>315</v>
      </c>
      <c r="B319" s="2">
        <v>817001773</v>
      </c>
      <c r="C319" s="2" t="s">
        <v>404</v>
      </c>
      <c r="D319" s="2" t="s">
        <v>41</v>
      </c>
      <c r="E319" s="2" t="s">
        <v>74</v>
      </c>
      <c r="F319" s="2" t="s">
        <v>103</v>
      </c>
      <c r="G319" s="2" t="s">
        <v>104</v>
      </c>
      <c r="H319" s="2">
        <v>8430</v>
      </c>
      <c r="I319" s="2" t="s">
        <v>33</v>
      </c>
      <c r="J319" s="3">
        <v>0.64145016669999999</v>
      </c>
      <c r="K319" s="3">
        <v>-5.1756639E-2</v>
      </c>
      <c r="L319" s="3">
        <v>0.16941916940000001</v>
      </c>
      <c r="M319" s="3">
        <v>0.1978580207</v>
      </c>
      <c r="N319" s="3">
        <v>-2.8438854999999999E-2</v>
      </c>
    </row>
    <row r="320" spans="1:14" hidden="1" x14ac:dyDescent="0.25">
      <c r="A320" s="2">
        <v>316</v>
      </c>
      <c r="B320" s="2">
        <v>800125639</v>
      </c>
      <c r="C320" s="2" t="s">
        <v>405</v>
      </c>
      <c r="D320" s="2" t="s">
        <v>27</v>
      </c>
      <c r="E320" s="2" t="s">
        <v>20</v>
      </c>
      <c r="F320" s="2" t="s">
        <v>21</v>
      </c>
      <c r="G320" s="2" t="s">
        <v>22</v>
      </c>
      <c r="H320" s="2">
        <v>4511</v>
      </c>
      <c r="I320" s="2" t="s">
        <v>25</v>
      </c>
      <c r="J320" s="3">
        <v>0.64029568429999995</v>
      </c>
      <c r="K320" s="3">
        <v>2.0260546399999999E-2</v>
      </c>
      <c r="L320" s="3">
        <v>0.40438166260000002</v>
      </c>
      <c r="M320" s="3">
        <v>0.27223113180000003</v>
      </c>
      <c r="N320" s="3">
        <v>0.13215051589999999</v>
      </c>
    </row>
    <row r="321" spans="1:14" hidden="1" x14ac:dyDescent="0.25">
      <c r="A321" s="2">
        <v>317</v>
      </c>
      <c r="B321" s="2">
        <v>900015051</v>
      </c>
      <c r="C321" s="2" t="s">
        <v>406</v>
      </c>
      <c r="D321" s="2" t="s">
        <v>27</v>
      </c>
      <c r="E321" s="2" t="s">
        <v>74</v>
      </c>
      <c r="F321" s="2" t="s">
        <v>75</v>
      </c>
      <c r="G321" s="2" t="s">
        <v>139</v>
      </c>
      <c r="H321" s="2">
        <v>2029</v>
      </c>
      <c r="I321" s="2" t="s">
        <v>31</v>
      </c>
      <c r="J321" s="3">
        <v>0.6399946809</v>
      </c>
      <c r="K321" s="3">
        <v>8.5263028699999993E-2</v>
      </c>
      <c r="L321" s="3">
        <v>0.58753186459999995</v>
      </c>
      <c r="M321" s="3">
        <v>0.3434247077</v>
      </c>
      <c r="N321" s="3">
        <v>0.2441071719</v>
      </c>
    </row>
    <row r="322" spans="1:14" hidden="1" x14ac:dyDescent="0.25">
      <c r="A322" s="2">
        <v>318</v>
      </c>
      <c r="B322" s="2">
        <v>890209174</v>
      </c>
      <c r="C322" s="2" t="s">
        <v>407</v>
      </c>
      <c r="D322" s="2" t="s">
        <v>27</v>
      </c>
      <c r="E322" s="2" t="s">
        <v>20</v>
      </c>
      <c r="F322" s="2" t="s">
        <v>21</v>
      </c>
      <c r="G322" s="2" t="s">
        <v>22</v>
      </c>
      <c r="H322" s="2">
        <v>910</v>
      </c>
      <c r="I322" s="2" t="s">
        <v>23</v>
      </c>
      <c r="J322" s="3">
        <v>0.63884717229999999</v>
      </c>
      <c r="K322" s="3">
        <v>4.2591590399999997E-2</v>
      </c>
      <c r="L322" s="3">
        <v>0.65272790189999996</v>
      </c>
      <c r="M322" s="3">
        <v>0.19157882030000001</v>
      </c>
      <c r="N322" s="3">
        <v>0.46114909650000002</v>
      </c>
    </row>
    <row r="323" spans="1:14" hidden="1" x14ac:dyDescent="0.25">
      <c r="A323" s="2">
        <v>319</v>
      </c>
      <c r="B323" s="2">
        <v>860007955</v>
      </c>
      <c r="C323" s="2" t="s">
        <v>408</v>
      </c>
      <c r="D323" s="2" t="s">
        <v>27</v>
      </c>
      <c r="E323" s="2" t="s">
        <v>20</v>
      </c>
      <c r="F323" s="2" t="s">
        <v>21</v>
      </c>
      <c r="G323" s="2" t="s">
        <v>22</v>
      </c>
      <c r="H323" s="2">
        <v>2023</v>
      </c>
      <c r="I323" s="2" t="s">
        <v>31</v>
      </c>
      <c r="J323" s="3">
        <v>0.63830631969999996</v>
      </c>
      <c r="K323" s="3">
        <v>4.3692738000000002E-3</v>
      </c>
      <c r="L323" s="3">
        <v>0.6808603406</v>
      </c>
      <c r="M323" s="3">
        <v>0.43641218539999999</v>
      </c>
      <c r="N323" s="3">
        <v>0.24444812539999999</v>
      </c>
    </row>
    <row r="324" spans="1:14" hidden="1" x14ac:dyDescent="0.25">
      <c r="A324" s="2">
        <v>320</v>
      </c>
      <c r="B324" s="2">
        <v>811009244</v>
      </c>
      <c r="C324" s="2" t="s">
        <v>409</v>
      </c>
      <c r="D324" s="2" t="s">
        <v>27</v>
      </c>
      <c r="E324" s="2" t="s">
        <v>35</v>
      </c>
      <c r="F324" s="2" t="s">
        <v>36</v>
      </c>
      <c r="G324" s="2" t="s">
        <v>39</v>
      </c>
      <c r="H324" s="2">
        <v>2421</v>
      </c>
      <c r="I324" s="2" t="s">
        <v>31</v>
      </c>
      <c r="J324" s="3">
        <v>0.63793867829999995</v>
      </c>
      <c r="K324" s="3">
        <v>7.2538819999999997E-3</v>
      </c>
      <c r="L324" s="3">
        <v>8.0269388900000002E-2</v>
      </c>
      <c r="M324" s="3">
        <v>6.2517583400000007E-2</v>
      </c>
      <c r="N324" s="3">
        <v>1.7751807299999998E-2</v>
      </c>
    </row>
    <row r="325" spans="1:14" hidden="1" x14ac:dyDescent="0.25">
      <c r="A325" s="2">
        <v>321</v>
      </c>
      <c r="B325" s="2">
        <v>900713658</v>
      </c>
      <c r="C325" s="2" t="s">
        <v>410</v>
      </c>
      <c r="D325" s="2" t="s">
        <v>27</v>
      </c>
      <c r="E325" s="2" t="s">
        <v>20</v>
      </c>
      <c r="F325" s="2" t="s">
        <v>21</v>
      </c>
      <c r="G325" s="2" t="s">
        <v>22</v>
      </c>
      <c r="H325" s="2">
        <v>620</v>
      </c>
      <c r="I325" s="2" t="s">
        <v>23</v>
      </c>
      <c r="J325" s="3">
        <v>0.6361712813</v>
      </c>
      <c r="K325" s="3">
        <v>8.4300838399999994E-2</v>
      </c>
      <c r="L325" s="3">
        <v>1.3354563713000001</v>
      </c>
      <c r="M325" s="3">
        <v>0.86941939589999995</v>
      </c>
      <c r="N325" s="3">
        <v>0.46603691580000001</v>
      </c>
    </row>
    <row r="326" spans="1:14" hidden="1" x14ac:dyDescent="0.25">
      <c r="A326" s="2">
        <v>322</v>
      </c>
      <c r="B326" s="2">
        <v>900174468</v>
      </c>
      <c r="C326" s="2" t="s">
        <v>411</v>
      </c>
      <c r="D326" s="2" t="s">
        <v>27</v>
      </c>
      <c r="E326" s="2" t="s">
        <v>35</v>
      </c>
      <c r="F326" s="2" t="s">
        <v>36</v>
      </c>
      <c r="G326" s="2" t="s">
        <v>123</v>
      </c>
      <c r="H326" s="2">
        <v>2410</v>
      </c>
      <c r="I326" s="2" t="s">
        <v>31</v>
      </c>
      <c r="J326" s="3">
        <v>0.63571560380000003</v>
      </c>
      <c r="K326" s="3">
        <v>5.3417764600000001E-2</v>
      </c>
      <c r="L326" s="3">
        <v>0.42959880830000002</v>
      </c>
      <c r="M326" s="3">
        <v>0.1763556302</v>
      </c>
      <c r="N326" s="3">
        <v>0.25324317810000002</v>
      </c>
    </row>
    <row r="327" spans="1:14" hidden="1" x14ac:dyDescent="0.25">
      <c r="A327" s="2">
        <v>323</v>
      </c>
      <c r="B327" s="2">
        <v>890207037</v>
      </c>
      <c r="C327" s="2" t="s">
        <v>412</v>
      </c>
      <c r="D327" s="2" t="s">
        <v>27</v>
      </c>
      <c r="E327" s="2" t="s">
        <v>319</v>
      </c>
      <c r="F327" s="2" t="s">
        <v>320</v>
      </c>
      <c r="G327" s="2" t="s">
        <v>328</v>
      </c>
      <c r="H327" s="2">
        <v>144</v>
      </c>
      <c r="I327" s="2" t="s">
        <v>136</v>
      </c>
      <c r="J327" s="3">
        <v>0.63399565219999998</v>
      </c>
      <c r="K327" s="3">
        <v>5.9999387699999997E-2</v>
      </c>
      <c r="L327" s="3">
        <v>1.2430886029999999</v>
      </c>
      <c r="M327" s="3">
        <v>0.78107285500000001</v>
      </c>
      <c r="N327" s="3">
        <v>0.46201571819999998</v>
      </c>
    </row>
    <row r="328" spans="1:14" hidden="1" x14ac:dyDescent="0.25">
      <c r="A328" s="2">
        <v>324</v>
      </c>
      <c r="B328" s="2">
        <v>890903024</v>
      </c>
      <c r="C328" s="2" t="s">
        <v>413</v>
      </c>
      <c r="D328" s="2" t="s">
        <v>27</v>
      </c>
      <c r="E328" s="2" t="s">
        <v>35</v>
      </c>
      <c r="F328" s="2" t="s">
        <v>36</v>
      </c>
      <c r="G328" s="2" t="s">
        <v>39</v>
      </c>
      <c r="H328" s="2">
        <v>4511</v>
      </c>
      <c r="I328" s="2" t="s">
        <v>25</v>
      </c>
      <c r="J328" s="3">
        <v>0.63062989709999995</v>
      </c>
      <c r="K328" s="3">
        <v>3.3413969000000002E-2</v>
      </c>
      <c r="L328" s="3">
        <v>0.56705260280000003</v>
      </c>
      <c r="M328" s="3">
        <v>0.37479153279999999</v>
      </c>
      <c r="N328" s="3">
        <v>0.19226108489999999</v>
      </c>
    </row>
    <row r="329" spans="1:14" hidden="1" x14ac:dyDescent="0.25">
      <c r="A329" s="2">
        <v>325</v>
      </c>
      <c r="B329" s="2">
        <v>860503159</v>
      </c>
      <c r="C329" s="2" t="s">
        <v>414</v>
      </c>
      <c r="D329" s="2" t="s">
        <v>27</v>
      </c>
      <c r="E329" s="2" t="s">
        <v>20</v>
      </c>
      <c r="F329" s="2" t="s">
        <v>21</v>
      </c>
      <c r="G329" s="2" t="s">
        <v>22</v>
      </c>
      <c r="H329" s="2">
        <v>4771</v>
      </c>
      <c r="I329" s="2" t="s">
        <v>25</v>
      </c>
      <c r="J329" s="3">
        <v>0.62961637969999995</v>
      </c>
      <c r="K329" s="3">
        <v>3.0912414199999998E-2</v>
      </c>
      <c r="L329" s="3">
        <v>0.30950954559999999</v>
      </c>
      <c r="M329" s="3">
        <v>0.145286411</v>
      </c>
      <c r="N329" s="3">
        <v>0.16422311959999999</v>
      </c>
    </row>
    <row r="330" spans="1:14" hidden="1" x14ac:dyDescent="0.25">
      <c r="A330" s="2">
        <v>326</v>
      </c>
      <c r="B330" s="2">
        <v>900475730</v>
      </c>
      <c r="C330" s="2" t="s">
        <v>415</v>
      </c>
      <c r="D330" s="2" t="s">
        <v>27</v>
      </c>
      <c r="E330" s="2" t="s">
        <v>20</v>
      </c>
      <c r="F330" s="2" t="s">
        <v>21</v>
      </c>
      <c r="G330" s="2" t="s">
        <v>22</v>
      </c>
      <c r="H330" s="2">
        <v>4210</v>
      </c>
      <c r="I330" s="2" t="s">
        <v>180</v>
      </c>
      <c r="J330" s="3">
        <v>0.62933737040000004</v>
      </c>
      <c r="K330" s="3">
        <v>5.8285198000000002E-3</v>
      </c>
      <c r="L330" s="3">
        <v>0.65265589950000003</v>
      </c>
      <c r="M330" s="3">
        <v>0.66848313810000004</v>
      </c>
      <c r="N330" s="3">
        <v>-1.5827206900000002E-2</v>
      </c>
    </row>
    <row r="331" spans="1:14" hidden="1" x14ac:dyDescent="0.25">
      <c r="A331" s="2">
        <v>327</v>
      </c>
      <c r="B331" s="2">
        <v>800148163</v>
      </c>
      <c r="C331" s="2" t="s">
        <v>416</v>
      </c>
      <c r="D331" s="2" t="s">
        <v>27</v>
      </c>
      <c r="E331" s="2" t="s">
        <v>20</v>
      </c>
      <c r="F331" s="2" t="s">
        <v>21</v>
      </c>
      <c r="G331" s="2" t="s">
        <v>22</v>
      </c>
      <c r="H331" s="2">
        <v>6494</v>
      </c>
      <c r="I331" s="2" t="s">
        <v>33</v>
      </c>
      <c r="J331" s="3">
        <v>0.62730330229999998</v>
      </c>
      <c r="K331" s="3">
        <v>0.41353228689999999</v>
      </c>
      <c r="L331" s="3">
        <v>6.7366933823000004</v>
      </c>
      <c r="M331" s="3">
        <v>1.8427854776000001</v>
      </c>
      <c r="N331" s="3">
        <v>4.8939080237999999</v>
      </c>
    </row>
    <row r="332" spans="1:14" hidden="1" x14ac:dyDescent="0.25">
      <c r="A332" s="2">
        <v>328</v>
      </c>
      <c r="B332" s="2">
        <v>830023202</v>
      </c>
      <c r="C332" s="2" t="s">
        <v>417</v>
      </c>
      <c r="D332" s="2" t="s">
        <v>41</v>
      </c>
      <c r="E332" s="2" t="s">
        <v>20</v>
      </c>
      <c r="F332" s="2" t="s">
        <v>21</v>
      </c>
      <c r="G332" s="2" t="s">
        <v>22</v>
      </c>
      <c r="H332" s="2">
        <v>8610</v>
      </c>
      <c r="I332" s="2" t="s">
        <v>33</v>
      </c>
      <c r="J332" s="3">
        <v>0.62612980600000001</v>
      </c>
      <c r="K332" s="3">
        <v>5.2467513799999997E-2</v>
      </c>
      <c r="L332" s="3">
        <v>0.71594434979999999</v>
      </c>
      <c r="M332" s="3">
        <v>0.34006392959999998</v>
      </c>
      <c r="N332" s="3">
        <v>0.37588042020000001</v>
      </c>
    </row>
    <row r="333" spans="1:14" hidden="1" x14ac:dyDescent="0.25">
      <c r="A333" s="2">
        <v>329</v>
      </c>
      <c r="B333" s="2">
        <v>900199343</v>
      </c>
      <c r="C333" s="2" t="s">
        <v>418</v>
      </c>
      <c r="D333" s="2" t="s">
        <v>27</v>
      </c>
      <c r="E333" s="2" t="s">
        <v>20</v>
      </c>
      <c r="F333" s="2" t="s">
        <v>21</v>
      </c>
      <c r="G333" s="2" t="s">
        <v>22</v>
      </c>
      <c r="H333" s="2">
        <v>2013</v>
      </c>
      <c r="I333" s="2" t="s">
        <v>31</v>
      </c>
      <c r="J333" s="3">
        <v>0.62577110530000002</v>
      </c>
      <c r="K333" s="3">
        <v>3.7276009000000001E-3</v>
      </c>
      <c r="L333" s="3">
        <v>0.3283491731</v>
      </c>
      <c r="M333" s="3">
        <v>8.8646881299999994E-2</v>
      </c>
      <c r="N333" s="3">
        <v>0.23970228430000001</v>
      </c>
    </row>
    <row r="334" spans="1:14" hidden="1" x14ac:dyDescent="0.25">
      <c r="A334" s="2">
        <v>330</v>
      </c>
      <c r="B334" s="2">
        <v>890900307</v>
      </c>
      <c r="C334" s="2" t="s">
        <v>419</v>
      </c>
      <c r="D334" s="2" t="s">
        <v>27</v>
      </c>
      <c r="E334" s="2" t="s">
        <v>35</v>
      </c>
      <c r="F334" s="2" t="s">
        <v>36</v>
      </c>
      <c r="G334" s="2" t="s">
        <v>291</v>
      </c>
      <c r="H334" s="2">
        <v>2750</v>
      </c>
      <c r="I334" s="2" t="s">
        <v>31</v>
      </c>
      <c r="J334" s="3">
        <v>0.62275183199999995</v>
      </c>
      <c r="K334" s="3">
        <v>5.5566374199999997E-2</v>
      </c>
      <c r="L334" s="3">
        <v>0.58172994850000004</v>
      </c>
      <c r="M334" s="3">
        <v>0.28659528490000002</v>
      </c>
      <c r="N334" s="3">
        <v>0.29513463379999999</v>
      </c>
    </row>
    <row r="335" spans="1:14" hidden="1" x14ac:dyDescent="0.25">
      <c r="A335" s="2">
        <v>331</v>
      </c>
      <c r="B335" s="2">
        <v>901398813</v>
      </c>
      <c r="C335" s="2" t="s">
        <v>420</v>
      </c>
      <c r="D335" s="2" t="s">
        <v>27</v>
      </c>
      <c r="E335" s="2" t="s">
        <v>86</v>
      </c>
      <c r="F335" s="2" t="s">
        <v>421</v>
      </c>
      <c r="G335" s="2" t="s">
        <v>422</v>
      </c>
      <c r="H335" s="2">
        <v>4541</v>
      </c>
      <c r="I335" s="2" t="s">
        <v>25</v>
      </c>
      <c r="J335" s="3">
        <v>0.62220090630000002</v>
      </c>
      <c r="K335" s="3">
        <v>1.07017057E-2</v>
      </c>
      <c r="L335" s="3">
        <v>0.48285093899999998</v>
      </c>
      <c r="M335" s="3">
        <v>0.46658349040000002</v>
      </c>
      <c r="N335" s="3">
        <v>1.6267448699999999E-2</v>
      </c>
    </row>
    <row r="336" spans="1:14" hidden="1" x14ac:dyDescent="0.25">
      <c r="A336" s="2">
        <v>332</v>
      </c>
      <c r="B336" s="2">
        <v>890926766</v>
      </c>
      <c r="C336" s="2" t="s">
        <v>423</v>
      </c>
      <c r="D336" s="2" t="s">
        <v>27</v>
      </c>
      <c r="E336" s="2" t="s">
        <v>35</v>
      </c>
      <c r="F336" s="2" t="s">
        <v>36</v>
      </c>
      <c r="G336" s="2" t="s">
        <v>37</v>
      </c>
      <c r="H336" s="2">
        <v>4620</v>
      </c>
      <c r="I336" s="2" t="s">
        <v>25</v>
      </c>
      <c r="J336" s="3">
        <v>0.62092941999999995</v>
      </c>
      <c r="K336" s="3">
        <v>4.8214200000000002E-4</v>
      </c>
      <c r="L336" s="3">
        <v>0.71681815390000003</v>
      </c>
      <c r="M336" s="3">
        <v>0.47299522160000002</v>
      </c>
      <c r="N336" s="3">
        <v>0.2438229173</v>
      </c>
    </row>
    <row r="337" spans="1:14" hidden="1" x14ac:dyDescent="0.25">
      <c r="A337" s="2">
        <v>333</v>
      </c>
      <c r="B337" s="2">
        <v>830513238</v>
      </c>
      <c r="C337" s="2" t="s">
        <v>424</v>
      </c>
      <c r="D337" s="2" t="s">
        <v>27</v>
      </c>
      <c r="E337" s="2" t="s">
        <v>20</v>
      </c>
      <c r="F337" s="2" t="s">
        <v>21</v>
      </c>
      <c r="G337" s="2" t="s">
        <v>22</v>
      </c>
      <c r="H337" s="2">
        <v>6190</v>
      </c>
      <c r="I337" s="2" t="s">
        <v>33</v>
      </c>
      <c r="J337" s="3">
        <v>0.61919331550000001</v>
      </c>
      <c r="K337" s="3">
        <v>6.6538211000000003E-3</v>
      </c>
      <c r="L337" s="3">
        <v>9.7389549000000006E-2</v>
      </c>
      <c r="M337" s="3">
        <v>7.6724626099999998E-2</v>
      </c>
      <c r="N337" s="3">
        <v>2.0664924800000001E-2</v>
      </c>
    </row>
    <row r="338" spans="1:14" hidden="1" x14ac:dyDescent="0.25">
      <c r="A338" s="2">
        <v>334</v>
      </c>
      <c r="B338" s="2">
        <v>830034723</v>
      </c>
      <c r="C338" s="2" t="s">
        <v>425</v>
      </c>
      <c r="D338" s="2" t="s">
        <v>27</v>
      </c>
      <c r="E338" s="2" t="s">
        <v>20</v>
      </c>
      <c r="F338" s="2" t="s">
        <v>21</v>
      </c>
      <c r="G338" s="2" t="s">
        <v>22</v>
      </c>
      <c r="H338" s="2">
        <v>6613</v>
      </c>
      <c r="I338" s="2" t="s">
        <v>33</v>
      </c>
      <c r="J338" s="3">
        <v>0.61716449259999995</v>
      </c>
      <c r="K338" s="3">
        <v>0.50117391349999996</v>
      </c>
      <c r="L338" s="3">
        <v>7.5250144004999999</v>
      </c>
      <c r="M338" s="3">
        <v>0.5635730028</v>
      </c>
      <c r="N338" s="3">
        <v>6.9614415168999999</v>
      </c>
    </row>
    <row r="339" spans="1:14" hidden="1" x14ac:dyDescent="0.25">
      <c r="A339" s="2">
        <v>335</v>
      </c>
      <c r="B339" s="2">
        <v>900237877</v>
      </c>
      <c r="C339" s="2" t="s">
        <v>426</v>
      </c>
      <c r="D339" s="2" t="s">
        <v>27</v>
      </c>
      <c r="E339" s="2" t="s">
        <v>20</v>
      </c>
      <c r="F339" s="2" t="s">
        <v>21</v>
      </c>
      <c r="G339" s="2" t="s">
        <v>22</v>
      </c>
      <c r="H339" s="2">
        <v>4620</v>
      </c>
      <c r="I339" s="2" t="s">
        <v>25</v>
      </c>
      <c r="J339" s="3">
        <v>0.61574298139999994</v>
      </c>
      <c r="K339" s="3">
        <v>3.4070511E-3</v>
      </c>
      <c r="L339" s="3">
        <v>0.16040249170000001</v>
      </c>
      <c r="M339" s="3">
        <v>0.10100699959999999</v>
      </c>
      <c r="N339" s="3">
        <v>5.9395484599999999E-2</v>
      </c>
    </row>
    <row r="340" spans="1:14" hidden="1" x14ac:dyDescent="0.25">
      <c r="A340" s="2">
        <v>336</v>
      </c>
      <c r="B340" s="2">
        <v>900580962</v>
      </c>
      <c r="C340" s="2" t="s">
        <v>427</v>
      </c>
      <c r="D340" s="2" t="s">
        <v>41</v>
      </c>
      <c r="E340" s="2" t="s">
        <v>319</v>
      </c>
      <c r="F340" s="2" t="s">
        <v>320</v>
      </c>
      <c r="G340" s="2" t="s">
        <v>428</v>
      </c>
      <c r="H340" s="2">
        <v>4645</v>
      </c>
      <c r="I340" s="2" t="s">
        <v>25</v>
      </c>
      <c r="J340" s="3">
        <v>0.61557787659999996</v>
      </c>
      <c r="K340" s="3">
        <v>1.6415519600000001E-2</v>
      </c>
      <c r="L340" s="3">
        <v>0.3115925491</v>
      </c>
      <c r="M340" s="3">
        <v>0.18461440500000001</v>
      </c>
      <c r="N340" s="3">
        <v>0.12697815900000001</v>
      </c>
    </row>
    <row r="341" spans="1:14" hidden="1" x14ac:dyDescent="0.25">
      <c r="A341" s="2">
        <v>337</v>
      </c>
      <c r="B341" s="2">
        <v>900353873</v>
      </c>
      <c r="C341" s="2" t="s">
        <v>429</v>
      </c>
      <c r="D341" s="2" t="s">
        <v>27</v>
      </c>
      <c r="E341" s="2" t="s">
        <v>20</v>
      </c>
      <c r="F341" s="2" t="s">
        <v>21</v>
      </c>
      <c r="G341" s="2" t="s">
        <v>22</v>
      </c>
      <c r="H341" s="2">
        <v>4511</v>
      </c>
      <c r="I341" s="2" t="s">
        <v>25</v>
      </c>
      <c r="J341" s="3">
        <v>0.61267459390000001</v>
      </c>
      <c r="K341" s="3">
        <v>5.3580597000000001E-2</v>
      </c>
      <c r="L341" s="3">
        <v>0.70509898660000003</v>
      </c>
      <c r="M341" s="3">
        <v>0.57083487509999997</v>
      </c>
      <c r="N341" s="3">
        <v>0.13426409659999999</v>
      </c>
    </row>
    <row r="342" spans="1:14" hidden="1" x14ac:dyDescent="0.25">
      <c r="A342" s="2">
        <v>338</v>
      </c>
      <c r="B342" s="2">
        <v>860002120</v>
      </c>
      <c r="C342" s="2" t="s">
        <v>430</v>
      </c>
      <c r="D342" s="2" t="s">
        <v>27</v>
      </c>
      <c r="E342" s="2" t="s">
        <v>20</v>
      </c>
      <c r="F342" s="2" t="s">
        <v>21</v>
      </c>
      <c r="G342" s="2" t="s">
        <v>22</v>
      </c>
      <c r="H342" s="2">
        <v>6202</v>
      </c>
      <c r="I342" s="2" t="s">
        <v>33</v>
      </c>
      <c r="J342" s="3">
        <v>0.60965859889999996</v>
      </c>
      <c r="K342" s="3">
        <v>0.12925492229999999</v>
      </c>
      <c r="L342" s="3">
        <v>0.71156114339999998</v>
      </c>
      <c r="M342" s="3">
        <v>0.37559840080000001</v>
      </c>
      <c r="N342" s="3">
        <v>0.33596271280000001</v>
      </c>
    </row>
    <row r="343" spans="1:14" hidden="1" x14ac:dyDescent="0.25">
      <c r="A343" s="2">
        <v>339</v>
      </c>
      <c r="B343" s="2">
        <v>890922447</v>
      </c>
      <c r="C343" s="2" t="s">
        <v>431</v>
      </c>
      <c r="D343" s="2" t="s">
        <v>19</v>
      </c>
      <c r="E343" s="2" t="s">
        <v>35</v>
      </c>
      <c r="F343" s="2" t="s">
        <v>36</v>
      </c>
      <c r="G343" s="2" t="s">
        <v>39</v>
      </c>
      <c r="H343" s="2">
        <v>4210</v>
      </c>
      <c r="I343" s="2" t="s">
        <v>180</v>
      </c>
      <c r="J343" s="3">
        <v>0.60905522109999999</v>
      </c>
      <c r="K343" s="3">
        <v>8.8752098000000005E-3</v>
      </c>
      <c r="L343" s="3">
        <v>2.3421359061999998</v>
      </c>
      <c r="M343" s="3">
        <v>1.2842365502999999</v>
      </c>
      <c r="N343" s="3">
        <v>1.0578992367</v>
      </c>
    </row>
    <row r="344" spans="1:14" hidden="1" x14ac:dyDescent="0.25">
      <c r="A344" s="2">
        <v>340</v>
      </c>
      <c r="B344" s="2">
        <v>800206842</v>
      </c>
      <c r="C344" s="2" t="s">
        <v>432</v>
      </c>
      <c r="D344" s="2" t="s">
        <v>27</v>
      </c>
      <c r="E344" s="2" t="s">
        <v>20</v>
      </c>
      <c r="F344" s="2" t="s">
        <v>21</v>
      </c>
      <c r="G344" s="2" t="s">
        <v>22</v>
      </c>
      <c r="H344" s="2">
        <v>910</v>
      </c>
      <c r="I344" s="2" t="s">
        <v>23</v>
      </c>
      <c r="J344" s="3">
        <v>0.60692226890000001</v>
      </c>
      <c r="K344" s="3">
        <v>-7.8164645999999997E-3</v>
      </c>
      <c r="L344" s="3">
        <v>0.54802322390000002</v>
      </c>
      <c r="M344" s="3">
        <v>0.178538844</v>
      </c>
      <c r="N344" s="3">
        <v>0.36948436499999998</v>
      </c>
    </row>
    <row r="345" spans="1:14" hidden="1" x14ac:dyDescent="0.25">
      <c r="A345" s="2">
        <v>341</v>
      </c>
      <c r="B345" s="2">
        <v>891400378</v>
      </c>
      <c r="C345" s="2" t="s">
        <v>433</v>
      </c>
      <c r="D345" s="2" t="s">
        <v>27</v>
      </c>
      <c r="E345" s="2" t="s">
        <v>86</v>
      </c>
      <c r="F345" s="2" t="s">
        <v>87</v>
      </c>
      <c r="G345" s="2" t="s">
        <v>88</v>
      </c>
      <c r="H345" s="2">
        <v>1709</v>
      </c>
      <c r="I345" s="2" t="s">
        <v>31</v>
      </c>
      <c r="J345" s="3">
        <v>0.60542351009999995</v>
      </c>
      <c r="K345" s="3">
        <v>-4.3289848000000004E-3</v>
      </c>
      <c r="L345" s="3">
        <v>0.70406126979999994</v>
      </c>
      <c r="M345" s="3">
        <v>0.4492537975</v>
      </c>
      <c r="N345" s="3">
        <v>0.2548074722</v>
      </c>
    </row>
    <row r="346" spans="1:14" hidden="1" x14ac:dyDescent="0.25">
      <c r="A346" s="2">
        <v>342</v>
      </c>
      <c r="B346" s="2">
        <v>811012271</v>
      </c>
      <c r="C346" s="2" t="s">
        <v>434</v>
      </c>
      <c r="D346" s="2" t="s">
        <v>19</v>
      </c>
      <c r="E346" s="2" t="s">
        <v>35</v>
      </c>
      <c r="F346" s="2" t="s">
        <v>36</v>
      </c>
      <c r="G346" s="2" t="s">
        <v>39</v>
      </c>
      <c r="H346" s="2">
        <v>6613</v>
      </c>
      <c r="I346" s="2" t="s">
        <v>33</v>
      </c>
      <c r="J346" s="3">
        <v>0.60496002439999996</v>
      </c>
      <c r="K346" s="3">
        <v>0.40832784770000002</v>
      </c>
      <c r="L346" s="3">
        <v>30.58335495</v>
      </c>
      <c r="M346" s="3">
        <v>5.8363909721000002</v>
      </c>
      <c r="N346" s="3">
        <v>24.746963501</v>
      </c>
    </row>
    <row r="347" spans="1:14" hidden="1" x14ac:dyDescent="0.25">
      <c r="A347" s="2">
        <v>343</v>
      </c>
      <c r="B347" s="2">
        <v>800007955</v>
      </c>
      <c r="C347" s="2" t="s">
        <v>435</v>
      </c>
      <c r="D347" s="2" t="s">
        <v>27</v>
      </c>
      <c r="E347" s="2" t="s">
        <v>74</v>
      </c>
      <c r="F347" s="2" t="s">
        <v>75</v>
      </c>
      <c r="G347" s="2" t="s">
        <v>436</v>
      </c>
      <c r="H347" s="2">
        <v>4632</v>
      </c>
      <c r="I347" s="2" t="s">
        <v>25</v>
      </c>
      <c r="J347" s="3">
        <v>0.60418564080000003</v>
      </c>
      <c r="K347" s="3">
        <v>5.1937300700000001E-2</v>
      </c>
      <c r="L347" s="3">
        <v>0.2958343625</v>
      </c>
      <c r="M347" s="3">
        <v>0.15339581669999999</v>
      </c>
      <c r="N347" s="3">
        <v>0.14243854580000001</v>
      </c>
    </row>
    <row r="348" spans="1:14" hidden="1" x14ac:dyDescent="0.25">
      <c r="A348" s="2">
        <v>344</v>
      </c>
      <c r="B348" s="2">
        <v>890925215</v>
      </c>
      <c r="C348" s="2" t="s">
        <v>437</v>
      </c>
      <c r="D348" s="2" t="s">
        <v>27</v>
      </c>
      <c r="E348" s="2" t="s">
        <v>35</v>
      </c>
      <c r="F348" s="2" t="s">
        <v>36</v>
      </c>
      <c r="G348" s="2" t="s">
        <v>291</v>
      </c>
      <c r="H348" s="2">
        <v>1709</v>
      </c>
      <c r="I348" s="2" t="s">
        <v>31</v>
      </c>
      <c r="J348" s="3">
        <v>0.60196447369999995</v>
      </c>
      <c r="K348" s="3">
        <v>7.0840761099999996E-2</v>
      </c>
      <c r="L348" s="3">
        <v>0.55392366650000002</v>
      </c>
      <c r="M348" s="3">
        <v>0.26502001289999999</v>
      </c>
      <c r="N348" s="3">
        <v>0.28890365359999998</v>
      </c>
    </row>
    <row r="349" spans="1:14" hidden="1" x14ac:dyDescent="0.25">
      <c r="A349" s="2">
        <v>345</v>
      </c>
      <c r="B349" s="2">
        <v>805028041</v>
      </c>
      <c r="C349" s="2" t="s">
        <v>438</v>
      </c>
      <c r="D349" s="2" t="s">
        <v>27</v>
      </c>
      <c r="E349" s="2" t="s">
        <v>74</v>
      </c>
      <c r="F349" s="2" t="s">
        <v>75</v>
      </c>
      <c r="G349" s="2" t="s">
        <v>107</v>
      </c>
      <c r="H349" s="2">
        <v>4711</v>
      </c>
      <c r="I349" s="2" t="s">
        <v>25</v>
      </c>
      <c r="J349" s="3">
        <v>0.59765619039999995</v>
      </c>
      <c r="K349" s="3">
        <v>1.4386755399999999E-2</v>
      </c>
      <c r="L349" s="3">
        <v>0.25247263910000001</v>
      </c>
      <c r="M349" s="3">
        <v>0.17340235409999999</v>
      </c>
      <c r="N349" s="3">
        <v>7.9070292400000006E-2</v>
      </c>
    </row>
    <row r="350" spans="1:14" hidden="1" x14ac:dyDescent="0.25">
      <c r="A350" s="2">
        <v>346</v>
      </c>
      <c r="B350" s="2">
        <v>860507033</v>
      </c>
      <c r="C350" s="2" t="s">
        <v>439</v>
      </c>
      <c r="D350" s="2" t="s">
        <v>440</v>
      </c>
      <c r="E350" s="2" t="s">
        <v>20</v>
      </c>
      <c r="F350" s="2" t="s">
        <v>21</v>
      </c>
      <c r="G350" s="2" t="s">
        <v>22</v>
      </c>
      <c r="H350" s="2">
        <v>8110</v>
      </c>
      <c r="I350" s="2" t="s">
        <v>33</v>
      </c>
      <c r="J350" s="3">
        <v>0.59707415100000005</v>
      </c>
      <c r="K350" s="3">
        <v>1.288806E-2</v>
      </c>
      <c r="L350" s="3">
        <v>0.25219914319999998</v>
      </c>
      <c r="M350" s="3">
        <v>0.15108917650000001</v>
      </c>
      <c r="N350" s="3">
        <v>0.1011099741</v>
      </c>
    </row>
    <row r="351" spans="1:14" hidden="1" x14ac:dyDescent="0.25">
      <c r="A351" s="2">
        <v>347</v>
      </c>
      <c r="B351" s="2">
        <v>830061302</v>
      </c>
      <c r="C351" s="2" t="s">
        <v>441</v>
      </c>
      <c r="D351" s="2" t="s">
        <v>27</v>
      </c>
      <c r="E351" s="2" t="s">
        <v>20</v>
      </c>
      <c r="F351" s="2" t="s">
        <v>21</v>
      </c>
      <c r="G351" s="2" t="s">
        <v>22</v>
      </c>
      <c r="H351" s="2">
        <v>4632</v>
      </c>
      <c r="I351" s="2" t="s">
        <v>25</v>
      </c>
      <c r="J351" s="3">
        <v>0.59117072820000005</v>
      </c>
      <c r="K351" s="3">
        <v>2.9082469600000001E-2</v>
      </c>
      <c r="L351" s="3">
        <v>0.33501100540000001</v>
      </c>
      <c r="M351" s="3">
        <v>0.23117630180000001</v>
      </c>
      <c r="N351" s="3">
        <v>0.10383471850000001</v>
      </c>
    </row>
    <row r="352" spans="1:14" hidden="1" x14ac:dyDescent="0.25">
      <c r="A352" s="2">
        <v>348</v>
      </c>
      <c r="B352" s="2">
        <v>811008963</v>
      </c>
      <c r="C352" s="2" t="s">
        <v>442</v>
      </c>
      <c r="D352" s="2" t="s">
        <v>27</v>
      </c>
      <c r="E352" s="2" t="s">
        <v>35</v>
      </c>
      <c r="F352" s="2" t="s">
        <v>36</v>
      </c>
      <c r="G352" s="2" t="s">
        <v>39</v>
      </c>
      <c r="H352" s="2">
        <v>8220</v>
      </c>
      <c r="I352" s="2" t="s">
        <v>33</v>
      </c>
      <c r="J352" s="3">
        <v>0.58985739950000005</v>
      </c>
      <c r="K352" s="3">
        <v>4.6168375800000001E-2</v>
      </c>
      <c r="L352" s="3">
        <v>0.57949268819999999</v>
      </c>
      <c r="M352" s="3">
        <v>0.28853645919999998</v>
      </c>
      <c r="N352" s="3">
        <v>0.29095625879999998</v>
      </c>
    </row>
    <row r="353" spans="1:14" hidden="1" x14ac:dyDescent="0.25">
      <c r="A353" s="2">
        <v>349</v>
      </c>
      <c r="B353" s="2">
        <v>890300225</v>
      </c>
      <c r="C353" s="2" t="s">
        <v>443</v>
      </c>
      <c r="D353" s="2" t="s">
        <v>27</v>
      </c>
      <c r="E353" s="2" t="s">
        <v>74</v>
      </c>
      <c r="F353" s="2" t="s">
        <v>75</v>
      </c>
      <c r="G353" s="2" t="s">
        <v>107</v>
      </c>
      <c r="H353" s="2">
        <v>4530</v>
      </c>
      <c r="I353" s="2" t="s">
        <v>25</v>
      </c>
      <c r="J353" s="3">
        <v>0.58764779570000003</v>
      </c>
      <c r="K353" s="3">
        <v>3.8474880199999999E-2</v>
      </c>
      <c r="L353" s="3">
        <v>0.35745665430000001</v>
      </c>
      <c r="M353" s="3">
        <v>0.161328271</v>
      </c>
      <c r="N353" s="3">
        <v>0.19612838329999999</v>
      </c>
    </row>
    <row r="354" spans="1:14" hidden="1" x14ac:dyDescent="0.25">
      <c r="A354" s="2">
        <v>350</v>
      </c>
      <c r="B354" s="2">
        <v>800041829</v>
      </c>
      <c r="C354" s="2" t="s">
        <v>444</v>
      </c>
      <c r="D354" s="2" t="s">
        <v>27</v>
      </c>
      <c r="E354" s="2" t="s">
        <v>35</v>
      </c>
      <c r="F354" s="2" t="s">
        <v>36</v>
      </c>
      <c r="G354" s="2" t="s">
        <v>39</v>
      </c>
      <c r="H354" s="2">
        <v>4511</v>
      </c>
      <c r="I354" s="2" t="s">
        <v>25</v>
      </c>
      <c r="J354" s="3">
        <v>0.58596247430000004</v>
      </c>
      <c r="K354" s="3">
        <v>1.53345596E-2</v>
      </c>
      <c r="L354" s="3">
        <v>0.19576036929999999</v>
      </c>
      <c r="M354" s="3">
        <v>0.1172361076</v>
      </c>
      <c r="N354" s="3">
        <v>7.85242617E-2</v>
      </c>
    </row>
    <row r="355" spans="1:14" hidden="1" x14ac:dyDescent="0.25">
      <c r="A355" s="2">
        <v>351</v>
      </c>
      <c r="B355" s="2">
        <v>800094968</v>
      </c>
      <c r="C355" s="2" t="s">
        <v>445</v>
      </c>
      <c r="D355" s="2" t="s">
        <v>27</v>
      </c>
      <c r="E355" s="2" t="s">
        <v>74</v>
      </c>
      <c r="F355" s="2" t="s">
        <v>75</v>
      </c>
      <c r="G355" s="2" t="s">
        <v>107</v>
      </c>
      <c r="H355" s="2">
        <v>4111</v>
      </c>
      <c r="I355" s="2" t="s">
        <v>180</v>
      </c>
      <c r="J355" s="3">
        <v>0.58540797229999997</v>
      </c>
      <c r="K355" s="3">
        <v>8.4875062099999996E-2</v>
      </c>
      <c r="L355" s="3">
        <v>0.89815831180000005</v>
      </c>
      <c r="M355" s="3">
        <v>0.48592719439999998</v>
      </c>
      <c r="N355" s="3">
        <v>0.41223111750000002</v>
      </c>
    </row>
    <row r="356" spans="1:14" hidden="1" x14ac:dyDescent="0.25">
      <c r="A356" s="2">
        <v>352</v>
      </c>
      <c r="B356" s="2">
        <v>890907163</v>
      </c>
      <c r="C356" s="2" t="s">
        <v>446</v>
      </c>
      <c r="D356" s="2" t="s">
        <v>27</v>
      </c>
      <c r="E356" s="2" t="s">
        <v>35</v>
      </c>
      <c r="F356" s="2" t="s">
        <v>36</v>
      </c>
      <c r="G356" s="2" t="s">
        <v>447</v>
      </c>
      <c r="H356" s="2">
        <v>1090</v>
      </c>
      <c r="I356" s="2" t="s">
        <v>31</v>
      </c>
      <c r="J356" s="3">
        <v>0.58157056569999999</v>
      </c>
      <c r="K356" s="3">
        <v>9.5563838000000002E-3</v>
      </c>
      <c r="L356" s="3">
        <v>0.23940241340000001</v>
      </c>
      <c r="M356" s="3">
        <v>0.19710421559999999</v>
      </c>
      <c r="N356" s="3">
        <v>4.2298186600000003E-2</v>
      </c>
    </row>
    <row r="357" spans="1:14" hidden="1" x14ac:dyDescent="0.25">
      <c r="A357" s="2">
        <v>353</v>
      </c>
      <c r="B357" s="2">
        <v>901126410</v>
      </c>
      <c r="C357" s="2" t="s">
        <v>448</v>
      </c>
      <c r="D357" s="2" t="s">
        <v>27</v>
      </c>
      <c r="E357" s="2" t="s">
        <v>20</v>
      </c>
      <c r="F357" s="2" t="s">
        <v>21</v>
      </c>
      <c r="G357" s="2" t="s">
        <v>22</v>
      </c>
      <c r="H357" s="2">
        <v>4210</v>
      </c>
      <c r="I357" s="2" t="s">
        <v>180</v>
      </c>
      <c r="J357" s="3">
        <v>0.58066314460000001</v>
      </c>
      <c r="K357" s="3">
        <v>-4.9716201999999996E-3</v>
      </c>
      <c r="L357" s="3">
        <v>0.17786574359999999</v>
      </c>
      <c r="M357" s="3">
        <v>0.17059242729999999</v>
      </c>
      <c r="N357" s="3">
        <v>7.2733108000000001E-3</v>
      </c>
    </row>
    <row r="358" spans="1:14" hidden="1" x14ac:dyDescent="0.25">
      <c r="A358" s="2">
        <v>354</v>
      </c>
      <c r="B358" s="2">
        <v>860052634</v>
      </c>
      <c r="C358" s="2" t="s">
        <v>449</v>
      </c>
      <c r="D358" s="2" t="s">
        <v>27</v>
      </c>
      <c r="E358" s="2" t="s">
        <v>20</v>
      </c>
      <c r="F358" s="2" t="s">
        <v>21</v>
      </c>
      <c r="G358" s="2" t="s">
        <v>22</v>
      </c>
      <c r="H358" s="2">
        <v>4511</v>
      </c>
      <c r="I358" s="2" t="s">
        <v>25</v>
      </c>
      <c r="J358" s="3">
        <v>0.57633507250000005</v>
      </c>
      <c r="K358" s="3">
        <v>8.7028928000000005E-3</v>
      </c>
      <c r="L358" s="3">
        <v>0.3100753725</v>
      </c>
      <c r="M358" s="3">
        <v>0.1842759997</v>
      </c>
      <c r="N358" s="3">
        <v>0.12579938769999999</v>
      </c>
    </row>
    <row r="359" spans="1:14" hidden="1" x14ac:dyDescent="0.25">
      <c r="A359" s="2">
        <v>355</v>
      </c>
      <c r="B359" s="2">
        <v>800236937</v>
      </c>
      <c r="C359" s="2" t="s">
        <v>450</v>
      </c>
      <c r="D359" s="2" t="s">
        <v>27</v>
      </c>
      <c r="E359" s="2" t="s">
        <v>20</v>
      </c>
      <c r="F359" s="2" t="s">
        <v>21</v>
      </c>
      <c r="G359" s="2" t="s">
        <v>22</v>
      </c>
      <c r="H359" s="2">
        <v>6020</v>
      </c>
      <c r="I359" s="2" t="s">
        <v>33</v>
      </c>
      <c r="J359" s="3">
        <v>0.57570981980000002</v>
      </c>
      <c r="K359" s="3">
        <v>3.0877122699999999E-2</v>
      </c>
      <c r="L359" s="3">
        <v>0.51145261529999997</v>
      </c>
      <c r="M359" s="3">
        <v>0.47517725830000002</v>
      </c>
      <c r="N359" s="3">
        <v>3.6275386799999997E-2</v>
      </c>
    </row>
    <row r="360" spans="1:14" hidden="1" x14ac:dyDescent="0.25">
      <c r="A360" s="2">
        <v>356</v>
      </c>
      <c r="B360" s="2">
        <v>901121179</v>
      </c>
      <c r="C360" s="2" t="s">
        <v>451</v>
      </c>
      <c r="D360" s="2" t="s">
        <v>27</v>
      </c>
      <c r="E360" s="2" t="s">
        <v>20</v>
      </c>
      <c r="F360" s="2" t="s">
        <v>133</v>
      </c>
      <c r="G360" s="2" t="s">
        <v>154</v>
      </c>
      <c r="H360" s="2">
        <v>2599</v>
      </c>
      <c r="I360" s="2" t="s">
        <v>31</v>
      </c>
      <c r="J360" s="3">
        <v>0.57471627000000003</v>
      </c>
      <c r="K360" s="3">
        <v>3.5338588099999999E-2</v>
      </c>
      <c r="L360" s="3">
        <v>0.82571113110000005</v>
      </c>
      <c r="M360" s="3">
        <v>0.66790801290000001</v>
      </c>
      <c r="N360" s="3">
        <v>0.1578031033</v>
      </c>
    </row>
    <row r="361" spans="1:14" hidden="1" x14ac:dyDescent="0.25">
      <c r="A361" s="2">
        <v>357</v>
      </c>
      <c r="B361" s="2">
        <v>800148159</v>
      </c>
      <c r="C361" s="2" t="s">
        <v>452</v>
      </c>
      <c r="D361" s="2" t="s">
        <v>27</v>
      </c>
      <c r="E361" s="2" t="s">
        <v>20</v>
      </c>
      <c r="F361" s="2" t="s">
        <v>21</v>
      </c>
      <c r="G361" s="2" t="s">
        <v>22</v>
      </c>
      <c r="H361" s="2">
        <v>6494</v>
      </c>
      <c r="I361" s="2" t="s">
        <v>33</v>
      </c>
      <c r="J361" s="3">
        <v>0.57449012990000003</v>
      </c>
      <c r="K361" s="3">
        <v>0.4174501598</v>
      </c>
      <c r="L361" s="3">
        <v>6.1829700470000004</v>
      </c>
      <c r="M361" s="3">
        <v>1.7376980782</v>
      </c>
      <c r="N361" s="3">
        <v>4.4452719688000002</v>
      </c>
    </row>
    <row r="362" spans="1:14" hidden="1" x14ac:dyDescent="0.25">
      <c r="A362" s="2">
        <v>358</v>
      </c>
      <c r="B362" s="2">
        <v>800237456</v>
      </c>
      <c r="C362" s="2" t="s">
        <v>453</v>
      </c>
      <c r="D362" s="2" t="s">
        <v>27</v>
      </c>
      <c r="E362" s="2" t="s">
        <v>35</v>
      </c>
      <c r="F362" s="2" t="s">
        <v>36</v>
      </c>
      <c r="G362" s="2" t="s">
        <v>39</v>
      </c>
      <c r="H362" s="2">
        <v>8220</v>
      </c>
      <c r="I362" s="2" t="s">
        <v>33</v>
      </c>
      <c r="J362" s="3">
        <v>0.57284277679999995</v>
      </c>
      <c r="K362" s="3">
        <v>3.6295585300000002E-2</v>
      </c>
      <c r="L362" s="3">
        <v>0.32485571499999999</v>
      </c>
      <c r="M362" s="3">
        <v>0.1962202042</v>
      </c>
      <c r="N362" s="3">
        <v>0.12863549590000001</v>
      </c>
    </row>
    <row r="363" spans="1:14" hidden="1" x14ac:dyDescent="0.25">
      <c r="A363" s="2">
        <v>359</v>
      </c>
      <c r="B363" s="2">
        <v>900497906</v>
      </c>
      <c r="C363" s="2" t="s">
        <v>454</v>
      </c>
      <c r="D363" s="2" t="s">
        <v>27</v>
      </c>
      <c r="E363" s="2" t="s">
        <v>20</v>
      </c>
      <c r="F363" s="2" t="s">
        <v>21</v>
      </c>
      <c r="G363" s="2" t="s">
        <v>22</v>
      </c>
      <c r="H363" s="2">
        <v>4661</v>
      </c>
      <c r="I363" s="2" t="s">
        <v>25</v>
      </c>
      <c r="J363" s="3">
        <v>0.572751224</v>
      </c>
      <c r="K363" s="3">
        <v>3.003567E-3</v>
      </c>
      <c r="L363" s="3">
        <v>0.1692064553</v>
      </c>
      <c r="M363" s="3">
        <v>6.5249763399999994E-2</v>
      </c>
      <c r="N363" s="3">
        <v>0.1039566994</v>
      </c>
    </row>
    <row r="364" spans="1:14" hidden="1" x14ac:dyDescent="0.25">
      <c r="A364" s="2">
        <v>360</v>
      </c>
      <c r="B364" s="2">
        <v>830043084</v>
      </c>
      <c r="C364" s="2" t="s">
        <v>455</v>
      </c>
      <c r="D364" s="2" t="s">
        <v>27</v>
      </c>
      <c r="E364" s="2" t="s">
        <v>20</v>
      </c>
      <c r="F364" s="2" t="s">
        <v>21</v>
      </c>
      <c r="G364" s="2" t="s">
        <v>22</v>
      </c>
      <c r="H364" s="2">
        <v>1910</v>
      </c>
      <c r="I364" s="2" t="s">
        <v>31</v>
      </c>
      <c r="J364" s="3">
        <v>0.57222807409999998</v>
      </c>
      <c r="K364" s="3">
        <v>0.11821124700000001</v>
      </c>
      <c r="L364" s="3">
        <v>0.36812224980000002</v>
      </c>
      <c r="M364" s="3">
        <v>0.1755056381</v>
      </c>
      <c r="N364" s="3">
        <v>0.19261659680000001</v>
      </c>
    </row>
    <row r="365" spans="1:14" hidden="1" x14ac:dyDescent="0.25">
      <c r="A365" s="2">
        <v>361</v>
      </c>
      <c r="B365" s="2">
        <v>840000922</v>
      </c>
      <c r="C365" s="2" t="s">
        <v>456</v>
      </c>
      <c r="D365" s="2" t="s">
        <v>27</v>
      </c>
      <c r="E365" s="2" t="s">
        <v>74</v>
      </c>
      <c r="F365" s="2" t="s">
        <v>75</v>
      </c>
      <c r="G365" s="2" t="s">
        <v>107</v>
      </c>
      <c r="H365" s="2">
        <v>4610</v>
      </c>
      <c r="I365" s="2" t="s">
        <v>25</v>
      </c>
      <c r="J365" s="3">
        <v>0.57219916579999996</v>
      </c>
      <c r="K365" s="3">
        <v>-2.4779700000000001E-4</v>
      </c>
      <c r="L365" s="3">
        <v>7.5012274099999998E-2</v>
      </c>
      <c r="M365" s="3">
        <v>6.9109097100000003E-2</v>
      </c>
      <c r="N365" s="3">
        <v>5.9031760000000004E-3</v>
      </c>
    </row>
    <row r="366" spans="1:14" hidden="1" x14ac:dyDescent="0.25">
      <c r="A366" s="2">
        <v>362</v>
      </c>
      <c r="B366" s="2">
        <v>860000753</v>
      </c>
      <c r="C366" s="2" t="s">
        <v>457</v>
      </c>
      <c r="D366" s="2" t="s">
        <v>27</v>
      </c>
      <c r="E366" s="2" t="s">
        <v>20</v>
      </c>
      <c r="F366" s="2" t="s">
        <v>21</v>
      </c>
      <c r="G366" s="2" t="s">
        <v>22</v>
      </c>
      <c r="H366" s="2">
        <v>4645</v>
      </c>
      <c r="I366" s="2" t="s">
        <v>25</v>
      </c>
      <c r="J366" s="3">
        <v>0.57213163379999998</v>
      </c>
      <c r="K366" s="3">
        <v>9.4375116999999998E-3</v>
      </c>
      <c r="L366" s="3">
        <v>0.48542696239999999</v>
      </c>
      <c r="M366" s="3">
        <v>0.42498147489999999</v>
      </c>
      <c r="N366" s="3">
        <v>6.0445472600000001E-2</v>
      </c>
    </row>
    <row r="367" spans="1:14" hidden="1" x14ac:dyDescent="0.25">
      <c r="A367" s="2">
        <v>363</v>
      </c>
      <c r="B367" s="2">
        <v>890200474</v>
      </c>
      <c r="C367" s="2" t="s">
        <v>458</v>
      </c>
      <c r="D367" s="2" t="s">
        <v>27</v>
      </c>
      <c r="E367" s="2" t="s">
        <v>319</v>
      </c>
      <c r="F367" s="2" t="s">
        <v>320</v>
      </c>
      <c r="G367" s="2" t="s">
        <v>459</v>
      </c>
      <c r="H367" s="2">
        <v>145</v>
      </c>
      <c r="I367" s="2" t="s">
        <v>136</v>
      </c>
      <c r="J367" s="3">
        <v>0.57205975060000003</v>
      </c>
      <c r="K367" s="3">
        <v>-2.6963312199999999E-2</v>
      </c>
      <c r="L367" s="3">
        <v>0.61699527499999995</v>
      </c>
      <c r="M367" s="3">
        <v>0.48367065190000003</v>
      </c>
      <c r="N367" s="3">
        <v>0.13332462310000001</v>
      </c>
    </row>
    <row r="368" spans="1:14" hidden="1" x14ac:dyDescent="0.25">
      <c r="A368" s="2">
        <v>364</v>
      </c>
      <c r="B368" s="2">
        <v>830074222</v>
      </c>
      <c r="C368" s="2" t="s">
        <v>460</v>
      </c>
      <c r="D368" s="2" t="s">
        <v>27</v>
      </c>
      <c r="E368" s="2" t="s">
        <v>20</v>
      </c>
      <c r="F368" s="2" t="s">
        <v>21</v>
      </c>
      <c r="G368" s="2" t="s">
        <v>22</v>
      </c>
      <c r="H368" s="2">
        <v>2021</v>
      </c>
      <c r="I368" s="2" t="s">
        <v>31</v>
      </c>
      <c r="J368" s="3">
        <v>0.56689709420000001</v>
      </c>
      <c r="K368" s="3">
        <v>2.40379646E-2</v>
      </c>
      <c r="L368" s="3">
        <v>0.54176938529999996</v>
      </c>
      <c r="M368" s="3">
        <v>0.34010535479999998</v>
      </c>
      <c r="N368" s="3">
        <v>0.2016640157</v>
      </c>
    </row>
    <row r="369" spans="1:14" hidden="1" x14ac:dyDescent="0.25">
      <c r="A369" s="2">
        <v>365</v>
      </c>
      <c r="B369" s="2">
        <v>800200598</v>
      </c>
      <c r="C369" s="2" t="s">
        <v>461</v>
      </c>
      <c r="D369" s="2" t="s">
        <v>27</v>
      </c>
      <c r="E369" s="2" t="s">
        <v>20</v>
      </c>
      <c r="F369" s="2" t="s">
        <v>21</v>
      </c>
      <c r="G369" s="2" t="s">
        <v>22</v>
      </c>
      <c r="H369" s="2">
        <v>4111</v>
      </c>
      <c r="I369" s="2" t="s">
        <v>180</v>
      </c>
      <c r="J369" s="3">
        <v>0.56637525560000002</v>
      </c>
      <c r="K369" s="3">
        <v>2.8490625299999999E-2</v>
      </c>
      <c r="L369" s="3">
        <v>0.89829283950000005</v>
      </c>
      <c r="M369" s="3">
        <v>0.75791853669999998</v>
      </c>
      <c r="N369" s="3">
        <v>0.14037425819999999</v>
      </c>
    </row>
    <row r="370" spans="1:14" hidden="1" x14ac:dyDescent="0.25">
      <c r="A370" s="2">
        <v>366</v>
      </c>
      <c r="B370" s="2">
        <v>900294369</v>
      </c>
      <c r="C370" s="2" t="s">
        <v>462</v>
      </c>
      <c r="D370" s="2" t="s">
        <v>27</v>
      </c>
      <c r="E370" s="2" t="s">
        <v>35</v>
      </c>
      <c r="F370" s="2" t="s">
        <v>36</v>
      </c>
      <c r="G370" s="2" t="s">
        <v>39</v>
      </c>
      <c r="H370" s="2">
        <v>6209</v>
      </c>
      <c r="I370" s="2" t="s">
        <v>33</v>
      </c>
      <c r="J370" s="3">
        <v>0.56624251599999997</v>
      </c>
      <c r="K370" s="3">
        <v>7.5083841000000004E-3</v>
      </c>
      <c r="L370" s="3">
        <v>2.9768379399999999E-2</v>
      </c>
      <c r="M370" s="3">
        <v>1.9374774800000001E-2</v>
      </c>
      <c r="N370" s="3">
        <v>1.03936046E-2</v>
      </c>
    </row>
    <row r="371" spans="1:14" hidden="1" x14ac:dyDescent="0.25">
      <c r="A371" s="2">
        <v>367</v>
      </c>
      <c r="B371" s="2">
        <v>900104079</v>
      </c>
      <c r="C371" s="2" t="s">
        <v>463</v>
      </c>
      <c r="D371" s="2" t="s">
        <v>27</v>
      </c>
      <c r="E371" s="2" t="s">
        <v>20</v>
      </c>
      <c r="F371" s="2" t="s">
        <v>21</v>
      </c>
      <c r="G371" s="2" t="s">
        <v>22</v>
      </c>
      <c r="H371" s="2">
        <v>6494</v>
      </c>
      <c r="I371" s="2" t="s">
        <v>33</v>
      </c>
      <c r="J371" s="3">
        <v>0.5646822453</v>
      </c>
      <c r="K371" s="3">
        <v>0.56872415539999999</v>
      </c>
      <c r="L371" s="3">
        <v>5.7352075576999999</v>
      </c>
      <c r="M371" s="3">
        <v>1.8672299999999999E-4</v>
      </c>
      <c r="N371" s="3">
        <v>5.7350206374999999</v>
      </c>
    </row>
    <row r="372" spans="1:14" hidden="1" x14ac:dyDescent="0.25">
      <c r="A372" s="2">
        <v>368</v>
      </c>
      <c r="B372" s="2">
        <v>900174478</v>
      </c>
      <c r="C372" s="2" t="s">
        <v>464</v>
      </c>
      <c r="D372" s="2" t="s">
        <v>27</v>
      </c>
      <c r="E372" s="2" t="s">
        <v>20</v>
      </c>
      <c r="F372" s="2" t="s">
        <v>21</v>
      </c>
      <c r="G372" s="2" t="s">
        <v>22</v>
      </c>
      <c r="H372" s="2">
        <v>1061</v>
      </c>
      <c r="I372" s="2" t="s">
        <v>31</v>
      </c>
      <c r="J372" s="3">
        <v>0.56340610980000005</v>
      </c>
      <c r="K372" s="3">
        <v>-2.2969994699999999E-2</v>
      </c>
      <c r="L372" s="3">
        <v>0.71043145659999996</v>
      </c>
      <c r="M372" s="3">
        <v>0.71619433160000001</v>
      </c>
      <c r="N372" s="3">
        <v>-5.7628801999999998E-3</v>
      </c>
    </row>
    <row r="373" spans="1:14" hidden="1" x14ac:dyDescent="0.25">
      <c r="A373" s="2">
        <v>369</v>
      </c>
      <c r="B373" s="2">
        <v>890901826</v>
      </c>
      <c r="C373" s="2" t="s">
        <v>465</v>
      </c>
      <c r="D373" s="2" t="s">
        <v>41</v>
      </c>
      <c r="E373" s="2" t="s">
        <v>35</v>
      </c>
      <c r="F373" s="2" t="s">
        <v>36</v>
      </c>
      <c r="G373" s="2" t="s">
        <v>466</v>
      </c>
      <c r="H373" s="2">
        <v>9499</v>
      </c>
      <c r="I373" s="2" t="s">
        <v>33</v>
      </c>
      <c r="J373" s="3">
        <v>0.56112205979999996</v>
      </c>
      <c r="K373" s="3">
        <v>5.9812147199999999E-2</v>
      </c>
      <c r="L373" s="3">
        <v>0.74789720770000001</v>
      </c>
      <c r="M373" s="3">
        <v>0.33241504430000002</v>
      </c>
      <c r="N373" s="3">
        <v>0.41548216339999999</v>
      </c>
    </row>
    <row r="374" spans="1:14" hidden="1" x14ac:dyDescent="0.25">
      <c r="A374" s="2">
        <v>370</v>
      </c>
      <c r="B374" s="2">
        <v>830142761</v>
      </c>
      <c r="C374" s="2" t="s">
        <v>467</v>
      </c>
      <c r="D374" s="2" t="s">
        <v>27</v>
      </c>
      <c r="E374" s="2" t="s">
        <v>20</v>
      </c>
      <c r="F374" s="2" t="s">
        <v>21</v>
      </c>
      <c r="G374" s="2" t="s">
        <v>22</v>
      </c>
      <c r="H374" s="2">
        <v>4661</v>
      </c>
      <c r="I374" s="2" t="s">
        <v>25</v>
      </c>
      <c r="J374" s="3">
        <v>0.56099915499999997</v>
      </c>
      <c r="K374" s="3">
        <v>8.3843439800000003E-2</v>
      </c>
      <c r="L374" s="3">
        <v>0.23821099100000001</v>
      </c>
      <c r="M374" s="3">
        <v>0.11199574919999999</v>
      </c>
      <c r="N374" s="3">
        <v>0.1262152493</v>
      </c>
    </row>
    <row r="375" spans="1:14" hidden="1" x14ac:dyDescent="0.25">
      <c r="A375" s="2">
        <v>371</v>
      </c>
      <c r="B375" s="2">
        <v>817000808</v>
      </c>
      <c r="C375" s="2" t="s">
        <v>468</v>
      </c>
      <c r="D375" s="2" t="s">
        <v>27</v>
      </c>
      <c r="E375" s="2" t="s">
        <v>74</v>
      </c>
      <c r="F375" s="2" t="s">
        <v>103</v>
      </c>
      <c r="G375" s="2" t="s">
        <v>469</v>
      </c>
      <c r="H375" s="2">
        <v>1709</v>
      </c>
      <c r="I375" s="2" t="s">
        <v>31</v>
      </c>
      <c r="J375" s="3">
        <v>0.56098645930000002</v>
      </c>
      <c r="K375" s="3">
        <v>3.6640699999999998E-2</v>
      </c>
      <c r="L375" s="3">
        <v>0.54665559529999996</v>
      </c>
      <c r="M375" s="3">
        <v>0.1691129804</v>
      </c>
      <c r="N375" s="3">
        <v>0.37754261490000002</v>
      </c>
    </row>
    <row r="376" spans="1:14" hidden="1" x14ac:dyDescent="0.25">
      <c r="A376" s="2">
        <v>372</v>
      </c>
      <c r="B376" s="2">
        <v>860008448</v>
      </c>
      <c r="C376" s="2" t="s">
        <v>470</v>
      </c>
      <c r="D376" s="2" t="s">
        <v>27</v>
      </c>
      <c r="E376" s="2" t="s">
        <v>20</v>
      </c>
      <c r="F376" s="2" t="s">
        <v>21</v>
      </c>
      <c r="G376" s="2" t="s">
        <v>22</v>
      </c>
      <c r="H376" s="2">
        <v>1040</v>
      </c>
      <c r="I376" s="2" t="s">
        <v>31</v>
      </c>
      <c r="J376" s="3">
        <v>0.56001067159999995</v>
      </c>
      <c r="K376" s="3">
        <v>3.2828226699999997E-2</v>
      </c>
      <c r="L376" s="3">
        <v>0.78420585389999997</v>
      </c>
      <c r="M376" s="3">
        <v>0.51414871220000002</v>
      </c>
      <c r="N376" s="3">
        <v>0.27005717159999998</v>
      </c>
    </row>
    <row r="377" spans="1:14" hidden="1" x14ac:dyDescent="0.25">
      <c r="A377" s="2">
        <v>373</v>
      </c>
      <c r="B377" s="2">
        <v>860005265</v>
      </c>
      <c r="C377" s="2" t="s">
        <v>471</v>
      </c>
      <c r="D377" s="2" t="s">
        <v>27</v>
      </c>
      <c r="E377" s="2" t="s">
        <v>35</v>
      </c>
      <c r="F377" s="2" t="s">
        <v>36</v>
      </c>
      <c r="G377" s="2" t="s">
        <v>39</v>
      </c>
      <c r="H377" s="2">
        <v>1104</v>
      </c>
      <c r="I377" s="2" t="s">
        <v>31</v>
      </c>
      <c r="J377" s="3">
        <v>0.5584637523</v>
      </c>
      <c r="K377" s="3">
        <v>2.0945483800000001E-2</v>
      </c>
      <c r="L377" s="3">
        <v>0.41627091170000002</v>
      </c>
      <c r="M377" s="3">
        <v>0.2099155784</v>
      </c>
      <c r="N377" s="3">
        <v>0.20635534820000001</v>
      </c>
    </row>
    <row r="378" spans="1:14" hidden="1" x14ac:dyDescent="0.25">
      <c r="A378" s="2">
        <v>374</v>
      </c>
      <c r="B378" s="2">
        <v>800003765</v>
      </c>
      <c r="C378" s="2" t="s">
        <v>472</v>
      </c>
      <c r="D378" s="2" t="s">
        <v>41</v>
      </c>
      <c r="E378" s="2" t="s">
        <v>35</v>
      </c>
      <c r="F378" s="2" t="s">
        <v>36</v>
      </c>
      <c r="G378" s="2" t="s">
        <v>39</v>
      </c>
      <c r="H378" s="2">
        <v>8610</v>
      </c>
      <c r="I378" s="2" t="s">
        <v>33</v>
      </c>
      <c r="J378" s="3">
        <v>0.55820834640000005</v>
      </c>
      <c r="K378" s="3">
        <v>0.1105706394</v>
      </c>
      <c r="L378" s="3">
        <v>0.43482995029999999</v>
      </c>
      <c r="M378" s="3">
        <v>0.23076501490000001</v>
      </c>
      <c r="N378" s="3">
        <v>0.20406493540000001</v>
      </c>
    </row>
    <row r="379" spans="1:14" hidden="1" x14ac:dyDescent="0.25">
      <c r="A379" s="2">
        <v>375</v>
      </c>
      <c r="B379" s="2">
        <v>900777972</v>
      </c>
      <c r="C379" s="2" t="s">
        <v>473</v>
      </c>
      <c r="D379" s="2" t="s">
        <v>27</v>
      </c>
      <c r="E379" s="2" t="s">
        <v>20</v>
      </c>
      <c r="F379" s="2" t="s">
        <v>21</v>
      </c>
      <c r="G379" s="2" t="s">
        <v>22</v>
      </c>
      <c r="H379" s="2">
        <v>4661</v>
      </c>
      <c r="I379" s="2" t="s">
        <v>25</v>
      </c>
      <c r="J379" s="3">
        <v>0.55765843390000003</v>
      </c>
      <c r="K379" s="3">
        <v>-2.6811100000000002E-4</v>
      </c>
      <c r="L379" s="3">
        <v>0.1884989738</v>
      </c>
      <c r="M379" s="3">
        <v>0.19060425459999999</v>
      </c>
      <c r="N379" s="3">
        <v>-2.1052788999999998E-3</v>
      </c>
    </row>
    <row r="380" spans="1:14" hidden="1" x14ac:dyDescent="0.25">
      <c r="A380" s="2">
        <v>376</v>
      </c>
      <c r="B380" s="2">
        <v>800216499</v>
      </c>
      <c r="C380" s="2" t="s">
        <v>474</v>
      </c>
      <c r="D380" s="2" t="s">
        <v>27</v>
      </c>
      <c r="E380" s="2" t="s">
        <v>20</v>
      </c>
      <c r="F380" s="2" t="s">
        <v>21</v>
      </c>
      <c r="G380" s="2" t="s">
        <v>22</v>
      </c>
      <c r="H380" s="2">
        <v>4752</v>
      </c>
      <c r="I380" s="2" t="s">
        <v>25</v>
      </c>
      <c r="J380" s="3">
        <v>0.55713689330000005</v>
      </c>
      <c r="K380" s="3">
        <v>9.4992861200000001E-2</v>
      </c>
      <c r="L380" s="3">
        <v>0.4197547734</v>
      </c>
      <c r="M380" s="3">
        <v>0.28787136079999998</v>
      </c>
      <c r="N380" s="3">
        <v>0.13188339769999999</v>
      </c>
    </row>
    <row r="381" spans="1:14" hidden="1" x14ac:dyDescent="0.25">
      <c r="A381" s="2">
        <v>377</v>
      </c>
      <c r="B381" s="2">
        <v>800230447</v>
      </c>
      <c r="C381" s="2" t="s">
        <v>475</v>
      </c>
      <c r="D381" s="2" t="s">
        <v>27</v>
      </c>
      <c r="E381" s="2" t="s">
        <v>20</v>
      </c>
      <c r="F381" s="2" t="s">
        <v>21</v>
      </c>
      <c r="G381" s="2" t="s">
        <v>22</v>
      </c>
      <c r="H381" s="2">
        <v>5619</v>
      </c>
      <c r="I381" s="2" t="s">
        <v>33</v>
      </c>
      <c r="J381" s="3">
        <v>0.5510619283</v>
      </c>
      <c r="K381" s="3">
        <v>2.8674366E-2</v>
      </c>
      <c r="L381" s="3">
        <v>0.17795138059999999</v>
      </c>
      <c r="M381" s="3">
        <v>0.13384175300000001</v>
      </c>
      <c r="N381" s="3">
        <v>4.4109638800000003E-2</v>
      </c>
    </row>
    <row r="382" spans="1:14" hidden="1" x14ac:dyDescent="0.25">
      <c r="A382" s="2">
        <v>378</v>
      </c>
      <c r="B382" s="2">
        <v>900459737</v>
      </c>
      <c r="C382" s="2" t="s">
        <v>476</v>
      </c>
      <c r="D382" s="2" t="s">
        <v>27</v>
      </c>
      <c r="E382" s="2" t="s">
        <v>35</v>
      </c>
      <c r="F382" s="2" t="s">
        <v>36</v>
      </c>
      <c r="G382" s="2" t="s">
        <v>37</v>
      </c>
      <c r="H382" s="2">
        <v>4731</v>
      </c>
      <c r="I382" s="2" t="s">
        <v>25</v>
      </c>
      <c r="J382" s="3">
        <v>0.54994267230000005</v>
      </c>
      <c r="K382" s="3">
        <v>2.0094662900000001E-2</v>
      </c>
      <c r="L382" s="3">
        <v>0.1228062063</v>
      </c>
      <c r="M382" s="3">
        <v>3.6864336599999999E-2</v>
      </c>
      <c r="N382" s="3">
        <v>8.5941866000000006E-2</v>
      </c>
    </row>
    <row r="383" spans="1:14" hidden="1" x14ac:dyDescent="0.25">
      <c r="A383" s="2">
        <v>379</v>
      </c>
      <c r="B383" s="2">
        <v>860035992</v>
      </c>
      <c r="C383" s="2" t="s">
        <v>477</v>
      </c>
      <c r="D383" s="2" t="s">
        <v>41</v>
      </c>
      <c r="E383" s="2" t="s">
        <v>20</v>
      </c>
      <c r="F383" s="2" t="s">
        <v>21</v>
      </c>
      <c r="G383" s="2" t="s">
        <v>22</v>
      </c>
      <c r="H383" s="2">
        <v>8621</v>
      </c>
      <c r="I383" s="2" t="s">
        <v>33</v>
      </c>
      <c r="J383" s="3">
        <v>0.54913049940000003</v>
      </c>
      <c r="K383" s="3">
        <v>7.5990609799999997E-2</v>
      </c>
      <c r="L383" s="3">
        <v>0.63896083829999994</v>
      </c>
      <c r="M383" s="3">
        <v>0.2242754549</v>
      </c>
      <c r="N383" s="3">
        <v>0.41468539830000001</v>
      </c>
    </row>
    <row r="384" spans="1:14" hidden="1" x14ac:dyDescent="0.25">
      <c r="A384" s="2">
        <v>380</v>
      </c>
      <c r="B384" s="2">
        <v>830080672</v>
      </c>
      <c r="C384" s="2" t="s">
        <v>478</v>
      </c>
      <c r="D384" s="2" t="s">
        <v>27</v>
      </c>
      <c r="E384" s="2" t="s">
        <v>20</v>
      </c>
      <c r="F384" s="2" t="s">
        <v>21</v>
      </c>
      <c r="G384" s="2" t="s">
        <v>22</v>
      </c>
      <c r="H384" s="2">
        <v>610</v>
      </c>
      <c r="I384" s="2" t="s">
        <v>23</v>
      </c>
      <c r="J384" s="3">
        <v>0.54847139119999999</v>
      </c>
      <c r="K384" s="3">
        <v>0.36227682230000002</v>
      </c>
      <c r="L384" s="3">
        <v>2.6823916434999999</v>
      </c>
      <c r="M384" s="3">
        <v>0.54503113030000006</v>
      </c>
      <c r="N384" s="3">
        <v>2.1373605728</v>
      </c>
    </row>
    <row r="385" spans="1:14" hidden="1" x14ac:dyDescent="0.25">
      <c r="A385" s="2">
        <v>381</v>
      </c>
      <c r="B385" s="2">
        <v>900041914</v>
      </c>
      <c r="C385" s="2" t="s">
        <v>479</v>
      </c>
      <c r="D385" s="2" t="s">
        <v>27</v>
      </c>
      <c r="E385" s="2" t="s">
        <v>35</v>
      </c>
      <c r="F385" s="2" t="s">
        <v>36</v>
      </c>
      <c r="G385" s="2" t="s">
        <v>39</v>
      </c>
      <c r="H385" s="2">
        <v>2023</v>
      </c>
      <c r="I385" s="2" t="s">
        <v>31</v>
      </c>
      <c r="J385" s="3">
        <v>0.54642367359999999</v>
      </c>
      <c r="K385" s="3">
        <v>-5.1497161399999998E-2</v>
      </c>
      <c r="L385" s="3">
        <v>0.2291845679</v>
      </c>
      <c r="M385" s="3">
        <v>0.2485721558</v>
      </c>
      <c r="N385" s="3">
        <v>-1.9387576699999999E-2</v>
      </c>
    </row>
    <row r="386" spans="1:14" hidden="1" x14ac:dyDescent="0.25">
      <c r="A386" s="2">
        <v>382</v>
      </c>
      <c r="B386" s="2">
        <v>860034944</v>
      </c>
      <c r="C386" s="2" t="s">
        <v>480</v>
      </c>
      <c r="D386" s="2" t="s">
        <v>27</v>
      </c>
      <c r="E386" s="2" t="s">
        <v>20</v>
      </c>
      <c r="F386" s="2" t="s">
        <v>21</v>
      </c>
      <c r="G386" s="2" t="s">
        <v>22</v>
      </c>
      <c r="H386" s="2">
        <v>2599</v>
      </c>
      <c r="I386" s="2" t="s">
        <v>31</v>
      </c>
      <c r="J386" s="3">
        <v>0.54600906370000002</v>
      </c>
      <c r="K386" s="3">
        <v>1.50338663E-2</v>
      </c>
      <c r="L386" s="3">
        <v>0.27387627959999999</v>
      </c>
      <c r="M386" s="3">
        <v>0.16872601209999999</v>
      </c>
      <c r="N386" s="3">
        <v>0.10515027489999999</v>
      </c>
    </row>
    <row r="387" spans="1:14" hidden="1" x14ac:dyDescent="0.25">
      <c r="A387" s="2">
        <v>383</v>
      </c>
      <c r="B387" s="2">
        <v>890205361</v>
      </c>
      <c r="C387" s="2" t="s">
        <v>481</v>
      </c>
      <c r="D387" s="2" t="s">
        <v>41</v>
      </c>
      <c r="E387" s="2" t="s">
        <v>319</v>
      </c>
      <c r="F387" s="2" t="s">
        <v>320</v>
      </c>
      <c r="G387" s="2" t="s">
        <v>328</v>
      </c>
      <c r="H387" s="2">
        <v>8621</v>
      </c>
      <c r="I387" s="2" t="s">
        <v>33</v>
      </c>
      <c r="J387" s="3">
        <v>0.54488354920000004</v>
      </c>
      <c r="K387" s="3">
        <v>1.54722547E-2</v>
      </c>
      <c r="L387" s="3">
        <v>0.78978973630000004</v>
      </c>
      <c r="M387" s="3">
        <v>0.51864552500000005</v>
      </c>
      <c r="N387" s="3">
        <v>0.27114418150000003</v>
      </c>
    </row>
    <row r="388" spans="1:14" hidden="1" x14ac:dyDescent="0.25">
      <c r="A388" s="2">
        <v>384</v>
      </c>
      <c r="B388" s="2">
        <v>890903474</v>
      </c>
      <c r="C388" s="2" t="s">
        <v>482</v>
      </c>
      <c r="D388" s="2" t="s">
        <v>19</v>
      </c>
      <c r="E388" s="2" t="s">
        <v>35</v>
      </c>
      <c r="F388" s="2" t="s">
        <v>36</v>
      </c>
      <c r="G388" s="2" t="s">
        <v>39</v>
      </c>
      <c r="H388" s="2">
        <v>2030</v>
      </c>
      <c r="I388" s="2" t="s">
        <v>31</v>
      </c>
      <c r="J388" s="3">
        <v>0.54485493900000004</v>
      </c>
      <c r="K388" s="3">
        <v>5.7407490899999997E-2</v>
      </c>
      <c r="L388" s="3">
        <v>0.6840180159</v>
      </c>
      <c r="M388" s="3">
        <v>0.2206396759</v>
      </c>
      <c r="N388" s="3">
        <v>0.46337834</v>
      </c>
    </row>
    <row r="389" spans="1:14" hidden="1" x14ac:dyDescent="0.25">
      <c r="A389" s="2">
        <v>385</v>
      </c>
      <c r="B389" s="2">
        <v>890914526</v>
      </c>
      <c r="C389" s="2" t="s">
        <v>483</v>
      </c>
      <c r="D389" s="2" t="s">
        <v>27</v>
      </c>
      <c r="E389" s="2" t="s">
        <v>35</v>
      </c>
      <c r="F389" s="2" t="s">
        <v>36</v>
      </c>
      <c r="G389" s="2" t="s">
        <v>39</v>
      </c>
      <c r="H389" s="2">
        <v>4719</v>
      </c>
      <c r="I389" s="2" t="s">
        <v>25</v>
      </c>
      <c r="J389" s="3">
        <v>0.54179471729999995</v>
      </c>
      <c r="K389" s="3">
        <v>4.4456067999999998E-3</v>
      </c>
      <c r="L389" s="3">
        <v>0.51082509760000006</v>
      </c>
      <c r="M389" s="3">
        <v>0.34370967749999998</v>
      </c>
      <c r="N389" s="3">
        <v>0.16711543500000001</v>
      </c>
    </row>
    <row r="390" spans="1:14" hidden="1" x14ac:dyDescent="0.25">
      <c r="A390" s="2">
        <v>386</v>
      </c>
      <c r="B390" s="2">
        <v>890930545</v>
      </c>
      <c r="C390" s="2" t="s">
        <v>484</v>
      </c>
      <c r="D390" s="2" t="s">
        <v>27</v>
      </c>
      <c r="E390" s="2" t="s">
        <v>20</v>
      </c>
      <c r="F390" s="2" t="s">
        <v>21</v>
      </c>
      <c r="G390" s="2" t="s">
        <v>22</v>
      </c>
      <c r="H390" s="2">
        <v>4290</v>
      </c>
      <c r="I390" s="2" t="s">
        <v>180</v>
      </c>
      <c r="J390" s="3">
        <v>0.54035133120000001</v>
      </c>
      <c r="K390" s="3">
        <v>1.9247651099999999E-2</v>
      </c>
      <c r="L390" s="3">
        <v>1.5623756647</v>
      </c>
      <c r="M390" s="3">
        <v>0.73049503559999995</v>
      </c>
      <c r="N390" s="3">
        <v>0.83188068869999998</v>
      </c>
    </row>
    <row r="391" spans="1:14" hidden="1" x14ac:dyDescent="0.25">
      <c r="A391" s="2">
        <v>387</v>
      </c>
      <c r="B391" s="2">
        <v>900030538</v>
      </c>
      <c r="C391" s="2" t="s">
        <v>485</v>
      </c>
      <c r="D391" s="2" t="s">
        <v>27</v>
      </c>
      <c r="E391" s="2" t="s">
        <v>20</v>
      </c>
      <c r="F391" s="2" t="s">
        <v>21</v>
      </c>
      <c r="G391" s="2" t="s">
        <v>22</v>
      </c>
      <c r="H391" s="2">
        <v>4651</v>
      </c>
      <c r="I391" s="2" t="s">
        <v>25</v>
      </c>
      <c r="J391" s="3">
        <v>0.53962033990000002</v>
      </c>
      <c r="K391" s="3">
        <v>1.8678724800000001E-2</v>
      </c>
      <c r="L391" s="3">
        <v>0.45136302709999998</v>
      </c>
      <c r="M391" s="3">
        <v>0.36339581009999999</v>
      </c>
      <c r="N391" s="3">
        <v>8.7967231899999998E-2</v>
      </c>
    </row>
    <row r="392" spans="1:14" hidden="1" x14ac:dyDescent="0.25">
      <c r="A392" s="2">
        <v>388</v>
      </c>
      <c r="B392" s="2">
        <v>900117087</v>
      </c>
      <c r="C392" s="2" t="s">
        <v>486</v>
      </c>
      <c r="D392" s="2" t="s">
        <v>27</v>
      </c>
      <c r="E392" s="2" t="s">
        <v>28</v>
      </c>
      <c r="F392" s="2" t="s">
        <v>246</v>
      </c>
      <c r="G392" s="2" t="s">
        <v>247</v>
      </c>
      <c r="H392" s="2">
        <v>1030</v>
      </c>
      <c r="I392" s="2" t="s">
        <v>31</v>
      </c>
      <c r="J392" s="3">
        <v>0.53889894490000001</v>
      </c>
      <c r="K392" s="3">
        <v>3.3802654600000002E-2</v>
      </c>
      <c r="L392" s="3">
        <v>0.19398039580000001</v>
      </c>
      <c r="M392" s="3">
        <v>0.13066673279999999</v>
      </c>
      <c r="N392" s="3">
        <v>6.3313670500000002E-2</v>
      </c>
    </row>
    <row r="393" spans="1:14" hidden="1" x14ac:dyDescent="0.25">
      <c r="A393" s="2">
        <v>389</v>
      </c>
      <c r="B393" s="2">
        <v>830025281</v>
      </c>
      <c r="C393" s="2" t="s">
        <v>487</v>
      </c>
      <c r="D393" s="2" t="s">
        <v>27</v>
      </c>
      <c r="E393" s="2" t="s">
        <v>20</v>
      </c>
      <c r="F393" s="2" t="s">
        <v>21</v>
      </c>
      <c r="G393" s="2" t="s">
        <v>22</v>
      </c>
      <c r="H393" s="2">
        <v>4690</v>
      </c>
      <c r="I393" s="2" t="s">
        <v>25</v>
      </c>
      <c r="J393" s="3">
        <v>0.53799438479999995</v>
      </c>
      <c r="K393" s="3">
        <v>0.1177508533</v>
      </c>
      <c r="L393" s="3">
        <v>0.3718372881</v>
      </c>
      <c r="M393" s="3">
        <v>0.10826219619999999</v>
      </c>
      <c r="N393" s="3">
        <v>0.2635750771</v>
      </c>
    </row>
    <row r="394" spans="1:14" hidden="1" x14ac:dyDescent="0.25">
      <c r="A394" s="2">
        <v>390</v>
      </c>
      <c r="B394" s="2">
        <v>890903310</v>
      </c>
      <c r="C394" s="2" t="s">
        <v>488</v>
      </c>
      <c r="D394" s="2" t="s">
        <v>27</v>
      </c>
      <c r="E394" s="2" t="s">
        <v>35</v>
      </c>
      <c r="F394" s="2" t="s">
        <v>36</v>
      </c>
      <c r="G394" s="2" t="s">
        <v>39</v>
      </c>
      <c r="H394" s="2">
        <v>2011</v>
      </c>
      <c r="I394" s="2" t="s">
        <v>31</v>
      </c>
      <c r="J394" s="3">
        <v>0.53725844619999996</v>
      </c>
      <c r="K394" s="3">
        <v>4.5342471500000002E-2</v>
      </c>
      <c r="L394" s="3">
        <v>0.40352356430000003</v>
      </c>
      <c r="M394" s="3">
        <v>0.24357971549999999</v>
      </c>
      <c r="N394" s="3">
        <v>0.15994384880000001</v>
      </c>
    </row>
    <row r="395" spans="1:14" hidden="1" x14ac:dyDescent="0.25">
      <c r="A395" s="2">
        <v>391</v>
      </c>
      <c r="B395" s="2">
        <v>900388600</v>
      </c>
      <c r="C395" s="2" t="s">
        <v>489</v>
      </c>
      <c r="D395" s="2" t="s">
        <v>27</v>
      </c>
      <c r="E395" s="2" t="s">
        <v>74</v>
      </c>
      <c r="F395" s="2" t="s">
        <v>75</v>
      </c>
      <c r="G395" s="2" t="s">
        <v>76</v>
      </c>
      <c r="H395" s="2">
        <v>2720</v>
      </c>
      <c r="I395" s="2" t="s">
        <v>31</v>
      </c>
      <c r="J395" s="3">
        <v>0.53479701280000003</v>
      </c>
      <c r="K395" s="3">
        <v>3.9971448499999999E-2</v>
      </c>
      <c r="L395" s="3">
        <v>0.61010706420000005</v>
      </c>
      <c r="M395" s="3">
        <v>0.1509256065</v>
      </c>
      <c r="N395" s="3">
        <v>0.45918148759999999</v>
      </c>
    </row>
    <row r="396" spans="1:14" hidden="1" x14ac:dyDescent="0.25">
      <c r="A396" s="2">
        <v>392</v>
      </c>
      <c r="B396" s="2">
        <v>900219866</v>
      </c>
      <c r="C396" s="2" t="s">
        <v>490</v>
      </c>
      <c r="D396" s="2" t="s">
        <v>41</v>
      </c>
      <c r="E396" s="2" t="s">
        <v>35</v>
      </c>
      <c r="F396" s="2" t="s">
        <v>36</v>
      </c>
      <c r="G396" s="2" t="s">
        <v>39</v>
      </c>
      <c r="H396" s="2">
        <v>8699</v>
      </c>
      <c r="I396" s="2" t="s">
        <v>33</v>
      </c>
      <c r="J396" s="3">
        <v>0.53237527610000002</v>
      </c>
      <c r="K396" s="3">
        <v>2.17010919E-2</v>
      </c>
      <c r="L396" s="3">
        <v>0.23470638690000001</v>
      </c>
      <c r="M396" s="3">
        <v>0.1737625599</v>
      </c>
      <c r="N396" s="3">
        <v>6.0943819599999997E-2</v>
      </c>
    </row>
    <row r="397" spans="1:14" hidden="1" x14ac:dyDescent="0.25">
      <c r="A397" s="2">
        <v>393</v>
      </c>
      <c r="B397" s="2">
        <v>891408584</v>
      </c>
      <c r="C397" s="2" t="s">
        <v>491</v>
      </c>
      <c r="D397" s="2" t="s">
        <v>27</v>
      </c>
      <c r="E397" s="2" t="s">
        <v>86</v>
      </c>
      <c r="F397" s="2" t="s">
        <v>87</v>
      </c>
      <c r="G397" s="2" t="s">
        <v>492</v>
      </c>
      <c r="H397" s="2">
        <v>5611</v>
      </c>
      <c r="I397" s="2" t="s">
        <v>33</v>
      </c>
      <c r="J397" s="3">
        <v>0.53071093560000004</v>
      </c>
      <c r="K397" s="3">
        <v>4.0017426000000002E-2</v>
      </c>
      <c r="L397" s="3">
        <v>0.37183719869999998</v>
      </c>
      <c r="M397" s="3">
        <v>0.27232524749999998</v>
      </c>
      <c r="N397" s="3">
        <v>9.9511951200000004E-2</v>
      </c>
    </row>
    <row r="398" spans="1:14" hidden="1" x14ac:dyDescent="0.25">
      <c r="A398" s="2">
        <v>394</v>
      </c>
      <c r="B398" s="2">
        <v>800191700</v>
      </c>
      <c r="C398" s="2" t="s">
        <v>493</v>
      </c>
      <c r="D398" s="2" t="s">
        <v>27</v>
      </c>
      <c r="E398" s="2" t="s">
        <v>35</v>
      </c>
      <c r="F398" s="2" t="s">
        <v>36</v>
      </c>
      <c r="G398" s="2" t="s">
        <v>39</v>
      </c>
      <c r="H398" s="2">
        <v>1521</v>
      </c>
      <c r="I398" s="2" t="s">
        <v>31</v>
      </c>
      <c r="J398" s="3">
        <v>0.52936053279999995</v>
      </c>
      <c r="K398" s="3">
        <v>2.1313330200000001E-2</v>
      </c>
      <c r="L398" s="3">
        <v>0.41918006540000002</v>
      </c>
      <c r="M398" s="3">
        <v>0.27353894709999999</v>
      </c>
      <c r="N398" s="3">
        <v>0.1456411034</v>
      </c>
    </row>
    <row r="399" spans="1:14" hidden="1" x14ac:dyDescent="0.25">
      <c r="A399" s="2">
        <v>395</v>
      </c>
      <c r="B399" s="2">
        <v>900641706</v>
      </c>
      <c r="C399" s="2" t="s">
        <v>494</v>
      </c>
      <c r="D399" s="2" t="s">
        <v>27</v>
      </c>
      <c r="E399" s="2" t="s">
        <v>28</v>
      </c>
      <c r="F399" s="2" t="s">
        <v>50</v>
      </c>
      <c r="G399" s="2" t="s">
        <v>51</v>
      </c>
      <c r="H399" s="2">
        <v>8220</v>
      </c>
      <c r="I399" s="2" t="s">
        <v>33</v>
      </c>
      <c r="J399" s="3">
        <v>0.52854138610000001</v>
      </c>
      <c r="K399" s="3">
        <v>3.4778401299999998E-2</v>
      </c>
      <c r="L399" s="3">
        <v>0.66130805020000005</v>
      </c>
      <c r="M399" s="3">
        <v>0.42939186099999999</v>
      </c>
      <c r="N399" s="3">
        <v>0.23191618920000001</v>
      </c>
    </row>
    <row r="400" spans="1:14" hidden="1" x14ac:dyDescent="0.25">
      <c r="A400" s="2">
        <v>396</v>
      </c>
      <c r="B400" s="2">
        <v>811018771</v>
      </c>
      <c r="C400" s="2" t="s">
        <v>495</v>
      </c>
      <c r="D400" s="2" t="s">
        <v>27</v>
      </c>
      <c r="E400" s="2" t="s">
        <v>35</v>
      </c>
      <c r="F400" s="2" t="s">
        <v>36</v>
      </c>
      <c r="G400" s="2" t="s">
        <v>39</v>
      </c>
      <c r="H400" s="2">
        <v>1410</v>
      </c>
      <c r="I400" s="2" t="s">
        <v>31</v>
      </c>
      <c r="J400" s="3">
        <v>0.52695101499999997</v>
      </c>
      <c r="K400" s="3">
        <v>1.30460002E-2</v>
      </c>
      <c r="L400" s="3">
        <v>0.30042499299999997</v>
      </c>
      <c r="M400" s="3">
        <v>0.24858200550000001</v>
      </c>
      <c r="N400" s="3">
        <v>5.1842998699999997E-2</v>
      </c>
    </row>
    <row r="401" spans="1:14" hidden="1" x14ac:dyDescent="0.25">
      <c r="A401" s="2">
        <v>397</v>
      </c>
      <c r="B401" s="2">
        <v>830095563</v>
      </c>
      <c r="C401" s="2" t="s">
        <v>496</v>
      </c>
      <c r="D401" s="2" t="s">
        <v>27</v>
      </c>
      <c r="E401" s="2" t="s">
        <v>20</v>
      </c>
      <c r="F401" s="2" t="s">
        <v>21</v>
      </c>
      <c r="G401" s="2" t="s">
        <v>22</v>
      </c>
      <c r="H401" s="2">
        <v>620</v>
      </c>
      <c r="I401" s="2" t="s">
        <v>23</v>
      </c>
      <c r="J401" s="3">
        <v>0.52683919670000001</v>
      </c>
      <c r="K401" s="3">
        <v>7.2668075600000007E-2</v>
      </c>
      <c r="L401" s="3">
        <v>1.4684264659999999</v>
      </c>
      <c r="M401" s="3">
        <v>0.71241259570000004</v>
      </c>
      <c r="N401" s="3">
        <v>0.75601387019999999</v>
      </c>
    </row>
    <row r="402" spans="1:14" hidden="1" x14ac:dyDescent="0.25">
      <c r="A402" s="2">
        <v>398</v>
      </c>
      <c r="B402" s="2">
        <v>830036108</v>
      </c>
      <c r="C402" s="2" t="s">
        <v>497</v>
      </c>
      <c r="D402" s="2" t="s">
        <v>27</v>
      </c>
      <c r="E402" s="2" t="s">
        <v>20</v>
      </c>
      <c r="F402" s="2" t="s">
        <v>133</v>
      </c>
      <c r="G402" s="2" t="s">
        <v>154</v>
      </c>
      <c r="H402" s="2">
        <v>4651</v>
      </c>
      <c r="I402" s="2" t="s">
        <v>25</v>
      </c>
      <c r="J402" s="3">
        <v>0.52598130700000001</v>
      </c>
      <c r="K402" s="3">
        <v>1.4024771700000001E-2</v>
      </c>
      <c r="L402" s="3">
        <v>0.1744267941</v>
      </c>
      <c r="M402" s="3">
        <v>0.1368533522</v>
      </c>
      <c r="N402" s="3">
        <v>3.7573445599999998E-2</v>
      </c>
    </row>
    <row r="403" spans="1:14" hidden="1" x14ac:dyDescent="0.25">
      <c r="A403" s="2">
        <v>399</v>
      </c>
      <c r="B403" s="2">
        <v>900341086</v>
      </c>
      <c r="C403" s="2" t="s">
        <v>498</v>
      </c>
      <c r="D403" s="2" t="s">
        <v>27</v>
      </c>
      <c r="E403" s="2" t="s">
        <v>35</v>
      </c>
      <c r="F403" s="2" t="s">
        <v>36</v>
      </c>
      <c r="G403" s="2" t="s">
        <v>39</v>
      </c>
      <c r="H403" s="2">
        <v>4610</v>
      </c>
      <c r="I403" s="2" t="s">
        <v>25</v>
      </c>
      <c r="J403" s="3">
        <v>0.52488750220000002</v>
      </c>
      <c r="K403" s="3">
        <v>2.65614502E-2</v>
      </c>
      <c r="L403" s="3">
        <v>0.4233991802</v>
      </c>
      <c r="M403" s="3">
        <v>0.3502602279</v>
      </c>
      <c r="N403" s="3">
        <v>7.3138959700000006E-2</v>
      </c>
    </row>
    <row r="404" spans="1:14" hidden="1" x14ac:dyDescent="0.25">
      <c r="A404" s="2">
        <v>400</v>
      </c>
      <c r="B404" s="2">
        <v>830113831</v>
      </c>
      <c r="C404" s="2" t="s">
        <v>499</v>
      </c>
      <c r="D404" s="2" t="s">
        <v>41</v>
      </c>
      <c r="E404" s="2" t="s">
        <v>20</v>
      </c>
      <c r="F404" s="2" t="s">
        <v>21</v>
      </c>
      <c r="G404" s="2" t="s">
        <v>22</v>
      </c>
      <c r="H404" s="2">
        <v>8430</v>
      </c>
      <c r="I404" s="2" t="s">
        <v>33</v>
      </c>
      <c r="J404" s="3">
        <v>0.5234804153</v>
      </c>
      <c r="K404" s="3">
        <v>4.4941790400000001E-2</v>
      </c>
      <c r="L404" s="3">
        <v>0.27096134420000001</v>
      </c>
      <c r="M404" s="3">
        <v>0.17869031430000001</v>
      </c>
      <c r="N404" s="3">
        <v>9.2271022499999994E-2</v>
      </c>
    </row>
    <row r="405" spans="1:14" hidden="1" x14ac:dyDescent="0.25">
      <c r="A405" s="2">
        <v>401</v>
      </c>
      <c r="B405" s="2">
        <v>830131993</v>
      </c>
      <c r="C405" s="2" t="s">
        <v>500</v>
      </c>
      <c r="D405" s="2" t="s">
        <v>27</v>
      </c>
      <c r="E405" s="2" t="s">
        <v>20</v>
      </c>
      <c r="F405" s="2" t="s">
        <v>21</v>
      </c>
      <c r="G405" s="2" t="s">
        <v>22</v>
      </c>
      <c r="H405" s="2">
        <v>5310</v>
      </c>
      <c r="I405" s="2" t="s">
        <v>33</v>
      </c>
      <c r="J405" s="3">
        <v>0.52317637210000001</v>
      </c>
      <c r="K405" s="3">
        <v>2.8599446600000002E-2</v>
      </c>
      <c r="L405" s="3">
        <v>0.37443605070000002</v>
      </c>
      <c r="M405" s="3">
        <v>0.22657653689999999</v>
      </c>
      <c r="N405" s="3">
        <v>0.14785951380000001</v>
      </c>
    </row>
    <row r="406" spans="1:14" hidden="1" x14ac:dyDescent="0.25">
      <c r="A406" s="2">
        <v>402</v>
      </c>
      <c r="B406" s="2">
        <v>813001952</v>
      </c>
      <c r="C406" s="2" t="s">
        <v>501</v>
      </c>
      <c r="D406" s="2" t="s">
        <v>41</v>
      </c>
      <c r="E406" s="2" t="s">
        <v>319</v>
      </c>
      <c r="F406" s="2" t="s">
        <v>349</v>
      </c>
      <c r="G406" s="2" t="s">
        <v>502</v>
      </c>
      <c r="H406" s="2">
        <v>8610</v>
      </c>
      <c r="I406" s="2" t="s">
        <v>33</v>
      </c>
      <c r="J406" s="3">
        <v>0.52248483899999998</v>
      </c>
      <c r="K406" s="3">
        <v>4.1025619999999999E-2</v>
      </c>
      <c r="L406" s="3">
        <v>0.54808485510000005</v>
      </c>
      <c r="M406" s="3">
        <v>0.29715695980000001</v>
      </c>
      <c r="N406" s="3">
        <v>0.25092789529999998</v>
      </c>
    </row>
    <row r="407" spans="1:14" hidden="1" x14ac:dyDescent="0.25">
      <c r="A407" s="2">
        <v>403</v>
      </c>
      <c r="B407" s="2">
        <v>860003831</v>
      </c>
      <c r="C407" s="2" t="s">
        <v>503</v>
      </c>
      <c r="D407" s="2" t="s">
        <v>27</v>
      </c>
      <c r="E407" s="2" t="s">
        <v>20</v>
      </c>
      <c r="F407" s="2" t="s">
        <v>21</v>
      </c>
      <c r="G407" s="2" t="s">
        <v>22</v>
      </c>
      <c r="H407" s="2">
        <v>1081</v>
      </c>
      <c r="I407" s="2" t="s">
        <v>31</v>
      </c>
      <c r="J407" s="3">
        <v>0.52230179310000002</v>
      </c>
      <c r="K407" s="3">
        <v>2.6661900000000001E-3</v>
      </c>
      <c r="L407" s="3">
        <v>0.4025466144</v>
      </c>
      <c r="M407" s="3">
        <v>0.16655157509999999</v>
      </c>
      <c r="N407" s="3">
        <v>0.2359950244</v>
      </c>
    </row>
    <row r="408" spans="1:14" hidden="1" x14ac:dyDescent="0.25">
      <c r="A408" s="2">
        <v>404</v>
      </c>
      <c r="B408" s="2">
        <v>860031028</v>
      </c>
      <c r="C408" s="2" t="s">
        <v>504</v>
      </c>
      <c r="D408" s="2" t="s">
        <v>27</v>
      </c>
      <c r="E408" s="2" t="s">
        <v>20</v>
      </c>
      <c r="F408" s="2" t="s">
        <v>133</v>
      </c>
      <c r="G408" s="2" t="s">
        <v>505</v>
      </c>
      <c r="H408" s="2">
        <v>2790</v>
      </c>
      <c r="I408" s="2" t="s">
        <v>31</v>
      </c>
      <c r="J408" s="3">
        <v>0.52165859940000003</v>
      </c>
      <c r="K408" s="3">
        <v>2.32240316E-2</v>
      </c>
      <c r="L408" s="3">
        <v>0.39256682990000002</v>
      </c>
      <c r="M408" s="3">
        <v>0.19680185620000001</v>
      </c>
      <c r="N408" s="3">
        <v>0.19576497379999999</v>
      </c>
    </row>
    <row r="409" spans="1:14" hidden="1" x14ac:dyDescent="0.25">
      <c r="A409" s="2">
        <v>405</v>
      </c>
      <c r="B409" s="2">
        <v>900809229</v>
      </c>
      <c r="C409" s="2" t="s">
        <v>506</v>
      </c>
      <c r="D409" s="2" t="s">
        <v>27</v>
      </c>
      <c r="E409" s="2" t="s">
        <v>20</v>
      </c>
      <c r="F409" s="2" t="s">
        <v>21</v>
      </c>
      <c r="G409" s="2" t="s">
        <v>22</v>
      </c>
      <c r="H409" s="2">
        <v>4645</v>
      </c>
      <c r="I409" s="2" t="s">
        <v>25</v>
      </c>
      <c r="J409" s="3">
        <v>0.51690202949999997</v>
      </c>
      <c r="K409" s="3">
        <v>1.31359948E-2</v>
      </c>
      <c r="L409" s="3">
        <v>0.2156247348</v>
      </c>
      <c r="M409" s="3">
        <v>0.1193395481</v>
      </c>
      <c r="N409" s="3">
        <v>9.6285186699999997E-2</v>
      </c>
    </row>
    <row r="410" spans="1:14" hidden="1" x14ac:dyDescent="0.25">
      <c r="A410" s="2">
        <v>406</v>
      </c>
      <c r="B410" s="2">
        <v>890205142</v>
      </c>
      <c r="C410" s="2" t="s">
        <v>507</v>
      </c>
      <c r="D410" s="2" t="s">
        <v>27</v>
      </c>
      <c r="E410" s="2" t="s">
        <v>319</v>
      </c>
      <c r="F410" s="2" t="s">
        <v>320</v>
      </c>
      <c r="G410" s="2" t="s">
        <v>428</v>
      </c>
      <c r="H410" s="2">
        <v>145</v>
      </c>
      <c r="I410" s="2" t="s">
        <v>136</v>
      </c>
      <c r="J410" s="3">
        <v>0.51571881770000005</v>
      </c>
      <c r="K410" s="3">
        <v>2.45560352E-2</v>
      </c>
      <c r="L410" s="3">
        <v>0.27165782449999998</v>
      </c>
      <c r="M410" s="3">
        <v>0.21034377809999999</v>
      </c>
      <c r="N410" s="3">
        <v>6.13140613E-2</v>
      </c>
    </row>
    <row r="411" spans="1:14" hidden="1" x14ac:dyDescent="0.25">
      <c r="A411" s="2">
        <v>407</v>
      </c>
      <c r="B411" s="2">
        <v>800137960</v>
      </c>
      <c r="C411" s="2" t="s">
        <v>508</v>
      </c>
      <c r="D411" s="2" t="s">
        <v>27</v>
      </c>
      <c r="E411" s="2" t="s">
        <v>74</v>
      </c>
      <c r="F411" s="2" t="s">
        <v>75</v>
      </c>
      <c r="G411" s="2" t="s">
        <v>107</v>
      </c>
      <c r="H411" s="2">
        <v>8299</v>
      </c>
      <c r="I411" s="2" t="s">
        <v>33</v>
      </c>
      <c r="J411" s="3">
        <v>0.51426106689999995</v>
      </c>
      <c r="K411" s="3">
        <v>6.0010962000000001E-3</v>
      </c>
      <c r="L411" s="3">
        <v>0.1041826606</v>
      </c>
      <c r="M411" s="3">
        <v>7.7754117499999997E-2</v>
      </c>
      <c r="N411" s="3">
        <v>2.6428541199999999E-2</v>
      </c>
    </row>
    <row r="412" spans="1:14" hidden="1" x14ac:dyDescent="0.25">
      <c r="A412" s="2">
        <v>408</v>
      </c>
      <c r="B412" s="2">
        <v>830007355</v>
      </c>
      <c r="C412" s="2" t="s">
        <v>509</v>
      </c>
      <c r="D412" s="2" t="s">
        <v>41</v>
      </c>
      <c r="E412" s="2" t="s">
        <v>20</v>
      </c>
      <c r="F412" s="2" t="s">
        <v>21</v>
      </c>
      <c r="G412" s="2" t="s">
        <v>22</v>
      </c>
      <c r="H412" s="2">
        <v>8692</v>
      </c>
      <c r="I412" s="2" t="s">
        <v>33</v>
      </c>
      <c r="J412" s="3">
        <v>0.51257252689999999</v>
      </c>
      <c r="K412" s="3">
        <v>3.0089931000000002E-3</v>
      </c>
      <c r="L412" s="3">
        <v>0.58867126700000005</v>
      </c>
      <c r="M412" s="3">
        <v>0.1834344715</v>
      </c>
      <c r="N412" s="3">
        <v>0.40523681039999998</v>
      </c>
    </row>
    <row r="413" spans="1:14" hidden="1" x14ac:dyDescent="0.25">
      <c r="A413" s="2">
        <v>409</v>
      </c>
      <c r="B413" s="2">
        <v>891102723</v>
      </c>
      <c r="C413" s="2" t="s">
        <v>510</v>
      </c>
      <c r="D413" s="2" t="s">
        <v>27</v>
      </c>
      <c r="E413" s="2" t="s">
        <v>20</v>
      </c>
      <c r="F413" s="2" t="s">
        <v>21</v>
      </c>
      <c r="G413" s="2" t="s">
        <v>22</v>
      </c>
      <c r="H413" s="2">
        <v>910</v>
      </c>
      <c r="I413" s="2" t="s">
        <v>23</v>
      </c>
      <c r="J413" s="3">
        <v>0.51192510130000002</v>
      </c>
      <c r="K413" s="3">
        <v>7.7367038000000004E-3</v>
      </c>
      <c r="L413" s="3">
        <v>0.42761233450000002</v>
      </c>
      <c r="M413" s="3">
        <v>0.22387371959999999</v>
      </c>
      <c r="N413" s="3">
        <v>0.20373859999999999</v>
      </c>
    </row>
    <row r="414" spans="1:14" hidden="1" x14ac:dyDescent="0.25">
      <c r="A414" s="2">
        <v>410</v>
      </c>
      <c r="B414" s="2">
        <v>860533413</v>
      </c>
      <c r="C414" s="2" t="s">
        <v>511</v>
      </c>
      <c r="D414" s="2" t="s">
        <v>27</v>
      </c>
      <c r="E414" s="2" t="s">
        <v>20</v>
      </c>
      <c r="F414" s="2" t="s">
        <v>21</v>
      </c>
      <c r="G414" s="2" t="s">
        <v>22</v>
      </c>
      <c r="H414" s="2">
        <v>5611</v>
      </c>
      <c r="I414" s="2" t="s">
        <v>33</v>
      </c>
      <c r="J414" s="3">
        <v>0.50989776850000001</v>
      </c>
      <c r="K414" s="3">
        <v>2.8734572199999999E-2</v>
      </c>
      <c r="L414" s="3">
        <v>0.41014862060000001</v>
      </c>
      <c r="M414" s="3">
        <v>0.3871186674</v>
      </c>
      <c r="N414" s="3">
        <v>2.3029966299999999E-2</v>
      </c>
    </row>
    <row r="415" spans="1:14" hidden="1" x14ac:dyDescent="0.25">
      <c r="A415" s="2">
        <v>411</v>
      </c>
      <c r="B415" s="2">
        <v>860030380</v>
      </c>
      <c r="C415" s="2" t="s">
        <v>512</v>
      </c>
      <c r="D415" s="2" t="s">
        <v>27</v>
      </c>
      <c r="E415" s="2" t="s">
        <v>20</v>
      </c>
      <c r="F415" s="2" t="s">
        <v>21</v>
      </c>
      <c r="G415" s="2" t="s">
        <v>22</v>
      </c>
      <c r="H415" s="2">
        <v>5229</v>
      </c>
      <c r="I415" s="2" t="s">
        <v>33</v>
      </c>
      <c r="J415" s="3">
        <v>0.50916552540000004</v>
      </c>
      <c r="K415" s="3">
        <v>2.1485654600000001E-2</v>
      </c>
      <c r="L415" s="3">
        <v>0.14907102289999999</v>
      </c>
      <c r="M415" s="3">
        <v>8.3856679500000003E-2</v>
      </c>
      <c r="N415" s="3">
        <v>6.5214343399999999E-2</v>
      </c>
    </row>
    <row r="416" spans="1:14" hidden="1" x14ac:dyDescent="0.25">
      <c r="A416" s="2">
        <v>412</v>
      </c>
      <c r="B416" s="2">
        <v>901218630</v>
      </c>
      <c r="C416" s="2" t="s">
        <v>513</v>
      </c>
      <c r="D416" s="2" t="s">
        <v>27</v>
      </c>
      <c r="E416" s="2" t="s">
        <v>35</v>
      </c>
      <c r="F416" s="2" t="s">
        <v>36</v>
      </c>
      <c r="G416" s="2" t="s">
        <v>39</v>
      </c>
      <c r="H416" s="2">
        <v>722</v>
      </c>
      <c r="I416" s="2" t="s">
        <v>23</v>
      </c>
      <c r="J416" s="3">
        <v>0.50781601669999998</v>
      </c>
      <c r="K416" s="3">
        <v>8.9270003099999995E-2</v>
      </c>
      <c r="L416" s="3">
        <v>0.62394797800000001</v>
      </c>
      <c r="M416" s="3">
        <v>0.2793819904</v>
      </c>
      <c r="N416" s="3">
        <v>0.34456598760000001</v>
      </c>
    </row>
    <row r="417" spans="1:14" hidden="1" x14ac:dyDescent="0.25">
      <c r="A417" s="2">
        <v>413</v>
      </c>
      <c r="B417" s="2">
        <v>830012053</v>
      </c>
      <c r="C417" s="2" t="s">
        <v>514</v>
      </c>
      <c r="D417" s="2" t="s">
        <v>27</v>
      </c>
      <c r="E417" s="2" t="s">
        <v>319</v>
      </c>
      <c r="F417" s="2" t="s">
        <v>320</v>
      </c>
      <c r="G417" s="2" t="s">
        <v>321</v>
      </c>
      <c r="H417" s="2">
        <v>4111</v>
      </c>
      <c r="I417" s="2" t="s">
        <v>180</v>
      </c>
      <c r="J417" s="3">
        <v>0.50740665200000001</v>
      </c>
      <c r="K417" s="3">
        <v>8.4975801399999995E-2</v>
      </c>
      <c r="L417" s="3">
        <v>1.3271684646999999</v>
      </c>
      <c r="M417" s="3">
        <v>0.37851265070000001</v>
      </c>
      <c r="N417" s="3">
        <v>0.9486558437</v>
      </c>
    </row>
    <row r="418" spans="1:14" hidden="1" x14ac:dyDescent="0.25">
      <c r="A418" s="2">
        <v>414</v>
      </c>
      <c r="B418" s="2">
        <v>890902070</v>
      </c>
      <c r="C418" s="2" t="s">
        <v>515</v>
      </c>
      <c r="D418" s="2" t="s">
        <v>27</v>
      </c>
      <c r="E418" s="2" t="s">
        <v>35</v>
      </c>
      <c r="F418" s="2" t="s">
        <v>36</v>
      </c>
      <c r="G418" s="2" t="s">
        <v>39</v>
      </c>
      <c r="H418" s="2">
        <v>4669</v>
      </c>
      <c r="I418" s="2" t="s">
        <v>25</v>
      </c>
      <c r="J418" s="3">
        <v>0.50537717339999999</v>
      </c>
      <c r="K418" s="3">
        <v>6.2914481000000003E-3</v>
      </c>
      <c r="L418" s="3">
        <v>0.1004009917</v>
      </c>
      <c r="M418" s="3">
        <v>2.5469716600000001E-2</v>
      </c>
      <c r="N418" s="3">
        <v>7.4931271399999999E-2</v>
      </c>
    </row>
    <row r="419" spans="1:14" hidden="1" x14ac:dyDescent="0.25">
      <c r="A419" s="2">
        <v>415</v>
      </c>
      <c r="B419" s="2">
        <v>900031088</v>
      </c>
      <c r="C419" s="2" t="s">
        <v>516</v>
      </c>
      <c r="D419" s="2" t="s">
        <v>27</v>
      </c>
      <c r="E419" s="2" t="s">
        <v>28</v>
      </c>
      <c r="F419" s="2" t="s">
        <v>246</v>
      </c>
      <c r="G419" s="2" t="s">
        <v>247</v>
      </c>
      <c r="H419" s="2">
        <v>4631</v>
      </c>
      <c r="I419" s="2" t="s">
        <v>25</v>
      </c>
      <c r="J419" s="3">
        <v>0.50445288420000001</v>
      </c>
      <c r="K419" s="3">
        <v>-8.8160099999999998E-4</v>
      </c>
      <c r="L419" s="3">
        <v>7.7318489599999998E-2</v>
      </c>
      <c r="M419" s="3">
        <v>7.0264793899999997E-2</v>
      </c>
      <c r="N419" s="3">
        <v>7.0536927999999997E-3</v>
      </c>
    </row>
    <row r="420" spans="1:14" hidden="1" x14ac:dyDescent="0.25">
      <c r="A420" s="2">
        <v>416</v>
      </c>
      <c r="B420" s="2">
        <v>890101553</v>
      </c>
      <c r="C420" s="2" t="s">
        <v>517</v>
      </c>
      <c r="D420" s="2" t="s">
        <v>27</v>
      </c>
      <c r="E420" s="2" t="s">
        <v>20</v>
      </c>
      <c r="F420" s="2" t="s">
        <v>21</v>
      </c>
      <c r="G420" s="2" t="s">
        <v>22</v>
      </c>
      <c r="H420" s="2">
        <v>4645</v>
      </c>
      <c r="I420" s="2" t="s">
        <v>25</v>
      </c>
      <c r="J420" s="3">
        <v>0.50432503220000002</v>
      </c>
      <c r="K420" s="3">
        <v>3.6916360299999999E-2</v>
      </c>
      <c r="L420" s="3">
        <v>0.28017956020000001</v>
      </c>
      <c r="M420" s="3">
        <v>0.13577570019999999</v>
      </c>
      <c r="N420" s="3">
        <v>0.14440386</v>
      </c>
    </row>
    <row r="421" spans="1:14" hidden="1" x14ac:dyDescent="0.25">
      <c r="A421" s="2">
        <v>417</v>
      </c>
      <c r="B421" s="2">
        <v>860058831</v>
      </c>
      <c r="C421" s="2" t="s">
        <v>518</v>
      </c>
      <c r="D421" s="2" t="s">
        <v>27</v>
      </c>
      <c r="E421" s="2" t="s">
        <v>20</v>
      </c>
      <c r="F421" s="2" t="s">
        <v>21</v>
      </c>
      <c r="G421" s="2" t="s">
        <v>22</v>
      </c>
      <c r="H421" s="2">
        <v>145</v>
      </c>
      <c r="I421" s="2" t="s">
        <v>136</v>
      </c>
      <c r="J421" s="3">
        <v>0.50177949669999999</v>
      </c>
      <c r="K421" s="3">
        <v>1.9579609000000002E-3</v>
      </c>
      <c r="L421" s="3">
        <v>0.1234457493</v>
      </c>
      <c r="M421" s="3">
        <v>8.8773682699999995E-2</v>
      </c>
      <c r="N421" s="3">
        <v>3.4672070300000003E-2</v>
      </c>
    </row>
    <row r="422" spans="1:14" hidden="1" x14ac:dyDescent="0.25">
      <c r="A422" s="2">
        <v>418</v>
      </c>
      <c r="B422" s="2">
        <v>891501133</v>
      </c>
      <c r="C422" s="2" t="s">
        <v>519</v>
      </c>
      <c r="D422" s="2" t="s">
        <v>27</v>
      </c>
      <c r="E422" s="2" t="s">
        <v>74</v>
      </c>
      <c r="F422" s="2" t="s">
        <v>75</v>
      </c>
      <c r="G422" s="2" t="s">
        <v>107</v>
      </c>
      <c r="H422" s="2">
        <v>1071</v>
      </c>
      <c r="I422" s="2" t="s">
        <v>31</v>
      </c>
      <c r="J422" s="3">
        <v>0.49770542979999999</v>
      </c>
      <c r="K422" s="3">
        <v>-2.7085300999999998E-3</v>
      </c>
      <c r="L422" s="3">
        <v>1.3496799469</v>
      </c>
      <c r="M422" s="3">
        <v>0.72038173679999995</v>
      </c>
      <c r="N422" s="3">
        <v>0.62929821009999998</v>
      </c>
    </row>
    <row r="423" spans="1:14" hidden="1" x14ac:dyDescent="0.25">
      <c r="A423" s="2">
        <v>419</v>
      </c>
      <c r="B423" s="2">
        <v>860069497</v>
      </c>
      <c r="C423" s="2" t="s">
        <v>520</v>
      </c>
      <c r="D423" s="2" t="s">
        <v>27</v>
      </c>
      <c r="E423" s="2" t="s">
        <v>20</v>
      </c>
      <c r="F423" s="2" t="s">
        <v>21</v>
      </c>
      <c r="G423" s="2" t="s">
        <v>22</v>
      </c>
      <c r="H423" s="2">
        <v>4511</v>
      </c>
      <c r="I423" s="2" t="s">
        <v>25</v>
      </c>
      <c r="J423" s="3">
        <v>0.49714368580000001</v>
      </c>
      <c r="K423" s="3">
        <v>1.63392872E-2</v>
      </c>
      <c r="L423" s="3">
        <v>0.22392940519999999</v>
      </c>
      <c r="M423" s="3">
        <v>0.1260339469</v>
      </c>
      <c r="N423" s="3">
        <v>9.7895458300000002E-2</v>
      </c>
    </row>
    <row r="424" spans="1:14" hidden="1" x14ac:dyDescent="0.25">
      <c r="A424" s="2">
        <v>420</v>
      </c>
      <c r="B424" s="2">
        <v>860050906</v>
      </c>
      <c r="C424" s="2" t="s">
        <v>521</v>
      </c>
      <c r="D424" s="2" t="s">
        <v>27</v>
      </c>
      <c r="E424" s="2" t="s">
        <v>20</v>
      </c>
      <c r="F424" s="2" t="s">
        <v>21</v>
      </c>
      <c r="G424" s="2" t="s">
        <v>22</v>
      </c>
      <c r="H424" s="2">
        <v>7820</v>
      </c>
      <c r="I424" s="2" t="s">
        <v>33</v>
      </c>
      <c r="J424" s="3">
        <v>0.49698451160000001</v>
      </c>
      <c r="K424" s="3">
        <v>-2.5726070000000002E-3</v>
      </c>
      <c r="L424" s="3">
        <v>8.1589065500000002E-2</v>
      </c>
      <c r="M424" s="3">
        <v>6.46458268E-2</v>
      </c>
      <c r="N424" s="3">
        <v>1.6943238699999998E-2</v>
      </c>
    </row>
    <row r="425" spans="1:14" hidden="1" x14ac:dyDescent="0.25">
      <c r="A425" s="2">
        <v>421</v>
      </c>
      <c r="B425" s="2">
        <v>901210452</v>
      </c>
      <c r="C425" s="2" t="s">
        <v>522</v>
      </c>
      <c r="D425" s="2" t="s">
        <v>27</v>
      </c>
      <c r="E425" s="2" t="s">
        <v>20</v>
      </c>
      <c r="F425" s="2" t="s">
        <v>21</v>
      </c>
      <c r="G425" s="2" t="s">
        <v>22</v>
      </c>
      <c r="H425" s="2">
        <v>4731</v>
      </c>
      <c r="I425" s="2" t="s">
        <v>25</v>
      </c>
      <c r="J425" s="3">
        <v>0.49672126770000002</v>
      </c>
      <c r="K425" s="3">
        <v>9.6622584000000001E-3</v>
      </c>
      <c r="L425" s="3">
        <v>4.5599304100000002E-2</v>
      </c>
      <c r="M425" s="3">
        <v>3.39163169E-2</v>
      </c>
      <c r="N425" s="3">
        <v>1.1682989100000001E-2</v>
      </c>
    </row>
    <row r="426" spans="1:14" hidden="1" x14ac:dyDescent="0.25">
      <c r="A426" s="2">
        <v>422</v>
      </c>
      <c r="B426" s="2">
        <v>891300959</v>
      </c>
      <c r="C426" s="2" t="s">
        <v>523</v>
      </c>
      <c r="D426" s="2" t="s">
        <v>27</v>
      </c>
      <c r="E426" s="2" t="s">
        <v>74</v>
      </c>
      <c r="F426" s="2" t="s">
        <v>75</v>
      </c>
      <c r="G426" s="2" t="s">
        <v>139</v>
      </c>
      <c r="H426" s="2">
        <v>2029</v>
      </c>
      <c r="I426" s="2" t="s">
        <v>31</v>
      </c>
      <c r="J426" s="3">
        <v>0.49215719099999999</v>
      </c>
      <c r="K426" s="3">
        <v>9.0157846E-3</v>
      </c>
      <c r="L426" s="3">
        <v>0.38406592610000001</v>
      </c>
      <c r="M426" s="3">
        <v>0.2171685696</v>
      </c>
      <c r="N426" s="3">
        <v>0.16689737139999999</v>
      </c>
    </row>
    <row r="427" spans="1:14" hidden="1" x14ac:dyDescent="0.25">
      <c r="A427" s="2">
        <v>423</v>
      </c>
      <c r="B427" s="2">
        <v>901370428</v>
      </c>
      <c r="C427" s="2" t="s">
        <v>524</v>
      </c>
      <c r="D427" s="2" t="s">
        <v>27</v>
      </c>
      <c r="E427" s="2" t="s">
        <v>382</v>
      </c>
      <c r="F427" s="2" t="s">
        <v>525</v>
      </c>
      <c r="G427" s="2" t="s">
        <v>526</v>
      </c>
      <c r="H427" s="2">
        <v>4711</v>
      </c>
      <c r="I427" s="2" t="s">
        <v>25</v>
      </c>
      <c r="J427" s="3">
        <v>0.49116691950000002</v>
      </c>
      <c r="K427" s="3">
        <v>8.6227366999999996E-3</v>
      </c>
      <c r="L427" s="3">
        <v>0.13739030059999999</v>
      </c>
      <c r="M427" s="3">
        <v>6.0582283899999999E-2</v>
      </c>
      <c r="N427" s="3">
        <v>7.6808012999999994E-2</v>
      </c>
    </row>
    <row r="428" spans="1:14" hidden="1" x14ac:dyDescent="0.25">
      <c r="A428" s="2">
        <v>424</v>
      </c>
      <c r="B428" s="2">
        <v>900657570</v>
      </c>
      <c r="C428" s="2" t="s">
        <v>527</v>
      </c>
      <c r="D428" s="2" t="s">
        <v>27</v>
      </c>
      <c r="E428" s="2" t="s">
        <v>20</v>
      </c>
      <c r="F428" s="2" t="s">
        <v>21</v>
      </c>
      <c r="G428" s="2" t="s">
        <v>22</v>
      </c>
      <c r="H428" s="2">
        <v>4210</v>
      </c>
      <c r="I428" s="2" t="s">
        <v>180</v>
      </c>
      <c r="J428" s="3">
        <v>0.48901781439999997</v>
      </c>
      <c r="K428" s="3">
        <v>-8.2007311000000006E-3</v>
      </c>
      <c r="L428" s="3">
        <v>0.9329434633</v>
      </c>
      <c r="M428" s="3">
        <v>0.86433738469999999</v>
      </c>
      <c r="N428" s="3">
        <v>6.8606071199999993E-2</v>
      </c>
    </row>
    <row r="429" spans="1:14" hidden="1" x14ac:dyDescent="0.25">
      <c r="A429" s="2">
        <v>425</v>
      </c>
      <c r="B429" s="2">
        <v>802019339</v>
      </c>
      <c r="C429" s="2" t="s">
        <v>528</v>
      </c>
      <c r="D429" s="2" t="s">
        <v>27</v>
      </c>
      <c r="E429" s="2" t="s">
        <v>28</v>
      </c>
      <c r="F429" s="2" t="s">
        <v>50</v>
      </c>
      <c r="G429" s="2" t="s">
        <v>51</v>
      </c>
      <c r="H429" s="2">
        <v>2021</v>
      </c>
      <c r="I429" s="2" t="s">
        <v>31</v>
      </c>
      <c r="J429" s="3">
        <v>0.48765856029999999</v>
      </c>
      <c r="K429" s="3">
        <v>7.0776789999999999E-3</v>
      </c>
      <c r="L429" s="3">
        <v>0.71602284910000003</v>
      </c>
      <c r="M429" s="3">
        <v>0.53717255590000001</v>
      </c>
      <c r="N429" s="3">
        <v>0.17885033789999999</v>
      </c>
    </row>
    <row r="430" spans="1:14" hidden="1" x14ac:dyDescent="0.25">
      <c r="A430" s="2">
        <v>426</v>
      </c>
      <c r="B430" s="2">
        <v>900210981</v>
      </c>
      <c r="C430" s="2" t="s">
        <v>529</v>
      </c>
      <c r="D430" s="2" t="s">
        <v>41</v>
      </c>
      <c r="E430" s="2" t="s">
        <v>20</v>
      </c>
      <c r="F430" s="2" t="s">
        <v>21</v>
      </c>
      <c r="G430" s="2" t="s">
        <v>22</v>
      </c>
      <c r="H430" s="2">
        <v>8610</v>
      </c>
      <c r="I430" s="2" t="s">
        <v>33</v>
      </c>
      <c r="J430" s="3">
        <v>0.48760819439999997</v>
      </c>
      <c r="K430" s="3">
        <v>3.2823771199999997E-2</v>
      </c>
      <c r="L430" s="3">
        <v>0.54810297490000004</v>
      </c>
      <c r="M430" s="3">
        <v>0.14527845380000001</v>
      </c>
      <c r="N430" s="3">
        <v>0.4028245211</v>
      </c>
    </row>
    <row r="431" spans="1:14" hidden="1" x14ac:dyDescent="0.25">
      <c r="A431" s="2">
        <v>427</v>
      </c>
      <c r="B431" s="2">
        <v>860000751</v>
      </c>
      <c r="C431" s="2" t="s">
        <v>530</v>
      </c>
      <c r="D431" s="2" t="s">
        <v>27</v>
      </c>
      <c r="E431" s="2" t="s">
        <v>20</v>
      </c>
      <c r="F431" s="2" t="s">
        <v>21</v>
      </c>
      <c r="G431" s="2" t="s">
        <v>22</v>
      </c>
      <c r="H431" s="2">
        <v>2023</v>
      </c>
      <c r="I431" s="2" t="s">
        <v>31</v>
      </c>
      <c r="J431" s="3">
        <v>0.48730352519999998</v>
      </c>
      <c r="K431" s="3">
        <v>-6.6220261999999997E-3</v>
      </c>
      <c r="L431" s="3">
        <v>0.31392204759999998</v>
      </c>
      <c r="M431" s="3">
        <v>0.1449977905</v>
      </c>
      <c r="N431" s="3">
        <v>0.16892425720000001</v>
      </c>
    </row>
    <row r="432" spans="1:14" hidden="1" x14ac:dyDescent="0.25">
      <c r="A432" s="2">
        <v>428</v>
      </c>
      <c r="B432" s="2">
        <v>830047819</v>
      </c>
      <c r="C432" s="2" t="s">
        <v>531</v>
      </c>
      <c r="D432" s="2" t="s">
        <v>27</v>
      </c>
      <c r="E432" s="2" t="s">
        <v>20</v>
      </c>
      <c r="F432" s="2" t="s">
        <v>21</v>
      </c>
      <c r="G432" s="2" t="s">
        <v>22</v>
      </c>
      <c r="H432" s="2">
        <v>4690</v>
      </c>
      <c r="I432" s="2" t="s">
        <v>25</v>
      </c>
      <c r="J432" s="3">
        <v>0.48565697670000002</v>
      </c>
      <c r="K432" s="3">
        <v>2.3839226000000002E-2</v>
      </c>
      <c r="L432" s="3">
        <v>0.30366069080000002</v>
      </c>
      <c r="M432" s="3">
        <v>0.2511988282</v>
      </c>
      <c r="N432" s="3">
        <v>5.2461862599999999E-2</v>
      </c>
    </row>
    <row r="433" spans="1:14" hidden="1" x14ac:dyDescent="0.25">
      <c r="A433" s="2">
        <v>429</v>
      </c>
      <c r="B433" s="2">
        <v>860017005</v>
      </c>
      <c r="C433" s="2" t="s">
        <v>532</v>
      </c>
      <c r="D433" s="2" t="s">
        <v>27</v>
      </c>
      <c r="E433" s="2" t="s">
        <v>20</v>
      </c>
      <c r="F433" s="2" t="s">
        <v>21</v>
      </c>
      <c r="G433" s="2" t="s">
        <v>22</v>
      </c>
      <c r="H433" s="2">
        <v>2750</v>
      </c>
      <c r="I433" s="2" t="s">
        <v>31</v>
      </c>
      <c r="J433" s="3">
        <v>0.4839835763</v>
      </c>
      <c r="K433" s="3">
        <v>3.4425001599999998E-2</v>
      </c>
      <c r="L433" s="3">
        <v>0.58256292340000004</v>
      </c>
      <c r="M433" s="3">
        <v>0.295640558</v>
      </c>
      <c r="N433" s="3">
        <v>0.28692236539999999</v>
      </c>
    </row>
    <row r="434" spans="1:14" hidden="1" x14ac:dyDescent="0.25">
      <c r="A434" s="2">
        <v>430</v>
      </c>
      <c r="B434" s="2">
        <v>811032292</v>
      </c>
      <c r="C434" s="2" t="s">
        <v>533</v>
      </c>
      <c r="D434" s="2" t="s">
        <v>27</v>
      </c>
      <c r="E434" s="2" t="s">
        <v>35</v>
      </c>
      <c r="F434" s="2" t="s">
        <v>36</v>
      </c>
      <c r="G434" s="2" t="s">
        <v>39</v>
      </c>
      <c r="H434" s="2">
        <v>4111</v>
      </c>
      <c r="I434" s="2" t="s">
        <v>180</v>
      </c>
      <c r="J434" s="3">
        <v>0.48353490230000001</v>
      </c>
      <c r="K434" s="3">
        <v>0.1022684053</v>
      </c>
      <c r="L434" s="3">
        <v>0.75880157950000005</v>
      </c>
      <c r="M434" s="3">
        <v>0.39664995669999997</v>
      </c>
      <c r="N434" s="3">
        <v>0.36215165259999998</v>
      </c>
    </row>
    <row r="435" spans="1:14" hidden="1" x14ac:dyDescent="0.25">
      <c r="A435" s="2">
        <v>431</v>
      </c>
      <c r="B435" s="2">
        <v>900737989</v>
      </c>
      <c r="C435" s="2" t="s">
        <v>534</v>
      </c>
      <c r="D435" s="2" t="s">
        <v>27</v>
      </c>
      <c r="E435" s="2" t="s">
        <v>86</v>
      </c>
      <c r="F435" s="2" t="s">
        <v>87</v>
      </c>
      <c r="G435" s="2" t="s">
        <v>88</v>
      </c>
      <c r="H435" s="2">
        <v>6190</v>
      </c>
      <c r="I435" s="2" t="s">
        <v>33</v>
      </c>
      <c r="J435" s="3">
        <v>0.47955885529999998</v>
      </c>
      <c r="K435" s="3">
        <v>3.7494600000000002E-4</v>
      </c>
      <c r="L435" s="3">
        <v>1.15767913E-2</v>
      </c>
      <c r="M435" s="3">
        <v>1.03268102E-2</v>
      </c>
      <c r="N435" s="3">
        <v>1.2499810000000001E-3</v>
      </c>
    </row>
    <row r="436" spans="1:14" hidden="1" x14ac:dyDescent="0.25">
      <c r="A436" s="2">
        <v>432</v>
      </c>
      <c r="B436" s="2">
        <v>860090915</v>
      </c>
      <c r="C436" s="2" t="s">
        <v>535</v>
      </c>
      <c r="D436" s="2" t="s">
        <v>27</v>
      </c>
      <c r="E436" s="2" t="s">
        <v>20</v>
      </c>
      <c r="F436" s="2" t="s">
        <v>21</v>
      </c>
      <c r="G436" s="2" t="s">
        <v>22</v>
      </c>
      <c r="H436" s="2">
        <v>7820</v>
      </c>
      <c r="I436" s="2" t="s">
        <v>33</v>
      </c>
      <c r="J436" s="3">
        <v>0.478930831</v>
      </c>
      <c r="K436" s="3">
        <v>6.3814591000000004E-3</v>
      </c>
      <c r="L436" s="3">
        <v>0.1158880815</v>
      </c>
      <c r="M436" s="3">
        <v>4.3536070699999999E-2</v>
      </c>
      <c r="N436" s="3">
        <v>7.2352006999999996E-2</v>
      </c>
    </row>
    <row r="437" spans="1:14" hidden="1" x14ac:dyDescent="0.25">
      <c r="A437" s="2">
        <v>433</v>
      </c>
      <c r="B437" s="2">
        <v>800230209</v>
      </c>
      <c r="C437" s="2" t="s">
        <v>536</v>
      </c>
      <c r="D437" s="2" t="s">
        <v>27</v>
      </c>
      <c r="E437" s="2" t="s">
        <v>20</v>
      </c>
      <c r="F437" s="2" t="s">
        <v>21</v>
      </c>
      <c r="G437" s="2" t="s">
        <v>22</v>
      </c>
      <c r="H437" s="2">
        <v>910</v>
      </c>
      <c r="I437" s="2" t="s">
        <v>23</v>
      </c>
      <c r="J437" s="3">
        <v>0.47696551679999999</v>
      </c>
      <c r="K437" s="3">
        <v>5.6744929399999998E-2</v>
      </c>
      <c r="L437" s="3">
        <v>0.32386395340000002</v>
      </c>
      <c r="M437" s="3">
        <v>0.1529912651</v>
      </c>
      <c r="N437" s="3">
        <v>0.17087268829999999</v>
      </c>
    </row>
    <row r="438" spans="1:14" hidden="1" x14ac:dyDescent="0.25">
      <c r="A438" s="2">
        <v>434</v>
      </c>
      <c r="B438" s="2">
        <v>860001899</v>
      </c>
      <c r="C438" s="2" t="s">
        <v>537</v>
      </c>
      <c r="D438" s="2" t="s">
        <v>27</v>
      </c>
      <c r="E438" s="2" t="s">
        <v>28</v>
      </c>
      <c r="F438" s="2" t="s">
        <v>50</v>
      </c>
      <c r="G438" s="2" t="s">
        <v>51</v>
      </c>
      <c r="H438" s="2">
        <v>2410</v>
      </c>
      <c r="I438" s="2" t="s">
        <v>31</v>
      </c>
      <c r="J438" s="3">
        <v>0.47620785240000002</v>
      </c>
      <c r="K438" s="3">
        <v>2.6078552000000001E-2</v>
      </c>
      <c r="L438" s="3">
        <v>0.5375599861</v>
      </c>
      <c r="M438" s="3">
        <v>0.29229661820000002</v>
      </c>
      <c r="N438" s="3">
        <v>0.2452633977</v>
      </c>
    </row>
    <row r="439" spans="1:14" hidden="1" x14ac:dyDescent="0.25">
      <c r="A439" s="2">
        <v>435</v>
      </c>
      <c r="B439" s="2">
        <v>860512249</v>
      </c>
      <c r="C439" s="2" t="s">
        <v>538</v>
      </c>
      <c r="D439" s="2" t="s">
        <v>27</v>
      </c>
      <c r="E439" s="2" t="s">
        <v>20</v>
      </c>
      <c r="F439" s="2" t="s">
        <v>21</v>
      </c>
      <c r="G439" s="2" t="s">
        <v>22</v>
      </c>
      <c r="H439" s="2">
        <v>2023</v>
      </c>
      <c r="I439" s="2" t="s">
        <v>31</v>
      </c>
      <c r="J439" s="3">
        <v>0.47595450280000001</v>
      </c>
      <c r="K439" s="3">
        <v>-1.36267543E-2</v>
      </c>
      <c r="L439" s="3">
        <v>0.38827067609999999</v>
      </c>
      <c r="M439" s="3">
        <v>0.3746410906</v>
      </c>
      <c r="N439" s="3">
        <v>1.36295836E-2</v>
      </c>
    </row>
    <row r="440" spans="1:14" hidden="1" x14ac:dyDescent="0.25">
      <c r="A440" s="2">
        <v>436</v>
      </c>
      <c r="B440" s="2">
        <v>890900317</v>
      </c>
      <c r="C440" s="2" t="s">
        <v>539</v>
      </c>
      <c r="D440" s="2" t="s">
        <v>27</v>
      </c>
      <c r="E440" s="2" t="s">
        <v>35</v>
      </c>
      <c r="F440" s="2" t="s">
        <v>36</v>
      </c>
      <c r="G440" s="2" t="s">
        <v>123</v>
      </c>
      <c r="H440" s="2">
        <v>3091</v>
      </c>
      <c r="I440" s="2" t="s">
        <v>31</v>
      </c>
      <c r="J440" s="3">
        <v>0.47577854990000001</v>
      </c>
      <c r="K440" s="3">
        <v>-2.8818519999999999E-3</v>
      </c>
      <c r="L440" s="3">
        <v>0.36374738810000001</v>
      </c>
      <c r="M440" s="3">
        <v>0.2481435686</v>
      </c>
      <c r="N440" s="3">
        <v>0.1156038195</v>
      </c>
    </row>
    <row r="441" spans="1:14" hidden="1" x14ac:dyDescent="0.25">
      <c r="A441" s="2">
        <v>437</v>
      </c>
      <c r="B441" s="2">
        <v>811045607</v>
      </c>
      <c r="C441" s="2" t="s">
        <v>540</v>
      </c>
      <c r="D441" s="2" t="s">
        <v>27</v>
      </c>
      <c r="E441" s="2" t="s">
        <v>35</v>
      </c>
      <c r="F441" s="2" t="s">
        <v>36</v>
      </c>
      <c r="G441" s="2" t="s">
        <v>123</v>
      </c>
      <c r="H441" s="2">
        <v>4711</v>
      </c>
      <c r="I441" s="2" t="s">
        <v>25</v>
      </c>
      <c r="J441" s="3">
        <v>0.47541305420000002</v>
      </c>
      <c r="K441" s="3">
        <v>1.1274583600000001E-2</v>
      </c>
      <c r="L441" s="3">
        <v>0.16802279649999999</v>
      </c>
      <c r="M441" s="3">
        <v>0.1141093448</v>
      </c>
      <c r="N441" s="3">
        <v>5.3913444300000002E-2</v>
      </c>
    </row>
    <row r="442" spans="1:14" hidden="1" x14ac:dyDescent="0.25">
      <c r="A442" s="2">
        <v>438</v>
      </c>
      <c r="B442" s="2">
        <v>800244387</v>
      </c>
      <c r="C442" s="2" t="s">
        <v>541</v>
      </c>
      <c r="D442" s="2" t="s">
        <v>27</v>
      </c>
      <c r="E442" s="2" t="s">
        <v>20</v>
      </c>
      <c r="F442" s="2" t="s">
        <v>21</v>
      </c>
      <c r="G442" s="2" t="s">
        <v>22</v>
      </c>
      <c r="H442" s="2">
        <v>5611</v>
      </c>
      <c r="I442" s="2" t="s">
        <v>33</v>
      </c>
      <c r="J442" s="3">
        <v>0.4751946628</v>
      </c>
      <c r="K442" s="3">
        <v>-2.70102248E-2</v>
      </c>
      <c r="L442" s="3">
        <v>0.41272917390000002</v>
      </c>
      <c r="M442" s="3">
        <v>0.39800128340000002</v>
      </c>
      <c r="N442" s="3">
        <v>1.47278961E-2</v>
      </c>
    </row>
    <row r="443" spans="1:14" hidden="1" x14ac:dyDescent="0.25">
      <c r="A443" s="2">
        <v>439</v>
      </c>
      <c r="B443" s="2">
        <v>900189181</v>
      </c>
      <c r="C443" s="2" t="s">
        <v>542</v>
      </c>
      <c r="D443" s="2" t="s">
        <v>27</v>
      </c>
      <c r="E443" s="2" t="s">
        <v>20</v>
      </c>
      <c r="F443" s="2" t="s">
        <v>133</v>
      </c>
      <c r="G443" s="2" t="s">
        <v>217</v>
      </c>
      <c r="H443" s="2">
        <v>1089</v>
      </c>
      <c r="I443" s="2" t="s">
        <v>31</v>
      </c>
      <c r="J443" s="3">
        <v>0.47490695119999998</v>
      </c>
      <c r="K443" s="3">
        <v>9.7359441199999994E-2</v>
      </c>
      <c r="L443" s="3">
        <v>0.38869139549999998</v>
      </c>
      <c r="M443" s="3">
        <v>9.84328389E-2</v>
      </c>
      <c r="N443" s="3">
        <v>0.2902585566</v>
      </c>
    </row>
    <row r="444" spans="1:14" hidden="1" x14ac:dyDescent="0.25">
      <c r="A444" s="2">
        <v>440</v>
      </c>
      <c r="B444" s="2">
        <v>830029703</v>
      </c>
      <c r="C444" s="2" t="s">
        <v>543</v>
      </c>
      <c r="D444" s="2" t="s">
        <v>19</v>
      </c>
      <c r="E444" s="2" t="s">
        <v>20</v>
      </c>
      <c r="F444" s="2" t="s">
        <v>21</v>
      </c>
      <c r="G444" s="2" t="s">
        <v>22</v>
      </c>
      <c r="H444" s="2">
        <v>6020</v>
      </c>
      <c r="I444" s="2" t="s">
        <v>33</v>
      </c>
      <c r="J444" s="3">
        <v>0.47319874169999998</v>
      </c>
      <c r="K444" s="3">
        <v>-2.1952822800000001E-2</v>
      </c>
      <c r="L444" s="3">
        <v>0.79113370179999998</v>
      </c>
      <c r="M444" s="3">
        <v>0.51927858589999998</v>
      </c>
      <c r="N444" s="3">
        <v>0.2718551159</v>
      </c>
    </row>
    <row r="445" spans="1:14" hidden="1" x14ac:dyDescent="0.25">
      <c r="A445" s="2">
        <v>441</v>
      </c>
      <c r="B445" s="2">
        <v>800106774</v>
      </c>
      <c r="C445" s="2" t="s">
        <v>544</v>
      </c>
      <c r="D445" s="2" t="s">
        <v>27</v>
      </c>
      <c r="E445" s="2" t="s">
        <v>20</v>
      </c>
      <c r="F445" s="2" t="s">
        <v>21</v>
      </c>
      <c r="G445" s="2" t="s">
        <v>22</v>
      </c>
      <c r="H445" s="2">
        <v>4711</v>
      </c>
      <c r="I445" s="2" t="s">
        <v>25</v>
      </c>
      <c r="J445" s="3">
        <v>0.47299292679999999</v>
      </c>
      <c r="K445" s="3">
        <v>1.7772935300000001E-2</v>
      </c>
      <c r="L445" s="3">
        <v>0.14516718689999999</v>
      </c>
      <c r="M445" s="3">
        <v>0.1001683921</v>
      </c>
      <c r="N445" s="3">
        <v>4.4998787300000002E-2</v>
      </c>
    </row>
    <row r="446" spans="1:14" hidden="1" x14ac:dyDescent="0.25">
      <c r="A446" s="2">
        <v>442</v>
      </c>
      <c r="B446" s="2">
        <v>890929877</v>
      </c>
      <c r="C446" s="2" t="s">
        <v>545</v>
      </c>
      <c r="D446" s="2" t="s">
        <v>27</v>
      </c>
      <c r="E446" s="2" t="s">
        <v>20</v>
      </c>
      <c r="F446" s="2" t="s">
        <v>21</v>
      </c>
      <c r="G446" s="2" t="s">
        <v>22</v>
      </c>
      <c r="H446" s="2">
        <v>5612</v>
      </c>
      <c r="I446" s="2" t="s">
        <v>33</v>
      </c>
      <c r="J446" s="3">
        <v>0.47108808159999999</v>
      </c>
      <c r="K446" s="3">
        <v>8.0215054999999997E-3</v>
      </c>
      <c r="L446" s="3">
        <v>0.21898092329999999</v>
      </c>
      <c r="M446" s="3">
        <v>0.1321262121</v>
      </c>
      <c r="N446" s="3">
        <v>8.6854703699999994E-2</v>
      </c>
    </row>
    <row r="447" spans="1:14" hidden="1" x14ac:dyDescent="0.25">
      <c r="A447" s="2">
        <v>443</v>
      </c>
      <c r="B447" s="2">
        <v>800072556</v>
      </c>
      <c r="C447" s="2" t="s">
        <v>546</v>
      </c>
      <c r="D447" s="2" t="s">
        <v>27</v>
      </c>
      <c r="E447" s="2" t="s">
        <v>28</v>
      </c>
      <c r="F447" s="2" t="s">
        <v>29</v>
      </c>
      <c r="G447" s="2" t="s">
        <v>30</v>
      </c>
      <c r="H447" s="2">
        <v>1012</v>
      </c>
      <c r="I447" s="2" t="s">
        <v>31</v>
      </c>
      <c r="J447" s="3">
        <v>0.46905839440000002</v>
      </c>
      <c r="K447" s="3">
        <v>-2.539552E-3</v>
      </c>
      <c r="L447" s="3">
        <v>0.47591677310000002</v>
      </c>
      <c r="M447" s="3">
        <v>0.28727695349999999</v>
      </c>
      <c r="N447" s="3">
        <v>0.18863981960000001</v>
      </c>
    </row>
    <row r="448" spans="1:14" hidden="1" x14ac:dyDescent="0.25">
      <c r="A448" s="2">
        <v>444</v>
      </c>
      <c r="B448" s="2">
        <v>832006599</v>
      </c>
      <c r="C448" s="2" t="s">
        <v>547</v>
      </c>
      <c r="D448" s="2" t="s">
        <v>27</v>
      </c>
      <c r="E448" s="2" t="s">
        <v>20</v>
      </c>
      <c r="F448" s="2" t="s">
        <v>133</v>
      </c>
      <c r="G448" s="2" t="s">
        <v>243</v>
      </c>
      <c r="H448" s="2">
        <v>4210</v>
      </c>
      <c r="I448" s="2" t="s">
        <v>180</v>
      </c>
      <c r="J448" s="3">
        <v>0.46845680480000002</v>
      </c>
      <c r="K448" s="3">
        <v>1.10414056E-2</v>
      </c>
      <c r="L448" s="3">
        <v>2.153683424</v>
      </c>
      <c r="M448" s="3">
        <v>0.78667157889999995</v>
      </c>
      <c r="N448" s="3">
        <v>1.3670117854999999</v>
      </c>
    </row>
    <row r="449" spans="1:14" hidden="1" x14ac:dyDescent="0.25">
      <c r="A449" s="2">
        <v>445</v>
      </c>
      <c r="B449" s="2">
        <v>800100159</v>
      </c>
      <c r="C449" s="2" t="s">
        <v>548</v>
      </c>
      <c r="D449" s="2" t="s">
        <v>27</v>
      </c>
      <c r="E449" s="2" t="s">
        <v>35</v>
      </c>
      <c r="F449" s="2" t="s">
        <v>36</v>
      </c>
      <c r="G449" s="2" t="s">
        <v>39</v>
      </c>
      <c r="H449" s="2">
        <v>4771</v>
      </c>
      <c r="I449" s="2" t="s">
        <v>25</v>
      </c>
      <c r="J449" s="3">
        <v>0.46640330549999998</v>
      </c>
      <c r="K449" s="3">
        <v>6.1797248000000004E-3</v>
      </c>
      <c r="L449" s="3">
        <v>5.0717368700000001E-2</v>
      </c>
      <c r="M449" s="3">
        <v>4.3333467100000002E-2</v>
      </c>
      <c r="N449" s="3">
        <v>7.3839001999999997E-3</v>
      </c>
    </row>
    <row r="450" spans="1:14" hidden="1" x14ac:dyDescent="0.25">
      <c r="A450" s="2">
        <v>446</v>
      </c>
      <c r="B450" s="2">
        <v>830081407</v>
      </c>
      <c r="C450" s="2" t="s">
        <v>549</v>
      </c>
      <c r="D450" s="2" t="s">
        <v>27</v>
      </c>
      <c r="E450" s="2" t="s">
        <v>20</v>
      </c>
      <c r="F450" s="2" t="s">
        <v>133</v>
      </c>
      <c r="G450" s="2" t="s">
        <v>217</v>
      </c>
      <c r="H450" s="2">
        <v>1104</v>
      </c>
      <c r="I450" s="2" t="s">
        <v>31</v>
      </c>
      <c r="J450" s="3">
        <v>0.46344563360000002</v>
      </c>
      <c r="K450" s="3">
        <v>-7.8849187000000001E-3</v>
      </c>
      <c r="L450" s="3">
        <v>0.30509874219999999</v>
      </c>
      <c r="M450" s="3">
        <v>0.24142153559999999</v>
      </c>
      <c r="N450" s="3">
        <v>6.3677199200000006E-2</v>
      </c>
    </row>
    <row r="451" spans="1:14" hidden="1" x14ac:dyDescent="0.25">
      <c r="A451" s="2">
        <v>447</v>
      </c>
      <c r="B451" s="2">
        <v>800012375</v>
      </c>
      <c r="C451" s="2" t="s">
        <v>550</v>
      </c>
      <c r="D451" s="2" t="s">
        <v>27</v>
      </c>
      <c r="E451" s="2" t="s">
        <v>74</v>
      </c>
      <c r="F451" s="2" t="s">
        <v>75</v>
      </c>
      <c r="G451" s="2" t="s">
        <v>257</v>
      </c>
      <c r="H451" s="2">
        <v>1030</v>
      </c>
      <c r="I451" s="2" t="s">
        <v>31</v>
      </c>
      <c r="J451" s="3">
        <v>0.4620762169</v>
      </c>
      <c r="K451" s="3">
        <v>1.7288271300000001E-2</v>
      </c>
      <c r="L451" s="3">
        <v>0.45086383819999998</v>
      </c>
      <c r="M451" s="3">
        <v>0.32686102389999999</v>
      </c>
      <c r="N451" s="3">
        <v>0.1240028068</v>
      </c>
    </row>
    <row r="452" spans="1:14" hidden="1" x14ac:dyDescent="0.25">
      <c r="A452" s="2">
        <v>448</v>
      </c>
      <c r="B452" s="2">
        <v>830025149</v>
      </c>
      <c r="C452" s="2" t="s">
        <v>551</v>
      </c>
      <c r="D452" s="2" t="s">
        <v>27</v>
      </c>
      <c r="E452" s="2" t="s">
        <v>20</v>
      </c>
      <c r="F452" s="2" t="s">
        <v>21</v>
      </c>
      <c r="G452" s="2" t="s">
        <v>22</v>
      </c>
      <c r="H452" s="2">
        <v>4659</v>
      </c>
      <c r="I452" s="2" t="s">
        <v>25</v>
      </c>
      <c r="J452" s="3">
        <v>0.46152991059999998</v>
      </c>
      <c r="K452" s="3">
        <v>4.6393189600000002E-2</v>
      </c>
      <c r="L452" s="3">
        <v>0.39238768819999997</v>
      </c>
      <c r="M452" s="3">
        <v>7.6725505299999996E-2</v>
      </c>
      <c r="N452" s="3">
        <v>0.31566217540000002</v>
      </c>
    </row>
    <row r="453" spans="1:14" hidden="1" x14ac:dyDescent="0.25">
      <c r="A453" s="2">
        <v>449</v>
      </c>
      <c r="B453" s="2">
        <v>860002693</v>
      </c>
      <c r="C453" s="2" t="s">
        <v>552</v>
      </c>
      <c r="D453" s="2" t="s">
        <v>27</v>
      </c>
      <c r="E453" s="2" t="s">
        <v>20</v>
      </c>
      <c r="F453" s="2" t="s">
        <v>21</v>
      </c>
      <c r="G453" s="2" t="s">
        <v>22</v>
      </c>
      <c r="H453" s="2">
        <v>4669</v>
      </c>
      <c r="I453" s="2" t="s">
        <v>25</v>
      </c>
      <c r="J453" s="3">
        <v>0.4613903761</v>
      </c>
      <c r="K453" s="3">
        <v>9.2711010999999999E-3</v>
      </c>
      <c r="L453" s="3">
        <v>0.24899169800000001</v>
      </c>
      <c r="M453" s="3">
        <v>0.1858437359</v>
      </c>
      <c r="N453" s="3">
        <v>6.3147962099999996E-2</v>
      </c>
    </row>
    <row r="454" spans="1:14" hidden="1" x14ac:dyDescent="0.25">
      <c r="A454" s="2">
        <v>450</v>
      </c>
      <c r="B454" s="2">
        <v>900293923</v>
      </c>
      <c r="C454" s="2" t="s">
        <v>553</v>
      </c>
      <c r="D454" s="2" t="s">
        <v>41</v>
      </c>
      <c r="E454" s="2" t="s">
        <v>35</v>
      </c>
      <c r="F454" s="2" t="s">
        <v>36</v>
      </c>
      <c r="G454" s="2" t="s">
        <v>39</v>
      </c>
      <c r="H454" s="2">
        <v>8621</v>
      </c>
      <c r="I454" s="2" t="s">
        <v>33</v>
      </c>
      <c r="J454" s="3">
        <v>0.46027055379999998</v>
      </c>
      <c r="K454" s="3">
        <v>5.6276460999999996E-3</v>
      </c>
      <c r="L454" s="3">
        <v>0.22617164249999999</v>
      </c>
      <c r="M454" s="3">
        <v>0.2006739974</v>
      </c>
      <c r="N454" s="3">
        <v>2.5497656300000001E-2</v>
      </c>
    </row>
    <row r="455" spans="1:14" hidden="1" x14ac:dyDescent="0.25">
      <c r="A455" s="2">
        <v>451</v>
      </c>
      <c r="B455" s="2">
        <v>900857481</v>
      </c>
      <c r="C455" s="2" t="s">
        <v>554</v>
      </c>
      <c r="D455" s="2" t="s">
        <v>27</v>
      </c>
      <c r="E455" s="2" t="s">
        <v>319</v>
      </c>
      <c r="F455" s="2" t="s">
        <v>555</v>
      </c>
      <c r="G455" s="2" t="s">
        <v>556</v>
      </c>
      <c r="H455" s="2">
        <v>4661</v>
      </c>
      <c r="I455" s="2" t="s">
        <v>25</v>
      </c>
      <c r="J455" s="3">
        <v>0.45874524119999999</v>
      </c>
      <c r="K455" s="3">
        <v>1.6281735200000001E-2</v>
      </c>
      <c r="L455" s="3">
        <v>7.5063273299999997E-2</v>
      </c>
      <c r="M455" s="3">
        <v>7.1737751399999994E-2</v>
      </c>
      <c r="N455" s="3">
        <v>3.3255200999999998E-3</v>
      </c>
    </row>
    <row r="456" spans="1:14" hidden="1" x14ac:dyDescent="0.25">
      <c r="A456" s="2">
        <v>452</v>
      </c>
      <c r="B456" s="2">
        <v>860026759</v>
      </c>
      <c r="C456" s="2" t="s">
        <v>557</v>
      </c>
      <c r="D456" s="2" t="s">
        <v>27</v>
      </c>
      <c r="E456" s="2" t="s">
        <v>74</v>
      </c>
      <c r="F456" s="2" t="s">
        <v>75</v>
      </c>
      <c r="G456" s="2" t="s">
        <v>107</v>
      </c>
      <c r="H456" s="2">
        <v>1702</v>
      </c>
      <c r="I456" s="2" t="s">
        <v>31</v>
      </c>
      <c r="J456" s="3">
        <v>0.45856040720000002</v>
      </c>
      <c r="K456" s="3">
        <v>9.9033363200000002E-2</v>
      </c>
      <c r="L456" s="3">
        <v>0.57150810959999998</v>
      </c>
      <c r="M456" s="3">
        <v>0.26668494939999998</v>
      </c>
      <c r="N456" s="3">
        <v>0.30482319000000002</v>
      </c>
    </row>
    <row r="457" spans="1:14" hidden="1" x14ac:dyDescent="0.25">
      <c r="A457" s="2">
        <v>453</v>
      </c>
      <c r="B457" s="2">
        <v>800000276</v>
      </c>
      <c r="C457" s="2" t="s">
        <v>558</v>
      </c>
      <c r="D457" s="2" t="s">
        <v>27</v>
      </c>
      <c r="E457" s="2" t="s">
        <v>319</v>
      </c>
      <c r="F457" s="2" t="s">
        <v>320</v>
      </c>
      <c r="G457" s="2" t="s">
        <v>321</v>
      </c>
      <c r="H457" s="2">
        <v>145</v>
      </c>
      <c r="I457" s="2" t="s">
        <v>136</v>
      </c>
      <c r="J457" s="3">
        <v>0.45531195400000002</v>
      </c>
      <c r="K457" s="3">
        <v>1.34281917E-2</v>
      </c>
      <c r="L457" s="3">
        <v>0.21894238890000001</v>
      </c>
      <c r="M457" s="3">
        <v>0.13862288</v>
      </c>
      <c r="N457" s="3">
        <v>8.0319516399999999E-2</v>
      </c>
    </row>
    <row r="458" spans="1:14" hidden="1" x14ac:dyDescent="0.25">
      <c r="A458" s="2">
        <v>454</v>
      </c>
      <c r="B458" s="2">
        <v>890200179</v>
      </c>
      <c r="C458" s="2" t="s">
        <v>559</v>
      </c>
      <c r="D458" s="2" t="s">
        <v>27</v>
      </c>
      <c r="E458" s="2" t="s">
        <v>20</v>
      </c>
      <c r="F458" s="2" t="s">
        <v>21</v>
      </c>
      <c r="G458" s="2" t="s">
        <v>22</v>
      </c>
      <c r="H458" s="2">
        <v>4511</v>
      </c>
      <c r="I458" s="2" t="s">
        <v>25</v>
      </c>
      <c r="J458" s="3">
        <v>0.45060390230000003</v>
      </c>
      <c r="K458" s="3">
        <v>8.0075719999999993E-3</v>
      </c>
      <c r="L458" s="3">
        <v>0.1132184118</v>
      </c>
      <c r="M458" s="3">
        <v>5.92539199E-2</v>
      </c>
      <c r="N458" s="3">
        <v>5.3964491900000001E-2</v>
      </c>
    </row>
    <row r="459" spans="1:14" hidden="1" x14ac:dyDescent="0.25">
      <c r="A459" s="2">
        <v>455</v>
      </c>
      <c r="B459" s="2">
        <v>890804199</v>
      </c>
      <c r="C459" s="2" t="s">
        <v>560</v>
      </c>
      <c r="D459" s="2" t="s">
        <v>27</v>
      </c>
      <c r="E459" s="2" t="s">
        <v>20</v>
      </c>
      <c r="F459" s="2" t="s">
        <v>133</v>
      </c>
      <c r="G459" s="2" t="s">
        <v>561</v>
      </c>
      <c r="H459" s="2">
        <v>2410</v>
      </c>
      <c r="I459" s="2" t="s">
        <v>31</v>
      </c>
      <c r="J459" s="3">
        <v>0.44855856900000002</v>
      </c>
      <c r="K459" s="3">
        <v>1.56097934E-2</v>
      </c>
      <c r="L459" s="3">
        <v>0.3566085994</v>
      </c>
      <c r="M459" s="3">
        <v>0.27710855010000002</v>
      </c>
      <c r="N459" s="3">
        <v>7.9500071699999994E-2</v>
      </c>
    </row>
    <row r="460" spans="1:14" hidden="1" x14ac:dyDescent="0.25">
      <c r="A460" s="2">
        <v>456</v>
      </c>
      <c r="B460" s="2">
        <v>860511458</v>
      </c>
      <c r="C460" s="2" t="s">
        <v>562</v>
      </c>
      <c r="D460" s="2" t="s">
        <v>27</v>
      </c>
      <c r="E460" s="2" t="s">
        <v>20</v>
      </c>
      <c r="F460" s="2" t="s">
        <v>21</v>
      </c>
      <c r="G460" s="2" t="s">
        <v>22</v>
      </c>
      <c r="H460" s="2">
        <v>4664</v>
      </c>
      <c r="I460" s="2" t="s">
        <v>25</v>
      </c>
      <c r="J460" s="3">
        <v>0.44852900509999999</v>
      </c>
      <c r="K460" s="3">
        <v>1.8913118199999999E-2</v>
      </c>
      <c r="L460" s="3">
        <v>0.27767428760000001</v>
      </c>
      <c r="M460" s="3">
        <v>0.17681105429999999</v>
      </c>
      <c r="N460" s="3">
        <v>0.1008632332</v>
      </c>
    </row>
    <row r="461" spans="1:14" hidden="1" x14ac:dyDescent="0.25">
      <c r="A461" s="2">
        <v>457</v>
      </c>
      <c r="B461" s="2">
        <v>800058607</v>
      </c>
      <c r="C461" s="2" t="s">
        <v>563</v>
      </c>
      <c r="D461" s="2" t="s">
        <v>27</v>
      </c>
      <c r="E461" s="2" t="s">
        <v>20</v>
      </c>
      <c r="F461" s="2" t="s">
        <v>21</v>
      </c>
      <c r="G461" s="2" t="s">
        <v>22</v>
      </c>
      <c r="H461" s="2">
        <v>4651</v>
      </c>
      <c r="I461" s="2" t="s">
        <v>25</v>
      </c>
      <c r="J461" s="3">
        <v>0.44719415899999998</v>
      </c>
      <c r="K461" s="3">
        <v>9.7323414000000004E-3</v>
      </c>
      <c r="L461" s="3">
        <v>0.164264515</v>
      </c>
      <c r="M461" s="3">
        <v>0.1121626198</v>
      </c>
      <c r="N461" s="3">
        <v>5.2101887800000003E-2</v>
      </c>
    </row>
    <row r="462" spans="1:14" hidden="1" x14ac:dyDescent="0.25">
      <c r="A462" s="2">
        <v>458</v>
      </c>
      <c r="B462" s="2">
        <v>900397839</v>
      </c>
      <c r="C462" s="2" t="s">
        <v>564</v>
      </c>
      <c r="D462" s="2" t="s">
        <v>27</v>
      </c>
      <c r="E462" s="2" t="s">
        <v>20</v>
      </c>
      <c r="F462" s="2" t="s">
        <v>133</v>
      </c>
      <c r="G462" s="2" t="s">
        <v>217</v>
      </c>
      <c r="H462" s="2">
        <v>4631</v>
      </c>
      <c r="I462" s="2" t="s">
        <v>25</v>
      </c>
      <c r="J462" s="3">
        <v>0.44706201550000002</v>
      </c>
      <c r="K462" s="3">
        <v>1.05861388E-2</v>
      </c>
      <c r="L462" s="3">
        <v>0.17490787799999999</v>
      </c>
      <c r="M462" s="3">
        <v>0.1104301587</v>
      </c>
      <c r="N462" s="3">
        <v>6.4477726799999996E-2</v>
      </c>
    </row>
    <row r="463" spans="1:14" hidden="1" x14ac:dyDescent="0.25">
      <c r="A463" s="2">
        <v>459</v>
      </c>
      <c r="B463" s="2">
        <v>900123408</v>
      </c>
      <c r="C463" s="2" t="s">
        <v>565</v>
      </c>
      <c r="D463" s="2" t="s">
        <v>27</v>
      </c>
      <c r="E463" s="2" t="s">
        <v>20</v>
      </c>
      <c r="F463" s="2" t="s">
        <v>133</v>
      </c>
      <c r="G463" s="2" t="s">
        <v>243</v>
      </c>
      <c r="H463" s="2">
        <v>4771</v>
      </c>
      <c r="I463" s="2" t="s">
        <v>25</v>
      </c>
      <c r="J463" s="3">
        <v>0.44486412409999998</v>
      </c>
      <c r="K463" s="3">
        <v>1.36703812E-2</v>
      </c>
      <c r="L463" s="3">
        <v>0.33486065269999998</v>
      </c>
      <c r="M463" s="3">
        <v>0.29958558079999997</v>
      </c>
      <c r="N463" s="3">
        <v>3.52750644E-2</v>
      </c>
    </row>
    <row r="464" spans="1:14" hidden="1" x14ac:dyDescent="0.25">
      <c r="A464" s="2">
        <v>460</v>
      </c>
      <c r="B464" s="2">
        <v>860015536</v>
      </c>
      <c r="C464" s="2" t="s">
        <v>566</v>
      </c>
      <c r="D464" s="2" t="s">
        <v>41</v>
      </c>
      <c r="E464" s="2" t="s">
        <v>20</v>
      </c>
      <c r="F464" s="2" t="s">
        <v>21</v>
      </c>
      <c r="G464" s="2" t="s">
        <v>22</v>
      </c>
      <c r="H464" s="2">
        <v>8610</v>
      </c>
      <c r="I464" s="2" t="s">
        <v>33</v>
      </c>
      <c r="J464" s="3">
        <v>0.44318318369999998</v>
      </c>
      <c r="K464" s="3">
        <v>2.68638395E-2</v>
      </c>
      <c r="L464" s="3">
        <v>0.24993950130000001</v>
      </c>
      <c r="M464" s="3">
        <v>0.1578245163</v>
      </c>
      <c r="N464" s="3">
        <v>9.2114984999999996E-2</v>
      </c>
    </row>
    <row r="465" spans="1:14" hidden="1" x14ac:dyDescent="0.25">
      <c r="A465" s="2">
        <v>461</v>
      </c>
      <c r="B465" s="2">
        <v>900971006</v>
      </c>
      <c r="C465" s="2" t="s">
        <v>567</v>
      </c>
      <c r="D465" s="2" t="s">
        <v>41</v>
      </c>
      <c r="E465" s="2" t="s">
        <v>20</v>
      </c>
      <c r="F465" s="2" t="s">
        <v>21</v>
      </c>
      <c r="G465" s="2" t="s">
        <v>22</v>
      </c>
      <c r="H465" s="2">
        <v>8621</v>
      </c>
      <c r="I465" s="2" t="s">
        <v>33</v>
      </c>
      <c r="J465" s="3">
        <v>0.44189536569999999</v>
      </c>
      <c r="K465" s="3">
        <v>-9.5843106499999997E-2</v>
      </c>
      <c r="L465" s="3">
        <v>0.72345519069999997</v>
      </c>
      <c r="M465" s="3">
        <v>0.19824440779999999</v>
      </c>
      <c r="N465" s="3">
        <v>0.52521079780000002</v>
      </c>
    </row>
    <row r="466" spans="1:14" hidden="1" x14ac:dyDescent="0.25">
      <c r="A466" s="2">
        <v>462</v>
      </c>
      <c r="B466" s="2">
        <v>860531287</v>
      </c>
      <c r="C466" s="2" t="s">
        <v>568</v>
      </c>
      <c r="D466" s="2" t="s">
        <v>27</v>
      </c>
      <c r="E466" s="2" t="s">
        <v>20</v>
      </c>
      <c r="F466" s="2" t="s">
        <v>21</v>
      </c>
      <c r="G466" s="2" t="s">
        <v>22</v>
      </c>
      <c r="H466" s="2">
        <v>4663</v>
      </c>
      <c r="I466" s="2" t="s">
        <v>25</v>
      </c>
      <c r="J466" s="3">
        <v>0.44165644050000002</v>
      </c>
      <c r="K466" s="3">
        <v>-3.368261E-3</v>
      </c>
      <c r="L466" s="3">
        <v>0.2292952389</v>
      </c>
      <c r="M466" s="3">
        <v>0.21774593</v>
      </c>
      <c r="N466" s="3">
        <v>1.15492996E-2</v>
      </c>
    </row>
    <row r="467" spans="1:14" hidden="1" x14ac:dyDescent="0.25">
      <c r="A467" s="2">
        <v>463</v>
      </c>
      <c r="B467" s="2">
        <v>817001644</v>
      </c>
      <c r="C467" s="2" t="s">
        <v>569</v>
      </c>
      <c r="D467" s="2" t="s">
        <v>27</v>
      </c>
      <c r="E467" s="2" t="s">
        <v>20</v>
      </c>
      <c r="F467" s="2" t="s">
        <v>21</v>
      </c>
      <c r="G467" s="2" t="s">
        <v>22</v>
      </c>
      <c r="H467" s="2">
        <v>2100</v>
      </c>
      <c r="I467" s="2" t="s">
        <v>31</v>
      </c>
      <c r="J467" s="3">
        <v>0.44114524129999999</v>
      </c>
      <c r="K467" s="3">
        <v>4.86448929E-2</v>
      </c>
      <c r="L467" s="3">
        <v>0.32148814199999998</v>
      </c>
      <c r="M467" s="3">
        <v>0.13719651099999999</v>
      </c>
      <c r="N467" s="3">
        <v>0.1842916459</v>
      </c>
    </row>
    <row r="468" spans="1:14" hidden="1" x14ac:dyDescent="0.25">
      <c r="A468" s="2">
        <v>464</v>
      </c>
      <c r="B468" s="2">
        <v>900342297</v>
      </c>
      <c r="C468" s="2" t="s">
        <v>570</v>
      </c>
      <c r="D468" s="2" t="s">
        <v>27</v>
      </c>
      <c r="E468" s="2" t="s">
        <v>20</v>
      </c>
      <c r="F468" s="2" t="s">
        <v>21</v>
      </c>
      <c r="G468" s="2" t="s">
        <v>22</v>
      </c>
      <c r="H468" s="2">
        <v>4771</v>
      </c>
      <c r="I468" s="2" t="s">
        <v>25</v>
      </c>
      <c r="J468" s="3">
        <v>0.4405538738</v>
      </c>
      <c r="K468" s="3">
        <v>2.01117434E-2</v>
      </c>
      <c r="L468" s="3">
        <v>0.32254216070000002</v>
      </c>
      <c r="M468" s="3">
        <v>0.1322581917</v>
      </c>
      <c r="N468" s="3">
        <v>0.19028398390000001</v>
      </c>
    </row>
    <row r="469" spans="1:14" hidden="1" x14ac:dyDescent="0.25">
      <c r="A469" s="2">
        <v>465</v>
      </c>
      <c r="B469" s="2">
        <v>800020220</v>
      </c>
      <c r="C469" s="2" t="s">
        <v>571</v>
      </c>
      <c r="D469" s="2" t="s">
        <v>27</v>
      </c>
      <c r="E469" s="2" t="s">
        <v>20</v>
      </c>
      <c r="F469" s="2" t="s">
        <v>21</v>
      </c>
      <c r="G469" s="2" t="s">
        <v>22</v>
      </c>
      <c r="H469" s="2">
        <v>1051</v>
      </c>
      <c r="I469" s="2" t="s">
        <v>31</v>
      </c>
      <c r="J469" s="3">
        <v>0.43975779409999999</v>
      </c>
      <c r="K469" s="3">
        <v>3.7256831000000001E-3</v>
      </c>
      <c r="L469" s="3">
        <v>0.31122863290000002</v>
      </c>
      <c r="M469" s="3">
        <v>0.23000116649999999</v>
      </c>
      <c r="N469" s="3">
        <v>8.12274739E-2</v>
      </c>
    </row>
    <row r="470" spans="1:14" hidden="1" x14ac:dyDescent="0.25">
      <c r="A470" s="2">
        <v>466</v>
      </c>
      <c r="B470" s="2">
        <v>891401705</v>
      </c>
      <c r="C470" s="2" t="s">
        <v>572</v>
      </c>
      <c r="D470" s="2" t="s">
        <v>27</v>
      </c>
      <c r="E470" s="2" t="s">
        <v>86</v>
      </c>
      <c r="F470" s="2" t="s">
        <v>87</v>
      </c>
      <c r="G470" s="2" t="s">
        <v>88</v>
      </c>
      <c r="H470" s="2">
        <v>1071</v>
      </c>
      <c r="I470" s="2" t="s">
        <v>31</v>
      </c>
      <c r="J470" s="3">
        <v>0.43757674099999999</v>
      </c>
      <c r="K470" s="3">
        <v>4.0510572500000001E-2</v>
      </c>
      <c r="L470" s="3">
        <v>0.52028924229999995</v>
      </c>
      <c r="M470" s="3">
        <v>0.2719168663</v>
      </c>
      <c r="N470" s="3">
        <v>0.24837239089999999</v>
      </c>
    </row>
    <row r="471" spans="1:14" hidden="1" x14ac:dyDescent="0.25">
      <c r="A471" s="2">
        <v>467</v>
      </c>
      <c r="B471" s="2">
        <v>817002533</v>
      </c>
      <c r="C471" s="2" t="s">
        <v>573</v>
      </c>
      <c r="D471" s="2" t="s">
        <v>27</v>
      </c>
      <c r="E471" s="2" t="s">
        <v>74</v>
      </c>
      <c r="F471" s="2" t="s">
        <v>75</v>
      </c>
      <c r="G471" s="2" t="s">
        <v>76</v>
      </c>
      <c r="H471" s="2">
        <v>1030</v>
      </c>
      <c r="I471" s="2" t="s">
        <v>31</v>
      </c>
      <c r="J471" s="3">
        <v>0.43705198169999998</v>
      </c>
      <c r="K471" s="3">
        <v>7.5547028999999998E-3</v>
      </c>
      <c r="L471" s="3">
        <v>0.16922356190000001</v>
      </c>
      <c r="M471" s="3">
        <v>0.14622084799999999</v>
      </c>
      <c r="N471" s="3">
        <v>2.3002710199999998E-2</v>
      </c>
    </row>
    <row r="472" spans="1:14" hidden="1" x14ac:dyDescent="0.25">
      <c r="A472" s="2">
        <v>468</v>
      </c>
      <c r="B472" s="2">
        <v>890103400</v>
      </c>
      <c r="C472" s="2" t="s">
        <v>574</v>
      </c>
      <c r="D472" s="2" t="s">
        <v>27</v>
      </c>
      <c r="E472" s="2" t="s">
        <v>28</v>
      </c>
      <c r="F472" s="2" t="s">
        <v>50</v>
      </c>
      <c r="G472" s="2" t="s">
        <v>345</v>
      </c>
      <c r="H472" s="2">
        <v>145</v>
      </c>
      <c r="I472" s="2" t="s">
        <v>136</v>
      </c>
      <c r="J472" s="3">
        <v>0.43658408520000003</v>
      </c>
      <c r="K472" s="3">
        <v>1.40639348E-2</v>
      </c>
      <c r="L472" s="3">
        <v>0.36759302020000001</v>
      </c>
      <c r="M472" s="3">
        <v>0.25224655870000001</v>
      </c>
      <c r="N472" s="3">
        <v>0.1153464615</v>
      </c>
    </row>
    <row r="473" spans="1:14" hidden="1" x14ac:dyDescent="0.25">
      <c r="A473" s="2">
        <v>469</v>
      </c>
      <c r="B473" s="2">
        <v>800146425</v>
      </c>
      <c r="C473" s="2" t="s">
        <v>575</v>
      </c>
      <c r="D473" s="2" t="s">
        <v>27</v>
      </c>
      <c r="E473" s="2" t="s">
        <v>20</v>
      </c>
      <c r="F473" s="2" t="s">
        <v>21</v>
      </c>
      <c r="G473" s="2" t="s">
        <v>22</v>
      </c>
      <c r="H473" s="2">
        <v>1051</v>
      </c>
      <c r="I473" s="2" t="s">
        <v>31</v>
      </c>
      <c r="J473" s="3">
        <v>0.43311557169999998</v>
      </c>
      <c r="K473" s="3">
        <v>-2.9432898999999998E-3</v>
      </c>
      <c r="L473" s="3">
        <v>0.46975371240000002</v>
      </c>
      <c r="M473" s="3">
        <v>0.26526129250000002</v>
      </c>
      <c r="N473" s="3">
        <v>0.20449243489999999</v>
      </c>
    </row>
    <row r="474" spans="1:14" hidden="1" x14ac:dyDescent="0.25">
      <c r="A474" s="2">
        <v>470</v>
      </c>
      <c r="B474" s="2">
        <v>890900308</v>
      </c>
      <c r="C474" s="2" t="s">
        <v>576</v>
      </c>
      <c r="D474" s="2" t="s">
        <v>19</v>
      </c>
      <c r="E474" s="2" t="s">
        <v>35</v>
      </c>
      <c r="F474" s="2" t="s">
        <v>36</v>
      </c>
      <c r="G474" s="2" t="s">
        <v>447</v>
      </c>
      <c r="H474" s="2">
        <v>1312</v>
      </c>
      <c r="I474" s="2" t="s">
        <v>31</v>
      </c>
      <c r="J474" s="3">
        <v>0.4326392114</v>
      </c>
      <c r="K474" s="3">
        <v>1.6458183500000001E-2</v>
      </c>
      <c r="L474" s="3">
        <v>0.81248277430000004</v>
      </c>
      <c r="M474" s="3">
        <v>0.3507769704</v>
      </c>
      <c r="N474" s="3">
        <v>0.46170580389999999</v>
      </c>
    </row>
    <row r="475" spans="1:14" hidden="1" x14ac:dyDescent="0.25">
      <c r="A475" s="2">
        <v>471</v>
      </c>
      <c r="B475" s="2">
        <v>900104080</v>
      </c>
      <c r="C475" s="2" t="s">
        <v>577</v>
      </c>
      <c r="D475" s="2" t="s">
        <v>27</v>
      </c>
      <c r="E475" s="2" t="s">
        <v>20</v>
      </c>
      <c r="F475" s="2" t="s">
        <v>21</v>
      </c>
      <c r="G475" s="2" t="s">
        <v>22</v>
      </c>
      <c r="H475" s="2">
        <v>6494</v>
      </c>
      <c r="I475" s="2" t="s">
        <v>33</v>
      </c>
      <c r="J475" s="3">
        <v>0.43251723050000002</v>
      </c>
      <c r="K475" s="3">
        <v>0.4365058839</v>
      </c>
      <c r="L475" s="3">
        <v>4.3754572867999997</v>
      </c>
      <c r="M475" s="3">
        <v>1.3665750000000001E-3</v>
      </c>
      <c r="N475" s="3">
        <v>4.3740906715000003</v>
      </c>
    </row>
    <row r="476" spans="1:14" hidden="1" x14ac:dyDescent="0.25">
      <c r="A476" s="2">
        <v>472</v>
      </c>
      <c r="B476" s="2">
        <v>860005114</v>
      </c>
      <c r="C476" s="2" t="s">
        <v>578</v>
      </c>
      <c r="D476" s="2" t="s">
        <v>27</v>
      </c>
      <c r="E476" s="2" t="s">
        <v>20</v>
      </c>
      <c r="F476" s="2" t="s">
        <v>21</v>
      </c>
      <c r="G476" s="2" t="s">
        <v>22</v>
      </c>
      <c r="H476" s="2">
        <v>2011</v>
      </c>
      <c r="I476" s="2" t="s">
        <v>31</v>
      </c>
      <c r="J476" s="3">
        <v>0.43054705859999998</v>
      </c>
      <c r="K476" s="3">
        <v>3.76472734E-2</v>
      </c>
      <c r="L476" s="3">
        <v>0.44378182290000001</v>
      </c>
      <c r="M476" s="3">
        <v>0.14412212369999999</v>
      </c>
      <c r="N476" s="3">
        <v>0.29965972899999999</v>
      </c>
    </row>
    <row r="477" spans="1:14" hidden="1" x14ac:dyDescent="0.25">
      <c r="A477" s="2">
        <v>473</v>
      </c>
      <c r="B477" s="2">
        <v>900277370</v>
      </c>
      <c r="C477" s="2" t="s">
        <v>579</v>
      </c>
      <c r="D477" s="2" t="s">
        <v>27</v>
      </c>
      <c r="E477" s="2" t="s">
        <v>20</v>
      </c>
      <c r="F477" s="2" t="s">
        <v>21</v>
      </c>
      <c r="G477" s="2" t="s">
        <v>22</v>
      </c>
      <c r="H477" s="2">
        <v>4741</v>
      </c>
      <c r="I477" s="2" t="s">
        <v>25</v>
      </c>
      <c r="J477" s="3">
        <v>0.429957062</v>
      </c>
      <c r="K477" s="3">
        <v>1.30478889E-2</v>
      </c>
      <c r="L477" s="3">
        <v>0.1694586277</v>
      </c>
      <c r="M477" s="3">
        <v>0.13846942779999999</v>
      </c>
      <c r="N477" s="3">
        <v>3.0989214800000001E-2</v>
      </c>
    </row>
    <row r="478" spans="1:14" hidden="1" x14ac:dyDescent="0.25">
      <c r="A478" s="2">
        <v>474</v>
      </c>
      <c r="B478" s="2">
        <v>811016192</v>
      </c>
      <c r="C478" s="2" t="s">
        <v>580</v>
      </c>
      <c r="D478" s="2" t="s">
        <v>41</v>
      </c>
      <c r="E478" s="2" t="s">
        <v>35</v>
      </c>
      <c r="F478" s="2" t="s">
        <v>36</v>
      </c>
      <c r="G478" s="2" t="s">
        <v>39</v>
      </c>
      <c r="H478" s="2">
        <v>8621</v>
      </c>
      <c r="I478" s="2" t="s">
        <v>33</v>
      </c>
      <c r="J478" s="3">
        <v>0.42868414519999998</v>
      </c>
      <c r="K478" s="3">
        <v>-1.45110758E-2</v>
      </c>
      <c r="L478" s="3">
        <v>0.31295806170000001</v>
      </c>
      <c r="M478" s="3">
        <v>0.30327662830000002</v>
      </c>
      <c r="N478" s="3">
        <v>9.6814306000000006E-3</v>
      </c>
    </row>
    <row r="479" spans="1:14" hidden="1" x14ac:dyDescent="0.25">
      <c r="A479" s="2">
        <v>475</v>
      </c>
      <c r="B479" s="2">
        <v>890303093</v>
      </c>
      <c r="C479" s="2" t="s">
        <v>581</v>
      </c>
      <c r="D479" s="2" t="s">
        <v>41</v>
      </c>
      <c r="E479" s="2" t="s">
        <v>74</v>
      </c>
      <c r="F479" s="2" t="s">
        <v>75</v>
      </c>
      <c r="G479" s="2" t="s">
        <v>107</v>
      </c>
      <c r="H479" s="2">
        <v>8430</v>
      </c>
      <c r="I479" s="2" t="s">
        <v>33</v>
      </c>
      <c r="J479" s="3">
        <v>0.42481818799999999</v>
      </c>
      <c r="K479" s="3">
        <v>-3.0509189E-3</v>
      </c>
      <c r="L479" s="3">
        <v>0.1426692903</v>
      </c>
      <c r="M479" s="3">
        <v>0.1618844569</v>
      </c>
      <c r="N479" s="3">
        <v>-1.9215170300000001E-2</v>
      </c>
    </row>
    <row r="480" spans="1:14" hidden="1" x14ac:dyDescent="0.25">
      <c r="A480" s="2">
        <v>476</v>
      </c>
      <c r="B480" s="2">
        <v>800125872</v>
      </c>
      <c r="C480" s="2" t="s">
        <v>582</v>
      </c>
      <c r="D480" s="2" t="s">
        <v>27</v>
      </c>
      <c r="E480" s="2" t="s">
        <v>20</v>
      </c>
      <c r="F480" s="2" t="s">
        <v>21</v>
      </c>
      <c r="G480" s="2" t="s">
        <v>22</v>
      </c>
      <c r="H480" s="2">
        <v>7010</v>
      </c>
      <c r="I480" s="2" t="s">
        <v>33</v>
      </c>
      <c r="J480" s="3">
        <v>0.42275956269999998</v>
      </c>
      <c r="K480" s="3">
        <v>0.36256140469999998</v>
      </c>
      <c r="L480" s="3">
        <v>0.77748686079999996</v>
      </c>
      <c r="M480" s="3">
        <v>0.1199205294</v>
      </c>
      <c r="N480" s="3">
        <v>0.65756630900000002</v>
      </c>
    </row>
    <row r="481" spans="1:14" hidden="1" x14ac:dyDescent="0.25">
      <c r="A481" s="2">
        <v>477</v>
      </c>
      <c r="B481" s="2">
        <v>890300686</v>
      </c>
      <c r="C481" s="2" t="s">
        <v>583</v>
      </c>
      <c r="D481" s="2" t="s">
        <v>27</v>
      </c>
      <c r="E481" s="2" t="s">
        <v>74</v>
      </c>
      <c r="F481" s="2" t="s">
        <v>75</v>
      </c>
      <c r="G481" s="2" t="s">
        <v>107</v>
      </c>
      <c r="H481" s="2">
        <v>4631</v>
      </c>
      <c r="I481" s="2" t="s">
        <v>25</v>
      </c>
      <c r="J481" s="3">
        <v>0.42243629690000001</v>
      </c>
      <c r="K481" s="3">
        <v>-6.5476479999999997E-3</v>
      </c>
      <c r="L481" s="3">
        <v>0.20467317099999999</v>
      </c>
      <c r="M481" s="3">
        <v>0.18944075699999999</v>
      </c>
      <c r="N481" s="3">
        <v>1.5232421499999999E-2</v>
      </c>
    </row>
    <row r="482" spans="1:14" hidden="1" x14ac:dyDescent="0.25">
      <c r="A482" s="2">
        <v>478</v>
      </c>
      <c r="B482" s="2">
        <v>860009694</v>
      </c>
      <c r="C482" s="2" t="s">
        <v>584</v>
      </c>
      <c r="D482" s="2" t="s">
        <v>27</v>
      </c>
      <c r="E482" s="2" t="s">
        <v>20</v>
      </c>
      <c r="F482" s="2" t="s">
        <v>21</v>
      </c>
      <c r="G482" s="2" t="s">
        <v>22</v>
      </c>
      <c r="H482" s="2">
        <v>4663</v>
      </c>
      <c r="I482" s="2" t="s">
        <v>25</v>
      </c>
      <c r="J482" s="3">
        <v>0.42210742829999998</v>
      </c>
      <c r="K482" s="3">
        <v>3.6045454400000003E-2</v>
      </c>
      <c r="L482" s="3">
        <v>0.2033625245</v>
      </c>
      <c r="M482" s="3">
        <v>0.1516115814</v>
      </c>
      <c r="N482" s="3">
        <v>5.1750943100000002E-2</v>
      </c>
    </row>
    <row r="483" spans="1:14" hidden="1" x14ac:dyDescent="0.25">
      <c r="A483" s="2">
        <v>479</v>
      </c>
      <c r="B483" s="2">
        <v>800047031</v>
      </c>
      <c r="C483" s="2" t="s">
        <v>585</v>
      </c>
      <c r="D483" s="2" t="s">
        <v>27</v>
      </c>
      <c r="E483" s="2" t="s">
        <v>35</v>
      </c>
      <c r="F483" s="2" t="s">
        <v>36</v>
      </c>
      <c r="G483" s="2" t="s">
        <v>39</v>
      </c>
      <c r="H483" s="2">
        <v>1620</v>
      </c>
      <c r="I483" s="2" t="s">
        <v>31</v>
      </c>
      <c r="J483" s="3">
        <v>0.42003536219999998</v>
      </c>
      <c r="K483" s="3">
        <v>8.1598564999999998E-2</v>
      </c>
      <c r="L483" s="3">
        <v>0.53839212660000002</v>
      </c>
      <c r="M483" s="3">
        <v>0.10198271270000001</v>
      </c>
      <c r="N483" s="3">
        <v>0.43640941379999998</v>
      </c>
    </row>
    <row r="484" spans="1:14" hidden="1" x14ac:dyDescent="0.25">
      <c r="A484" s="2">
        <v>480</v>
      </c>
      <c r="B484" s="2">
        <v>890900120</v>
      </c>
      <c r="C484" s="2" t="s">
        <v>586</v>
      </c>
      <c r="D484" s="2" t="s">
        <v>27</v>
      </c>
      <c r="E484" s="2" t="s">
        <v>35</v>
      </c>
      <c r="F484" s="2" t="s">
        <v>36</v>
      </c>
      <c r="G484" s="2" t="s">
        <v>300</v>
      </c>
      <c r="H484" s="2">
        <v>2310</v>
      </c>
      <c r="I484" s="2" t="s">
        <v>31</v>
      </c>
      <c r="J484" s="3">
        <v>0.41864818329999998</v>
      </c>
      <c r="K484" s="3">
        <v>3.29710431E-2</v>
      </c>
      <c r="L484" s="3">
        <v>0.3846654296</v>
      </c>
      <c r="M484" s="3">
        <v>0.15293768050000001</v>
      </c>
      <c r="N484" s="3">
        <v>0.23172774909999999</v>
      </c>
    </row>
    <row r="485" spans="1:14" hidden="1" x14ac:dyDescent="0.25">
      <c r="A485" s="2">
        <v>481</v>
      </c>
      <c r="B485" s="2">
        <v>830016868</v>
      </c>
      <c r="C485" s="2" t="s">
        <v>587</v>
      </c>
      <c r="D485" s="2" t="s">
        <v>27</v>
      </c>
      <c r="E485" s="2" t="s">
        <v>74</v>
      </c>
      <c r="F485" s="2" t="s">
        <v>75</v>
      </c>
      <c r="G485" s="2" t="s">
        <v>139</v>
      </c>
      <c r="H485" s="2">
        <v>145</v>
      </c>
      <c r="I485" s="2" t="s">
        <v>136</v>
      </c>
      <c r="J485" s="3">
        <v>0.41791799660000001</v>
      </c>
      <c r="K485" s="3">
        <v>8.9746620999999992E-3</v>
      </c>
      <c r="L485" s="3">
        <v>0.2862092853</v>
      </c>
      <c r="M485" s="3">
        <v>0.16488669810000001</v>
      </c>
      <c r="N485" s="3">
        <v>0.1213225797</v>
      </c>
    </row>
    <row r="486" spans="1:14" hidden="1" x14ac:dyDescent="0.25">
      <c r="A486" s="2">
        <v>482</v>
      </c>
      <c r="B486" s="2">
        <v>817003055</v>
      </c>
      <c r="C486" s="2" t="s">
        <v>588</v>
      </c>
      <c r="D486" s="2" t="s">
        <v>27</v>
      </c>
      <c r="E486" s="2" t="s">
        <v>74</v>
      </c>
      <c r="F486" s="2" t="s">
        <v>103</v>
      </c>
      <c r="G486" s="2" t="s">
        <v>469</v>
      </c>
      <c r="H486" s="2">
        <v>2100</v>
      </c>
      <c r="I486" s="2" t="s">
        <v>31</v>
      </c>
      <c r="J486" s="3">
        <v>0.41694897409999998</v>
      </c>
      <c r="K486" s="3">
        <v>0.13608960810000001</v>
      </c>
      <c r="L486" s="3">
        <v>0.61618477110000003</v>
      </c>
      <c r="M486" s="3">
        <v>9.4104789199999997E-2</v>
      </c>
      <c r="N486" s="3">
        <v>0.5220800042</v>
      </c>
    </row>
    <row r="487" spans="1:14" hidden="1" x14ac:dyDescent="0.25">
      <c r="A487" s="2">
        <v>483</v>
      </c>
      <c r="B487" s="2">
        <v>860500480</v>
      </c>
      <c r="C487" s="2" t="s">
        <v>589</v>
      </c>
      <c r="D487" s="2" t="s">
        <v>27</v>
      </c>
      <c r="E487" s="2" t="s">
        <v>20</v>
      </c>
      <c r="F487" s="2" t="s">
        <v>21</v>
      </c>
      <c r="G487" s="2" t="s">
        <v>22</v>
      </c>
      <c r="H487" s="2">
        <v>4752</v>
      </c>
      <c r="I487" s="2" t="s">
        <v>25</v>
      </c>
      <c r="J487" s="3">
        <v>0.41616553070000001</v>
      </c>
      <c r="K487" s="3">
        <v>1.8711036100000002E-2</v>
      </c>
      <c r="L487" s="3">
        <v>0.1413713247</v>
      </c>
      <c r="M487" s="3">
        <v>0.11446843299999999</v>
      </c>
      <c r="N487" s="3">
        <v>2.6902897299999999E-2</v>
      </c>
    </row>
    <row r="488" spans="1:14" hidden="1" x14ac:dyDescent="0.25">
      <c r="A488" s="2">
        <v>484</v>
      </c>
      <c r="B488" s="2">
        <v>860000135</v>
      </c>
      <c r="C488" s="2" t="s">
        <v>590</v>
      </c>
      <c r="D488" s="2" t="s">
        <v>27</v>
      </c>
      <c r="E488" s="2" t="s">
        <v>20</v>
      </c>
      <c r="F488" s="2" t="s">
        <v>21</v>
      </c>
      <c r="G488" s="2" t="s">
        <v>22</v>
      </c>
      <c r="H488" s="2">
        <v>2023</v>
      </c>
      <c r="I488" s="2" t="s">
        <v>31</v>
      </c>
      <c r="J488" s="3">
        <v>0.41486847399999999</v>
      </c>
      <c r="K488" s="3">
        <v>9.2399500000000005E-4</v>
      </c>
      <c r="L488" s="3">
        <v>0.2454744875</v>
      </c>
      <c r="M488" s="3">
        <v>0.1927562505</v>
      </c>
      <c r="N488" s="3">
        <v>5.27182333E-2</v>
      </c>
    </row>
    <row r="489" spans="1:14" hidden="1" x14ac:dyDescent="0.25">
      <c r="A489" s="2">
        <v>485</v>
      </c>
      <c r="B489" s="2">
        <v>890209612</v>
      </c>
      <c r="C489" s="2" t="s">
        <v>591</v>
      </c>
      <c r="D489" s="2" t="s">
        <v>27</v>
      </c>
      <c r="E489" s="2" t="s">
        <v>319</v>
      </c>
      <c r="F489" s="2" t="s">
        <v>320</v>
      </c>
      <c r="G489" s="2" t="s">
        <v>321</v>
      </c>
      <c r="H489" s="2">
        <v>2731</v>
      </c>
      <c r="I489" s="2" t="s">
        <v>31</v>
      </c>
      <c r="J489" s="3">
        <v>0.41395089029999999</v>
      </c>
      <c r="K489" s="3">
        <v>1.05268694E-2</v>
      </c>
      <c r="L489" s="3">
        <v>0.2389975637</v>
      </c>
      <c r="M489" s="3">
        <v>0.17066340150000001</v>
      </c>
      <c r="N489" s="3">
        <v>6.8334162200000007E-2</v>
      </c>
    </row>
    <row r="490" spans="1:14" hidden="1" x14ac:dyDescent="0.25">
      <c r="A490" s="2">
        <v>486</v>
      </c>
      <c r="B490" s="2">
        <v>900226684</v>
      </c>
      <c r="C490" s="2" t="s">
        <v>592</v>
      </c>
      <c r="D490" s="2" t="s">
        <v>27</v>
      </c>
      <c r="E490" s="2" t="s">
        <v>319</v>
      </c>
      <c r="F490" s="2" t="s">
        <v>555</v>
      </c>
      <c r="G490" s="2" t="s">
        <v>556</v>
      </c>
      <c r="H490" s="2">
        <v>4661</v>
      </c>
      <c r="I490" s="2" t="s">
        <v>25</v>
      </c>
      <c r="J490" s="3">
        <v>0.41163215040000001</v>
      </c>
      <c r="K490" s="3">
        <v>-1.34799602E-2</v>
      </c>
      <c r="L490" s="3">
        <v>0.17114026839999999</v>
      </c>
      <c r="M490" s="3">
        <v>0.17915126679999999</v>
      </c>
      <c r="N490" s="3">
        <v>-8.0109993000000001E-3</v>
      </c>
    </row>
    <row r="491" spans="1:14" hidden="1" x14ac:dyDescent="0.25">
      <c r="A491" s="2">
        <v>487</v>
      </c>
      <c r="B491" s="2">
        <v>800233881</v>
      </c>
      <c r="C491" s="2" t="s">
        <v>593</v>
      </c>
      <c r="D491" s="2" t="s">
        <v>27</v>
      </c>
      <c r="E491" s="2" t="s">
        <v>35</v>
      </c>
      <c r="F491" s="2" t="s">
        <v>36</v>
      </c>
      <c r="G491" s="2" t="s">
        <v>39</v>
      </c>
      <c r="H491" s="2">
        <v>4210</v>
      </c>
      <c r="I491" s="2" t="s">
        <v>180</v>
      </c>
      <c r="J491" s="3">
        <v>0.41082087160000003</v>
      </c>
      <c r="K491" s="3">
        <v>-1.08144199E-2</v>
      </c>
      <c r="L491" s="3">
        <v>0.53254777190000002</v>
      </c>
      <c r="M491" s="3">
        <v>0.36025875810000002</v>
      </c>
      <c r="N491" s="3">
        <v>0.172288999</v>
      </c>
    </row>
    <row r="492" spans="1:14" hidden="1" x14ac:dyDescent="0.25">
      <c r="A492" s="2">
        <v>488</v>
      </c>
      <c r="B492" s="2">
        <v>860019063</v>
      </c>
      <c r="C492" s="2" t="s">
        <v>594</v>
      </c>
      <c r="D492" s="2" t="s">
        <v>27</v>
      </c>
      <c r="E492" s="2" t="s">
        <v>20</v>
      </c>
      <c r="F492" s="2" t="s">
        <v>21</v>
      </c>
      <c r="G492" s="2" t="s">
        <v>22</v>
      </c>
      <c r="H492" s="2">
        <v>4511</v>
      </c>
      <c r="I492" s="2" t="s">
        <v>25</v>
      </c>
      <c r="J492" s="3">
        <v>0.41078513859999999</v>
      </c>
      <c r="K492" s="3">
        <v>1.8486017399999999E-2</v>
      </c>
      <c r="L492" s="3">
        <v>0.24162155390000001</v>
      </c>
      <c r="M492" s="3">
        <v>0.13821358980000001</v>
      </c>
      <c r="N492" s="3">
        <v>0.1034079716</v>
      </c>
    </row>
    <row r="493" spans="1:14" hidden="1" x14ac:dyDescent="0.25">
      <c r="A493" s="2">
        <v>489</v>
      </c>
      <c r="B493" s="2">
        <v>830010181</v>
      </c>
      <c r="C493" s="2" t="s">
        <v>595</v>
      </c>
      <c r="D493" s="2" t="s">
        <v>27</v>
      </c>
      <c r="E493" s="2" t="s">
        <v>20</v>
      </c>
      <c r="F493" s="2" t="s">
        <v>21</v>
      </c>
      <c r="G493" s="2" t="s">
        <v>22</v>
      </c>
      <c r="H493" s="2">
        <v>4644</v>
      </c>
      <c r="I493" s="2" t="s">
        <v>25</v>
      </c>
      <c r="J493" s="3">
        <v>0.40961480140000001</v>
      </c>
      <c r="K493" s="3">
        <v>2.45521143E-2</v>
      </c>
      <c r="L493" s="3">
        <v>0.30177220700000001</v>
      </c>
      <c r="M493" s="3">
        <v>0.14309781790000001</v>
      </c>
      <c r="N493" s="3">
        <v>0.1586743742</v>
      </c>
    </row>
    <row r="494" spans="1:14" hidden="1" x14ac:dyDescent="0.25">
      <c r="A494" s="2">
        <v>490</v>
      </c>
      <c r="B494" s="2">
        <v>900277244</v>
      </c>
      <c r="C494" s="2" t="s">
        <v>596</v>
      </c>
      <c r="D494" s="2" t="s">
        <v>41</v>
      </c>
      <c r="E494" s="2" t="s">
        <v>35</v>
      </c>
      <c r="F494" s="2" t="s">
        <v>36</v>
      </c>
      <c r="G494" s="2" t="s">
        <v>39</v>
      </c>
      <c r="H494" s="2">
        <v>4773</v>
      </c>
      <c r="I494" s="2" t="s">
        <v>25</v>
      </c>
      <c r="J494" s="3">
        <v>0.4095969498</v>
      </c>
      <c r="K494" s="3">
        <v>1.22299353E-2</v>
      </c>
      <c r="L494" s="3">
        <v>0.13851842280000001</v>
      </c>
      <c r="M494" s="3">
        <v>0.1073727161</v>
      </c>
      <c r="N494" s="3">
        <v>3.1145714200000001E-2</v>
      </c>
    </row>
    <row r="495" spans="1:14" hidden="1" x14ac:dyDescent="0.25">
      <c r="A495" s="2">
        <v>491</v>
      </c>
      <c r="B495" s="2">
        <v>860502509</v>
      </c>
      <c r="C495" s="2" t="s">
        <v>597</v>
      </c>
      <c r="D495" s="2" t="s">
        <v>27</v>
      </c>
      <c r="E495" s="2" t="s">
        <v>20</v>
      </c>
      <c r="F495" s="2" t="s">
        <v>133</v>
      </c>
      <c r="G495" s="2" t="s">
        <v>215</v>
      </c>
      <c r="H495" s="2">
        <v>2229</v>
      </c>
      <c r="I495" s="2" t="s">
        <v>31</v>
      </c>
      <c r="J495" s="3">
        <v>0.40939491989999999</v>
      </c>
      <c r="K495" s="3">
        <v>2.8340095700000002E-2</v>
      </c>
      <c r="L495" s="3">
        <v>0.42865586280000001</v>
      </c>
      <c r="M495" s="3">
        <v>0.23222841320000001</v>
      </c>
      <c r="N495" s="3">
        <v>0.1964274496</v>
      </c>
    </row>
    <row r="496" spans="1:14" hidden="1" x14ac:dyDescent="0.25">
      <c r="A496" s="2">
        <v>492</v>
      </c>
      <c r="B496" s="2">
        <v>830024974</v>
      </c>
      <c r="C496" s="2" t="s">
        <v>598</v>
      </c>
      <c r="D496" s="2" t="s">
        <v>27</v>
      </c>
      <c r="E496" s="2" t="s">
        <v>20</v>
      </c>
      <c r="F496" s="2" t="s">
        <v>21</v>
      </c>
      <c r="G496" s="2" t="s">
        <v>22</v>
      </c>
      <c r="H496" s="2">
        <v>4645</v>
      </c>
      <c r="I496" s="2" t="s">
        <v>25</v>
      </c>
      <c r="J496" s="3">
        <v>0.40875586870000002</v>
      </c>
      <c r="K496" s="3">
        <v>3.2359853399999999E-2</v>
      </c>
      <c r="L496" s="3">
        <v>0.23261006179999999</v>
      </c>
      <c r="M496" s="3">
        <v>9.1002114100000003E-2</v>
      </c>
      <c r="N496" s="3">
        <v>0.1416079402</v>
      </c>
    </row>
    <row r="497" spans="1:14" hidden="1" x14ac:dyDescent="0.25">
      <c r="A497" s="2">
        <v>493</v>
      </c>
      <c r="B497" s="2">
        <v>860076919</v>
      </c>
      <c r="C497" s="2" t="s">
        <v>599</v>
      </c>
      <c r="D497" s="2" t="s">
        <v>27</v>
      </c>
      <c r="E497" s="2" t="s">
        <v>20</v>
      </c>
      <c r="F497" s="2" t="s">
        <v>21</v>
      </c>
      <c r="G497" s="2" t="s">
        <v>22</v>
      </c>
      <c r="H497" s="2">
        <v>5611</v>
      </c>
      <c r="I497" s="2" t="s">
        <v>33</v>
      </c>
      <c r="J497" s="3">
        <v>0.40864926579999999</v>
      </c>
      <c r="K497" s="3">
        <v>2.65896916E-2</v>
      </c>
      <c r="L497" s="3">
        <v>0.220130831</v>
      </c>
      <c r="M497" s="3">
        <v>0.1191512495</v>
      </c>
      <c r="N497" s="3">
        <v>0.1009795815</v>
      </c>
    </row>
    <row r="498" spans="1:14" hidden="1" x14ac:dyDescent="0.25">
      <c r="A498" s="2">
        <v>494</v>
      </c>
      <c r="B498" s="2">
        <v>830023542</v>
      </c>
      <c r="C498" s="2" t="s">
        <v>600</v>
      </c>
      <c r="D498" s="2" t="s">
        <v>27</v>
      </c>
      <c r="E498" s="2" t="s">
        <v>35</v>
      </c>
      <c r="F498" s="2" t="s">
        <v>36</v>
      </c>
      <c r="G498" s="2" t="s">
        <v>39</v>
      </c>
      <c r="H498" s="2">
        <v>4290</v>
      </c>
      <c r="I498" s="2" t="s">
        <v>180</v>
      </c>
      <c r="J498" s="3">
        <v>0.40824541450000001</v>
      </c>
      <c r="K498" s="3">
        <v>5.0263374999999999E-2</v>
      </c>
      <c r="L498" s="3">
        <v>0.1094248295</v>
      </c>
      <c r="M498" s="3">
        <v>4.1644781800000003E-2</v>
      </c>
      <c r="N498" s="3">
        <v>6.7780047699999998E-2</v>
      </c>
    </row>
    <row r="499" spans="1:14" hidden="1" x14ac:dyDescent="0.25">
      <c r="A499" s="2">
        <v>495</v>
      </c>
      <c r="B499" s="2">
        <v>900061516</v>
      </c>
      <c r="C499" s="2" t="s">
        <v>601</v>
      </c>
      <c r="D499" s="2" t="s">
        <v>27</v>
      </c>
      <c r="E499" s="2" t="s">
        <v>28</v>
      </c>
      <c r="F499" s="2" t="s">
        <v>50</v>
      </c>
      <c r="G499" s="2" t="s">
        <v>51</v>
      </c>
      <c r="H499" s="2">
        <v>4719</v>
      </c>
      <c r="I499" s="2" t="s">
        <v>25</v>
      </c>
      <c r="J499" s="3">
        <v>0.40689730639999999</v>
      </c>
      <c r="K499" s="3">
        <v>3.7283141E-3</v>
      </c>
      <c r="L499" s="3">
        <v>0.22601494189999999</v>
      </c>
      <c r="M499" s="3">
        <v>0.17450685799999999</v>
      </c>
      <c r="N499" s="3">
        <v>5.1508083900000001E-2</v>
      </c>
    </row>
    <row r="500" spans="1:14" hidden="1" x14ac:dyDescent="0.25">
      <c r="A500" s="2">
        <v>496</v>
      </c>
      <c r="B500" s="2">
        <v>900783939</v>
      </c>
      <c r="C500" s="2" t="s">
        <v>602</v>
      </c>
      <c r="D500" s="2" t="s">
        <v>27</v>
      </c>
      <c r="E500" s="2" t="s">
        <v>20</v>
      </c>
      <c r="F500" s="2" t="s">
        <v>21</v>
      </c>
      <c r="G500" s="2" t="s">
        <v>22</v>
      </c>
      <c r="H500" s="2">
        <v>4645</v>
      </c>
      <c r="I500" s="2" t="s">
        <v>25</v>
      </c>
      <c r="J500" s="3">
        <v>0.40613377090000002</v>
      </c>
      <c r="K500" s="3">
        <v>6.4390212299999999E-2</v>
      </c>
      <c r="L500" s="3">
        <v>0.26773926619999999</v>
      </c>
      <c r="M500" s="3">
        <v>6.2794104200000006E-2</v>
      </c>
      <c r="N500" s="3">
        <v>0.20494516190000001</v>
      </c>
    </row>
    <row r="501" spans="1:14" hidden="1" x14ac:dyDescent="0.25">
      <c r="A501" s="2">
        <v>497</v>
      </c>
      <c r="B501" s="2">
        <v>860000896</v>
      </c>
      <c r="C501" s="2" t="s">
        <v>603</v>
      </c>
      <c r="D501" s="2" t="s">
        <v>27</v>
      </c>
      <c r="E501" s="2" t="s">
        <v>20</v>
      </c>
      <c r="F501" s="2" t="s">
        <v>133</v>
      </c>
      <c r="G501" s="2" t="s">
        <v>154</v>
      </c>
      <c r="H501" s="2">
        <v>2029</v>
      </c>
      <c r="I501" s="2" t="s">
        <v>31</v>
      </c>
      <c r="J501" s="3">
        <v>0.40534347300000001</v>
      </c>
      <c r="K501" s="3">
        <v>4.55408692E-2</v>
      </c>
      <c r="L501" s="3">
        <v>0.22903013229999999</v>
      </c>
      <c r="M501" s="3">
        <v>0.1233784035</v>
      </c>
      <c r="N501" s="3">
        <v>0.10565173629999999</v>
      </c>
    </row>
    <row r="502" spans="1:14" hidden="1" x14ac:dyDescent="0.25">
      <c r="A502" s="2">
        <v>498</v>
      </c>
      <c r="B502" s="2">
        <v>860005264</v>
      </c>
      <c r="C502" s="2" t="s">
        <v>604</v>
      </c>
      <c r="D502" s="2" t="s">
        <v>27</v>
      </c>
      <c r="E502" s="2" t="s">
        <v>20</v>
      </c>
      <c r="F502" s="2" t="s">
        <v>21</v>
      </c>
      <c r="G502" s="2" t="s">
        <v>22</v>
      </c>
      <c r="H502" s="2">
        <v>1030</v>
      </c>
      <c r="I502" s="2" t="s">
        <v>31</v>
      </c>
      <c r="J502" s="3">
        <v>0.40415781740000001</v>
      </c>
      <c r="K502" s="3">
        <v>-1.35298604E-2</v>
      </c>
      <c r="L502" s="3">
        <v>0.52049225570000002</v>
      </c>
      <c r="M502" s="3">
        <v>0.36259204150000002</v>
      </c>
      <c r="N502" s="3">
        <v>0.1579002142</v>
      </c>
    </row>
    <row r="503" spans="1:14" hidden="1" x14ac:dyDescent="0.25">
      <c r="A503" s="2">
        <v>499</v>
      </c>
      <c r="B503" s="2">
        <v>900219120</v>
      </c>
      <c r="C503" s="2" t="s">
        <v>605</v>
      </c>
      <c r="D503" s="2" t="s">
        <v>41</v>
      </c>
      <c r="E503" s="2" t="s">
        <v>35</v>
      </c>
      <c r="F503" s="2" t="s">
        <v>36</v>
      </c>
      <c r="G503" s="2" t="s">
        <v>39</v>
      </c>
      <c r="H503" s="2">
        <v>8621</v>
      </c>
      <c r="I503" s="2" t="s">
        <v>33</v>
      </c>
      <c r="J503" s="3">
        <v>0.40384632349999999</v>
      </c>
      <c r="K503" s="3">
        <v>2.8815377499999999E-2</v>
      </c>
      <c r="L503" s="3">
        <v>0.19259801509999999</v>
      </c>
      <c r="M503" s="3">
        <v>0.13088612259999999</v>
      </c>
      <c r="N503" s="3">
        <v>6.1711903700000001E-2</v>
      </c>
    </row>
    <row r="504" spans="1:14" hidden="1" x14ac:dyDescent="0.25">
      <c r="A504" s="2">
        <v>500</v>
      </c>
      <c r="B504" s="2">
        <v>890900115</v>
      </c>
      <c r="C504" s="2" t="s">
        <v>606</v>
      </c>
      <c r="D504" s="2" t="s">
        <v>27</v>
      </c>
      <c r="E504" s="2" t="s">
        <v>35</v>
      </c>
      <c r="F504" s="2" t="s">
        <v>36</v>
      </c>
      <c r="G504" s="2" t="s">
        <v>39</v>
      </c>
      <c r="H504" s="2">
        <v>4620</v>
      </c>
      <c r="I504" s="2" t="s">
        <v>25</v>
      </c>
      <c r="J504" s="3">
        <v>0.40226945279999998</v>
      </c>
      <c r="K504" s="3">
        <v>5.0053381999999999E-3</v>
      </c>
      <c r="L504" s="3">
        <v>0.1492122263</v>
      </c>
      <c r="M504" s="3">
        <v>0.12528809909999999</v>
      </c>
      <c r="N504" s="3">
        <v>2.3924136499999998E-2</v>
      </c>
    </row>
    <row r="505" spans="1:14" hidden="1" x14ac:dyDescent="0.25">
      <c r="A505" s="2">
        <v>501</v>
      </c>
      <c r="B505" s="2">
        <v>900924527</v>
      </c>
      <c r="C505" s="2" t="s">
        <v>607</v>
      </c>
      <c r="D505" s="2" t="s">
        <v>27</v>
      </c>
      <c r="E505" s="2" t="s">
        <v>20</v>
      </c>
      <c r="F505" s="2" t="s">
        <v>21</v>
      </c>
      <c r="G505" s="2" t="s">
        <v>22</v>
      </c>
      <c r="H505" s="2">
        <v>4771</v>
      </c>
      <c r="I505" s="2" t="s">
        <v>25</v>
      </c>
      <c r="J505" s="3">
        <v>0.39995527269999998</v>
      </c>
      <c r="K505" s="3">
        <v>3.4316763299999997E-2</v>
      </c>
      <c r="L505" s="3">
        <v>0.32400065659999999</v>
      </c>
      <c r="M505" s="3">
        <v>0.21418948469999999</v>
      </c>
      <c r="N505" s="3">
        <v>0.1098111719</v>
      </c>
    </row>
    <row r="506" spans="1:14" hidden="1" x14ac:dyDescent="0.25">
      <c r="A506" s="2">
        <v>502</v>
      </c>
      <c r="B506" s="2">
        <v>830089336</v>
      </c>
      <c r="C506" s="2" t="s">
        <v>608</v>
      </c>
      <c r="D506" s="2" t="s">
        <v>27</v>
      </c>
      <c r="E506" s="2" t="s">
        <v>20</v>
      </c>
      <c r="F506" s="2" t="s">
        <v>21</v>
      </c>
      <c r="G506" s="2" t="s">
        <v>22</v>
      </c>
      <c r="H506" s="2">
        <v>6202</v>
      </c>
      <c r="I506" s="2" t="s">
        <v>33</v>
      </c>
      <c r="J506" s="3">
        <v>0.3986674845</v>
      </c>
      <c r="K506" s="3">
        <v>6.6029471000000001E-3</v>
      </c>
      <c r="L506" s="3">
        <v>0.2129188031</v>
      </c>
      <c r="M506" s="3">
        <v>0.13482441009999999</v>
      </c>
      <c r="N506" s="3">
        <v>7.8094392999999998E-2</v>
      </c>
    </row>
    <row r="507" spans="1:14" hidden="1" x14ac:dyDescent="0.25">
      <c r="A507" s="2">
        <v>503</v>
      </c>
      <c r="B507" s="2">
        <v>800055116</v>
      </c>
      <c r="C507" s="2" t="s">
        <v>609</v>
      </c>
      <c r="D507" s="2" t="s">
        <v>27</v>
      </c>
      <c r="E507" s="2" t="s">
        <v>20</v>
      </c>
      <c r="F507" s="2" t="s">
        <v>133</v>
      </c>
      <c r="G507" s="2" t="s">
        <v>154</v>
      </c>
      <c r="H507" s="2">
        <v>4729</v>
      </c>
      <c r="I507" s="2" t="s">
        <v>25</v>
      </c>
      <c r="J507" s="3">
        <v>0.39793428780000001</v>
      </c>
      <c r="K507" s="3">
        <v>1.2350252799999999E-2</v>
      </c>
      <c r="L507" s="3">
        <v>0.1511300653</v>
      </c>
      <c r="M507" s="3">
        <v>0.1009288207</v>
      </c>
      <c r="N507" s="3">
        <v>5.0201248400000002E-2</v>
      </c>
    </row>
    <row r="508" spans="1:14" hidden="1" x14ac:dyDescent="0.25">
      <c r="A508" s="2">
        <v>504</v>
      </c>
      <c r="B508" s="2">
        <v>890925108</v>
      </c>
      <c r="C508" s="2" t="s">
        <v>610</v>
      </c>
      <c r="D508" s="2" t="s">
        <v>27</v>
      </c>
      <c r="E508" s="2" t="s">
        <v>35</v>
      </c>
      <c r="F508" s="2" t="s">
        <v>36</v>
      </c>
      <c r="G508" s="2" t="s">
        <v>283</v>
      </c>
      <c r="H508" s="2">
        <v>1702</v>
      </c>
      <c r="I508" s="2" t="s">
        <v>31</v>
      </c>
      <c r="J508" s="3">
        <v>0.39687073229999997</v>
      </c>
      <c r="K508" s="3">
        <v>8.0559998800000004E-2</v>
      </c>
      <c r="L508" s="3">
        <v>0.51204192640000001</v>
      </c>
      <c r="M508" s="3">
        <v>9.7706653199999993E-2</v>
      </c>
      <c r="N508" s="3">
        <v>0.4143353105</v>
      </c>
    </row>
    <row r="509" spans="1:14" hidden="1" x14ac:dyDescent="0.25">
      <c r="A509" s="2">
        <v>505</v>
      </c>
      <c r="B509" s="2">
        <v>817000705</v>
      </c>
      <c r="C509" s="2" t="s">
        <v>611</v>
      </c>
      <c r="D509" s="2" t="s">
        <v>27</v>
      </c>
      <c r="E509" s="2" t="s">
        <v>74</v>
      </c>
      <c r="F509" s="2" t="s">
        <v>103</v>
      </c>
      <c r="G509" s="2" t="s">
        <v>469</v>
      </c>
      <c r="H509" s="2">
        <v>1081</v>
      </c>
      <c r="I509" s="2" t="s">
        <v>31</v>
      </c>
      <c r="J509" s="3">
        <v>0.3963457346</v>
      </c>
      <c r="K509" s="3">
        <v>5.3974829600000003E-2</v>
      </c>
      <c r="L509" s="3">
        <v>0.33299672600000002</v>
      </c>
      <c r="M509" s="3">
        <v>0.1658314317</v>
      </c>
      <c r="N509" s="3">
        <v>0.16716529429999999</v>
      </c>
    </row>
    <row r="510" spans="1:14" hidden="1" x14ac:dyDescent="0.25">
      <c r="A510" s="2">
        <v>506</v>
      </c>
      <c r="B510" s="2">
        <v>830037540</v>
      </c>
      <c r="C510" s="2" t="s">
        <v>612</v>
      </c>
      <c r="D510" s="2" t="s">
        <v>27</v>
      </c>
      <c r="E510" s="2" t="s">
        <v>20</v>
      </c>
      <c r="F510" s="2" t="s">
        <v>21</v>
      </c>
      <c r="G510" s="2" t="s">
        <v>22</v>
      </c>
      <c r="H510" s="2">
        <v>8220</v>
      </c>
      <c r="I510" s="2" t="s">
        <v>33</v>
      </c>
      <c r="J510" s="3">
        <v>0.39589387180000002</v>
      </c>
      <c r="K510" s="3">
        <v>3.6272104800000003E-2</v>
      </c>
      <c r="L510" s="3">
        <v>0.2228743732</v>
      </c>
      <c r="M510" s="3">
        <v>0.12966130670000001</v>
      </c>
      <c r="N510" s="3">
        <v>9.3213051599999999E-2</v>
      </c>
    </row>
    <row r="511" spans="1:14" hidden="1" x14ac:dyDescent="0.25">
      <c r="A511" s="2">
        <v>507</v>
      </c>
      <c r="B511" s="2">
        <v>811022981</v>
      </c>
      <c r="C511" s="2" t="s">
        <v>613</v>
      </c>
      <c r="D511" s="2" t="s">
        <v>27</v>
      </c>
      <c r="E511" s="2" t="s">
        <v>35</v>
      </c>
      <c r="F511" s="2" t="s">
        <v>36</v>
      </c>
      <c r="G511" s="2" t="s">
        <v>123</v>
      </c>
      <c r="H511" s="2">
        <v>1051</v>
      </c>
      <c r="I511" s="2" t="s">
        <v>31</v>
      </c>
      <c r="J511" s="3">
        <v>0.39571511749999999</v>
      </c>
      <c r="K511" s="3">
        <v>3.7716950999999999E-3</v>
      </c>
      <c r="L511" s="3">
        <v>0.1600198746</v>
      </c>
      <c r="M511" s="3">
        <v>0.10562874379999999</v>
      </c>
      <c r="N511" s="3">
        <v>5.4391127099999999E-2</v>
      </c>
    </row>
    <row r="512" spans="1:14" hidden="1" x14ac:dyDescent="0.25">
      <c r="A512" s="2">
        <v>508</v>
      </c>
      <c r="B512" s="2">
        <v>800136835</v>
      </c>
      <c r="C512" s="2" t="s">
        <v>614</v>
      </c>
      <c r="D512" s="2" t="s">
        <v>27</v>
      </c>
      <c r="E512" s="2" t="s">
        <v>20</v>
      </c>
      <c r="F512" s="2" t="s">
        <v>21</v>
      </c>
      <c r="G512" s="2" t="s">
        <v>22</v>
      </c>
      <c r="H512" s="2">
        <v>6190</v>
      </c>
      <c r="I512" s="2" t="s">
        <v>33</v>
      </c>
      <c r="J512" s="3">
        <v>0.39471516010000002</v>
      </c>
      <c r="K512" s="3">
        <v>2.05459557E-2</v>
      </c>
      <c r="L512" s="3">
        <v>0.68703615669999996</v>
      </c>
      <c r="M512" s="3">
        <v>0.22094193100000001</v>
      </c>
      <c r="N512" s="3">
        <v>0.46609425539999999</v>
      </c>
    </row>
    <row r="513" spans="1:14" hidden="1" x14ac:dyDescent="0.25">
      <c r="A513" s="2">
        <v>509</v>
      </c>
      <c r="B513" s="2">
        <v>890901264</v>
      </c>
      <c r="C513" s="2" t="s">
        <v>615</v>
      </c>
      <c r="D513" s="2" t="s">
        <v>27</v>
      </c>
      <c r="E513" s="2" t="s">
        <v>35</v>
      </c>
      <c r="F513" s="2" t="s">
        <v>36</v>
      </c>
      <c r="G513" s="2" t="s">
        <v>39</v>
      </c>
      <c r="H513" s="2">
        <v>4620</v>
      </c>
      <c r="I513" s="2" t="s">
        <v>25</v>
      </c>
      <c r="J513" s="3">
        <v>0.39342731240000001</v>
      </c>
      <c r="K513" s="3">
        <v>2.5506954599999999E-2</v>
      </c>
      <c r="L513" s="3">
        <v>0.24436004459999999</v>
      </c>
      <c r="M513" s="3">
        <v>0.1678664684</v>
      </c>
      <c r="N513" s="3">
        <v>7.6493561299999999E-2</v>
      </c>
    </row>
    <row r="514" spans="1:14" hidden="1" x14ac:dyDescent="0.25">
      <c r="A514" s="2">
        <v>510</v>
      </c>
      <c r="B514" s="2">
        <v>830027231</v>
      </c>
      <c r="C514" s="2" t="s">
        <v>616</v>
      </c>
      <c r="D514" s="2" t="s">
        <v>27</v>
      </c>
      <c r="E514" s="2" t="s">
        <v>20</v>
      </c>
      <c r="F514" s="2" t="s">
        <v>133</v>
      </c>
      <c r="G514" s="2" t="s">
        <v>505</v>
      </c>
      <c r="H514" s="2">
        <v>4664</v>
      </c>
      <c r="I514" s="2" t="s">
        <v>25</v>
      </c>
      <c r="J514" s="3">
        <v>0.39314380290000001</v>
      </c>
      <c r="K514" s="3">
        <v>3.7949424199999998E-2</v>
      </c>
      <c r="L514" s="3">
        <v>0.31431245800000002</v>
      </c>
      <c r="M514" s="3">
        <v>0.25143250820000002</v>
      </c>
      <c r="N514" s="3">
        <v>6.2879949800000001E-2</v>
      </c>
    </row>
    <row r="515" spans="1:14" hidden="1" x14ac:dyDescent="0.25">
      <c r="A515" s="2">
        <v>511</v>
      </c>
      <c r="B515" s="2">
        <v>802007669</v>
      </c>
      <c r="C515" s="2" t="s">
        <v>617</v>
      </c>
      <c r="D515" s="2" t="s">
        <v>19</v>
      </c>
      <c r="E515" s="2" t="s">
        <v>28</v>
      </c>
      <c r="F515" s="2" t="s">
        <v>50</v>
      </c>
      <c r="G515" s="2" t="s">
        <v>51</v>
      </c>
      <c r="H515" s="2">
        <v>3512</v>
      </c>
      <c r="I515" s="2" t="s">
        <v>33</v>
      </c>
      <c r="J515" s="3">
        <v>0.39144554729999997</v>
      </c>
      <c r="K515" s="3">
        <v>0.18402412530000001</v>
      </c>
      <c r="L515" s="3">
        <v>1.5076159239</v>
      </c>
      <c r="M515" s="3">
        <v>0.58003449439999999</v>
      </c>
      <c r="N515" s="3">
        <v>0.9275814295</v>
      </c>
    </row>
    <row r="516" spans="1:14" hidden="1" x14ac:dyDescent="0.25">
      <c r="A516" s="2">
        <v>512</v>
      </c>
      <c r="B516" s="2">
        <v>800020706</v>
      </c>
      <c r="C516" s="2" t="s">
        <v>618</v>
      </c>
      <c r="D516" s="2" t="s">
        <v>27</v>
      </c>
      <c r="E516" s="2" t="s">
        <v>20</v>
      </c>
      <c r="F516" s="2" t="s">
        <v>21</v>
      </c>
      <c r="G516" s="2" t="s">
        <v>22</v>
      </c>
      <c r="H516" s="2">
        <v>1513</v>
      </c>
      <c r="I516" s="2" t="s">
        <v>31</v>
      </c>
      <c r="J516" s="3">
        <v>0.39047211409999999</v>
      </c>
      <c r="K516" s="3">
        <v>1.9708059699999999E-2</v>
      </c>
      <c r="L516" s="3">
        <v>0.43539023399999999</v>
      </c>
      <c r="M516" s="3">
        <v>0.33415547010000002</v>
      </c>
      <c r="N516" s="3">
        <v>0.1012347713</v>
      </c>
    </row>
    <row r="517" spans="1:14" hidden="1" x14ac:dyDescent="0.25">
      <c r="A517" s="2">
        <v>513</v>
      </c>
      <c r="B517" s="2">
        <v>837000084</v>
      </c>
      <c r="C517" s="2" t="s">
        <v>619</v>
      </c>
      <c r="D517" s="2" t="s">
        <v>41</v>
      </c>
      <c r="E517" s="2" t="s">
        <v>74</v>
      </c>
      <c r="F517" s="2" t="s">
        <v>113</v>
      </c>
      <c r="G517" s="2" t="s">
        <v>620</v>
      </c>
      <c r="H517" s="2">
        <v>8430</v>
      </c>
      <c r="I517" s="2" t="s">
        <v>33</v>
      </c>
      <c r="J517" s="3">
        <v>0.38968887930000001</v>
      </c>
      <c r="K517" s="3">
        <v>6.0246470000000002E-3</v>
      </c>
      <c r="L517" s="3">
        <v>4.3832678299999997E-2</v>
      </c>
      <c r="M517" s="3">
        <v>7.4867829699999999E-2</v>
      </c>
      <c r="N517" s="3">
        <v>-3.1035151300000001E-2</v>
      </c>
    </row>
    <row r="518" spans="1:14" hidden="1" x14ac:dyDescent="0.25">
      <c r="A518" s="2">
        <v>514</v>
      </c>
      <c r="B518" s="2">
        <v>860513493</v>
      </c>
      <c r="C518" s="2" t="s">
        <v>621</v>
      </c>
      <c r="D518" s="2" t="s">
        <v>27</v>
      </c>
      <c r="E518" s="2" t="s">
        <v>20</v>
      </c>
      <c r="F518" s="2" t="s">
        <v>21</v>
      </c>
      <c r="G518" s="2" t="s">
        <v>22</v>
      </c>
      <c r="H518" s="2">
        <v>4111</v>
      </c>
      <c r="I518" s="2" t="s">
        <v>180</v>
      </c>
      <c r="J518" s="3">
        <v>0.3896604776</v>
      </c>
      <c r="K518" s="3">
        <v>0.16130274529999999</v>
      </c>
      <c r="L518" s="3">
        <v>3.4722051619999998</v>
      </c>
      <c r="M518" s="3">
        <v>2.2688934803</v>
      </c>
      <c r="N518" s="3">
        <v>1.2033116817</v>
      </c>
    </row>
    <row r="519" spans="1:14" hidden="1" x14ac:dyDescent="0.25">
      <c r="A519" s="2">
        <v>515</v>
      </c>
      <c r="B519" s="2">
        <v>900335237</v>
      </c>
      <c r="C519" s="2" t="s">
        <v>622</v>
      </c>
      <c r="D519" s="2" t="s">
        <v>27</v>
      </c>
      <c r="E519" s="2" t="s">
        <v>20</v>
      </c>
      <c r="F519" s="2" t="s">
        <v>21</v>
      </c>
      <c r="G519" s="2" t="s">
        <v>22</v>
      </c>
      <c r="H519" s="2">
        <v>610</v>
      </c>
      <c r="I519" s="2" t="s">
        <v>23</v>
      </c>
      <c r="J519" s="3">
        <v>0.38882100580000001</v>
      </c>
      <c r="K519" s="3">
        <v>9.5591001199999998E-2</v>
      </c>
      <c r="L519" s="3">
        <v>2.1486620903000002</v>
      </c>
      <c r="M519" s="3">
        <v>0.32946199180000002</v>
      </c>
      <c r="N519" s="3">
        <v>1.8192000389</v>
      </c>
    </row>
    <row r="520" spans="1:14" hidden="1" x14ac:dyDescent="0.25">
      <c r="A520" s="2">
        <v>516</v>
      </c>
      <c r="B520" s="2">
        <v>830069311</v>
      </c>
      <c r="C520" s="2" t="s">
        <v>623</v>
      </c>
      <c r="D520" s="2" t="s">
        <v>27</v>
      </c>
      <c r="E520" s="2" t="s">
        <v>20</v>
      </c>
      <c r="F520" s="2" t="s">
        <v>21</v>
      </c>
      <c r="G520" s="2" t="s">
        <v>22</v>
      </c>
      <c r="H520" s="2">
        <v>910</v>
      </c>
      <c r="I520" s="2" t="s">
        <v>23</v>
      </c>
      <c r="J520" s="3">
        <v>0.38854327799999999</v>
      </c>
      <c r="K520" s="3">
        <v>-1.35971941E-2</v>
      </c>
      <c r="L520" s="3">
        <v>0.91467207669999995</v>
      </c>
      <c r="M520" s="3">
        <v>0.1535420418</v>
      </c>
      <c r="N520" s="3">
        <v>0.76113003489999997</v>
      </c>
    </row>
    <row r="521" spans="1:14" hidden="1" x14ac:dyDescent="0.25">
      <c r="A521" s="2">
        <v>517</v>
      </c>
      <c r="B521" s="2">
        <v>900759679</v>
      </c>
      <c r="C521" s="2" t="s">
        <v>624</v>
      </c>
      <c r="D521" s="2" t="s">
        <v>27</v>
      </c>
      <c r="E521" s="2" t="s">
        <v>20</v>
      </c>
      <c r="F521" s="2" t="s">
        <v>133</v>
      </c>
      <c r="G521" s="2" t="s">
        <v>217</v>
      </c>
      <c r="H521" s="2">
        <v>4511</v>
      </c>
      <c r="I521" s="2" t="s">
        <v>25</v>
      </c>
      <c r="J521" s="3">
        <v>0.38795372839999998</v>
      </c>
      <c r="K521" s="3">
        <v>2.3124672499999999E-2</v>
      </c>
      <c r="L521" s="3">
        <v>0.12781679630000001</v>
      </c>
      <c r="M521" s="3">
        <v>6.2001187399999998E-2</v>
      </c>
      <c r="N521" s="3">
        <v>6.5815612699999998E-2</v>
      </c>
    </row>
    <row r="522" spans="1:14" hidden="1" x14ac:dyDescent="0.25">
      <c r="A522" s="2">
        <v>518</v>
      </c>
      <c r="B522" s="2">
        <v>800218958</v>
      </c>
      <c r="C522" s="2" t="s">
        <v>625</v>
      </c>
      <c r="D522" s="2" t="s">
        <v>27</v>
      </c>
      <c r="E522" s="2" t="s">
        <v>20</v>
      </c>
      <c r="F522" s="2" t="s">
        <v>21</v>
      </c>
      <c r="G522" s="2" t="s">
        <v>22</v>
      </c>
      <c r="H522" s="2">
        <v>2229</v>
      </c>
      <c r="I522" s="2" t="s">
        <v>31</v>
      </c>
      <c r="J522" s="3">
        <v>0.38757997750000001</v>
      </c>
      <c r="K522" s="3">
        <v>1.18275099E-2</v>
      </c>
      <c r="L522" s="3">
        <v>0.32226124410000001</v>
      </c>
      <c r="M522" s="3">
        <v>0.15224261580000001</v>
      </c>
      <c r="N522" s="3">
        <v>0.17001862819999999</v>
      </c>
    </row>
    <row r="523" spans="1:14" hidden="1" x14ac:dyDescent="0.25">
      <c r="A523" s="2">
        <v>519</v>
      </c>
      <c r="B523" s="2">
        <v>890900518</v>
      </c>
      <c r="C523" s="2" t="s">
        <v>626</v>
      </c>
      <c r="D523" s="2" t="s">
        <v>41</v>
      </c>
      <c r="E523" s="2" t="s">
        <v>35</v>
      </c>
      <c r="F523" s="2" t="s">
        <v>36</v>
      </c>
      <c r="G523" s="2" t="s">
        <v>39</v>
      </c>
      <c r="H523" s="2">
        <v>8610</v>
      </c>
      <c r="I523" s="2" t="s">
        <v>33</v>
      </c>
      <c r="J523" s="3">
        <v>0.3873569369</v>
      </c>
      <c r="K523" s="3">
        <v>7.8274560999999996E-3</v>
      </c>
      <c r="L523" s="3">
        <v>0.39958411459999998</v>
      </c>
      <c r="M523" s="3">
        <v>0.22698272759999999</v>
      </c>
      <c r="N523" s="3">
        <v>0.17260138689999999</v>
      </c>
    </row>
    <row r="524" spans="1:14" hidden="1" x14ac:dyDescent="0.25">
      <c r="A524" s="2">
        <v>520</v>
      </c>
      <c r="B524" s="2">
        <v>800087565</v>
      </c>
      <c r="C524" s="2" t="s">
        <v>627</v>
      </c>
      <c r="D524" s="2" t="s">
        <v>41</v>
      </c>
      <c r="E524" s="2" t="s">
        <v>35</v>
      </c>
      <c r="F524" s="2" t="s">
        <v>36</v>
      </c>
      <c r="G524" s="2" t="s">
        <v>39</v>
      </c>
      <c r="H524" s="2">
        <v>8691</v>
      </c>
      <c r="I524" s="2" t="s">
        <v>33</v>
      </c>
      <c r="J524" s="3">
        <v>0.3847590387</v>
      </c>
      <c r="K524" s="3">
        <v>7.8664876499999994E-2</v>
      </c>
      <c r="L524" s="3">
        <v>0.24034446479999999</v>
      </c>
      <c r="M524" s="3">
        <v>0.12838923930000001</v>
      </c>
      <c r="N524" s="3">
        <v>0.11195523290000001</v>
      </c>
    </row>
    <row r="525" spans="1:14" hidden="1" x14ac:dyDescent="0.25">
      <c r="A525" s="2">
        <v>521</v>
      </c>
      <c r="B525" s="2">
        <v>900907364</v>
      </c>
      <c r="C525" s="2" t="s">
        <v>628</v>
      </c>
      <c r="D525" s="2" t="s">
        <v>27</v>
      </c>
      <c r="E525" s="2" t="s">
        <v>35</v>
      </c>
      <c r="F525" s="2" t="s">
        <v>36</v>
      </c>
      <c r="G525" s="2" t="s">
        <v>300</v>
      </c>
      <c r="H525" s="2">
        <v>2394</v>
      </c>
      <c r="I525" s="2" t="s">
        <v>31</v>
      </c>
      <c r="J525" s="3">
        <v>0.3843643665</v>
      </c>
      <c r="K525" s="3">
        <v>2.49678586E-2</v>
      </c>
      <c r="L525" s="3">
        <v>0.98997539280000002</v>
      </c>
      <c r="M525" s="3">
        <v>0.54705619809999995</v>
      </c>
      <c r="N525" s="3">
        <v>0.4429191649</v>
      </c>
    </row>
    <row r="526" spans="1:14" hidden="1" x14ac:dyDescent="0.25">
      <c r="A526" s="2">
        <v>522</v>
      </c>
      <c r="B526" s="2">
        <v>830083619</v>
      </c>
      <c r="C526" s="2" t="s">
        <v>629</v>
      </c>
      <c r="D526" s="2" t="s">
        <v>27</v>
      </c>
      <c r="E526" s="2" t="s">
        <v>20</v>
      </c>
      <c r="F526" s="2" t="s">
        <v>21</v>
      </c>
      <c r="G526" s="2" t="s">
        <v>22</v>
      </c>
      <c r="H526" s="2">
        <v>610</v>
      </c>
      <c r="I526" s="2" t="s">
        <v>23</v>
      </c>
      <c r="J526" s="3">
        <v>0.38396921750000002</v>
      </c>
      <c r="K526" s="3">
        <v>0.11606610570000001</v>
      </c>
      <c r="L526" s="3">
        <v>0.79135584830000005</v>
      </c>
      <c r="M526" s="3">
        <v>0.12956249710000001</v>
      </c>
      <c r="N526" s="3">
        <v>0.66179335120000005</v>
      </c>
    </row>
    <row r="527" spans="1:14" hidden="1" x14ac:dyDescent="0.25">
      <c r="A527" s="2">
        <v>523</v>
      </c>
      <c r="B527" s="2">
        <v>805018495</v>
      </c>
      <c r="C527" s="2" t="s">
        <v>630</v>
      </c>
      <c r="D527" s="2" t="s">
        <v>27</v>
      </c>
      <c r="E527" s="2" t="s">
        <v>74</v>
      </c>
      <c r="F527" s="2" t="s">
        <v>75</v>
      </c>
      <c r="G527" s="2" t="s">
        <v>76</v>
      </c>
      <c r="H527" s="2">
        <v>144</v>
      </c>
      <c r="I527" s="2" t="s">
        <v>136</v>
      </c>
      <c r="J527" s="3">
        <v>0.38388967509999999</v>
      </c>
      <c r="K527" s="3">
        <v>1.3615181E-3</v>
      </c>
      <c r="L527" s="3">
        <v>0.15794818099999999</v>
      </c>
      <c r="M527" s="3">
        <v>0.13930493590000001</v>
      </c>
      <c r="N527" s="3">
        <v>1.8643235800000001E-2</v>
      </c>
    </row>
    <row r="528" spans="1:14" hidden="1" x14ac:dyDescent="0.25">
      <c r="A528" s="2">
        <v>524</v>
      </c>
      <c r="B528" s="2">
        <v>900557875</v>
      </c>
      <c r="C528" s="2" t="s">
        <v>631</v>
      </c>
      <c r="D528" s="2" t="s">
        <v>27</v>
      </c>
      <c r="E528" s="2" t="s">
        <v>20</v>
      </c>
      <c r="F528" s="2" t="s">
        <v>21</v>
      </c>
      <c r="G528" s="2" t="s">
        <v>22</v>
      </c>
      <c r="H528" s="2">
        <v>4645</v>
      </c>
      <c r="I528" s="2" t="s">
        <v>25</v>
      </c>
      <c r="J528" s="3">
        <v>0.38327080009999998</v>
      </c>
      <c r="K528" s="3">
        <v>6.441128E-3</v>
      </c>
      <c r="L528" s="3">
        <v>0.23664493859999999</v>
      </c>
      <c r="M528" s="3">
        <v>0.1852920055</v>
      </c>
      <c r="N528" s="3">
        <v>5.1352929300000003E-2</v>
      </c>
    </row>
    <row r="529" spans="1:14" hidden="1" x14ac:dyDescent="0.25">
      <c r="A529" s="2">
        <v>525</v>
      </c>
      <c r="B529" s="2">
        <v>860042141</v>
      </c>
      <c r="C529" s="2" t="s">
        <v>632</v>
      </c>
      <c r="D529" s="2" t="s">
        <v>27</v>
      </c>
      <c r="E529" s="2" t="s">
        <v>35</v>
      </c>
      <c r="F529" s="2" t="s">
        <v>36</v>
      </c>
      <c r="G529" s="2" t="s">
        <v>39</v>
      </c>
      <c r="H529" s="2">
        <v>2023</v>
      </c>
      <c r="I529" s="2" t="s">
        <v>31</v>
      </c>
      <c r="J529" s="3">
        <v>0.38259190320000003</v>
      </c>
      <c r="K529" s="3">
        <v>3.1147311E-3</v>
      </c>
      <c r="L529" s="3">
        <v>0.53537565470000004</v>
      </c>
      <c r="M529" s="3">
        <v>0.40918791290000001</v>
      </c>
      <c r="N529" s="3">
        <v>0.1261877418</v>
      </c>
    </row>
    <row r="530" spans="1:14" hidden="1" x14ac:dyDescent="0.25">
      <c r="A530" s="2">
        <v>526</v>
      </c>
      <c r="B530" s="2">
        <v>900958564</v>
      </c>
      <c r="C530" s="2" t="s">
        <v>633</v>
      </c>
      <c r="D530" s="2" t="s">
        <v>41</v>
      </c>
      <c r="E530" s="2" t="s">
        <v>20</v>
      </c>
      <c r="F530" s="2" t="s">
        <v>21</v>
      </c>
      <c r="G530" s="2" t="s">
        <v>22</v>
      </c>
      <c r="H530" s="2">
        <v>8621</v>
      </c>
      <c r="I530" s="2" t="s">
        <v>33</v>
      </c>
      <c r="J530" s="3">
        <v>0.3815921545</v>
      </c>
      <c r="K530" s="3">
        <v>7.1121051899999996E-2</v>
      </c>
      <c r="L530" s="3">
        <v>0.71718585489999997</v>
      </c>
      <c r="M530" s="3">
        <v>0.39250007269999998</v>
      </c>
      <c r="N530" s="3">
        <v>0.32468581200000002</v>
      </c>
    </row>
    <row r="531" spans="1:14" hidden="1" x14ac:dyDescent="0.25">
      <c r="A531" s="2">
        <v>527</v>
      </c>
      <c r="B531" s="2">
        <v>890932424</v>
      </c>
      <c r="C531" s="2" t="s">
        <v>634</v>
      </c>
      <c r="D531" s="2" t="s">
        <v>27</v>
      </c>
      <c r="E531" s="2" t="s">
        <v>35</v>
      </c>
      <c r="F531" s="2" t="s">
        <v>36</v>
      </c>
      <c r="G531" s="2" t="s">
        <v>39</v>
      </c>
      <c r="H531" s="2">
        <v>4210</v>
      </c>
      <c r="I531" s="2" t="s">
        <v>180</v>
      </c>
      <c r="J531" s="3">
        <v>0.38056880240000002</v>
      </c>
      <c r="K531" s="3">
        <v>8.5637189399999994E-2</v>
      </c>
      <c r="L531" s="3">
        <v>0.7649438381</v>
      </c>
      <c r="M531" s="3">
        <v>0.32175207140000001</v>
      </c>
      <c r="N531" s="3">
        <v>0.44319173690000002</v>
      </c>
    </row>
    <row r="532" spans="1:14" hidden="1" x14ac:dyDescent="0.25">
      <c r="A532" s="2">
        <v>528</v>
      </c>
      <c r="B532" s="2">
        <v>860530547</v>
      </c>
      <c r="C532" s="2" t="s">
        <v>635</v>
      </c>
      <c r="D532" s="2" t="s">
        <v>27</v>
      </c>
      <c r="E532" s="2" t="s">
        <v>20</v>
      </c>
      <c r="F532" s="2" t="s">
        <v>21</v>
      </c>
      <c r="G532" s="2" t="s">
        <v>22</v>
      </c>
      <c r="H532" s="2">
        <v>2229</v>
      </c>
      <c r="I532" s="2" t="s">
        <v>31</v>
      </c>
      <c r="J532" s="3">
        <v>0.38007926939999997</v>
      </c>
      <c r="K532" s="3">
        <v>8.4330020000000002E-3</v>
      </c>
      <c r="L532" s="3">
        <v>0.39120274779999997</v>
      </c>
      <c r="M532" s="3">
        <v>0.35951447489999999</v>
      </c>
      <c r="N532" s="3">
        <v>3.1688284099999998E-2</v>
      </c>
    </row>
    <row r="533" spans="1:14" hidden="1" x14ac:dyDescent="0.25">
      <c r="A533" s="2">
        <v>529</v>
      </c>
      <c r="B533" s="2">
        <v>890801339</v>
      </c>
      <c r="C533" s="2" t="s">
        <v>636</v>
      </c>
      <c r="D533" s="2" t="s">
        <v>27</v>
      </c>
      <c r="E533" s="2" t="s">
        <v>86</v>
      </c>
      <c r="F533" s="2" t="s">
        <v>232</v>
      </c>
      <c r="G533" s="2" t="s">
        <v>233</v>
      </c>
      <c r="H533" s="2">
        <v>1521</v>
      </c>
      <c r="I533" s="2" t="s">
        <v>31</v>
      </c>
      <c r="J533" s="3">
        <v>0.37982705239999998</v>
      </c>
      <c r="K533" s="3">
        <v>8.4641999999999994E-5</v>
      </c>
      <c r="L533" s="3">
        <v>0.30923798679999998</v>
      </c>
      <c r="M533" s="3">
        <v>0.22326183320000001</v>
      </c>
      <c r="N533" s="3">
        <v>8.5976138699999996E-2</v>
      </c>
    </row>
    <row r="534" spans="1:14" hidden="1" x14ac:dyDescent="0.25">
      <c r="A534" s="2">
        <v>530</v>
      </c>
      <c r="B534" s="2">
        <v>811030322</v>
      </c>
      <c r="C534" s="2" t="s">
        <v>637</v>
      </c>
      <c r="D534" s="2" t="s">
        <v>19</v>
      </c>
      <c r="E534" s="2" t="s">
        <v>35</v>
      </c>
      <c r="F534" s="2" t="s">
        <v>36</v>
      </c>
      <c r="G534" s="2" t="s">
        <v>39</v>
      </c>
      <c r="H534" s="2">
        <v>3511</v>
      </c>
      <c r="I534" s="2" t="s">
        <v>33</v>
      </c>
      <c r="J534" s="3">
        <v>0.37970963120000001</v>
      </c>
      <c r="K534" s="3">
        <v>0.3418507576</v>
      </c>
      <c r="L534" s="3">
        <v>6.2409706115999999</v>
      </c>
      <c r="M534" s="3">
        <v>0.85570436719999998</v>
      </c>
      <c r="N534" s="3">
        <v>5.3852663039999999</v>
      </c>
    </row>
    <row r="535" spans="1:14" hidden="1" x14ac:dyDescent="0.25">
      <c r="A535" s="2">
        <v>531</v>
      </c>
      <c r="B535" s="2">
        <v>890941663</v>
      </c>
      <c r="C535" s="2" t="s">
        <v>638</v>
      </c>
      <c r="D535" s="2" t="s">
        <v>27</v>
      </c>
      <c r="E535" s="2" t="s">
        <v>35</v>
      </c>
      <c r="F535" s="2" t="s">
        <v>36</v>
      </c>
      <c r="G535" s="2" t="s">
        <v>39</v>
      </c>
      <c r="H535" s="2">
        <v>4773</v>
      </c>
      <c r="I535" s="2" t="s">
        <v>25</v>
      </c>
      <c r="J535" s="3">
        <v>0.37930712100000002</v>
      </c>
      <c r="K535" s="3">
        <v>2.1004909999999999E-3</v>
      </c>
      <c r="L535" s="3">
        <v>0.19094075260000001</v>
      </c>
      <c r="M535" s="3">
        <v>6.2323681999999998E-2</v>
      </c>
      <c r="N535" s="3">
        <v>0.1286170781</v>
      </c>
    </row>
    <row r="536" spans="1:14" hidden="1" x14ac:dyDescent="0.25">
      <c r="A536" s="2">
        <v>532</v>
      </c>
      <c r="B536" s="2">
        <v>890900652</v>
      </c>
      <c r="C536" s="2" t="s">
        <v>639</v>
      </c>
      <c r="D536" s="2" t="s">
        <v>27</v>
      </c>
      <c r="E536" s="2" t="s">
        <v>35</v>
      </c>
      <c r="F536" s="2" t="s">
        <v>36</v>
      </c>
      <c r="G536" s="2" t="s">
        <v>37</v>
      </c>
      <c r="H536" s="2">
        <v>2021</v>
      </c>
      <c r="I536" s="2" t="s">
        <v>31</v>
      </c>
      <c r="J536" s="3">
        <v>0.3778450787</v>
      </c>
      <c r="K536" s="3">
        <v>3.7368979300000001E-2</v>
      </c>
      <c r="L536" s="3">
        <v>0.32311514019999998</v>
      </c>
      <c r="M536" s="3">
        <v>0.12886777520000001</v>
      </c>
      <c r="N536" s="3">
        <v>0.19424737989999999</v>
      </c>
    </row>
    <row r="537" spans="1:14" hidden="1" x14ac:dyDescent="0.25">
      <c r="A537" s="2">
        <v>533</v>
      </c>
      <c r="B537" s="2">
        <v>900570964</v>
      </c>
      <c r="C537" s="2" t="s">
        <v>640</v>
      </c>
      <c r="D537" s="2" t="s">
        <v>27</v>
      </c>
      <c r="E537" s="2" t="s">
        <v>28</v>
      </c>
      <c r="F537" s="2" t="s">
        <v>50</v>
      </c>
      <c r="G537" s="2" t="s">
        <v>393</v>
      </c>
      <c r="H537" s="2">
        <v>2394</v>
      </c>
      <c r="I537" s="2" t="s">
        <v>31</v>
      </c>
      <c r="J537" s="3">
        <v>0.37762272359999999</v>
      </c>
      <c r="K537" s="3">
        <v>1.6909260299999999E-2</v>
      </c>
      <c r="L537" s="3">
        <v>0.39219126110000002</v>
      </c>
      <c r="M537" s="3">
        <v>0.1972343922</v>
      </c>
      <c r="N537" s="3">
        <v>0.1949568689</v>
      </c>
    </row>
    <row r="538" spans="1:14" hidden="1" x14ac:dyDescent="0.25">
      <c r="A538" s="2">
        <v>534</v>
      </c>
      <c r="B538" s="2">
        <v>890322007</v>
      </c>
      <c r="C538" s="2" t="s">
        <v>641</v>
      </c>
      <c r="D538" s="2" t="s">
        <v>27</v>
      </c>
      <c r="E538" s="2" t="s">
        <v>74</v>
      </c>
      <c r="F538" s="2" t="s">
        <v>75</v>
      </c>
      <c r="G538" s="2" t="s">
        <v>139</v>
      </c>
      <c r="H538" s="2">
        <v>2011</v>
      </c>
      <c r="I538" s="2" t="s">
        <v>31</v>
      </c>
      <c r="J538" s="3">
        <v>0.37747788430000001</v>
      </c>
      <c r="K538" s="3">
        <v>2.8394969199999998E-2</v>
      </c>
      <c r="L538" s="3">
        <v>0.53192961220000001</v>
      </c>
      <c r="M538" s="3">
        <v>0.33927530049999999</v>
      </c>
      <c r="N538" s="3">
        <v>0.19265432660000001</v>
      </c>
    </row>
    <row r="539" spans="1:14" hidden="1" x14ac:dyDescent="0.25">
      <c r="A539" s="2">
        <v>535</v>
      </c>
      <c r="B539" s="2">
        <v>900367682</v>
      </c>
      <c r="C539" s="2" t="s">
        <v>642</v>
      </c>
      <c r="D539" s="2" t="s">
        <v>27</v>
      </c>
      <c r="E539" s="2" t="s">
        <v>20</v>
      </c>
      <c r="F539" s="2" t="s">
        <v>21</v>
      </c>
      <c r="G539" s="2" t="s">
        <v>22</v>
      </c>
      <c r="H539" s="2">
        <v>4290</v>
      </c>
      <c r="I539" s="2" t="s">
        <v>180</v>
      </c>
      <c r="J539" s="3">
        <v>0.37611749770000003</v>
      </c>
      <c r="K539" s="3">
        <v>-0.2187553793</v>
      </c>
      <c r="L539" s="3">
        <v>0.92703998089999995</v>
      </c>
      <c r="M539" s="3">
        <v>1.0219807624999999</v>
      </c>
      <c r="N539" s="3">
        <v>-9.4940744300000005E-2</v>
      </c>
    </row>
    <row r="540" spans="1:14" hidden="1" x14ac:dyDescent="0.25">
      <c r="A540" s="2">
        <v>536</v>
      </c>
      <c r="B540" s="2">
        <v>890916883</v>
      </c>
      <c r="C540" s="2" t="s">
        <v>643</v>
      </c>
      <c r="D540" s="2" t="s">
        <v>27</v>
      </c>
      <c r="E540" s="2" t="s">
        <v>35</v>
      </c>
      <c r="F540" s="2" t="s">
        <v>36</v>
      </c>
      <c r="G540" s="2" t="s">
        <v>37</v>
      </c>
      <c r="H540" s="2">
        <v>7820</v>
      </c>
      <c r="I540" s="2" t="s">
        <v>33</v>
      </c>
      <c r="J540" s="3">
        <v>0.37568616869999999</v>
      </c>
      <c r="K540" s="3">
        <v>1.1570402400000001E-2</v>
      </c>
      <c r="L540" s="3">
        <v>8.1902325200000001E-2</v>
      </c>
      <c r="M540" s="3">
        <v>4.5286346200000001E-2</v>
      </c>
      <c r="N540" s="3">
        <v>3.6615978899999999E-2</v>
      </c>
    </row>
    <row r="541" spans="1:14" hidden="1" x14ac:dyDescent="0.25">
      <c r="A541" s="2">
        <v>537</v>
      </c>
      <c r="B541" s="2">
        <v>901093846</v>
      </c>
      <c r="C541" s="2" t="s">
        <v>644</v>
      </c>
      <c r="D541" s="2" t="s">
        <v>41</v>
      </c>
      <c r="E541" s="2" t="s">
        <v>20</v>
      </c>
      <c r="F541" s="2" t="s">
        <v>21</v>
      </c>
      <c r="G541" s="2" t="s">
        <v>22</v>
      </c>
      <c r="H541" s="2">
        <v>8699</v>
      </c>
      <c r="I541" s="2" t="s">
        <v>33</v>
      </c>
      <c r="J541" s="3">
        <v>0.37447586659999998</v>
      </c>
      <c r="K541" s="3">
        <v>3.4195390000000001E-3</v>
      </c>
      <c r="L541" s="3">
        <v>6.8583063799999996E-2</v>
      </c>
      <c r="M541" s="3">
        <v>0.1234213784</v>
      </c>
      <c r="N541" s="3">
        <v>-5.4838310899999999E-2</v>
      </c>
    </row>
    <row r="542" spans="1:14" hidden="1" x14ac:dyDescent="0.25">
      <c r="A542" s="2">
        <v>538</v>
      </c>
      <c r="B542" s="2">
        <v>830112317</v>
      </c>
      <c r="C542" s="2" t="s">
        <v>645</v>
      </c>
      <c r="D542" s="2" t="s">
        <v>19</v>
      </c>
      <c r="E542" s="2" t="s">
        <v>20</v>
      </c>
      <c r="F542" s="2" t="s">
        <v>21</v>
      </c>
      <c r="G542" s="2" t="s">
        <v>22</v>
      </c>
      <c r="H542" s="2">
        <v>5612</v>
      </c>
      <c r="I542" s="2" t="s">
        <v>31</v>
      </c>
      <c r="J542" s="3">
        <v>0.37378379699999997</v>
      </c>
      <c r="K542" s="3">
        <v>1.3491569999999999E-3</v>
      </c>
      <c r="L542" s="3">
        <v>0.2245610505</v>
      </c>
      <c r="M542" s="3">
        <v>0.1981311738</v>
      </c>
      <c r="N542" s="3">
        <v>2.6429882299999999E-2</v>
      </c>
    </row>
    <row r="543" spans="1:14" hidden="1" x14ac:dyDescent="0.25">
      <c r="A543" s="2">
        <v>539</v>
      </c>
      <c r="B543" s="2">
        <v>802023228</v>
      </c>
      <c r="C543" s="2" t="s">
        <v>646</v>
      </c>
      <c r="D543" s="2" t="s">
        <v>27</v>
      </c>
      <c r="E543" s="2" t="s">
        <v>28</v>
      </c>
      <c r="F543" s="2" t="s">
        <v>50</v>
      </c>
      <c r="G543" s="2" t="s">
        <v>51</v>
      </c>
      <c r="H543" s="2">
        <v>4661</v>
      </c>
      <c r="I543" s="2" t="s">
        <v>25</v>
      </c>
      <c r="J543" s="3">
        <v>0.3736947477</v>
      </c>
      <c r="K543" s="3">
        <v>1.7394700999999999E-3</v>
      </c>
      <c r="L543" s="3">
        <v>4.10874486E-2</v>
      </c>
      <c r="M543" s="3">
        <v>3.2711003000000002E-2</v>
      </c>
      <c r="N543" s="3">
        <v>8.3764427999999998E-3</v>
      </c>
    </row>
    <row r="544" spans="1:14" hidden="1" x14ac:dyDescent="0.25">
      <c r="A544" s="2">
        <v>540</v>
      </c>
      <c r="B544" s="2">
        <v>900072847</v>
      </c>
      <c r="C544" s="2" t="s">
        <v>647</v>
      </c>
      <c r="D544" s="2" t="s">
        <v>27</v>
      </c>
      <c r="E544" s="2" t="s">
        <v>20</v>
      </c>
      <c r="F544" s="2" t="s">
        <v>21</v>
      </c>
      <c r="G544" s="2" t="s">
        <v>22</v>
      </c>
      <c r="H544" s="2">
        <v>4731</v>
      </c>
      <c r="I544" s="2" t="s">
        <v>25</v>
      </c>
      <c r="J544" s="3">
        <v>0.37257158759999998</v>
      </c>
      <c r="K544" s="3">
        <v>9.6047334000000009E-3</v>
      </c>
      <c r="L544" s="3">
        <v>9.4628512900000003E-2</v>
      </c>
      <c r="M544" s="3">
        <v>3.2824721199999997E-2</v>
      </c>
      <c r="N544" s="3">
        <v>6.18037954E-2</v>
      </c>
    </row>
    <row r="545" spans="1:14" hidden="1" x14ac:dyDescent="0.25">
      <c r="A545" s="2">
        <v>541</v>
      </c>
      <c r="B545" s="2">
        <v>900377163</v>
      </c>
      <c r="C545" s="2" t="s">
        <v>648</v>
      </c>
      <c r="D545" s="2" t="s">
        <v>27</v>
      </c>
      <c r="E545" s="2" t="s">
        <v>20</v>
      </c>
      <c r="F545" s="2" t="s">
        <v>21</v>
      </c>
      <c r="G545" s="2" t="s">
        <v>22</v>
      </c>
      <c r="H545" s="2">
        <v>7730</v>
      </c>
      <c r="I545" s="2" t="s">
        <v>33</v>
      </c>
      <c r="J545" s="3">
        <v>0.36835351589999998</v>
      </c>
      <c r="K545" s="3">
        <v>0.17865282299999999</v>
      </c>
      <c r="L545" s="3">
        <v>1.9000850916000001</v>
      </c>
      <c r="M545" s="3">
        <v>1.4052884579</v>
      </c>
      <c r="N545" s="3">
        <v>0.49479660390000002</v>
      </c>
    </row>
    <row r="546" spans="1:14" hidden="1" x14ac:dyDescent="0.25">
      <c r="A546" s="2">
        <v>542</v>
      </c>
      <c r="B546" s="2">
        <v>830013774</v>
      </c>
      <c r="C546" s="2" t="s">
        <v>649</v>
      </c>
      <c r="D546" s="2" t="s">
        <v>27</v>
      </c>
      <c r="E546" s="2" t="s">
        <v>20</v>
      </c>
      <c r="F546" s="2" t="s">
        <v>21</v>
      </c>
      <c r="G546" s="2" t="s">
        <v>22</v>
      </c>
      <c r="H546" s="2">
        <v>6201</v>
      </c>
      <c r="I546" s="2" t="s">
        <v>33</v>
      </c>
      <c r="J546" s="3">
        <v>0.36831215020000002</v>
      </c>
      <c r="K546" s="3">
        <v>1.2172726E-2</v>
      </c>
      <c r="L546" s="3">
        <v>0.24308495220000001</v>
      </c>
      <c r="M546" s="3">
        <v>0.1453089565</v>
      </c>
      <c r="N546" s="3">
        <v>9.7775995700000007E-2</v>
      </c>
    </row>
    <row r="547" spans="1:14" hidden="1" x14ac:dyDescent="0.25">
      <c r="A547" s="2">
        <v>543</v>
      </c>
      <c r="B547" s="2">
        <v>860004855</v>
      </c>
      <c r="C547" s="2" t="s">
        <v>650</v>
      </c>
      <c r="D547" s="2" t="s">
        <v>27</v>
      </c>
      <c r="E547" s="2" t="s">
        <v>74</v>
      </c>
      <c r="F547" s="2" t="s">
        <v>75</v>
      </c>
      <c r="G547" s="2" t="s">
        <v>76</v>
      </c>
      <c r="H547" s="2">
        <v>2211</v>
      </c>
      <c r="I547" s="2" t="s">
        <v>31</v>
      </c>
      <c r="J547" s="3">
        <v>0.36794993279999999</v>
      </c>
      <c r="K547" s="3">
        <v>5.5226687999999999E-3</v>
      </c>
      <c r="L547" s="3">
        <v>0.44044891000000003</v>
      </c>
      <c r="M547" s="3">
        <v>0.2800450921</v>
      </c>
      <c r="N547" s="3">
        <v>0.1604038179</v>
      </c>
    </row>
    <row r="548" spans="1:14" hidden="1" x14ac:dyDescent="0.25">
      <c r="A548" s="2">
        <v>544</v>
      </c>
      <c r="B548" s="2">
        <v>900959051</v>
      </c>
      <c r="C548" s="2" t="s">
        <v>651</v>
      </c>
      <c r="D548" s="2" t="s">
        <v>41</v>
      </c>
      <c r="E548" s="2" t="s">
        <v>20</v>
      </c>
      <c r="F548" s="2" t="s">
        <v>21</v>
      </c>
      <c r="G548" s="2" t="s">
        <v>22</v>
      </c>
      <c r="H548" s="2">
        <v>8621</v>
      </c>
      <c r="I548" s="2" t="s">
        <v>33</v>
      </c>
      <c r="J548" s="3">
        <v>0.36616435650000001</v>
      </c>
      <c r="K548" s="3">
        <v>-6.0561053500000003E-2</v>
      </c>
      <c r="L548" s="3">
        <v>0.80686330799999995</v>
      </c>
      <c r="M548" s="3">
        <v>0.43945664169999998</v>
      </c>
      <c r="N548" s="3">
        <v>0.36740663649999999</v>
      </c>
    </row>
    <row r="549" spans="1:14" hidden="1" x14ac:dyDescent="0.25">
      <c r="A549" s="2">
        <v>545</v>
      </c>
      <c r="B549" s="2">
        <v>860002459</v>
      </c>
      <c r="C549" s="2" t="s">
        <v>652</v>
      </c>
      <c r="D549" s="2" t="s">
        <v>27</v>
      </c>
      <c r="E549" s="2" t="s">
        <v>20</v>
      </c>
      <c r="F549" s="2" t="s">
        <v>21</v>
      </c>
      <c r="G549" s="2" t="s">
        <v>22</v>
      </c>
      <c r="H549" s="2">
        <v>2410</v>
      </c>
      <c r="I549" s="2" t="s">
        <v>31</v>
      </c>
      <c r="J549" s="3">
        <v>0.3658307791</v>
      </c>
      <c r="K549" s="3">
        <v>3.0322015300000001E-2</v>
      </c>
      <c r="L549" s="3">
        <v>0.33959877490000001</v>
      </c>
      <c r="M549" s="3">
        <v>0.21714091299999999</v>
      </c>
      <c r="N549" s="3">
        <v>0.1224578694</v>
      </c>
    </row>
    <row r="550" spans="1:14" hidden="1" x14ac:dyDescent="0.25">
      <c r="A550" s="2">
        <v>546</v>
      </c>
      <c r="B550" s="2">
        <v>890303461</v>
      </c>
      <c r="C550" s="2" t="s">
        <v>653</v>
      </c>
      <c r="D550" s="2" t="s">
        <v>41</v>
      </c>
      <c r="E550" s="2" t="s">
        <v>74</v>
      </c>
      <c r="F550" s="2" t="s">
        <v>75</v>
      </c>
      <c r="G550" s="2" t="s">
        <v>107</v>
      </c>
      <c r="H550" s="2">
        <v>8610</v>
      </c>
      <c r="I550" s="2" t="s">
        <v>33</v>
      </c>
      <c r="J550" s="3">
        <v>0.36576873059999998</v>
      </c>
      <c r="K550" s="3">
        <v>3.8468118799999999E-2</v>
      </c>
      <c r="L550" s="3">
        <v>1.0697408915</v>
      </c>
      <c r="M550" s="3">
        <v>0.31762522459999998</v>
      </c>
      <c r="N550" s="3">
        <v>0.75211566689999998</v>
      </c>
    </row>
    <row r="551" spans="1:14" hidden="1" x14ac:dyDescent="0.25">
      <c r="A551" s="2">
        <v>547</v>
      </c>
      <c r="B551" s="2">
        <v>811025074</v>
      </c>
      <c r="C551" s="2" t="s">
        <v>654</v>
      </c>
      <c r="D551" s="2" t="s">
        <v>27</v>
      </c>
      <c r="E551" s="2" t="s">
        <v>35</v>
      </c>
      <c r="F551" s="2" t="s">
        <v>36</v>
      </c>
      <c r="G551" s="2" t="s">
        <v>39</v>
      </c>
      <c r="H551" s="2">
        <v>4662</v>
      </c>
      <c r="I551" s="2" t="s">
        <v>25</v>
      </c>
      <c r="J551" s="3">
        <v>0.36576595899999997</v>
      </c>
      <c r="K551" s="3">
        <v>5.4056201999999999E-3</v>
      </c>
      <c r="L551" s="3">
        <v>1.0710237500000001E-2</v>
      </c>
      <c r="M551" s="3">
        <v>2.4642230000000002E-3</v>
      </c>
      <c r="N551" s="3">
        <v>8.2460147999999997E-3</v>
      </c>
    </row>
    <row r="552" spans="1:14" hidden="1" x14ac:dyDescent="0.25">
      <c r="A552" s="2">
        <v>548</v>
      </c>
      <c r="B552" s="2">
        <v>801004045</v>
      </c>
      <c r="C552" s="2" t="s">
        <v>655</v>
      </c>
      <c r="D552" s="2" t="s">
        <v>27</v>
      </c>
      <c r="E552" s="2" t="s">
        <v>86</v>
      </c>
      <c r="F552" s="2" t="s">
        <v>421</v>
      </c>
      <c r="G552" s="2" t="s">
        <v>422</v>
      </c>
      <c r="H552" s="2">
        <v>1011</v>
      </c>
      <c r="I552" s="2" t="s">
        <v>31</v>
      </c>
      <c r="J552" s="3">
        <v>0.36551290749999998</v>
      </c>
      <c r="K552" s="3">
        <v>1.81363225E-2</v>
      </c>
      <c r="L552" s="3">
        <v>0.2017792612</v>
      </c>
      <c r="M552" s="3">
        <v>0.1753765196</v>
      </c>
      <c r="N552" s="3">
        <v>2.64027454E-2</v>
      </c>
    </row>
    <row r="553" spans="1:14" hidden="1" x14ac:dyDescent="0.25">
      <c r="A553" s="2">
        <v>549</v>
      </c>
      <c r="B553" s="2">
        <v>900959048</v>
      </c>
      <c r="C553" s="2" t="s">
        <v>656</v>
      </c>
      <c r="D553" s="2" t="s">
        <v>41</v>
      </c>
      <c r="E553" s="2" t="s">
        <v>20</v>
      </c>
      <c r="F553" s="2" t="s">
        <v>21</v>
      </c>
      <c r="G553" s="2" t="s">
        <v>22</v>
      </c>
      <c r="H553" s="2">
        <v>8621</v>
      </c>
      <c r="I553" s="2" t="s">
        <v>33</v>
      </c>
      <c r="J553" s="3">
        <v>0.36523965000000003</v>
      </c>
      <c r="K553" s="3">
        <v>6.4511578999999998E-3</v>
      </c>
      <c r="L553" s="3">
        <v>0.51649528739999995</v>
      </c>
      <c r="M553" s="3">
        <v>0.21897239979999999</v>
      </c>
      <c r="N553" s="3">
        <v>0.2975228727</v>
      </c>
    </row>
    <row r="554" spans="1:14" hidden="1" x14ac:dyDescent="0.25">
      <c r="A554" s="2">
        <v>550</v>
      </c>
      <c r="B554" s="2">
        <v>830005028</v>
      </c>
      <c r="C554" s="2" t="s">
        <v>657</v>
      </c>
      <c r="D554" s="2" t="s">
        <v>41</v>
      </c>
      <c r="E554" s="2" t="s">
        <v>20</v>
      </c>
      <c r="F554" s="2" t="s">
        <v>21</v>
      </c>
      <c r="G554" s="2" t="s">
        <v>22</v>
      </c>
      <c r="H554" s="2">
        <v>8610</v>
      </c>
      <c r="I554" s="2" t="s">
        <v>33</v>
      </c>
      <c r="J554" s="3">
        <v>0.36439955229999998</v>
      </c>
      <c r="K554" s="3">
        <v>7.3120534400000006E-2</v>
      </c>
      <c r="L554" s="3">
        <v>0.2290849388</v>
      </c>
      <c r="M554" s="3">
        <v>0.1559644043</v>
      </c>
      <c r="N554" s="3">
        <v>7.3120534400000006E-2</v>
      </c>
    </row>
    <row r="555" spans="1:14" hidden="1" x14ac:dyDescent="0.25">
      <c r="A555" s="2">
        <v>551</v>
      </c>
      <c r="B555" s="2">
        <v>901383798</v>
      </c>
      <c r="C555" s="2" t="s">
        <v>658</v>
      </c>
      <c r="D555" s="2" t="s">
        <v>27</v>
      </c>
      <c r="E555" s="2" t="s">
        <v>382</v>
      </c>
      <c r="F555" s="2" t="s">
        <v>525</v>
      </c>
      <c r="G555" s="2" t="s">
        <v>659</v>
      </c>
      <c r="H555" s="2">
        <v>4620</v>
      </c>
      <c r="I555" s="2" t="s">
        <v>25</v>
      </c>
      <c r="J555" s="3">
        <v>0.36115261910000002</v>
      </c>
      <c r="K555" s="3">
        <v>6.0642E-5</v>
      </c>
      <c r="L555" s="3">
        <v>1.5783889200000002E-2</v>
      </c>
      <c r="M555" s="3">
        <v>1.4380739999999999E-2</v>
      </c>
      <c r="N555" s="3">
        <v>1.403149E-3</v>
      </c>
    </row>
    <row r="556" spans="1:14" hidden="1" x14ac:dyDescent="0.25">
      <c r="A556" s="2">
        <v>552</v>
      </c>
      <c r="B556" s="2">
        <v>890312749</v>
      </c>
      <c r="C556" s="2" t="s">
        <v>660</v>
      </c>
      <c r="D556" s="2" t="s">
        <v>440</v>
      </c>
      <c r="E556" s="2" t="s">
        <v>74</v>
      </c>
      <c r="F556" s="2" t="s">
        <v>75</v>
      </c>
      <c r="G556" s="2" t="s">
        <v>107</v>
      </c>
      <c r="H556" s="2">
        <v>8010</v>
      </c>
      <c r="I556" s="2" t="s">
        <v>33</v>
      </c>
      <c r="J556" s="3">
        <v>0.36030814049999998</v>
      </c>
      <c r="K556" s="3">
        <v>7.8388182000000001E-3</v>
      </c>
      <c r="L556" s="3">
        <v>0.1151337177</v>
      </c>
      <c r="M556" s="3">
        <v>6.8829283099999999E-2</v>
      </c>
      <c r="N556" s="3">
        <v>4.63044383E-2</v>
      </c>
    </row>
    <row r="557" spans="1:14" hidden="1" x14ac:dyDescent="0.25">
      <c r="A557" s="2">
        <v>553</v>
      </c>
      <c r="B557" s="2">
        <v>899999017</v>
      </c>
      <c r="C557" s="2" t="s">
        <v>661</v>
      </c>
      <c r="D557" s="2" t="s">
        <v>41</v>
      </c>
      <c r="E557" s="2" t="s">
        <v>20</v>
      </c>
      <c r="F557" s="2" t="s">
        <v>21</v>
      </c>
      <c r="G557" s="2" t="s">
        <v>22</v>
      </c>
      <c r="H557" s="2">
        <v>8610</v>
      </c>
      <c r="I557" s="2" t="s">
        <v>33</v>
      </c>
      <c r="J557" s="3">
        <v>0.36014264820000003</v>
      </c>
      <c r="K557" s="3">
        <v>3.3257998999999998E-3</v>
      </c>
      <c r="L557" s="3">
        <v>0.31991511579999998</v>
      </c>
      <c r="M557" s="3">
        <v>0.1498668641</v>
      </c>
      <c r="N557" s="3">
        <v>0.17004825170000001</v>
      </c>
    </row>
    <row r="558" spans="1:14" hidden="1" x14ac:dyDescent="0.25">
      <c r="A558" s="2">
        <v>554</v>
      </c>
      <c r="B558" s="2">
        <v>830098375</v>
      </c>
      <c r="C558" s="2" t="s">
        <v>662</v>
      </c>
      <c r="D558" s="2" t="s">
        <v>27</v>
      </c>
      <c r="E558" s="2" t="s">
        <v>20</v>
      </c>
      <c r="F558" s="2" t="s">
        <v>21</v>
      </c>
      <c r="G558" s="2" t="s">
        <v>22</v>
      </c>
      <c r="H558" s="2">
        <v>125</v>
      </c>
      <c r="I558" s="2" t="s">
        <v>136</v>
      </c>
      <c r="J558" s="3">
        <v>0.35980325940000002</v>
      </c>
      <c r="K558" s="3">
        <v>5.1289047999999997E-2</v>
      </c>
      <c r="L558" s="3">
        <v>0.29352438450000001</v>
      </c>
      <c r="M558" s="3">
        <v>0.20572741329999999</v>
      </c>
      <c r="N558" s="3">
        <v>8.7796963800000002E-2</v>
      </c>
    </row>
    <row r="559" spans="1:14" hidden="1" x14ac:dyDescent="0.25">
      <c r="A559" s="2">
        <v>555</v>
      </c>
      <c r="B559" s="2">
        <v>830128434</v>
      </c>
      <c r="C559" s="2" t="s">
        <v>663</v>
      </c>
      <c r="D559" s="2" t="s">
        <v>27</v>
      </c>
      <c r="E559" s="2" t="s">
        <v>20</v>
      </c>
      <c r="F559" s="2" t="s">
        <v>133</v>
      </c>
      <c r="G559" s="2" t="s">
        <v>215</v>
      </c>
      <c r="H559" s="2">
        <v>4659</v>
      </c>
      <c r="I559" s="2" t="s">
        <v>25</v>
      </c>
      <c r="J559" s="3">
        <v>0.35961017010000002</v>
      </c>
      <c r="K559" s="3">
        <v>2.0651998000000001E-2</v>
      </c>
      <c r="L559" s="3">
        <v>0.28513851759999997</v>
      </c>
      <c r="M559" s="3">
        <v>0.1632021964</v>
      </c>
      <c r="N559" s="3">
        <v>0.1219363138</v>
      </c>
    </row>
    <row r="560" spans="1:14" hidden="1" x14ac:dyDescent="0.25">
      <c r="A560" s="2">
        <v>556</v>
      </c>
      <c r="B560" s="2">
        <v>890805267</v>
      </c>
      <c r="C560" s="2" t="s">
        <v>664</v>
      </c>
      <c r="D560" s="2" t="s">
        <v>27</v>
      </c>
      <c r="E560" s="2" t="s">
        <v>86</v>
      </c>
      <c r="F560" s="2" t="s">
        <v>232</v>
      </c>
      <c r="G560" s="2" t="s">
        <v>233</v>
      </c>
      <c r="H560" s="2">
        <v>1082</v>
      </c>
      <c r="I560" s="2" t="s">
        <v>31</v>
      </c>
      <c r="J560" s="3">
        <v>0.3582157493</v>
      </c>
      <c r="K560" s="3">
        <v>5.1428009999999998E-3</v>
      </c>
      <c r="L560" s="3">
        <v>0.2144403607</v>
      </c>
      <c r="M560" s="3">
        <v>0.15013083820000001</v>
      </c>
      <c r="N560" s="3">
        <v>6.4309530000000004E-2</v>
      </c>
    </row>
    <row r="561" spans="1:14" hidden="1" x14ac:dyDescent="0.25">
      <c r="A561" s="2">
        <v>557</v>
      </c>
      <c r="B561" s="2">
        <v>900931305</v>
      </c>
      <c r="C561" s="2" t="s">
        <v>665</v>
      </c>
      <c r="D561" s="2" t="s">
        <v>27</v>
      </c>
      <c r="E561" s="2" t="s">
        <v>20</v>
      </c>
      <c r="F561" s="2" t="s">
        <v>133</v>
      </c>
      <c r="G561" s="2" t="s">
        <v>505</v>
      </c>
      <c r="H561" s="2">
        <v>4669</v>
      </c>
      <c r="I561" s="2" t="s">
        <v>25</v>
      </c>
      <c r="J561" s="3">
        <v>0.35747888680000001</v>
      </c>
      <c r="K561" s="3">
        <v>2.2097576399999999E-2</v>
      </c>
      <c r="L561" s="3">
        <v>0.25917550919999999</v>
      </c>
      <c r="M561" s="3">
        <v>0.2061402202</v>
      </c>
      <c r="N561" s="3">
        <v>5.3035292800000002E-2</v>
      </c>
    </row>
    <row r="562" spans="1:14" hidden="1" x14ac:dyDescent="0.25">
      <c r="A562" s="2">
        <v>558</v>
      </c>
      <c r="B562" s="2">
        <v>899999092</v>
      </c>
      <c r="C562" s="2" t="s">
        <v>666</v>
      </c>
      <c r="D562" s="2" t="s">
        <v>41</v>
      </c>
      <c r="E562" s="2" t="s">
        <v>20</v>
      </c>
      <c r="F562" s="2" t="s">
        <v>21</v>
      </c>
      <c r="G562" s="2" t="s">
        <v>22</v>
      </c>
      <c r="H562" s="2">
        <v>8621</v>
      </c>
      <c r="I562" s="2" t="s">
        <v>33</v>
      </c>
      <c r="J562" s="3">
        <v>0.35660865899999999</v>
      </c>
      <c r="K562" s="3">
        <v>6.6013589499999997E-2</v>
      </c>
      <c r="L562" s="3">
        <v>0.46146032209999999</v>
      </c>
      <c r="M562" s="3">
        <v>3.1354743999999997E-2</v>
      </c>
      <c r="N562" s="3">
        <v>0.43010559679999999</v>
      </c>
    </row>
    <row r="563" spans="1:14" hidden="1" x14ac:dyDescent="0.25">
      <c r="A563" s="2">
        <v>559</v>
      </c>
      <c r="B563" s="2">
        <v>900040299</v>
      </c>
      <c r="C563" s="2" t="s">
        <v>667</v>
      </c>
      <c r="D563" s="2" t="s">
        <v>27</v>
      </c>
      <c r="E563" s="2" t="s">
        <v>35</v>
      </c>
      <c r="F563" s="2" t="s">
        <v>36</v>
      </c>
      <c r="G563" s="2" t="s">
        <v>39</v>
      </c>
      <c r="H563" s="2">
        <v>4723</v>
      </c>
      <c r="I563" s="2" t="s">
        <v>25</v>
      </c>
      <c r="J563" s="3">
        <v>0.35588455200000002</v>
      </c>
      <c r="K563" s="3">
        <v>2.0263437200000001E-2</v>
      </c>
      <c r="L563" s="3">
        <v>0.11474063249999999</v>
      </c>
      <c r="M563" s="3">
        <v>6.0333214699999999E-2</v>
      </c>
      <c r="N563" s="3">
        <v>5.4407421499999997E-2</v>
      </c>
    </row>
    <row r="564" spans="1:14" hidden="1" x14ac:dyDescent="0.25">
      <c r="A564" s="2">
        <v>560</v>
      </c>
      <c r="B564" s="2">
        <v>900104081</v>
      </c>
      <c r="C564" s="2" t="s">
        <v>668</v>
      </c>
      <c r="D564" s="2" t="s">
        <v>27</v>
      </c>
      <c r="E564" s="2" t="s">
        <v>20</v>
      </c>
      <c r="F564" s="2" t="s">
        <v>21</v>
      </c>
      <c r="G564" s="2" t="s">
        <v>22</v>
      </c>
      <c r="H564" s="2">
        <v>6494</v>
      </c>
      <c r="I564" s="2" t="s">
        <v>33</v>
      </c>
      <c r="J564" s="3">
        <v>0.35582354659999998</v>
      </c>
      <c r="K564" s="3">
        <v>0.36019414659999999</v>
      </c>
      <c r="L564" s="3">
        <v>3.5478959084000001</v>
      </c>
      <c r="M564" s="3">
        <v>1.37016E-4</v>
      </c>
      <c r="N564" s="3">
        <v>3.5477588177000001</v>
      </c>
    </row>
    <row r="565" spans="1:14" hidden="1" x14ac:dyDescent="0.25">
      <c r="A565" s="2">
        <v>561</v>
      </c>
      <c r="B565" s="2">
        <v>900361697</v>
      </c>
      <c r="C565" s="2" t="s">
        <v>669</v>
      </c>
      <c r="D565" s="2" t="s">
        <v>27</v>
      </c>
      <c r="E565" s="2" t="s">
        <v>28</v>
      </c>
      <c r="F565" s="2" t="s">
        <v>50</v>
      </c>
      <c r="G565" s="2" t="s">
        <v>51</v>
      </c>
      <c r="H565" s="2">
        <v>2021</v>
      </c>
      <c r="I565" s="2" t="s">
        <v>31</v>
      </c>
      <c r="J565" s="3">
        <v>0.3553792536</v>
      </c>
      <c r="K565" s="3">
        <v>-3.2479051000000002E-3</v>
      </c>
      <c r="L565" s="3">
        <v>0.49670818449999998</v>
      </c>
      <c r="M565" s="3">
        <v>0.26756078</v>
      </c>
      <c r="N565" s="3">
        <v>0.22914741929999999</v>
      </c>
    </row>
    <row r="566" spans="1:14" hidden="1" x14ac:dyDescent="0.25">
      <c r="A566" s="2">
        <v>562</v>
      </c>
      <c r="B566" s="2">
        <v>800058016</v>
      </c>
      <c r="C566" s="2" t="s">
        <v>670</v>
      </c>
      <c r="D566" s="2" t="s">
        <v>41</v>
      </c>
      <c r="E566" s="2" t="s">
        <v>35</v>
      </c>
      <c r="F566" s="2" t="s">
        <v>36</v>
      </c>
      <c r="G566" s="2" t="s">
        <v>39</v>
      </c>
      <c r="H566" s="2">
        <v>8621</v>
      </c>
      <c r="I566" s="2" t="s">
        <v>33</v>
      </c>
      <c r="J566" s="3">
        <v>0.35511589049999998</v>
      </c>
      <c r="K566" s="3">
        <v>1.197133E-3</v>
      </c>
      <c r="L566" s="3">
        <v>0.65474241970000002</v>
      </c>
      <c r="M566" s="3">
        <v>0.26573562620000002</v>
      </c>
      <c r="N566" s="3">
        <v>0.3890067935</v>
      </c>
    </row>
    <row r="567" spans="1:14" hidden="1" x14ac:dyDescent="0.25">
      <c r="A567" s="2">
        <v>563</v>
      </c>
      <c r="B567" s="2">
        <v>891409291</v>
      </c>
      <c r="C567" s="2" t="s">
        <v>671</v>
      </c>
      <c r="D567" s="2" t="s">
        <v>27</v>
      </c>
      <c r="E567" s="2" t="s">
        <v>86</v>
      </c>
      <c r="F567" s="2" t="s">
        <v>87</v>
      </c>
      <c r="G567" s="2" t="s">
        <v>88</v>
      </c>
      <c r="H567" s="2">
        <v>4645</v>
      </c>
      <c r="I567" s="2" t="s">
        <v>25</v>
      </c>
      <c r="J567" s="3">
        <v>0.35497149830000002</v>
      </c>
      <c r="K567" s="3">
        <v>9.0765627000000005E-3</v>
      </c>
      <c r="L567" s="3">
        <v>0.28078410030000001</v>
      </c>
      <c r="M567" s="3">
        <v>0.167346254</v>
      </c>
      <c r="N567" s="3">
        <v>0.1134378538</v>
      </c>
    </row>
    <row r="568" spans="1:14" hidden="1" x14ac:dyDescent="0.25">
      <c r="A568" s="2">
        <v>564</v>
      </c>
      <c r="B568" s="2">
        <v>830507278</v>
      </c>
      <c r="C568" s="2" t="s">
        <v>672</v>
      </c>
      <c r="D568" s="2" t="s">
        <v>27</v>
      </c>
      <c r="E568" s="2" t="s">
        <v>20</v>
      </c>
      <c r="F568" s="2" t="s">
        <v>21</v>
      </c>
      <c r="G568" s="2" t="s">
        <v>22</v>
      </c>
      <c r="H568" s="2">
        <v>1040</v>
      </c>
      <c r="I568" s="2" t="s">
        <v>31</v>
      </c>
      <c r="J568" s="3">
        <v>0.35347181560000002</v>
      </c>
      <c r="K568" s="3">
        <v>-9.9632638000000003E-3</v>
      </c>
      <c r="L568" s="3">
        <v>0.27250182630000003</v>
      </c>
      <c r="M568" s="3">
        <v>0.2197119743</v>
      </c>
      <c r="N568" s="3">
        <v>5.2789866900000003E-2</v>
      </c>
    </row>
    <row r="569" spans="1:14" hidden="1" x14ac:dyDescent="0.25">
      <c r="A569" s="2">
        <v>565</v>
      </c>
      <c r="B569" s="2">
        <v>815002042</v>
      </c>
      <c r="C569" s="2" t="s">
        <v>673</v>
      </c>
      <c r="D569" s="2" t="s">
        <v>27</v>
      </c>
      <c r="E569" s="2" t="s">
        <v>74</v>
      </c>
      <c r="F569" s="2" t="s">
        <v>75</v>
      </c>
      <c r="G569" s="2" t="s">
        <v>139</v>
      </c>
      <c r="H569" s="2">
        <v>1399</v>
      </c>
      <c r="I569" s="2" t="s">
        <v>31</v>
      </c>
      <c r="J569" s="3">
        <v>0.3517608941</v>
      </c>
      <c r="K569" s="3">
        <v>6.3089199400000004E-2</v>
      </c>
      <c r="L569" s="3">
        <v>0.38940915469999998</v>
      </c>
      <c r="M569" s="3">
        <v>0.13629718120000001</v>
      </c>
      <c r="N569" s="3">
        <v>0.25311195850000001</v>
      </c>
    </row>
    <row r="570" spans="1:14" hidden="1" x14ac:dyDescent="0.25">
      <c r="A570" s="2">
        <v>566</v>
      </c>
      <c r="B570" s="2">
        <v>890905032</v>
      </c>
      <c r="C570" s="2" t="s">
        <v>674</v>
      </c>
      <c r="D570" s="2" t="s">
        <v>27</v>
      </c>
      <c r="E570" s="2" t="s">
        <v>35</v>
      </c>
      <c r="F570" s="2" t="s">
        <v>36</v>
      </c>
      <c r="G570" s="2" t="s">
        <v>39</v>
      </c>
      <c r="H570" s="2">
        <v>2023</v>
      </c>
      <c r="I570" s="2" t="s">
        <v>31</v>
      </c>
      <c r="J570" s="3">
        <v>0.35105511550000001</v>
      </c>
      <c r="K570" s="3">
        <v>7.7757412000000001E-3</v>
      </c>
      <c r="L570" s="3">
        <v>0.24056257310000001</v>
      </c>
      <c r="M570" s="3">
        <v>9.46051329E-2</v>
      </c>
      <c r="N570" s="3">
        <v>0.14595745500000001</v>
      </c>
    </row>
    <row r="571" spans="1:14" hidden="1" x14ac:dyDescent="0.25">
      <c r="A571" s="2">
        <v>567</v>
      </c>
      <c r="B571" s="2">
        <v>901223142</v>
      </c>
      <c r="C571" s="2" t="s">
        <v>675</v>
      </c>
      <c r="D571" s="2" t="s">
        <v>27</v>
      </c>
      <c r="E571" s="2" t="s">
        <v>319</v>
      </c>
      <c r="F571" s="2" t="s">
        <v>320</v>
      </c>
      <c r="G571" s="2" t="s">
        <v>321</v>
      </c>
      <c r="H571" s="2">
        <v>4620</v>
      </c>
      <c r="I571" s="2" t="s">
        <v>25</v>
      </c>
      <c r="J571" s="3">
        <v>0.34947869180000002</v>
      </c>
      <c r="K571" s="3">
        <v>5.3766328000000004E-3</v>
      </c>
      <c r="L571" s="3">
        <v>6.9981060900000003E-2</v>
      </c>
      <c r="M571" s="3">
        <v>6.3812539000000001E-2</v>
      </c>
      <c r="N571" s="3">
        <v>6.1685252000000003E-3</v>
      </c>
    </row>
    <row r="572" spans="1:14" hidden="1" x14ac:dyDescent="0.25">
      <c r="A572" s="2">
        <v>568</v>
      </c>
      <c r="B572" s="2">
        <v>800165377</v>
      </c>
      <c r="C572" s="2" t="s">
        <v>676</v>
      </c>
      <c r="D572" s="2" t="s">
        <v>27</v>
      </c>
      <c r="E572" s="2" t="s">
        <v>74</v>
      </c>
      <c r="F572" s="2" t="s">
        <v>75</v>
      </c>
      <c r="G572" s="2" t="s">
        <v>107</v>
      </c>
      <c r="H572" s="2">
        <v>4663</v>
      </c>
      <c r="I572" s="2" t="s">
        <v>25</v>
      </c>
      <c r="J572" s="3">
        <v>0.34946072099999997</v>
      </c>
      <c r="K572" s="3">
        <v>2.6906577899999999E-2</v>
      </c>
      <c r="L572" s="3">
        <v>0.33706021310000001</v>
      </c>
      <c r="M572" s="3">
        <v>0.28517305850000002</v>
      </c>
      <c r="N572" s="3">
        <v>5.1887150899999998E-2</v>
      </c>
    </row>
    <row r="573" spans="1:14" hidden="1" x14ac:dyDescent="0.25">
      <c r="A573" s="2">
        <v>569</v>
      </c>
      <c r="B573" s="2">
        <v>890105927</v>
      </c>
      <c r="C573" s="2" t="s">
        <v>677</v>
      </c>
      <c r="D573" s="2" t="s">
        <v>27</v>
      </c>
      <c r="E573" s="2" t="s">
        <v>28</v>
      </c>
      <c r="F573" s="2" t="s">
        <v>50</v>
      </c>
      <c r="G573" s="2" t="s">
        <v>51</v>
      </c>
      <c r="H573" s="2">
        <v>2100</v>
      </c>
      <c r="I573" s="2" t="s">
        <v>31</v>
      </c>
      <c r="J573" s="3">
        <v>0.34805983299999999</v>
      </c>
      <c r="K573" s="3">
        <v>2.2092031299999999E-2</v>
      </c>
      <c r="L573" s="3">
        <v>0.43215855959999999</v>
      </c>
      <c r="M573" s="3">
        <v>0.22101737560000001</v>
      </c>
      <c r="N573" s="3">
        <v>0.21114118400000001</v>
      </c>
    </row>
    <row r="574" spans="1:14" hidden="1" x14ac:dyDescent="0.25">
      <c r="A574" s="2">
        <v>570</v>
      </c>
      <c r="B574" s="2">
        <v>830078515</v>
      </c>
      <c r="C574" s="2" t="s">
        <v>678</v>
      </c>
      <c r="D574" s="2" t="s">
        <v>27</v>
      </c>
      <c r="E574" s="2" t="s">
        <v>20</v>
      </c>
      <c r="F574" s="2" t="s">
        <v>21</v>
      </c>
      <c r="G574" s="2" t="s">
        <v>22</v>
      </c>
      <c r="H574" s="2">
        <v>6110</v>
      </c>
      <c r="I574" s="2" t="s">
        <v>33</v>
      </c>
      <c r="J574" s="3">
        <v>0.34793028240000001</v>
      </c>
      <c r="K574" s="3">
        <v>6.3003547999999996E-3</v>
      </c>
      <c r="L574" s="3">
        <v>0.92064940930000005</v>
      </c>
      <c r="M574" s="3">
        <v>0.617626071</v>
      </c>
      <c r="N574" s="3">
        <v>0.3030233383</v>
      </c>
    </row>
    <row r="575" spans="1:14" hidden="1" x14ac:dyDescent="0.25">
      <c r="A575" s="2">
        <v>571</v>
      </c>
      <c r="B575" s="2">
        <v>860032450</v>
      </c>
      <c r="C575" s="2" t="s">
        <v>679</v>
      </c>
      <c r="D575" s="2" t="s">
        <v>27</v>
      </c>
      <c r="E575" s="2" t="s">
        <v>20</v>
      </c>
      <c r="F575" s="2" t="s">
        <v>21</v>
      </c>
      <c r="G575" s="2" t="s">
        <v>22</v>
      </c>
      <c r="H575" s="2">
        <v>145</v>
      </c>
      <c r="I575" s="2" t="s">
        <v>136</v>
      </c>
      <c r="J575" s="3">
        <v>0.3475274444</v>
      </c>
      <c r="K575" s="3">
        <v>8.6526051000000003E-3</v>
      </c>
      <c r="L575" s="3">
        <v>0.11746859549999999</v>
      </c>
      <c r="M575" s="3">
        <v>5.7482294699999999E-2</v>
      </c>
      <c r="N575" s="3">
        <v>5.9986300800000003E-2</v>
      </c>
    </row>
    <row r="576" spans="1:14" hidden="1" x14ac:dyDescent="0.25">
      <c r="A576" s="2">
        <v>572</v>
      </c>
      <c r="B576" s="2">
        <v>802001105</v>
      </c>
      <c r="C576" s="2" t="s">
        <v>680</v>
      </c>
      <c r="D576" s="2" t="s">
        <v>27</v>
      </c>
      <c r="E576" s="2" t="s">
        <v>28</v>
      </c>
      <c r="F576" s="2" t="s">
        <v>50</v>
      </c>
      <c r="G576" s="2" t="s">
        <v>51</v>
      </c>
      <c r="H576" s="2">
        <v>1051</v>
      </c>
      <c r="I576" s="2" t="s">
        <v>31</v>
      </c>
      <c r="J576" s="3">
        <v>0.34709882739999998</v>
      </c>
      <c r="K576" s="3">
        <v>3.27932425E-2</v>
      </c>
      <c r="L576" s="3">
        <v>0.2371860445</v>
      </c>
      <c r="M576" s="3">
        <v>9.2986516699999994E-2</v>
      </c>
      <c r="N576" s="3">
        <v>0.14419953529999999</v>
      </c>
    </row>
    <row r="577" spans="1:14" hidden="1" x14ac:dyDescent="0.25">
      <c r="A577" s="2">
        <v>573</v>
      </c>
      <c r="B577" s="2">
        <v>823004536</v>
      </c>
      <c r="C577" s="2" t="s">
        <v>681</v>
      </c>
      <c r="D577" s="2" t="s">
        <v>27</v>
      </c>
      <c r="E577" s="2" t="s">
        <v>28</v>
      </c>
      <c r="F577" s="2" t="s">
        <v>682</v>
      </c>
      <c r="G577" s="2" t="s">
        <v>683</v>
      </c>
      <c r="H577" s="2">
        <v>4774</v>
      </c>
      <c r="I577" s="2" t="s">
        <v>25</v>
      </c>
      <c r="J577" s="3">
        <v>0.34656876330000003</v>
      </c>
      <c r="K577" s="3">
        <v>1.7991637800000002E-2</v>
      </c>
      <c r="L577" s="3">
        <v>6.9033555699999999E-2</v>
      </c>
      <c r="M577" s="3">
        <v>3.2005813000000001E-2</v>
      </c>
      <c r="N577" s="3">
        <v>3.7027738999999997E-2</v>
      </c>
    </row>
    <row r="578" spans="1:14" hidden="1" x14ac:dyDescent="0.25">
      <c r="A578" s="2">
        <v>574</v>
      </c>
      <c r="B578" s="2">
        <v>860032550</v>
      </c>
      <c r="C578" s="2" t="s">
        <v>684</v>
      </c>
      <c r="D578" s="2" t="s">
        <v>27</v>
      </c>
      <c r="E578" s="2" t="s">
        <v>20</v>
      </c>
      <c r="F578" s="2" t="s">
        <v>21</v>
      </c>
      <c r="G578" s="2" t="s">
        <v>22</v>
      </c>
      <c r="H578" s="2">
        <v>2392</v>
      </c>
      <c r="I578" s="2" t="s">
        <v>31</v>
      </c>
      <c r="J578" s="3">
        <v>0.34621411559999998</v>
      </c>
      <c r="K578" s="3">
        <v>1.4040330000000001E-3</v>
      </c>
      <c r="L578" s="3">
        <v>0.44487226010000003</v>
      </c>
      <c r="M578" s="3">
        <v>0.26105001570000003</v>
      </c>
      <c r="N578" s="3">
        <v>0.1838222444</v>
      </c>
    </row>
    <row r="579" spans="1:14" hidden="1" x14ac:dyDescent="0.25">
      <c r="A579" s="2">
        <v>575</v>
      </c>
      <c r="B579" s="2">
        <v>860017055</v>
      </c>
      <c r="C579" s="2" t="s">
        <v>685</v>
      </c>
      <c r="D579" s="2" t="s">
        <v>27</v>
      </c>
      <c r="E579" s="2" t="s">
        <v>20</v>
      </c>
      <c r="F579" s="2" t="s">
        <v>133</v>
      </c>
      <c r="G579" s="2" t="s">
        <v>215</v>
      </c>
      <c r="H579" s="2">
        <v>1083</v>
      </c>
      <c r="I579" s="2" t="s">
        <v>31</v>
      </c>
      <c r="J579" s="3">
        <v>0.34580746289999997</v>
      </c>
      <c r="K579" s="3">
        <v>3.0287727699999999E-2</v>
      </c>
      <c r="L579" s="3">
        <v>0.37998178599999999</v>
      </c>
      <c r="M579" s="3">
        <v>0.26409122350000003</v>
      </c>
      <c r="N579" s="3">
        <v>0.1158905476</v>
      </c>
    </row>
    <row r="580" spans="1:14" hidden="1" x14ac:dyDescent="0.25">
      <c r="A580" s="2">
        <v>576</v>
      </c>
      <c r="B580" s="2">
        <v>860090365</v>
      </c>
      <c r="C580" s="2" t="s">
        <v>686</v>
      </c>
      <c r="D580" s="2" t="s">
        <v>27</v>
      </c>
      <c r="E580" s="2" t="s">
        <v>20</v>
      </c>
      <c r="F580" s="2" t="s">
        <v>21</v>
      </c>
      <c r="G580" s="2" t="s">
        <v>22</v>
      </c>
      <c r="H580" s="2">
        <v>1030</v>
      </c>
      <c r="I580" s="2" t="s">
        <v>31</v>
      </c>
      <c r="J580" s="3">
        <v>0.34572792050000001</v>
      </c>
      <c r="K580" s="3">
        <v>3.2245199999999998E-4</v>
      </c>
      <c r="L580" s="3">
        <v>0.23523877560000001</v>
      </c>
      <c r="M580" s="3">
        <v>0.23274260760000001</v>
      </c>
      <c r="N580" s="3">
        <v>2.4961549999999999E-3</v>
      </c>
    </row>
    <row r="581" spans="1:14" x14ac:dyDescent="0.25">
      <c r="A581" s="2">
        <v>577</v>
      </c>
      <c r="B581" s="2">
        <v>800228026</v>
      </c>
      <c r="C581" s="2" t="s">
        <v>687</v>
      </c>
      <c r="D581" s="2" t="s">
        <v>27</v>
      </c>
      <c r="E581" s="2" t="s">
        <v>20</v>
      </c>
      <c r="F581" s="2" t="s">
        <v>21</v>
      </c>
      <c r="G581" s="2" t="s">
        <v>22</v>
      </c>
      <c r="H581" s="2">
        <v>7020</v>
      </c>
      <c r="I581" s="2" t="s">
        <v>33</v>
      </c>
      <c r="J581" s="3">
        <v>0.3454068005</v>
      </c>
      <c r="K581" s="3">
        <v>9.3488115999999996E-3</v>
      </c>
      <c r="L581" s="3">
        <v>0.25514978170000002</v>
      </c>
      <c r="M581" s="3">
        <v>0.15260121230000001</v>
      </c>
      <c r="N581" s="3">
        <v>0.10254857689999999</v>
      </c>
    </row>
    <row r="582" spans="1:14" hidden="1" x14ac:dyDescent="0.25">
      <c r="A582" s="2">
        <v>578</v>
      </c>
      <c r="B582" s="2">
        <v>830036921</v>
      </c>
      <c r="C582" s="2" t="s">
        <v>688</v>
      </c>
      <c r="D582" s="2" t="s">
        <v>27</v>
      </c>
      <c r="E582" s="2" t="s">
        <v>20</v>
      </c>
      <c r="F582" s="2" t="s">
        <v>133</v>
      </c>
      <c r="G582" s="2" t="s">
        <v>689</v>
      </c>
      <c r="H582" s="2">
        <v>2310</v>
      </c>
      <c r="I582" s="2" t="s">
        <v>31</v>
      </c>
      <c r="J582" s="3">
        <v>0.3449789882</v>
      </c>
      <c r="K582" s="3">
        <v>6.9134429100000006E-2</v>
      </c>
      <c r="L582" s="3">
        <v>0.46464094519999999</v>
      </c>
      <c r="M582" s="3">
        <v>9.6815526499999999E-2</v>
      </c>
      <c r="N582" s="3">
        <v>0.36782541870000002</v>
      </c>
    </row>
    <row r="583" spans="1:14" hidden="1" x14ac:dyDescent="0.25">
      <c r="A583" s="2">
        <v>579</v>
      </c>
      <c r="B583" s="2">
        <v>891180268</v>
      </c>
      <c r="C583" s="2" t="s">
        <v>690</v>
      </c>
      <c r="D583" s="2" t="s">
        <v>41</v>
      </c>
      <c r="E583" s="2" t="s">
        <v>382</v>
      </c>
      <c r="F583" s="2" t="s">
        <v>383</v>
      </c>
      <c r="G583" s="2" t="s">
        <v>384</v>
      </c>
      <c r="H583" s="2">
        <v>8610</v>
      </c>
      <c r="I583" s="2" t="s">
        <v>33</v>
      </c>
      <c r="J583" s="3">
        <v>0.34446313979999998</v>
      </c>
      <c r="K583" s="3">
        <v>4.9018070099999998E-2</v>
      </c>
      <c r="L583" s="3">
        <v>0.41769781709999998</v>
      </c>
      <c r="M583" s="3">
        <v>6.5607853199999996E-2</v>
      </c>
      <c r="N583" s="3">
        <v>0.3520899415</v>
      </c>
    </row>
    <row r="584" spans="1:14" hidden="1" x14ac:dyDescent="0.25">
      <c r="A584" s="2">
        <v>580</v>
      </c>
      <c r="B584" s="2">
        <v>811010485</v>
      </c>
      <c r="C584" s="2" t="s">
        <v>691</v>
      </c>
      <c r="D584" s="2" t="s">
        <v>27</v>
      </c>
      <c r="E584" s="2" t="s">
        <v>35</v>
      </c>
      <c r="F584" s="2" t="s">
        <v>36</v>
      </c>
      <c r="G584" s="2" t="s">
        <v>39</v>
      </c>
      <c r="H584" s="2">
        <v>6619</v>
      </c>
      <c r="I584" s="2" t="s">
        <v>33</v>
      </c>
      <c r="J584" s="3">
        <v>0.34306776519999999</v>
      </c>
      <c r="K584" s="3">
        <v>2.99802627E-2</v>
      </c>
      <c r="L584" s="3">
        <v>0.35977852339999999</v>
      </c>
      <c r="M584" s="3">
        <v>0.2172199041</v>
      </c>
      <c r="N584" s="3">
        <v>0.1425586194</v>
      </c>
    </row>
    <row r="585" spans="1:14" hidden="1" x14ac:dyDescent="0.25">
      <c r="A585" s="2">
        <v>581</v>
      </c>
      <c r="B585" s="2">
        <v>900061224</v>
      </c>
      <c r="C585" s="2" t="s">
        <v>692</v>
      </c>
      <c r="D585" s="2" t="s">
        <v>27</v>
      </c>
      <c r="E585" s="2" t="s">
        <v>74</v>
      </c>
      <c r="F585" s="2" t="s">
        <v>75</v>
      </c>
      <c r="G585" s="2" t="s">
        <v>107</v>
      </c>
      <c r="H585" s="2">
        <v>4711</v>
      </c>
      <c r="I585" s="2" t="s">
        <v>25</v>
      </c>
      <c r="J585" s="3">
        <v>0.3426168859</v>
      </c>
      <c r="K585" s="3">
        <v>1.00741088E-2</v>
      </c>
      <c r="L585" s="3">
        <v>8.8226974E-2</v>
      </c>
      <c r="M585" s="3">
        <v>3.8176417400000003E-2</v>
      </c>
      <c r="N585" s="3">
        <v>5.0050556699999998E-2</v>
      </c>
    </row>
    <row r="586" spans="1:14" hidden="1" x14ac:dyDescent="0.25">
      <c r="A586" s="2">
        <v>582</v>
      </c>
      <c r="B586" s="2">
        <v>807005015</v>
      </c>
      <c r="C586" s="2" t="s">
        <v>693</v>
      </c>
      <c r="D586" s="2" t="s">
        <v>27</v>
      </c>
      <c r="E586" s="2" t="s">
        <v>319</v>
      </c>
      <c r="F586" s="2" t="s">
        <v>555</v>
      </c>
      <c r="G586" s="2" t="s">
        <v>556</v>
      </c>
      <c r="H586" s="2">
        <v>4661</v>
      </c>
      <c r="I586" s="2" t="s">
        <v>25</v>
      </c>
      <c r="J586" s="3">
        <v>0.34213578700000002</v>
      </c>
      <c r="K586" s="3">
        <v>5.4839387500000003E-2</v>
      </c>
      <c r="L586" s="3">
        <v>0.1216062009</v>
      </c>
      <c r="M586" s="3">
        <v>3.2428160300000002E-2</v>
      </c>
      <c r="N586" s="3">
        <v>8.9178040599999994E-2</v>
      </c>
    </row>
    <row r="587" spans="1:14" hidden="1" x14ac:dyDescent="0.25">
      <c r="A587" s="2">
        <v>583</v>
      </c>
      <c r="B587" s="2">
        <v>860006160</v>
      </c>
      <c r="C587" s="2" t="s">
        <v>694</v>
      </c>
      <c r="D587" s="2" t="s">
        <v>27</v>
      </c>
      <c r="E587" s="2" t="s">
        <v>20</v>
      </c>
      <c r="F587" s="2" t="s">
        <v>133</v>
      </c>
      <c r="G587" s="2" t="s">
        <v>134</v>
      </c>
      <c r="H587" s="2">
        <v>2229</v>
      </c>
      <c r="I587" s="2" t="s">
        <v>31</v>
      </c>
      <c r="J587" s="3">
        <v>0.34178340439999999</v>
      </c>
      <c r="K587" s="3">
        <v>6.4706499999999997E-3</v>
      </c>
      <c r="L587" s="3">
        <v>0.32576590779999998</v>
      </c>
      <c r="M587" s="3">
        <v>0.18579690160000001</v>
      </c>
      <c r="N587" s="3">
        <v>0.13996899130000001</v>
      </c>
    </row>
    <row r="588" spans="1:14" hidden="1" x14ac:dyDescent="0.25">
      <c r="A588" s="2">
        <v>584</v>
      </c>
      <c r="B588" s="2">
        <v>890905627</v>
      </c>
      <c r="C588" s="2" t="s">
        <v>695</v>
      </c>
      <c r="D588" s="2" t="s">
        <v>27</v>
      </c>
      <c r="E588" s="2" t="s">
        <v>35</v>
      </c>
      <c r="F588" s="2" t="s">
        <v>36</v>
      </c>
      <c r="G588" s="2" t="s">
        <v>39</v>
      </c>
      <c r="H588" s="2">
        <v>4511</v>
      </c>
      <c r="I588" s="2" t="s">
        <v>25</v>
      </c>
      <c r="J588" s="3">
        <v>0.34157741069999997</v>
      </c>
      <c r="K588" s="3">
        <v>4.5870622000000003E-3</v>
      </c>
      <c r="L588" s="3">
        <v>0.1156728715</v>
      </c>
      <c r="M588" s="3">
        <v>5.5396482300000001E-2</v>
      </c>
      <c r="N588" s="3">
        <v>6.0276389100000001E-2</v>
      </c>
    </row>
    <row r="589" spans="1:14" hidden="1" x14ac:dyDescent="0.25">
      <c r="A589" s="2">
        <v>585</v>
      </c>
      <c r="B589" s="2">
        <v>860002595</v>
      </c>
      <c r="C589" s="2" t="s">
        <v>696</v>
      </c>
      <c r="D589" s="2" t="s">
        <v>27</v>
      </c>
      <c r="E589" s="2" t="s">
        <v>20</v>
      </c>
      <c r="F589" s="2" t="s">
        <v>21</v>
      </c>
      <c r="G589" s="2" t="s">
        <v>22</v>
      </c>
      <c r="H589" s="2">
        <v>4644</v>
      </c>
      <c r="I589" s="2" t="s">
        <v>25</v>
      </c>
      <c r="J589" s="3">
        <v>0.34126317499999997</v>
      </c>
      <c r="K589" s="3">
        <v>7.0302691E-3</v>
      </c>
      <c r="L589" s="3">
        <v>0.22028213739999999</v>
      </c>
      <c r="M589" s="3">
        <v>8.1044480200000005E-2</v>
      </c>
      <c r="N589" s="3">
        <v>0.1392376572</v>
      </c>
    </row>
    <row r="590" spans="1:14" hidden="1" x14ac:dyDescent="0.25">
      <c r="A590" s="2">
        <v>586</v>
      </c>
      <c r="B590" s="2">
        <v>830065842</v>
      </c>
      <c r="C590" s="2" t="s">
        <v>697</v>
      </c>
      <c r="D590" s="2" t="s">
        <v>27</v>
      </c>
      <c r="E590" s="2" t="s">
        <v>20</v>
      </c>
      <c r="F590" s="2" t="s">
        <v>21</v>
      </c>
      <c r="G590" s="2" t="s">
        <v>22</v>
      </c>
      <c r="H590" s="2">
        <v>8220</v>
      </c>
      <c r="I590" s="2" t="s">
        <v>33</v>
      </c>
      <c r="J590" s="3">
        <v>0.34090036150000003</v>
      </c>
      <c r="K590" s="3">
        <v>5.6118671999999996E-3</v>
      </c>
      <c r="L590" s="3">
        <v>0.2195743024</v>
      </c>
      <c r="M590" s="3">
        <v>0.16705034669999999</v>
      </c>
      <c r="N590" s="3">
        <v>5.2523944500000003E-2</v>
      </c>
    </row>
    <row r="591" spans="1:14" hidden="1" x14ac:dyDescent="0.25">
      <c r="A591" s="2">
        <v>587</v>
      </c>
      <c r="B591" s="2">
        <v>900560774</v>
      </c>
      <c r="C591" s="2" t="s">
        <v>698</v>
      </c>
      <c r="D591" s="2" t="s">
        <v>27</v>
      </c>
      <c r="E591" s="2" t="s">
        <v>20</v>
      </c>
      <c r="F591" s="2" t="s">
        <v>133</v>
      </c>
      <c r="G591" s="2" t="s">
        <v>215</v>
      </c>
      <c r="H591" s="2">
        <v>4664</v>
      </c>
      <c r="I591" s="2" t="s">
        <v>25</v>
      </c>
      <c r="J591" s="3">
        <v>0.3407003582</v>
      </c>
      <c r="K591" s="3">
        <v>2.5161225299999999E-2</v>
      </c>
      <c r="L591" s="3">
        <v>0.28233912589999999</v>
      </c>
      <c r="M591" s="3">
        <v>0.22501826289999999</v>
      </c>
      <c r="N591" s="3">
        <v>5.7320855599999998E-2</v>
      </c>
    </row>
    <row r="592" spans="1:14" hidden="1" x14ac:dyDescent="0.25">
      <c r="A592" s="2">
        <v>588</v>
      </c>
      <c r="B592" s="2">
        <v>900178724</v>
      </c>
      <c r="C592" s="2" t="s">
        <v>699</v>
      </c>
      <c r="D592" s="2" t="s">
        <v>41</v>
      </c>
      <c r="E592" s="2" t="s">
        <v>20</v>
      </c>
      <c r="F592" s="2" t="s">
        <v>21</v>
      </c>
      <c r="G592" s="2" t="s">
        <v>22</v>
      </c>
      <c r="H592" s="2">
        <v>8699</v>
      </c>
      <c r="I592" s="2" t="s">
        <v>33</v>
      </c>
      <c r="J592" s="3">
        <v>0.34031495449999999</v>
      </c>
      <c r="K592" s="3">
        <v>6.2900628000000002E-3</v>
      </c>
      <c r="L592" s="3">
        <v>0.16500413420000001</v>
      </c>
      <c r="M592" s="3">
        <v>0.1324321628</v>
      </c>
      <c r="N592" s="3">
        <v>3.25719789E-2</v>
      </c>
    </row>
    <row r="593" spans="1:14" hidden="1" x14ac:dyDescent="0.25">
      <c r="A593" s="2">
        <v>589</v>
      </c>
      <c r="B593" s="2">
        <v>830095854</v>
      </c>
      <c r="C593" s="2" t="s">
        <v>700</v>
      </c>
      <c r="D593" s="2" t="s">
        <v>27</v>
      </c>
      <c r="E593" s="2" t="s">
        <v>20</v>
      </c>
      <c r="F593" s="2" t="s">
        <v>21</v>
      </c>
      <c r="G593" s="2" t="s">
        <v>22</v>
      </c>
      <c r="H593" s="2">
        <v>4664</v>
      </c>
      <c r="I593" s="2" t="s">
        <v>25</v>
      </c>
      <c r="J593" s="3">
        <v>0.33997064830000001</v>
      </c>
      <c r="K593" s="3">
        <v>1.6411647200000001E-2</v>
      </c>
      <c r="L593" s="3">
        <v>0.34088310599999999</v>
      </c>
      <c r="M593" s="3">
        <v>0.29723420740000001</v>
      </c>
      <c r="N593" s="3">
        <v>4.3648880000000001E-2</v>
      </c>
    </row>
    <row r="594" spans="1:14" hidden="1" x14ac:dyDescent="0.25">
      <c r="A594" s="2">
        <v>590</v>
      </c>
      <c r="B594" s="2">
        <v>860028580</v>
      </c>
      <c r="C594" s="2" t="s">
        <v>701</v>
      </c>
      <c r="D594" s="2" t="s">
        <v>27</v>
      </c>
      <c r="E594" s="2" t="s">
        <v>20</v>
      </c>
      <c r="F594" s="2" t="s">
        <v>21</v>
      </c>
      <c r="G594" s="2" t="s">
        <v>22</v>
      </c>
      <c r="H594" s="2">
        <v>4669</v>
      </c>
      <c r="I594" s="2" t="s">
        <v>25</v>
      </c>
      <c r="J594" s="3">
        <v>0.3397597671</v>
      </c>
      <c r="K594" s="3">
        <v>9.3641421000000002E-3</v>
      </c>
      <c r="L594" s="3">
        <v>0.31503799560000001</v>
      </c>
      <c r="M594" s="3">
        <v>0.18002738060000001</v>
      </c>
      <c r="N594" s="3">
        <v>0.135010615</v>
      </c>
    </row>
    <row r="595" spans="1:14" hidden="1" x14ac:dyDescent="0.25">
      <c r="A595" s="2">
        <v>591</v>
      </c>
      <c r="B595" s="2">
        <v>800067065</v>
      </c>
      <c r="C595" s="2" t="s">
        <v>702</v>
      </c>
      <c r="D595" s="2" t="s">
        <v>41</v>
      </c>
      <c r="E595" s="2" t="s">
        <v>35</v>
      </c>
      <c r="F595" s="2" t="s">
        <v>36</v>
      </c>
      <c r="G595" s="2" t="s">
        <v>39</v>
      </c>
      <c r="H595" s="2">
        <v>8610</v>
      </c>
      <c r="I595" s="2" t="s">
        <v>33</v>
      </c>
      <c r="J595" s="3">
        <v>0.3397367597</v>
      </c>
      <c r="K595" s="3">
        <v>1.0876203900000001E-2</v>
      </c>
      <c r="L595" s="3">
        <v>0.71515083310000005</v>
      </c>
      <c r="M595" s="3">
        <v>0.36381721500000003</v>
      </c>
      <c r="N595" s="3">
        <v>0.35133361819999998</v>
      </c>
    </row>
    <row r="596" spans="1:14" hidden="1" x14ac:dyDescent="0.25">
      <c r="A596" s="2">
        <v>592</v>
      </c>
      <c r="B596" s="2">
        <v>800189687</v>
      </c>
      <c r="C596" s="2" t="s">
        <v>703</v>
      </c>
      <c r="D596" s="2" t="s">
        <v>27</v>
      </c>
      <c r="E596" s="2" t="s">
        <v>20</v>
      </c>
      <c r="F596" s="2" t="s">
        <v>133</v>
      </c>
      <c r="G596" s="2" t="s">
        <v>217</v>
      </c>
      <c r="H596" s="2">
        <v>2511</v>
      </c>
      <c r="I596" s="2" t="s">
        <v>31</v>
      </c>
      <c r="J596" s="3">
        <v>0.33898156880000002</v>
      </c>
      <c r="K596" s="3">
        <v>5.9259183700000002E-2</v>
      </c>
      <c r="L596" s="3">
        <v>0.27223482729999998</v>
      </c>
      <c r="M596" s="3">
        <v>0.18654577429999999</v>
      </c>
      <c r="N596" s="3">
        <v>8.5689060400000003E-2</v>
      </c>
    </row>
    <row r="597" spans="1:14" hidden="1" x14ac:dyDescent="0.25">
      <c r="A597" s="2">
        <v>593</v>
      </c>
      <c r="B597" s="2">
        <v>890903035</v>
      </c>
      <c r="C597" s="2" t="s">
        <v>704</v>
      </c>
      <c r="D597" s="2" t="s">
        <v>27</v>
      </c>
      <c r="E597" s="2" t="s">
        <v>20</v>
      </c>
      <c r="F597" s="2" t="s">
        <v>21</v>
      </c>
      <c r="G597" s="2" t="s">
        <v>22</v>
      </c>
      <c r="H597" s="2">
        <v>4290</v>
      </c>
      <c r="I597" s="2" t="s">
        <v>180</v>
      </c>
      <c r="J597" s="3">
        <v>0.33863142130000001</v>
      </c>
      <c r="K597" s="3">
        <v>6.9657482199999995E-2</v>
      </c>
      <c r="L597" s="3">
        <v>1.0478738545999999</v>
      </c>
      <c r="M597" s="3">
        <v>0.4071730375</v>
      </c>
      <c r="N597" s="3">
        <v>0.64070087669999998</v>
      </c>
    </row>
    <row r="598" spans="1:14" hidden="1" x14ac:dyDescent="0.25">
      <c r="A598" s="2">
        <v>594</v>
      </c>
      <c r="B598" s="2">
        <v>900439301</v>
      </c>
      <c r="C598" s="2" t="s">
        <v>705</v>
      </c>
      <c r="D598" s="2" t="s">
        <v>27</v>
      </c>
      <c r="E598" s="2" t="s">
        <v>20</v>
      </c>
      <c r="F598" s="2" t="s">
        <v>21</v>
      </c>
      <c r="G598" s="2" t="s">
        <v>22</v>
      </c>
      <c r="H598" s="2">
        <v>5611</v>
      </c>
      <c r="I598" s="2" t="s">
        <v>33</v>
      </c>
      <c r="J598" s="3">
        <v>0.33843475579999999</v>
      </c>
      <c r="K598" s="3">
        <v>1.0879442099999999E-2</v>
      </c>
      <c r="L598" s="3">
        <v>0.13773180539999999</v>
      </c>
      <c r="M598" s="3">
        <v>0.10206279159999999</v>
      </c>
      <c r="N598" s="3">
        <v>3.5669017599999998E-2</v>
      </c>
    </row>
    <row r="599" spans="1:14" hidden="1" x14ac:dyDescent="0.25">
      <c r="A599" s="2">
        <v>595</v>
      </c>
      <c r="B599" s="2">
        <v>900088915</v>
      </c>
      <c r="C599" s="2" t="s">
        <v>706</v>
      </c>
      <c r="D599" s="2" t="s">
        <v>27</v>
      </c>
      <c r="E599" s="2" t="s">
        <v>20</v>
      </c>
      <c r="F599" s="2" t="s">
        <v>21</v>
      </c>
      <c r="G599" s="2" t="s">
        <v>22</v>
      </c>
      <c r="H599" s="2">
        <v>5111</v>
      </c>
      <c r="I599" s="2" t="s">
        <v>33</v>
      </c>
      <c r="J599" s="3">
        <v>0.3368271887</v>
      </c>
      <c r="K599" s="3">
        <v>6.1328340999999998E-3</v>
      </c>
      <c r="L599" s="3">
        <v>0.62262761590000004</v>
      </c>
      <c r="M599" s="3">
        <v>0.41140246390000001</v>
      </c>
      <c r="N599" s="3">
        <v>0.21122513709999999</v>
      </c>
    </row>
    <row r="600" spans="1:14" hidden="1" x14ac:dyDescent="0.25">
      <c r="A600" s="2">
        <v>596</v>
      </c>
      <c r="B600" s="2">
        <v>900179369</v>
      </c>
      <c r="C600" s="2" t="s">
        <v>707</v>
      </c>
      <c r="D600" s="2" t="s">
        <v>27</v>
      </c>
      <c r="E600" s="2" t="s">
        <v>20</v>
      </c>
      <c r="F600" s="2" t="s">
        <v>21</v>
      </c>
      <c r="G600" s="2" t="s">
        <v>22</v>
      </c>
      <c r="H600" s="2">
        <v>7010</v>
      </c>
      <c r="I600" s="2" t="s">
        <v>33</v>
      </c>
      <c r="J600" s="3">
        <v>0.33492964510000001</v>
      </c>
      <c r="K600" s="3">
        <v>1.6641814299999998E-2</v>
      </c>
      <c r="L600" s="3">
        <v>0.26154384019999999</v>
      </c>
      <c r="M600" s="3">
        <v>9.4385720800000003E-2</v>
      </c>
      <c r="N600" s="3">
        <v>0.1671581268</v>
      </c>
    </row>
    <row r="601" spans="1:14" x14ac:dyDescent="0.25">
      <c r="A601" s="2">
        <v>597</v>
      </c>
      <c r="B601" s="2">
        <v>860000656</v>
      </c>
      <c r="C601" s="2" t="s">
        <v>708</v>
      </c>
      <c r="D601" s="2" t="s">
        <v>27</v>
      </c>
      <c r="E601" s="2" t="s">
        <v>35</v>
      </c>
      <c r="F601" s="2" t="s">
        <v>36</v>
      </c>
      <c r="G601" s="2" t="s">
        <v>39</v>
      </c>
      <c r="H601" s="2">
        <v>7110</v>
      </c>
      <c r="I601" s="2" t="s">
        <v>180</v>
      </c>
      <c r="J601" s="3">
        <v>0.33422219749999998</v>
      </c>
      <c r="K601" s="3">
        <v>1.8716251499999999E-2</v>
      </c>
      <c r="L601" s="3">
        <v>0.25392705199999999</v>
      </c>
      <c r="M601" s="3">
        <v>0.15213541689999999</v>
      </c>
      <c r="N601" s="3">
        <v>0.1017916426</v>
      </c>
    </row>
    <row r="602" spans="1:14" hidden="1" x14ac:dyDescent="0.25">
      <c r="A602" s="2">
        <v>598</v>
      </c>
      <c r="B602" s="2">
        <v>860015118</v>
      </c>
      <c r="C602" s="2" t="s">
        <v>709</v>
      </c>
      <c r="D602" s="2" t="s">
        <v>27</v>
      </c>
      <c r="E602" s="2" t="s">
        <v>20</v>
      </c>
      <c r="F602" s="2" t="s">
        <v>21</v>
      </c>
      <c r="G602" s="2" t="s">
        <v>22</v>
      </c>
      <c r="H602" s="2">
        <v>4511</v>
      </c>
      <c r="I602" s="2" t="s">
        <v>25</v>
      </c>
      <c r="J602" s="3">
        <v>0.33384633060000002</v>
      </c>
      <c r="K602" s="3">
        <v>9.4355100000000005E-4</v>
      </c>
      <c r="L602" s="3">
        <v>0.204568848</v>
      </c>
      <c r="M602" s="3">
        <v>4.89604659E-2</v>
      </c>
      <c r="N602" s="3">
        <v>0.1556083858</v>
      </c>
    </row>
    <row r="603" spans="1:14" hidden="1" x14ac:dyDescent="0.25">
      <c r="A603" s="2">
        <v>599</v>
      </c>
      <c r="B603" s="2">
        <v>890110188</v>
      </c>
      <c r="C603" s="2" t="s">
        <v>710</v>
      </c>
      <c r="D603" s="2" t="s">
        <v>27</v>
      </c>
      <c r="E603" s="2" t="s">
        <v>20</v>
      </c>
      <c r="F603" s="2" t="s">
        <v>21</v>
      </c>
      <c r="G603" s="2" t="s">
        <v>22</v>
      </c>
      <c r="H603" s="2">
        <v>910</v>
      </c>
      <c r="I603" s="2" t="s">
        <v>23</v>
      </c>
      <c r="J603" s="3">
        <v>0.3329246938</v>
      </c>
      <c r="K603" s="3">
        <v>-1.9714182199999999E-2</v>
      </c>
      <c r="L603" s="3">
        <v>0.67670261860000003</v>
      </c>
      <c r="M603" s="3">
        <v>0.45694759489999998</v>
      </c>
      <c r="N603" s="3">
        <v>0.21975500880000001</v>
      </c>
    </row>
    <row r="604" spans="1:14" hidden="1" x14ac:dyDescent="0.25">
      <c r="A604" s="2">
        <v>600</v>
      </c>
      <c r="B604" s="2">
        <v>830016046</v>
      </c>
      <c r="C604" s="2" t="s">
        <v>711</v>
      </c>
      <c r="D604" s="2" t="s">
        <v>27</v>
      </c>
      <c r="E604" s="2" t="s">
        <v>20</v>
      </c>
      <c r="F604" s="2" t="s">
        <v>21</v>
      </c>
      <c r="G604" s="2" t="s">
        <v>22</v>
      </c>
      <c r="H604" s="2">
        <v>6120</v>
      </c>
      <c r="I604" s="2" t="s">
        <v>33</v>
      </c>
      <c r="J604" s="3">
        <v>0.33239600060000002</v>
      </c>
      <c r="K604" s="3">
        <v>-0.19926099480000001</v>
      </c>
      <c r="L604" s="3">
        <v>1.0209020376</v>
      </c>
      <c r="M604" s="3">
        <v>0.80322200060000004</v>
      </c>
      <c r="N604" s="3">
        <v>0.2176800072</v>
      </c>
    </row>
    <row r="605" spans="1:14" hidden="1" x14ac:dyDescent="0.25">
      <c r="A605" s="2">
        <v>601</v>
      </c>
      <c r="B605" s="2">
        <v>900311581</v>
      </c>
      <c r="C605" s="2" t="s">
        <v>712</v>
      </c>
      <c r="D605" s="2" t="s">
        <v>27</v>
      </c>
      <c r="E605" s="2" t="s">
        <v>20</v>
      </c>
      <c r="F605" s="2" t="s">
        <v>21</v>
      </c>
      <c r="G605" s="2" t="s">
        <v>22</v>
      </c>
      <c r="H605" s="2">
        <v>4741</v>
      </c>
      <c r="I605" s="2" t="s">
        <v>25</v>
      </c>
      <c r="J605" s="3">
        <v>0.33122164009999999</v>
      </c>
      <c r="K605" s="3">
        <v>4.3667037999999998E-3</v>
      </c>
      <c r="L605" s="3">
        <v>0.1327554584</v>
      </c>
      <c r="M605" s="3">
        <v>0.1166293845</v>
      </c>
      <c r="N605" s="3">
        <v>1.61260776E-2</v>
      </c>
    </row>
    <row r="606" spans="1:14" hidden="1" x14ac:dyDescent="0.25">
      <c r="A606" s="2">
        <v>602</v>
      </c>
      <c r="B606" s="2">
        <v>900484906</v>
      </c>
      <c r="C606" s="2" t="s">
        <v>713</v>
      </c>
      <c r="D606" s="2" t="s">
        <v>27</v>
      </c>
      <c r="E606" s="2" t="s">
        <v>74</v>
      </c>
      <c r="F606" s="2" t="s">
        <v>75</v>
      </c>
      <c r="G606" s="2" t="s">
        <v>139</v>
      </c>
      <c r="H606" s="2">
        <v>1030</v>
      </c>
      <c r="I606" s="2" t="s">
        <v>31</v>
      </c>
      <c r="J606" s="3">
        <v>0.33114668730000002</v>
      </c>
      <c r="K606" s="3">
        <v>5.3831495299999997E-2</v>
      </c>
      <c r="L606" s="3">
        <v>0.28386017679999997</v>
      </c>
      <c r="M606" s="3">
        <v>0.1080701649</v>
      </c>
      <c r="N606" s="3">
        <v>0.1757900268</v>
      </c>
    </row>
    <row r="607" spans="1:14" hidden="1" x14ac:dyDescent="0.25">
      <c r="A607" s="2">
        <v>603</v>
      </c>
      <c r="B607" s="2">
        <v>900411999</v>
      </c>
      <c r="C607" s="2" t="s">
        <v>714</v>
      </c>
      <c r="D607" s="2" t="s">
        <v>27</v>
      </c>
      <c r="E607" s="2" t="s">
        <v>20</v>
      </c>
      <c r="F607" s="2" t="s">
        <v>21</v>
      </c>
      <c r="G607" s="2" t="s">
        <v>22</v>
      </c>
      <c r="H607" s="2">
        <v>4620</v>
      </c>
      <c r="I607" s="2" t="s">
        <v>25</v>
      </c>
      <c r="J607" s="3">
        <v>0.33048456910000001</v>
      </c>
      <c r="K607" s="3">
        <v>-1.1205953499999999E-2</v>
      </c>
      <c r="L607" s="3">
        <v>0.21110358830000001</v>
      </c>
      <c r="M607" s="3">
        <v>0.2343016416</v>
      </c>
      <c r="N607" s="3">
        <v>-2.3198053199999999E-2</v>
      </c>
    </row>
    <row r="608" spans="1:14" hidden="1" x14ac:dyDescent="0.25">
      <c r="A608" s="2">
        <v>604</v>
      </c>
      <c r="B608" s="2">
        <v>828002423</v>
      </c>
      <c r="C608" s="2" t="s">
        <v>715</v>
      </c>
      <c r="D608" s="2" t="s">
        <v>27</v>
      </c>
      <c r="E608" s="2" t="s">
        <v>382</v>
      </c>
      <c r="F608" s="2" t="s">
        <v>383</v>
      </c>
      <c r="G608" s="2" t="s">
        <v>384</v>
      </c>
      <c r="H608" s="2">
        <v>4645</v>
      </c>
      <c r="I608" s="2" t="s">
        <v>25</v>
      </c>
      <c r="J608" s="3">
        <v>0.33026671410000003</v>
      </c>
      <c r="K608" s="3">
        <v>1.75029282E-2</v>
      </c>
      <c r="L608" s="3">
        <v>0.1242732555</v>
      </c>
      <c r="M608" s="3">
        <v>6.12427667E-2</v>
      </c>
      <c r="N608" s="3">
        <v>6.3030496199999994E-2</v>
      </c>
    </row>
    <row r="609" spans="1:14" hidden="1" x14ac:dyDescent="0.25">
      <c r="A609" s="2">
        <v>605</v>
      </c>
      <c r="B609" s="2">
        <v>900012984</v>
      </c>
      <c r="C609" s="2" t="s">
        <v>716</v>
      </c>
      <c r="D609" s="2" t="s">
        <v>27</v>
      </c>
      <c r="E609" s="2" t="s">
        <v>20</v>
      </c>
      <c r="F609" s="2" t="s">
        <v>21</v>
      </c>
      <c r="G609" s="2" t="s">
        <v>22</v>
      </c>
      <c r="H609" s="2">
        <v>2029</v>
      </c>
      <c r="I609" s="2" t="s">
        <v>31</v>
      </c>
      <c r="J609" s="3">
        <v>0.33023911709999998</v>
      </c>
      <c r="K609" s="3">
        <v>3.6666724800000002E-2</v>
      </c>
      <c r="L609" s="3">
        <v>0.33380272979999998</v>
      </c>
      <c r="M609" s="3">
        <v>0.1492753923</v>
      </c>
      <c r="N609" s="3">
        <v>0.18452733760000001</v>
      </c>
    </row>
    <row r="610" spans="1:14" hidden="1" x14ac:dyDescent="0.25">
      <c r="A610" s="2">
        <v>606</v>
      </c>
      <c r="B610" s="2">
        <v>892115006</v>
      </c>
      <c r="C610" s="2" t="s">
        <v>717</v>
      </c>
      <c r="D610" s="2" t="s">
        <v>41</v>
      </c>
      <c r="E610" s="2" t="s">
        <v>28</v>
      </c>
      <c r="F610" s="2" t="s">
        <v>718</v>
      </c>
      <c r="G610" s="2" t="s">
        <v>719</v>
      </c>
      <c r="H610" s="2">
        <v>8699</v>
      </c>
      <c r="I610" s="2" t="s">
        <v>33</v>
      </c>
      <c r="J610" s="3">
        <v>0.32915335890000003</v>
      </c>
      <c r="K610" s="3">
        <v>2.43661534E-2</v>
      </c>
      <c r="L610" s="3">
        <v>5.6394811699999998E-2</v>
      </c>
      <c r="M610" s="3">
        <v>6.3357591599999999E-2</v>
      </c>
      <c r="N610" s="3">
        <v>-6.9627817999999998E-3</v>
      </c>
    </row>
    <row r="611" spans="1:14" hidden="1" x14ac:dyDescent="0.25">
      <c r="A611" s="2">
        <v>607</v>
      </c>
      <c r="B611" s="2">
        <v>806000179</v>
      </c>
      <c r="C611" s="2" t="s">
        <v>720</v>
      </c>
      <c r="D611" s="2" t="s">
        <v>27</v>
      </c>
      <c r="E611" s="2" t="s">
        <v>28</v>
      </c>
      <c r="F611" s="2" t="s">
        <v>29</v>
      </c>
      <c r="G611" s="2" t="s">
        <v>30</v>
      </c>
      <c r="H611" s="2">
        <v>5511</v>
      </c>
      <c r="I611" s="2" t="s">
        <v>33</v>
      </c>
      <c r="J611" s="3">
        <v>0.32827576990000001</v>
      </c>
      <c r="K611" s="3">
        <v>-3.56749892E-2</v>
      </c>
      <c r="L611" s="3">
        <v>2.6972358227000002</v>
      </c>
      <c r="M611" s="3">
        <v>2.4828758240000002</v>
      </c>
      <c r="N611" s="3">
        <v>0.21435987949999999</v>
      </c>
    </row>
    <row r="612" spans="1:14" hidden="1" x14ac:dyDescent="0.25">
      <c r="A612" s="2">
        <v>608</v>
      </c>
      <c r="B612" s="2">
        <v>890300513</v>
      </c>
      <c r="C612" s="2" t="s">
        <v>721</v>
      </c>
      <c r="D612" s="2" t="s">
        <v>41</v>
      </c>
      <c r="E612" s="2" t="s">
        <v>74</v>
      </c>
      <c r="F612" s="2" t="s">
        <v>75</v>
      </c>
      <c r="G612" s="2" t="s">
        <v>107</v>
      </c>
      <c r="H612" s="2">
        <v>8610</v>
      </c>
      <c r="I612" s="2" t="s">
        <v>33</v>
      </c>
      <c r="J612" s="3">
        <v>0.32746991520000002</v>
      </c>
      <c r="K612" s="3">
        <v>4.07993086E-2</v>
      </c>
      <c r="L612" s="3">
        <v>0.41311159730000002</v>
      </c>
      <c r="M612" s="3">
        <v>0.18486344809999999</v>
      </c>
      <c r="N612" s="3">
        <v>0.2282481492</v>
      </c>
    </row>
    <row r="613" spans="1:14" hidden="1" x14ac:dyDescent="0.25">
      <c r="A613" s="2">
        <v>609</v>
      </c>
      <c r="B613" s="2">
        <v>830050346</v>
      </c>
      <c r="C613" s="2" t="s">
        <v>722</v>
      </c>
      <c r="D613" s="2" t="s">
        <v>27</v>
      </c>
      <c r="E613" s="2" t="s">
        <v>20</v>
      </c>
      <c r="F613" s="2" t="s">
        <v>21</v>
      </c>
      <c r="G613" s="2" t="s">
        <v>22</v>
      </c>
      <c r="H613" s="2">
        <v>1090</v>
      </c>
      <c r="I613" s="2" t="s">
        <v>31</v>
      </c>
      <c r="J613" s="3">
        <v>0.3274417818</v>
      </c>
      <c r="K613" s="3">
        <v>1.5218962000000001E-2</v>
      </c>
      <c r="L613" s="3">
        <v>0.2526269853</v>
      </c>
      <c r="M613" s="3">
        <v>0.2067143172</v>
      </c>
      <c r="N613" s="3">
        <v>4.5912668099999998E-2</v>
      </c>
    </row>
    <row r="614" spans="1:14" hidden="1" x14ac:dyDescent="0.25">
      <c r="A614" s="2">
        <v>610</v>
      </c>
      <c r="B614" s="2">
        <v>800121199</v>
      </c>
      <c r="C614" s="2" t="s">
        <v>723</v>
      </c>
      <c r="D614" s="2" t="s">
        <v>27</v>
      </c>
      <c r="E614" s="2" t="s">
        <v>86</v>
      </c>
      <c r="F614" s="2" t="s">
        <v>87</v>
      </c>
      <c r="G614" s="2" t="s">
        <v>492</v>
      </c>
      <c r="H614" s="2">
        <v>4663</v>
      </c>
      <c r="I614" s="2" t="s">
        <v>25</v>
      </c>
      <c r="J614" s="3">
        <v>0.32741472129999999</v>
      </c>
      <c r="K614" s="3">
        <v>4.08045836E-2</v>
      </c>
      <c r="L614" s="3">
        <v>0.11638236790000001</v>
      </c>
      <c r="M614" s="3">
        <v>5.7138286500000003E-2</v>
      </c>
      <c r="N614" s="3">
        <v>5.9244081400000002E-2</v>
      </c>
    </row>
    <row r="615" spans="1:14" hidden="1" x14ac:dyDescent="0.25">
      <c r="A615" s="2">
        <v>611</v>
      </c>
      <c r="B615" s="2">
        <v>860521658</v>
      </c>
      <c r="C615" s="2" t="s">
        <v>724</v>
      </c>
      <c r="D615" s="2" t="s">
        <v>27</v>
      </c>
      <c r="E615" s="2" t="s">
        <v>20</v>
      </c>
      <c r="F615" s="2" t="s">
        <v>21</v>
      </c>
      <c r="G615" s="2" t="s">
        <v>22</v>
      </c>
      <c r="H615" s="2">
        <v>610</v>
      </c>
      <c r="I615" s="2" t="s">
        <v>23</v>
      </c>
      <c r="J615" s="3">
        <v>0.32667943840000002</v>
      </c>
      <c r="K615" s="3">
        <v>-2.0480310500000001E-2</v>
      </c>
      <c r="L615" s="3">
        <v>0.31105875970000002</v>
      </c>
      <c r="M615" s="3">
        <v>0.23408275840000001</v>
      </c>
      <c r="N615" s="3">
        <v>7.6976008700000001E-2</v>
      </c>
    </row>
    <row r="616" spans="1:14" hidden="1" x14ac:dyDescent="0.25">
      <c r="A616" s="2">
        <v>612</v>
      </c>
      <c r="B616" s="2">
        <v>817002510</v>
      </c>
      <c r="C616" s="2" t="s">
        <v>725</v>
      </c>
      <c r="D616" s="2" t="s">
        <v>27</v>
      </c>
      <c r="E616" s="2" t="s">
        <v>74</v>
      </c>
      <c r="F616" s="2" t="s">
        <v>75</v>
      </c>
      <c r="G616" s="2" t="s">
        <v>76</v>
      </c>
      <c r="H616" s="2">
        <v>1709</v>
      </c>
      <c r="I616" s="2" t="s">
        <v>31</v>
      </c>
      <c r="J616" s="3">
        <v>0.3264003694</v>
      </c>
      <c r="K616" s="3">
        <v>7.5059282000000003E-3</v>
      </c>
      <c r="L616" s="3">
        <v>0.1133315414</v>
      </c>
      <c r="M616" s="3">
        <v>7.3451228399999999E-2</v>
      </c>
      <c r="N616" s="3">
        <v>3.9880313000000001E-2</v>
      </c>
    </row>
    <row r="617" spans="1:14" hidden="1" x14ac:dyDescent="0.25">
      <c r="A617" s="2">
        <v>613</v>
      </c>
      <c r="B617" s="2">
        <v>890937015</v>
      </c>
      <c r="C617" s="2" t="s">
        <v>726</v>
      </c>
      <c r="D617" s="2" t="s">
        <v>27</v>
      </c>
      <c r="E617" s="2" t="s">
        <v>35</v>
      </c>
      <c r="F617" s="2" t="s">
        <v>36</v>
      </c>
      <c r="G617" s="2" t="s">
        <v>39</v>
      </c>
      <c r="H617" s="2">
        <v>4631</v>
      </c>
      <c r="I617" s="2" t="s">
        <v>25</v>
      </c>
      <c r="J617" s="3">
        <v>0.326387763</v>
      </c>
      <c r="K617" s="3">
        <v>8.9209107999999992E-3</v>
      </c>
      <c r="L617" s="3">
        <v>0.1299947947</v>
      </c>
      <c r="M617" s="3">
        <v>8.5617199500000005E-2</v>
      </c>
      <c r="N617" s="3">
        <v>4.4377587699999999E-2</v>
      </c>
    </row>
    <row r="618" spans="1:14" hidden="1" x14ac:dyDescent="0.25">
      <c r="A618" s="2">
        <v>614</v>
      </c>
      <c r="B618" s="2">
        <v>900210622</v>
      </c>
      <c r="C618" s="2" t="s">
        <v>727</v>
      </c>
      <c r="D618" s="2" t="s">
        <v>27</v>
      </c>
      <c r="E618" s="2" t="s">
        <v>20</v>
      </c>
      <c r="F618" s="2" t="s">
        <v>21</v>
      </c>
      <c r="G618" s="2" t="s">
        <v>22</v>
      </c>
      <c r="H618" s="2">
        <v>4652</v>
      </c>
      <c r="I618" s="2" t="s">
        <v>25</v>
      </c>
      <c r="J618" s="3">
        <v>0.32609793539999998</v>
      </c>
      <c r="K618" s="3">
        <v>-1.03530679E-2</v>
      </c>
      <c r="L618" s="3">
        <v>0.1302440017</v>
      </c>
      <c r="M618" s="3">
        <v>0.113886483</v>
      </c>
      <c r="N618" s="3">
        <v>1.6357522499999999E-2</v>
      </c>
    </row>
    <row r="619" spans="1:14" hidden="1" x14ac:dyDescent="0.25">
      <c r="A619" s="2">
        <v>615</v>
      </c>
      <c r="B619" s="2">
        <v>890904646</v>
      </c>
      <c r="C619" s="2" t="s">
        <v>728</v>
      </c>
      <c r="D619" s="2" t="s">
        <v>41</v>
      </c>
      <c r="E619" s="2" t="s">
        <v>35</v>
      </c>
      <c r="F619" s="2" t="s">
        <v>36</v>
      </c>
      <c r="G619" s="2" t="s">
        <v>39</v>
      </c>
      <c r="H619" s="2">
        <v>8610</v>
      </c>
      <c r="I619" s="2" t="s">
        <v>33</v>
      </c>
      <c r="J619" s="3">
        <v>0.32576945419999997</v>
      </c>
      <c r="K619" s="3">
        <v>1.59182735E-2</v>
      </c>
      <c r="L619" s="3">
        <v>0.60601675509999997</v>
      </c>
      <c r="M619" s="3">
        <v>7.1652911599999994E-2</v>
      </c>
      <c r="N619" s="3">
        <v>0.53436386589999996</v>
      </c>
    </row>
    <row r="620" spans="1:14" hidden="1" x14ac:dyDescent="0.25">
      <c r="A620" s="2">
        <v>616</v>
      </c>
      <c r="B620" s="2">
        <v>860050420</v>
      </c>
      <c r="C620" s="2" t="s">
        <v>729</v>
      </c>
      <c r="D620" s="2" t="s">
        <v>27</v>
      </c>
      <c r="E620" s="2" t="s">
        <v>20</v>
      </c>
      <c r="F620" s="2" t="s">
        <v>21</v>
      </c>
      <c r="G620" s="2" t="s">
        <v>22</v>
      </c>
      <c r="H620" s="2">
        <v>6399</v>
      </c>
      <c r="I620" s="2" t="s">
        <v>33</v>
      </c>
      <c r="J620" s="3">
        <v>0.32575961949999999</v>
      </c>
      <c r="K620" s="3">
        <v>5.4313499000000001E-3</v>
      </c>
      <c r="L620" s="3">
        <v>0.1056630835</v>
      </c>
      <c r="M620" s="3">
        <v>5.6239582599999997E-2</v>
      </c>
      <c r="N620" s="3">
        <v>4.94235009E-2</v>
      </c>
    </row>
    <row r="621" spans="1:14" hidden="1" x14ac:dyDescent="0.25">
      <c r="A621" s="2">
        <v>617</v>
      </c>
      <c r="B621" s="2">
        <v>860001777</v>
      </c>
      <c r="C621" s="2" t="s">
        <v>730</v>
      </c>
      <c r="D621" s="2" t="s">
        <v>27</v>
      </c>
      <c r="E621" s="2" t="s">
        <v>20</v>
      </c>
      <c r="F621" s="2" t="s">
        <v>21</v>
      </c>
      <c r="G621" s="2" t="s">
        <v>22</v>
      </c>
      <c r="H621" s="2">
        <v>4799</v>
      </c>
      <c r="I621" s="2" t="s">
        <v>25</v>
      </c>
      <c r="J621" s="3">
        <v>0.3256485462</v>
      </c>
      <c r="K621" s="3">
        <v>4.8685487999999997E-3</v>
      </c>
      <c r="L621" s="3">
        <v>0.18435868620000001</v>
      </c>
      <c r="M621" s="3">
        <v>0.1209274903</v>
      </c>
      <c r="N621" s="3">
        <v>6.3431195900000001E-2</v>
      </c>
    </row>
    <row r="622" spans="1:14" hidden="1" x14ac:dyDescent="0.25">
      <c r="A622" s="2">
        <v>618</v>
      </c>
      <c r="B622" s="2">
        <v>860028601</v>
      </c>
      <c r="C622" s="2" t="s">
        <v>731</v>
      </c>
      <c r="D622" s="2" t="s">
        <v>27</v>
      </c>
      <c r="E622" s="2" t="s">
        <v>20</v>
      </c>
      <c r="F622" s="2" t="s">
        <v>21</v>
      </c>
      <c r="G622" s="2" t="s">
        <v>22</v>
      </c>
      <c r="H622" s="2">
        <v>6619</v>
      </c>
      <c r="I622" s="2" t="s">
        <v>33</v>
      </c>
      <c r="J622" s="3">
        <v>0.3249306381</v>
      </c>
      <c r="K622" s="3">
        <v>6.4043946599999999E-2</v>
      </c>
      <c r="L622" s="3">
        <v>1.2171746492</v>
      </c>
      <c r="M622" s="3">
        <v>0.71654486660000005</v>
      </c>
      <c r="N622" s="3">
        <v>0.50062978270000003</v>
      </c>
    </row>
    <row r="623" spans="1:14" hidden="1" x14ac:dyDescent="0.25">
      <c r="A623" s="2">
        <v>619</v>
      </c>
      <c r="B623" s="2">
        <v>860001965</v>
      </c>
      <c r="C623" s="2" t="s">
        <v>732</v>
      </c>
      <c r="D623" s="2" t="s">
        <v>27</v>
      </c>
      <c r="E623" s="2" t="s">
        <v>20</v>
      </c>
      <c r="F623" s="2" t="s">
        <v>21</v>
      </c>
      <c r="G623" s="2" t="s">
        <v>22</v>
      </c>
      <c r="H623" s="2">
        <v>1311</v>
      </c>
      <c r="I623" s="2" t="s">
        <v>31</v>
      </c>
      <c r="J623" s="3">
        <v>0.32313886279999998</v>
      </c>
      <c r="K623" s="3">
        <v>4.0411476000000002E-2</v>
      </c>
      <c r="L623" s="3">
        <v>0.36751437190000003</v>
      </c>
      <c r="M623" s="3">
        <v>0.1578311026</v>
      </c>
      <c r="N623" s="3">
        <v>0.2096832693</v>
      </c>
    </row>
    <row r="624" spans="1:14" hidden="1" x14ac:dyDescent="0.25">
      <c r="A624" s="2">
        <v>620</v>
      </c>
      <c r="B624" s="2">
        <v>830021253</v>
      </c>
      <c r="C624" s="2" t="s">
        <v>733</v>
      </c>
      <c r="D624" s="2" t="s">
        <v>27</v>
      </c>
      <c r="E624" s="2" t="s">
        <v>20</v>
      </c>
      <c r="F624" s="2" t="s">
        <v>133</v>
      </c>
      <c r="G624" s="2" t="s">
        <v>154</v>
      </c>
      <c r="H624" s="2">
        <v>2599</v>
      </c>
      <c r="I624" s="2" t="s">
        <v>31</v>
      </c>
      <c r="J624" s="3">
        <v>0.32251885530000002</v>
      </c>
      <c r="K624" s="3">
        <v>4.0989484600000001E-2</v>
      </c>
      <c r="L624" s="3">
        <v>0.32031983139999998</v>
      </c>
      <c r="M624" s="3">
        <v>0.17743629220000001</v>
      </c>
      <c r="N624" s="3">
        <v>0.14288352430000001</v>
      </c>
    </row>
    <row r="625" spans="1:14" hidden="1" x14ac:dyDescent="0.25">
      <c r="A625" s="2">
        <v>621</v>
      </c>
      <c r="B625" s="2">
        <v>800133807</v>
      </c>
      <c r="C625" s="2" t="s">
        <v>734</v>
      </c>
      <c r="D625" s="2" t="s">
        <v>27</v>
      </c>
      <c r="E625" s="2" t="s">
        <v>20</v>
      </c>
      <c r="F625" s="2" t="s">
        <v>21</v>
      </c>
      <c r="G625" s="2" t="s">
        <v>22</v>
      </c>
      <c r="H625" s="2">
        <v>2100</v>
      </c>
      <c r="I625" s="2" t="s">
        <v>31</v>
      </c>
      <c r="J625" s="3">
        <v>0.32172980899999998</v>
      </c>
      <c r="K625" s="3">
        <v>4.2876299499999999E-2</v>
      </c>
      <c r="L625" s="3">
        <v>0.28695568440000002</v>
      </c>
      <c r="M625" s="3">
        <v>7.2712235200000003E-2</v>
      </c>
      <c r="N625" s="3">
        <v>0.21424344179999999</v>
      </c>
    </row>
    <row r="626" spans="1:14" hidden="1" x14ac:dyDescent="0.25">
      <c r="A626" s="2">
        <v>622</v>
      </c>
      <c r="B626" s="2">
        <v>805022756</v>
      </c>
      <c r="C626" s="2" t="s">
        <v>735</v>
      </c>
      <c r="D626" s="2" t="s">
        <v>27</v>
      </c>
      <c r="E626" s="2" t="s">
        <v>20</v>
      </c>
      <c r="F626" s="2" t="s">
        <v>21</v>
      </c>
      <c r="G626" s="2" t="s">
        <v>22</v>
      </c>
      <c r="H626" s="2">
        <v>7820</v>
      </c>
      <c r="I626" s="2" t="s">
        <v>33</v>
      </c>
      <c r="J626" s="3">
        <v>0.321523428</v>
      </c>
      <c r="K626" s="3">
        <v>8.4242112999999997E-3</v>
      </c>
      <c r="L626" s="3">
        <v>7.4082188300000004E-2</v>
      </c>
      <c r="M626" s="3">
        <v>6.1609145300000001E-2</v>
      </c>
      <c r="N626" s="3">
        <v>1.24730468E-2</v>
      </c>
    </row>
    <row r="627" spans="1:14" hidden="1" x14ac:dyDescent="0.25">
      <c r="A627" s="2">
        <v>623</v>
      </c>
      <c r="B627" s="2">
        <v>817002753</v>
      </c>
      <c r="C627" s="2" t="s">
        <v>736</v>
      </c>
      <c r="D627" s="2" t="s">
        <v>27</v>
      </c>
      <c r="E627" s="2" t="s">
        <v>74</v>
      </c>
      <c r="F627" s="2" t="s">
        <v>103</v>
      </c>
      <c r="G627" s="2" t="s">
        <v>469</v>
      </c>
      <c r="H627" s="2">
        <v>1709</v>
      </c>
      <c r="I627" s="2" t="s">
        <v>31</v>
      </c>
      <c r="J627" s="3">
        <v>0.32122856379999998</v>
      </c>
      <c r="K627" s="3">
        <v>-4.2428867999999998E-3</v>
      </c>
      <c r="L627" s="3">
        <v>0.26961630580000001</v>
      </c>
      <c r="M627" s="3">
        <v>0.19994109869999999</v>
      </c>
      <c r="N627" s="3">
        <v>6.9675207099999997E-2</v>
      </c>
    </row>
    <row r="628" spans="1:14" hidden="1" x14ac:dyDescent="0.25">
      <c r="A628" s="2">
        <v>624</v>
      </c>
      <c r="B628" s="2">
        <v>900103457</v>
      </c>
      <c r="C628" s="2" t="s">
        <v>737</v>
      </c>
      <c r="D628" s="2" t="s">
        <v>27</v>
      </c>
      <c r="E628" s="2" t="s">
        <v>20</v>
      </c>
      <c r="F628" s="2" t="s">
        <v>21</v>
      </c>
      <c r="G628" s="2" t="s">
        <v>22</v>
      </c>
      <c r="H628" s="2">
        <v>6202</v>
      </c>
      <c r="I628" s="2" t="s">
        <v>33</v>
      </c>
      <c r="J628" s="3">
        <v>0.32102808360000001</v>
      </c>
      <c r="K628" s="3">
        <v>3.3509489099999998E-2</v>
      </c>
      <c r="L628" s="3">
        <v>0.2128223628</v>
      </c>
      <c r="M628" s="3">
        <v>7.30737001E-2</v>
      </c>
      <c r="N628" s="3">
        <v>0.1397486627</v>
      </c>
    </row>
    <row r="629" spans="1:14" hidden="1" x14ac:dyDescent="0.25">
      <c r="A629" s="2">
        <v>625</v>
      </c>
      <c r="B629" s="2">
        <v>800052534</v>
      </c>
      <c r="C629" s="2" t="s">
        <v>738</v>
      </c>
      <c r="D629" s="2" t="s">
        <v>27</v>
      </c>
      <c r="E629" s="2" t="s">
        <v>20</v>
      </c>
      <c r="F629" s="2" t="s">
        <v>21</v>
      </c>
      <c r="G629" s="2" t="s">
        <v>22</v>
      </c>
      <c r="H629" s="2">
        <v>4645</v>
      </c>
      <c r="I629" s="2" t="s">
        <v>25</v>
      </c>
      <c r="J629" s="3">
        <v>0.31894731520000003</v>
      </c>
      <c r="K629" s="3">
        <v>6.3999117999999997E-3</v>
      </c>
      <c r="L629" s="3">
        <v>9.8305165799999997E-2</v>
      </c>
      <c r="M629" s="3">
        <v>6.5051384300000001E-2</v>
      </c>
      <c r="N629" s="3">
        <v>3.3253781500000003E-2</v>
      </c>
    </row>
    <row r="630" spans="1:14" hidden="1" x14ac:dyDescent="0.25">
      <c r="A630" s="2">
        <v>626</v>
      </c>
      <c r="B630" s="2">
        <v>890212568</v>
      </c>
      <c r="C630" s="2" t="s">
        <v>739</v>
      </c>
      <c r="D630" s="2" t="s">
        <v>41</v>
      </c>
      <c r="E630" s="2" t="s">
        <v>28</v>
      </c>
      <c r="F630" s="2" t="s">
        <v>246</v>
      </c>
      <c r="G630" s="2" t="s">
        <v>247</v>
      </c>
      <c r="H630" s="2">
        <v>8621</v>
      </c>
      <c r="I630" s="2" t="s">
        <v>33</v>
      </c>
      <c r="J630" s="3">
        <v>0.31870102880000001</v>
      </c>
      <c r="K630" s="3">
        <v>6.9741308700000004E-2</v>
      </c>
      <c r="L630" s="3">
        <v>0.50903302429999997</v>
      </c>
      <c r="M630" s="3">
        <v>0.2353920937</v>
      </c>
      <c r="N630" s="3">
        <v>0.27364090089999998</v>
      </c>
    </row>
    <row r="631" spans="1:14" hidden="1" x14ac:dyDescent="0.25">
      <c r="A631" s="2">
        <v>627</v>
      </c>
      <c r="B631" s="2">
        <v>900738674</v>
      </c>
      <c r="C631" s="2" t="s">
        <v>740</v>
      </c>
      <c r="D631" s="2" t="s">
        <v>27</v>
      </c>
      <c r="E631" s="2" t="s">
        <v>20</v>
      </c>
      <c r="F631" s="2" t="s">
        <v>133</v>
      </c>
      <c r="G631" s="2" t="s">
        <v>154</v>
      </c>
      <c r="H631" s="2">
        <v>2229</v>
      </c>
      <c r="I631" s="2" t="s">
        <v>31</v>
      </c>
      <c r="J631" s="3">
        <v>0.31864589450000003</v>
      </c>
      <c r="K631" s="3">
        <v>-1.6779629500000001E-2</v>
      </c>
      <c r="L631" s="3">
        <v>0.41281881929999997</v>
      </c>
      <c r="M631" s="3">
        <v>0.33360183240000002</v>
      </c>
      <c r="N631" s="3">
        <v>7.9217001800000006E-2</v>
      </c>
    </row>
    <row r="632" spans="1:14" hidden="1" x14ac:dyDescent="0.25">
      <c r="A632" s="2">
        <v>628</v>
      </c>
      <c r="B632" s="2">
        <v>860006853</v>
      </c>
      <c r="C632" s="2" t="s">
        <v>741</v>
      </c>
      <c r="D632" s="2" t="s">
        <v>27</v>
      </c>
      <c r="E632" s="2" t="s">
        <v>20</v>
      </c>
      <c r="F632" s="2" t="s">
        <v>21</v>
      </c>
      <c r="G632" s="2" t="s">
        <v>22</v>
      </c>
      <c r="H632" s="2">
        <v>2029</v>
      </c>
      <c r="I632" s="2" t="s">
        <v>31</v>
      </c>
      <c r="J632" s="3">
        <v>0.31827053430000002</v>
      </c>
      <c r="K632" s="3">
        <v>4.6450920399999998E-2</v>
      </c>
      <c r="L632" s="3">
        <v>0.28988772629999998</v>
      </c>
      <c r="M632" s="3">
        <v>0.15258812899999999</v>
      </c>
      <c r="N632" s="3">
        <v>0.13729959729999999</v>
      </c>
    </row>
    <row r="633" spans="1:14" hidden="1" x14ac:dyDescent="0.25">
      <c r="A633" s="2">
        <v>629</v>
      </c>
      <c r="B633" s="2">
        <v>830033730</v>
      </c>
      <c r="C633" s="2" t="s">
        <v>742</v>
      </c>
      <c r="D633" s="2" t="s">
        <v>27</v>
      </c>
      <c r="E633" s="2" t="s">
        <v>20</v>
      </c>
      <c r="F633" s="2" t="s">
        <v>21</v>
      </c>
      <c r="G633" s="2" t="s">
        <v>22</v>
      </c>
      <c r="H633" s="2">
        <v>610</v>
      </c>
      <c r="I633" s="2" t="s">
        <v>23</v>
      </c>
      <c r="J633" s="3">
        <v>0.31810325379999999</v>
      </c>
      <c r="K633" s="3">
        <v>0.1219660714</v>
      </c>
      <c r="L633" s="3">
        <v>0.1047321185</v>
      </c>
      <c r="M633" s="3">
        <v>7.2808034699999996E-2</v>
      </c>
      <c r="N633" s="3">
        <v>3.1924087599999998E-2</v>
      </c>
    </row>
    <row r="634" spans="1:14" hidden="1" x14ac:dyDescent="0.25">
      <c r="A634" s="2">
        <v>630</v>
      </c>
      <c r="B634" s="2">
        <v>860067998</v>
      </c>
      <c r="C634" s="2" t="s">
        <v>743</v>
      </c>
      <c r="D634" s="2" t="s">
        <v>27</v>
      </c>
      <c r="E634" s="2" t="s">
        <v>20</v>
      </c>
      <c r="F634" s="2" t="s">
        <v>133</v>
      </c>
      <c r="G634" s="2" t="s">
        <v>215</v>
      </c>
      <c r="H634" s="2">
        <v>4663</v>
      </c>
      <c r="I634" s="2" t="s">
        <v>25</v>
      </c>
      <c r="J634" s="3">
        <v>0.31710293890000002</v>
      </c>
      <c r="K634" s="3">
        <v>5.0770849E-2</v>
      </c>
      <c r="L634" s="3">
        <v>0.2113102674</v>
      </c>
      <c r="M634" s="3">
        <v>0.1216786206</v>
      </c>
      <c r="N634" s="3">
        <v>8.9631639400000004E-2</v>
      </c>
    </row>
    <row r="635" spans="1:14" hidden="1" x14ac:dyDescent="0.25">
      <c r="A635" s="2">
        <v>631</v>
      </c>
      <c r="B635" s="2">
        <v>830038885</v>
      </c>
      <c r="C635" s="2" t="s">
        <v>744</v>
      </c>
      <c r="D635" s="2" t="s">
        <v>27</v>
      </c>
      <c r="E635" s="2" t="s">
        <v>20</v>
      </c>
      <c r="F635" s="2" t="s">
        <v>21</v>
      </c>
      <c r="G635" s="2" t="s">
        <v>22</v>
      </c>
      <c r="H635" s="2">
        <v>6613</v>
      </c>
      <c r="I635" s="2" t="s">
        <v>33</v>
      </c>
      <c r="J635" s="3">
        <v>0.31688582900000001</v>
      </c>
      <c r="K635" s="3">
        <v>0.24976094069999999</v>
      </c>
      <c r="L635" s="3">
        <v>2.3199019432000001</v>
      </c>
      <c r="M635" s="3">
        <v>0.54293125870000003</v>
      </c>
      <c r="N635" s="3">
        <v>1.7769706248999999</v>
      </c>
    </row>
    <row r="636" spans="1:14" hidden="1" x14ac:dyDescent="0.25">
      <c r="A636" s="2">
        <v>632</v>
      </c>
      <c r="B636" s="2">
        <v>860000580</v>
      </c>
      <c r="C636" s="2" t="s">
        <v>745</v>
      </c>
      <c r="D636" s="2" t="s">
        <v>27</v>
      </c>
      <c r="E636" s="2" t="s">
        <v>20</v>
      </c>
      <c r="F636" s="2" t="s">
        <v>21</v>
      </c>
      <c r="G636" s="2" t="s">
        <v>22</v>
      </c>
      <c r="H636" s="2">
        <v>4645</v>
      </c>
      <c r="I636" s="2" t="s">
        <v>25</v>
      </c>
      <c r="J636" s="3">
        <v>0.316844821</v>
      </c>
      <c r="K636" s="3">
        <v>1.7239816500000001E-2</v>
      </c>
      <c r="L636" s="3">
        <v>0.18888792400000001</v>
      </c>
      <c r="M636" s="3">
        <v>5.8056067699999998E-2</v>
      </c>
      <c r="N636" s="3">
        <v>0.13083185259999999</v>
      </c>
    </row>
    <row r="637" spans="1:14" hidden="1" x14ac:dyDescent="0.25">
      <c r="A637" s="2">
        <v>633</v>
      </c>
      <c r="B637" s="2">
        <v>830113603</v>
      </c>
      <c r="C637" s="2" t="s">
        <v>746</v>
      </c>
      <c r="D637" s="2" t="s">
        <v>27</v>
      </c>
      <c r="E637" s="2" t="s">
        <v>20</v>
      </c>
      <c r="F637" s="2" t="s">
        <v>21</v>
      </c>
      <c r="G637" s="2" t="s">
        <v>22</v>
      </c>
      <c r="H637" s="2">
        <v>6494</v>
      </c>
      <c r="I637" s="2" t="s">
        <v>33</v>
      </c>
      <c r="J637" s="3">
        <v>0.31595721840000002</v>
      </c>
      <c r="K637" s="3">
        <v>0.36038607360000002</v>
      </c>
      <c r="L637" s="3">
        <v>5.0128021240000002</v>
      </c>
      <c r="M637" s="3">
        <v>0.58975189920000004</v>
      </c>
      <c r="N637" s="3">
        <v>4.4230504035999996</v>
      </c>
    </row>
    <row r="638" spans="1:14" hidden="1" x14ac:dyDescent="0.25">
      <c r="A638" s="2">
        <v>634</v>
      </c>
      <c r="B638" s="2">
        <v>832004332</v>
      </c>
      <c r="C638" s="2" t="s">
        <v>747</v>
      </c>
      <c r="D638" s="2" t="s">
        <v>27</v>
      </c>
      <c r="E638" s="2" t="s">
        <v>20</v>
      </c>
      <c r="F638" s="2" t="s">
        <v>133</v>
      </c>
      <c r="G638" s="2" t="s">
        <v>748</v>
      </c>
      <c r="H638" s="2">
        <v>4661</v>
      </c>
      <c r="I638" s="2" t="s">
        <v>25</v>
      </c>
      <c r="J638" s="3">
        <v>0.31585726139999998</v>
      </c>
      <c r="K638" s="3">
        <v>2.92330235E-2</v>
      </c>
      <c r="L638" s="3">
        <v>0.1123518944</v>
      </c>
      <c r="M638" s="3">
        <v>6.2780640999999998E-2</v>
      </c>
      <c r="N638" s="3">
        <v>4.9571253400000001E-2</v>
      </c>
    </row>
    <row r="639" spans="1:14" hidden="1" x14ac:dyDescent="0.25">
      <c r="A639" s="2">
        <v>635</v>
      </c>
      <c r="B639" s="2">
        <v>811010832</v>
      </c>
      <c r="C639" s="2" t="s">
        <v>749</v>
      </c>
      <c r="D639" s="2" t="s">
        <v>27</v>
      </c>
      <c r="E639" s="2" t="s">
        <v>35</v>
      </c>
      <c r="F639" s="2" t="s">
        <v>36</v>
      </c>
      <c r="G639" s="2" t="s">
        <v>39</v>
      </c>
      <c r="H639" s="2">
        <v>4511</v>
      </c>
      <c r="I639" s="2" t="s">
        <v>25</v>
      </c>
      <c r="J639" s="3">
        <v>0.3154503703</v>
      </c>
      <c r="K639" s="3">
        <v>8.2506621000000002E-3</v>
      </c>
      <c r="L639" s="3">
        <v>5.9044428199999999E-2</v>
      </c>
      <c r="M639" s="3">
        <v>3.9874851699999998E-2</v>
      </c>
      <c r="N639" s="3">
        <v>1.91695765E-2</v>
      </c>
    </row>
    <row r="640" spans="1:14" hidden="1" x14ac:dyDescent="0.25">
      <c r="A640" s="2">
        <v>636</v>
      </c>
      <c r="B640" s="2">
        <v>890802586</v>
      </c>
      <c r="C640" s="2" t="s">
        <v>750</v>
      </c>
      <c r="D640" s="2" t="s">
        <v>27</v>
      </c>
      <c r="E640" s="2" t="s">
        <v>86</v>
      </c>
      <c r="F640" s="2" t="s">
        <v>232</v>
      </c>
      <c r="G640" s="2" t="s">
        <v>304</v>
      </c>
      <c r="H640" s="2">
        <v>2599</v>
      </c>
      <c r="I640" s="2" t="s">
        <v>31</v>
      </c>
      <c r="J640" s="3">
        <v>0.3147888184</v>
      </c>
      <c r="K640" s="3">
        <v>4.1220262600000002E-2</v>
      </c>
      <c r="L640" s="3">
        <v>0.16221697630000001</v>
      </c>
      <c r="M640" s="3">
        <v>7.5679793999999995E-2</v>
      </c>
      <c r="N640" s="3">
        <v>8.65371749E-2</v>
      </c>
    </row>
    <row r="641" spans="1:14" hidden="1" x14ac:dyDescent="0.25">
      <c r="A641" s="2">
        <v>637</v>
      </c>
      <c r="B641" s="2">
        <v>900208445</v>
      </c>
      <c r="C641" s="2" t="s">
        <v>751</v>
      </c>
      <c r="D641" s="2" t="s">
        <v>27</v>
      </c>
      <c r="E641" s="2" t="s">
        <v>20</v>
      </c>
      <c r="F641" s="2" t="s">
        <v>133</v>
      </c>
      <c r="G641" s="2" t="s">
        <v>134</v>
      </c>
      <c r="H641" s="2">
        <v>2393</v>
      </c>
      <c r="I641" s="2" t="s">
        <v>31</v>
      </c>
      <c r="J641" s="3">
        <v>0.31443566080000002</v>
      </c>
      <c r="K641" s="3">
        <v>5.5676020700000002E-2</v>
      </c>
      <c r="L641" s="3">
        <v>0.26346516609999998</v>
      </c>
      <c r="M641" s="3">
        <v>8.3607867399999994E-2</v>
      </c>
      <c r="N641" s="3">
        <v>0.17985728379999999</v>
      </c>
    </row>
    <row r="642" spans="1:14" hidden="1" x14ac:dyDescent="0.25">
      <c r="A642" s="2">
        <v>638</v>
      </c>
      <c r="B642" s="2">
        <v>830044266</v>
      </c>
      <c r="C642" s="2" t="s">
        <v>752</v>
      </c>
      <c r="D642" s="2" t="s">
        <v>27</v>
      </c>
      <c r="E642" s="2" t="s">
        <v>20</v>
      </c>
      <c r="F642" s="2" t="s">
        <v>21</v>
      </c>
      <c r="G642" s="2" t="s">
        <v>22</v>
      </c>
      <c r="H642" s="2">
        <v>4511</v>
      </c>
      <c r="I642" s="2" t="s">
        <v>25</v>
      </c>
      <c r="J642" s="3">
        <v>0.31412291530000003</v>
      </c>
      <c r="K642" s="3">
        <v>3.2788176099999997E-2</v>
      </c>
      <c r="L642" s="3">
        <v>0.3051863313</v>
      </c>
      <c r="M642" s="3">
        <v>0.10535337779999999</v>
      </c>
      <c r="N642" s="3">
        <v>0.199832961</v>
      </c>
    </row>
    <row r="643" spans="1:14" hidden="1" x14ac:dyDescent="0.25">
      <c r="A643" s="2">
        <v>639</v>
      </c>
      <c r="B643" s="2">
        <v>901329757</v>
      </c>
      <c r="C643" s="2" t="s">
        <v>753</v>
      </c>
      <c r="D643" s="2" t="s">
        <v>27</v>
      </c>
      <c r="E643" s="2" t="s">
        <v>20</v>
      </c>
      <c r="F643" s="2" t="s">
        <v>21</v>
      </c>
      <c r="G643" s="2" t="s">
        <v>22</v>
      </c>
      <c r="H643" s="2">
        <v>4652</v>
      </c>
      <c r="I643" s="2" t="s">
        <v>25</v>
      </c>
      <c r="J643" s="3">
        <v>0.3139533699</v>
      </c>
      <c r="K643" s="3">
        <v>-3.4274727099999999E-2</v>
      </c>
      <c r="L643" s="3">
        <v>0.1186199486</v>
      </c>
      <c r="M643" s="3">
        <v>0.1542638838</v>
      </c>
      <c r="N643" s="3">
        <v>-3.5643927800000003E-2</v>
      </c>
    </row>
    <row r="644" spans="1:14" hidden="1" x14ac:dyDescent="0.25">
      <c r="A644" s="2">
        <v>640</v>
      </c>
      <c r="B644" s="2">
        <v>811019880</v>
      </c>
      <c r="C644" s="2" t="s">
        <v>754</v>
      </c>
      <c r="D644" s="2" t="s">
        <v>27</v>
      </c>
      <c r="E644" s="2" t="s">
        <v>35</v>
      </c>
      <c r="F644" s="2" t="s">
        <v>36</v>
      </c>
      <c r="G644" s="2" t="s">
        <v>39</v>
      </c>
      <c r="H644" s="2">
        <v>144</v>
      </c>
      <c r="I644" s="2" t="s">
        <v>136</v>
      </c>
      <c r="J644" s="3">
        <v>0.31223183869999999</v>
      </c>
      <c r="K644" s="3">
        <v>1.4092304700000001E-2</v>
      </c>
      <c r="L644" s="3">
        <v>0.37239369750000001</v>
      </c>
      <c r="M644" s="3">
        <v>0.160297513</v>
      </c>
      <c r="N644" s="3">
        <v>0.21209618450000001</v>
      </c>
    </row>
    <row r="645" spans="1:14" hidden="1" x14ac:dyDescent="0.25">
      <c r="A645" s="2">
        <v>641</v>
      </c>
      <c r="B645" s="2">
        <v>890211777</v>
      </c>
      <c r="C645" s="2" t="s">
        <v>755</v>
      </c>
      <c r="D645" s="2" t="s">
        <v>27</v>
      </c>
      <c r="E645" s="2" t="s">
        <v>319</v>
      </c>
      <c r="F645" s="2" t="s">
        <v>320</v>
      </c>
      <c r="G645" s="2" t="s">
        <v>321</v>
      </c>
      <c r="H645" s="2">
        <v>4111</v>
      </c>
      <c r="I645" s="2" t="s">
        <v>180</v>
      </c>
      <c r="J645" s="3">
        <v>0.31168326740000002</v>
      </c>
      <c r="K645" s="3">
        <v>7.4629321700000001E-2</v>
      </c>
      <c r="L645" s="3">
        <v>1.1900228262000001</v>
      </c>
      <c r="M645" s="3">
        <v>0.56197684999999997</v>
      </c>
      <c r="N645" s="3">
        <v>0.62804597620000002</v>
      </c>
    </row>
    <row r="646" spans="1:14" hidden="1" x14ac:dyDescent="0.25">
      <c r="A646" s="2">
        <v>642</v>
      </c>
      <c r="B646" s="2">
        <v>900220408</v>
      </c>
      <c r="C646" s="2" t="s">
        <v>756</v>
      </c>
      <c r="D646" s="2" t="s">
        <v>27</v>
      </c>
      <c r="E646" s="2" t="s">
        <v>74</v>
      </c>
      <c r="F646" s="2" t="s">
        <v>75</v>
      </c>
      <c r="G646" s="2" t="s">
        <v>107</v>
      </c>
      <c r="H646" s="2">
        <v>6613</v>
      </c>
      <c r="I646" s="2" t="s">
        <v>33</v>
      </c>
      <c r="J646" s="3">
        <v>0.31136730309999999</v>
      </c>
      <c r="K646" s="3">
        <v>0.31117248539999998</v>
      </c>
      <c r="L646" s="3">
        <v>2.0426604747999999</v>
      </c>
      <c r="M646" s="3">
        <v>4.4654800000000001E-4</v>
      </c>
      <c r="N646" s="3">
        <v>2.0422139168000002</v>
      </c>
    </row>
    <row r="647" spans="1:14" hidden="1" x14ac:dyDescent="0.25">
      <c r="A647" s="2">
        <v>643</v>
      </c>
      <c r="B647" s="2">
        <v>900087151</v>
      </c>
      <c r="C647" s="2" t="s">
        <v>757</v>
      </c>
      <c r="D647" s="2" t="s">
        <v>27</v>
      </c>
      <c r="E647" s="2" t="s">
        <v>28</v>
      </c>
      <c r="F647" s="2" t="s">
        <v>29</v>
      </c>
      <c r="G647" s="2" t="s">
        <v>30</v>
      </c>
      <c r="H647" s="2">
        <v>6810</v>
      </c>
      <c r="I647" s="2" t="s">
        <v>33</v>
      </c>
      <c r="J647" s="3">
        <v>0.31003797049999998</v>
      </c>
      <c r="K647" s="3">
        <v>0.30813547969999999</v>
      </c>
      <c r="L647" s="3">
        <v>1.3974257708</v>
      </c>
      <c r="M647" s="3">
        <v>9.4764102000000003E-3</v>
      </c>
      <c r="N647" s="3">
        <v>1.3879493475</v>
      </c>
    </row>
    <row r="648" spans="1:14" hidden="1" x14ac:dyDescent="0.25">
      <c r="A648" s="2">
        <v>644</v>
      </c>
      <c r="B648" s="2">
        <v>860002428</v>
      </c>
      <c r="C648" s="2" t="s">
        <v>758</v>
      </c>
      <c r="D648" s="2" t="s">
        <v>27</v>
      </c>
      <c r="E648" s="2" t="s">
        <v>20</v>
      </c>
      <c r="F648" s="2" t="s">
        <v>21</v>
      </c>
      <c r="G648" s="2" t="s">
        <v>22</v>
      </c>
      <c r="H648" s="2">
        <v>4645</v>
      </c>
      <c r="I648" s="2" t="s">
        <v>25</v>
      </c>
      <c r="J648" s="3">
        <v>0.30984628199999997</v>
      </c>
      <c r="K648" s="3">
        <v>1.2947722300000001E-2</v>
      </c>
      <c r="L648" s="3">
        <v>0.19618983570000001</v>
      </c>
      <c r="M648" s="3">
        <v>9.0070091199999994E-2</v>
      </c>
      <c r="N648" s="3">
        <v>0.1061197445</v>
      </c>
    </row>
    <row r="649" spans="1:14" hidden="1" x14ac:dyDescent="0.25">
      <c r="A649" s="2">
        <v>645</v>
      </c>
      <c r="B649" s="2">
        <v>830039568</v>
      </c>
      <c r="C649" s="2" t="s">
        <v>759</v>
      </c>
      <c r="D649" s="2" t="s">
        <v>27</v>
      </c>
      <c r="E649" s="2" t="s">
        <v>20</v>
      </c>
      <c r="F649" s="2" t="s">
        <v>21</v>
      </c>
      <c r="G649" s="2" t="s">
        <v>22</v>
      </c>
      <c r="H649" s="2">
        <v>4645</v>
      </c>
      <c r="I649" s="2" t="s">
        <v>25</v>
      </c>
      <c r="J649" s="3">
        <v>0.30938261750000001</v>
      </c>
      <c r="K649" s="3">
        <v>8.4675271000000003E-3</v>
      </c>
      <c r="L649" s="3">
        <v>0.25384154920000002</v>
      </c>
      <c r="M649" s="3">
        <v>0.20725937189999999</v>
      </c>
      <c r="N649" s="3">
        <v>4.6582181E-2</v>
      </c>
    </row>
    <row r="650" spans="1:14" hidden="1" x14ac:dyDescent="0.25">
      <c r="A650" s="2">
        <v>646</v>
      </c>
      <c r="B650" s="2">
        <v>890922549</v>
      </c>
      <c r="C650" s="2" t="s">
        <v>760</v>
      </c>
      <c r="D650" s="2" t="s">
        <v>27</v>
      </c>
      <c r="E650" s="2" t="s">
        <v>35</v>
      </c>
      <c r="F650" s="2" t="s">
        <v>36</v>
      </c>
      <c r="G650" s="2" t="s">
        <v>39</v>
      </c>
      <c r="H650" s="2">
        <v>1090</v>
      </c>
      <c r="I650" s="2" t="s">
        <v>31</v>
      </c>
      <c r="J650" s="3">
        <v>0.30936160680000002</v>
      </c>
      <c r="K650" s="3">
        <v>1.32963257E-2</v>
      </c>
      <c r="L650" s="3">
        <v>0.27557215089999998</v>
      </c>
      <c r="M650" s="3">
        <v>0.16688276830000001</v>
      </c>
      <c r="N650" s="3">
        <v>0.1086893827</v>
      </c>
    </row>
    <row r="651" spans="1:14" hidden="1" x14ac:dyDescent="0.25">
      <c r="A651" s="2">
        <v>647</v>
      </c>
      <c r="B651" s="2">
        <v>860007668</v>
      </c>
      <c r="C651" s="2" t="s">
        <v>761</v>
      </c>
      <c r="D651" s="2" t="s">
        <v>27</v>
      </c>
      <c r="E651" s="2" t="s">
        <v>20</v>
      </c>
      <c r="F651" s="2" t="s">
        <v>21</v>
      </c>
      <c r="G651" s="2" t="s">
        <v>22</v>
      </c>
      <c r="H651" s="2">
        <v>2410</v>
      </c>
      <c r="I651" s="2" t="s">
        <v>31</v>
      </c>
      <c r="J651" s="3">
        <v>0.30899465079999999</v>
      </c>
      <c r="K651" s="3">
        <v>4.6844080099999998E-2</v>
      </c>
      <c r="L651" s="3">
        <v>0.24798078840000001</v>
      </c>
      <c r="M651" s="3">
        <v>0.12008035929999999</v>
      </c>
      <c r="N651" s="3">
        <v>0.12790043649999999</v>
      </c>
    </row>
    <row r="652" spans="1:14" hidden="1" x14ac:dyDescent="0.25">
      <c r="A652" s="2">
        <v>648</v>
      </c>
      <c r="B652" s="2">
        <v>900522508</v>
      </c>
      <c r="C652" s="2" t="s">
        <v>762</v>
      </c>
      <c r="D652" s="2" t="s">
        <v>27</v>
      </c>
      <c r="E652" s="2" t="s">
        <v>35</v>
      </c>
      <c r="F652" s="2" t="s">
        <v>36</v>
      </c>
      <c r="G652" s="2" t="s">
        <v>39</v>
      </c>
      <c r="H652" s="2">
        <v>4711</v>
      </c>
      <c r="I652" s="2" t="s">
        <v>25</v>
      </c>
      <c r="J652" s="3">
        <v>0.30873858929999998</v>
      </c>
      <c r="K652" s="3">
        <v>1.2406397600000001E-2</v>
      </c>
      <c r="L652" s="3">
        <v>9.58057046E-2</v>
      </c>
      <c r="M652" s="3">
        <v>4.4151566900000001E-2</v>
      </c>
      <c r="N652" s="3">
        <v>5.1654133900000003E-2</v>
      </c>
    </row>
    <row r="653" spans="1:14" hidden="1" x14ac:dyDescent="0.25">
      <c r="A653" s="2">
        <v>649</v>
      </c>
      <c r="B653" s="2">
        <v>805011262</v>
      </c>
      <c r="C653" s="2" t="s">
        <v>763</v>
      </c>
      <c r="D653" s="2" t="s">
        <v>41</v>
      </c>
      <c r="E653" s="2" t="s">
        <v>35</v>
      </c>
      <c r="F653" s="2" t="s">
        <v>36</v>
      </c>
      <c r="G653" s="2" t="s">
        <v>39</v>
      </c>
      <c r="H653" s="2">
        <v>8699</v>
      </c>
      <c r="I653" s="2" t="s">
        <v>33</v>
      </c>
      <c r="J653" s="3">
        <v>0.3086137176</v>
      </c>
      <c r="K653" s="3">
        <v>-1.6597211399999999E-2</v>
      </c>
      <c r="L653" s="3">
        <v>0.24756586550000001</v>
      </c>
      <c r="M653" s="3">
        <v>0.19035539030000001</v>
      </c>
      <c r="N653" s="3">
        <v>5.7210471499999999E-2</v>
      </c>
    </row>
    <row r="654" spans="1:14" hidden="1" x14ac:dyDescent="0.25">
      <c r="A654" s="2">
        <v>650</v>
      </c>
      <c r="B654" s="2">
        <v>817002676</v>
      </c>
      <c r="C654" s="2" t="s">
        <v>764</v>
      </c>
      <c r="D654" s="2" t="s">
        <v>27</v>
      </c>
      <c r="E654" s="2" t="s">
        <v>74</v>
      </c>
      <c r="F654" s="2" t="s">
        <v>103</v>
      </c>
      <c r="G654" s="2" t="s">
        <v>765</v>
      </c>
      <c r="H654" s="2">
        <v>1709</v>
      </c>
      <c r="I654" s="2" t="s">
        <v>31</v>
      </c>
      <c r="J654" s="3">
        <v>0.30841737990000001</v>
      </c>
      <c r="K654" s="3">
        <v>-5.9096239500000002E-2</v>
      </c>
      <c r="L654" s="3">
        <v>0.44018825890000002</v>
      </c>
      <c r="M654" s="3">
        <v>0.26862487200000001</v>
      </c>
      <c r="N654" s="3">
        <v>0.1715633869</v>
      </c>
    </row>
    <row r="655" spans="1:14" hidden="1" x14ac:dyDescent="0.25">
      <c r="A655" s="2">
        <v>651</v>
      </c>
      <c r="B655" s="2">
        <v>860010451</v>
      </c>
      <c r="C655" s="2" t="s">
        <v>766</v>
      </c>
      <c r="D655" s="2" t="s">
        <v>27</v>
      </c>
      <c r="E655" s="2" t="s">
        <v>20</v>
      </c>
      <c r="F655" s="2" t="s">
        <v>21</v>
      </c>
      <c r="G655" s="2" t="s">
        <v>22</v>
      </c>
      <c r="H655" s="2">
        <v>8129</v>
      </c>
      <c r="I655" s="2" t="s">
        <v>33</v>
      </c>
      <c r="J655" s="3">
        <v>0.30722808839999999</v>
      </c>
      <c r="K655" s="3">
        <v>4.8258117999999996E-3</v>
      </c>
      <c r="L655" s="3">
        <v>8.4555655699999996E-2</v>
      </c>
      <c r="M655" s="3">
        <v>4.8565413799999999E-2</v>
      </c>
      <c r="N655" s="3">
        <v>3.5990241899999997E-2</v>
      </c>
    </row>
    <row r="656" spans="1:14" hidden="1" x14ac:dyDescent="0.25">
      <c r="A656" s="2">
        <v>652</v>
      </c>
      <c r="B656" s="2">
        <v>900878893</v>
      </c>
      <c r="C656" s="2" t="s">
        <v>767</v>
      </c>
      <c r="D656" s="2" t="s">
        <v>27</v>
      </c>
      <c r="E656" s="2" t="s">
        <v>86</v>
      </c>
      <c r="F656" s="2" t="s">
        <v>87</v>
      </c>
      <c r="G656" s="2" t="s">
        <v>88</v>
      </c>
      <c r="H656" s="2">
        <v>4511</v>
      </c>
      <c r="I656" s="2" t="s">
        <v>25</v>
      </c>
      <c r="J656" s="3">
        <v>0.3070895374</v>
      </c>
      <c r="K656" s="3">
        <v>-6.0206003500000001E-2</v>
      </c>
      <c r="L656" s="3">
        <v>0.12763160470000001</v>
      </c>
      <c r="M656" s="3">
        <v>0.25441244239999999</v>
      </c>
      <c r="N656" s="3">
        <v>-0.12678082290000001</v>
      </c>
    </row>
    <row r="657" spans="1:14" hidden="1" x14ac:dyDescent="0.25">
      <c r="A657" s="2">
        <v>653</v>
      </c>
      <c r="B657" s="2">
        <v>900394791</v>
      </c>
      <c r="C657" s="2" t="s">
        <v>768</v>
      </c>
      <c r="D657" s="2" t="s">
        <v>27</v>
      </c>
      <c r="E657" s="2" t="s">
        <v>20</v>
      </c>
      <c r="F657" s="2" t="s">
        <v>21</v>
      </c>
      <c r="G657" s="2" t="s">
        <v>22</v>
      </c>
      <c r="H657" s="2">
        <v>4921</v>
      </c>
      <c r="I657" s="2" t="s">
        <v>33</v>
      </c>
      <c r="J657" s="3">
        <v>0.30673336979999999</v>
      </c>
      <c r="K657" s="3">
        <v>1.0233460000000001E-3</v>
      </c>
      <c r="L657" s="3">
        <v>0.67293500900000003</v>
      </c>
      <c r="M657" s="3">
        <v>0.62221336360000001</v>
      </c>
      <c r="N657" s="3">
        <v>5.0721604400000002E-2</v>
      </c>
    </row>
    <row r="658" spans="1:14" hidden="1" x14ac:dyDescent="0.25">
      <c r="A658" s="2">
        <v>654</v>
      </c>
      <c r="B658" s="2">
        <v>800116871</v>
      </c>
      <c r="C658" s="2" t="s">
        <v>769</v>
      </c>
      <c r="D658" s="2" t="s">
        <v>27</v>
      </c>
      <c r="E658" s="2" t="s">
        <v>20</v>
      </c>
      <c r="F658" s="2" t="s">
        <v>21</v>
      </c>
      <c r="G658" s="2" t="s">
        <v>22</v>
      </c>
      <c r="H658" s="2">
        <v>4669</v>
      </c>
      <c r="I658" s="2" t="s">
        <v>25</v>
      </c>
      <c r="J658" s="3">
        <v>0.30613115429999999</v>
      </c>
      <c r="K658" s="3">
        <v>1.05726747E-2</v>
      </c>
      <c r="L658" s="3">
        <v>0.1041241884</v>
      </c>
      <c r="M658" s="3">
        <v>9.3438990400000005E-2</v>
      </c>
      <c r="N658" s="3">
        <v>1.06851989E-2</v>
      </c>
    </row>
    <row r="659" spans="1:14" hidden="1" x14ac:dyDescent="0.25">
      <c r="A659" s="2">
        <v>655</v>
      </c>
      <c r="B659" s="2">
        <v>890928257</v>
      </c>
      <c r="C659" s="2" t="s">
        <v>770</v>
      </c>
      <c r="D659" s="2" t="s">
        <v>27</v>
      </c>
      <c r="E659" s="2" t="s">
        <v>35</v>
      </c>
      <c r="F659" s="2" t="s">
        <v>36</v>
      </c>
      <c r="G659" s="2" t="s">
        <v>39</v>
      </c>
      <c r="H659" s="2">
        <v>2229</v>
      </c>
      <c r="I659" s="2" t="s">
        <v>31</v>
      </c>
      <c r="J659" s="3">
        <v>0.30573010439999998</v>
      </c>
      <c r="K659" s="3">
        <v>1.8089791800000001E-2</v>
      </c>
      <c r="L659" s="3">
        <v>0.27258440849999999</v>
      </c>
      <c r="M659" s="3">
        <v>0.1374751478</v>
      </c>
      <c r="N659" s="3">
        <v>0.1351092756</v>
      </c>
    </row>
    <row r="660" spans="1:14" hidden="1" x14ac:dyDescent="0.25">
      <c r="A660" s="2">
        <v>656</v>
      </c>
      <c r="B660" s="2">
        <v>860048867</v>
      </c>
      <c r="C660" s="2" t="s">
        <v>771</v>
      </c>
      <c r="D660" s="2" t="s">
        <v>27</v>
      </c>
      <c r="E660" s="2" t="s">
        <v>20</v>
      </c>
      <c r="F660" s="2" t="s">
        <v>133</v>
      </c>
      <c r="G660" s="2" t="s">
        <v>215</v>
      </c>
      <c r="H660" s="2">
        <v>4664</v>
      </c>
      <c r="I660" s="2" t="s">
        <v>25</v>
      </c>
      <c r="J660" s="3">
        <v>0.30566325779999998</v>
      </c>
      <c r="K660" s="3">
        <v>2.0509105199999999E-2</v>
      </c>
      <c r="L660" s="3">
        <v>0.2434136569</v>
      </c>
      <c r="M660" s="3">
        <v>0.1745143384</v>
      </c>
      <c r="N660" s="3">
        <v>6.8899318599999995E-2</v>
      </c>
    </row>
    <row r="661" spans="1:14" hidden="1" x14ac:dyDescent="0.25">
      <c r="A661" s="2">
        <v>657</v>
      </c>
      <c r="B661" s="2">
        <v>900226948</v>
      </c>
      <c r="C661" s="2" t="s">
        <v>772</v>
      </c>
      <c r="D661" s="2" t="s">
        <v>27</v>
      </c>
      <c r="E661" s="2" t="s">
        <v>20</v>
      </c>
      <c r="F661" s="2" t="s">
        <v>21</v>
      </c>
      <c r="G661" s="2" t="s">
        <v>22</v>
      </c>
      <c r="H661" s="2">
        <v>2100</v>
      </c>
      <c r="I661" s="2" t="s">
        <v>31</v>
      </c>
      <c r="J661" s="3">
        <v>0.30474501850000002</v>
      </c>
      <c r="K661" s="3">
        <v>5.2425295099999998E-2</v>
      </c>
      <c r="L661" s="3">
        <v>0.49790459869999998</v>
      </c>
      <c r="M661" s="3">
        <v>0.2188111395</v>
      </c>
      <c r="N661" s="3">
        <v>0.27909347410000002</v>
      </c>
    </row>
    <row r="662" spans="1:14" hidden="1" x14ac:dyDescent="0.25">
      <c r="A662" s="2">
        <v>658</v>
      </c>
      <c r="B662" s="2">
        <v>810003907</v>
      </c>
      <c r="C662" s="2" t="s">
        <v>773</v>
      </c>
      <c r="D662" s="2" t="s">
        <v>27</v>
      </c>
      <c r="E662" s="2" t="s">
        <v>86</v>
      </c>
      <c r="F662" s="2" t="s">
        <v>232</v>
      </c>
      <c r="G662" s="2" t="s">
        <v>304</v>
      </c>
      <c r="H662" s="2">
        <v>2023</v>
      </c>
      <c r="I662" s="2" t="s">
        <v>31</v>
      </c>
      <c r="J662" s="3">
        <v>0.30441415309999997</v>
      </c>
      <c r="K662" s="3">
        <v>4.3768420799999999E-2</v>
      </c>
      <c r="L662" s="3">
        <v>0.2165055722</v>
      </c>
      <c r="M662" s="3">
        <v>6.1449631999999997E-2</v>
      </c>
      <c r="N662" s="3">
        <v>0.15505594019999999</v>
      </c>
    </row>
    <row r="663" spans="1:14" hidden="1" x14ac:dyDescent="0.25">
      <c r="A663" s="2">
        <v>659</v>
      </c>
      <c r="B663" s="2">
        <v>800212840</v>
      </c>
      <c r="C663" s="2" t="s">
        <v>774</v>
      </c>
      <c r="D663" s="2" t="s">
        <v>27</v>
      </c>
      <c r="E663" s="2" t="s">
        <v>20</v>
      </c>
      <c r="F663" s="2" t="s">
        <v>21</v>
      </c>
      <c r="G663" s="2" t="s">
        <v>22</v>
      </c>
      <c r="H663" s="2">
        <v>4645</v>
      </c>
      <c r="I663" s="2" t="s">
        <v>25</v>
      </c>
      <c r="J663" s="3">
        <v>0.30353400110000001</v>
      </c>
      <c r="K663" s="3">
        <v>1.13713648E-2</v>
      </c>
      <c r="L663" s="3">
        <v>0.38512316349999998</v>
      </c>
      <c r="M663" s="3">
        <v>0.17229932549999999</v>
      </c>
      <c r="N663" s="3">
        <v>0.21282383799999999</v>
      </c>
    </row>
    <row r="664" spans="1:14" hidden="1" x14ac:dyDescent="0.25">
      <c r="A664" s="2">
        <v>660</v>
      </c>
      <c r="B664" s="2">
        <v>900934851</v>
      </c>
      <c r="C664" s="2" t="s">
        <v>775</v>
      </c>
      <c r="D664" s="2" t="s">
        <v>27</v>
      </c>
      <c r="E664" s="2" t="s">
        <v>20</v>
      </c>
      <c r="F664" s="2" t="s">
        <v>21</v>
      </c>
      <c r="G664" s="2" t="s">
        <v>22</v>
      </c>
      <c r="H664" s="2">
        <v>5619</v>
      </c>
      <c r="I664" s="2" t="s">
        <v>33</v>
      </c>
      <c r="J664" s="3">
        <v>0.30267894270000001</v>
      </c>
      <c r="K664" s="3">
        <v>2.05048881E-2</v>
      </c>
      <c r="L664" s="3">
        <v>0.30548283459999998</v>
      </c>
      <c r="M664" s="3">
        <v>0.1530493647</v>
      </c>
      <c r="N664" s="3">
        <v>0.15243348479999999</v>
      </c>
    </row>
    <row r="665" spans="1:14" hidden="1" x14ac:dyDescent="0.25">
      <c r="A665" s="2">
        <v>661</v>
      </c>
      <c r="B665" s="2">
        <v>830513729</v>
      </c>
      <c r="C665" s="2" t="s">
        <v>776</v>
      </c>
      <c r="D665" s="2" t="s">
        <v>27</v>
      </c>
      <c r="E665" s="2" t="s">
        <v>74</v>
      </c>
      <c r="F665" s="2" t="s">
        <v>75</v>
      </c>
      <c r="G665" s="2" t="s">
        <v>107</v>
      </c>
      <c r="H665" s="2">
        <v>4731</v>
      </c>
      <c r="I665" s="2" t="s">
        <v>25</v>
      </c>
      <c r="J665" s="3">
        <v>0.30194610360000002</v>
      </c>
      <c r="K665" s="3">
        <v>1.2946058999999999E-2</v>
      </c>
      <c r="L665" s="3">
        <v>0.1466933191</v>
      </c>
      <c r="M665" s="3">
        <v>7.35843256E-2</v>
      </c>
      <c r="N665" s="3">
        <v>7.3108993499999997E-2</v>
      </c>
    </row>
    <row r="666" spans="1:14" hidden="1" x14ac:dyDescent="0.25">
      <c r="A666" s="2">
        <v>662</v>
      </c>
      <c r="B666" s="2">
        <v>890904615</v>
      </c>
      <c r="C666" s="2" t="s">
        <v>777</v>
      </c>
      <c r="D666" s="2" t="s">
        <v>27</v>
      </c>
      <c r="E666" s="2" t="s">
        <v>35</v>
      </c>
      <c r="F666" s="2" t="s">
        <v>36</v>
      </c>
      <c r="G666" s="2" t="s">
        <v>39</v>
      </c>
      <c r="H666" s="2">
        <v>4511</v>
      </c>
      <c r="I666" s="2" t="s">
        <v>25</v>
      </c>
      <c r="J666" s="3">
        <v>0.3011783361</v>
      </c>
      <c r="K666" s="3">
        <v>2.1641913799999999E-2</v>
      </c>
      <c r="L666" s="3">
        <v>0.1261696517</v>
      </c>
      <c r="M666" s="3">
        <v>4.5657034999999999E-2</v>
      </c>
      <c r="N666" s="3">
        <v>8.0512620500000007E-2</v>
      </c>
    </row>
    <row r="667" spans="1:14" hidden="1" x14ac:dyDescent="0.25">
      <c r="A667" s="2">
        <v>663</v>
      </c>
      <c r="B667" s="2">
        <v>900033371</v>
      </c>
      <c r="C667" s="2" t="s">
        <v>778</v>
      </c>
      <c r="D667" s="2" t="s">
        <v>41</v>
      </c>
      <c r="E667" s="2" t="s">
        <v>35</v>
      </c>
      <c r="F667" s="2" t="s">
        <v>36</v>
      </c>
      <c r="G667" s="2" t="s">
        <v>39</v>
      </c>
      <c r="H667" s="2">
        <v>8610</v>
      </c>
      <c r="I667" s="2" t="s">
        <v>33</v>
      </c>
      <c r="J667" s="3">
        <v>0.3010580242</v>
      </c>
      <c r="K667" s="3">
        <v>1.7231855500000001E-2</v>
      </c>
      <c r="L667" s="3">
        <v>0.1538181156</v>
      </c>
      <c r="M667" s="3">
        <v>7.9743049999999996E-2</v>
      </c>
      <c r="N667" s="3">
        <v>7.4075065600000004E-2</v>
      </c>
    </row>
    <row r="668" spans="1:14" hidden="1" x14ac:dyDescent="0.25">
      <c r="A668" s="2">
        <v>664</v>
      </c>
      <c r="B668" s="2">
        <v>890906413</v>
      </c>
      <c r="C668" s="2" t="s">
        <v>779</v>
      </c>
      <c r="D668" s="2" t="s">
        <v>27</v>
      </c>
      <c r="E668" s="2" t="s">
        <v>35</v>
      </c>
      <c r="F668" s="2" t="s">
        <v>36</v>
      </c>
      <c r="G668" s="2" t="s">
        <v>39</v>
      </c>
      <c r="H668" s="2">
        <v>4220</v>
      </c>
      <c r="I668" s="2" t="s">
        <v>180</v>
      </c>
      <c r="J668" s="3">
        <v>0.3005664945</v>
      </c>
      <c r="K668" s="3">
        <v>0.1081062406</v>
      </c>
      <c r="L668" s="3">
        <v>1.1358574629</v>
      </c>
      <c r="M668" s="3">
        <v>0.31714981790000002</v>
      </c>
      <c r="N668" s="3">
        <v>0.81870770449999997</v>
      </c>
    </row>
    <row r="669" spans="1:14" hidden="1" x14ac:dyDescent="0.25">
      <c r="A669" s="2">
        <v>665</v>
      </c>
      <c r="B669" s="2">
        <v>891300513</v>
      </c>
      <c r="C669" s="2" t="s">
        <v>780</v>
      </c>
      <c r="D669" s="2" t="s">
        <v>27</v>
      </c>
      <c r="E669" s="2" t="s">
        <v>74</v>
      </c>
      <c r="F669" s="2" t="s">
        <v>75</v>
      </c>
      <c r="G669" s="2" t="s">
        <v>107</v>
      </c>
      <c r="H669" s="2">
        <v>1071</v>
      </c>
      <c r="I669" s="2" t="s">
        <v>31</v>
      </c>
      <c r="J669" s="3">
        <v>0.29963573809999999</v>
      </c>
      <c r="K669" s="3">
        <v>1.24704959E-2</v>
      </c>
      <c r="L669" s="3">
        <v>0.55304753780000004</v>
      </c>
      <c r="M669" s="3">
        <v>0.2788228989</v>
      </c>
      <c r="N669" s="3">
        <v>0.27422466870000001</v>
      </c>
    </row>
    <row r="670" spans="1:14" hidden="1" x14ac:dyDescent="0.25">
      <c r="A670" s="2">
        <v>666</v>
      </c>
      <c r="B670" s="2">
        <v>800109274</v>
      </c>
      <c r="C670" s="2" t="s">
        <v>781</v>
      </c>
      <c r="D670" s="2" t="s">
        <v>27</v>
      </c>
      <c r="E670" s="2" t="s">
        <v>74</v>
      </c>
      <c r="F670" s="2" t="s">
        <v>75</v>
      </c>
      <c r="G670" s="2" t="s">
        <v>107</v>
      </c>
      <c r="H670" s="2">
        <v>4690</v>
      </c>
      <c r="I670" s="2" t="s">
        <v>25</v>
      </c>
      <c r="J670" s="3">
        <v>0.29955142740000001</v>
      </c>
      <c r="K670" s="3">
        <v>1.684884E-3</v>
      </c>
      <c r="L670" s="3">
        <v>0.1334514171</v>
      </c>
      <c r="M670" s="3">
        <v>0.1031147167</v>
      </c>
      <c r="N670" s="3">
        <v>3.03367004E-2</v>
      </c>
    </row>
    <row r="671" spans="1:14" hidden="1" x14ac:dyDescent="0.25">
      <c r="A671" s="2">
        <v>667</v>
      </c>
      <c r="B671" s="2">
        <v>890903295</v>
      </c>
      <c r="C671" s="2" t="s">
        <v>782</v>
      </c>
      <c r="D671" s="2" t="s">
        <v>27</v>
      </c>
      <c r="E671" s="2" t="s">
        <v>20</v>
      </c>
      <c r="F671" s="2" t="s">
        <v>21</v>
      </c>
      <c r="G671" s="2" t="s">
        <v>22</v>
      </c>
      <c r="H671" s="2">
        <v>5210</v>
      </c>
      <c r="I671" s="2" t="s">
        <v>33</v>
      </c>
      <c r="J671" s="3">
        <v>0.29951673750000002</v>
      </c>
      <c r="K671" s="3">
        <v>2.1196219999999998E-3</v>
      </c>
      <c r="L671" s="3">
        <v>0.31196570400000001</v>
      </c>
      <c r="M671" s="3">
        <v>0.18204644319999999</v>
      </c>
      <c r="N671" s="3">
        <v>0.1299192458</v>
      </c>
    </row>
    <row r="672" spans="1:14" hidden="1" x14ac:dyDescent="0.25">
      <c r="A672" s="2">
        <v>668</v>
      </c>
      <c r="B672" s="2">
        <v>860002302</v>
      </c>
      <c r="C672" s="2" t="s">
        <v>783</v>
      </c>
      <c r="D672" s="2" t="s">
        <v>27</v>
      </c>
      <c r="E672" s="2" t="s">
        <v>20</v>
      </c>
      <c r="F672" s="2" t="s">
        <v>133</v>
      </c>
      <c r="G672" s="2" t="s">
        <v>561</v>
      </c>
      <c r="H672" s="2">
        <v>2395</v>
      </c>
      <c r="I672" s="2" t="s">
        <v>31</v>
      </c>
      <c r="J672" s="3">
        <v>0.29947304730000002</v>
      </c>
      <c r="K672" s="3">
        <v>4.6903780000000003E-3</v>
      </c>
      <c r="L672" s="3">
        <v>0.51296812300000005</v>
      </c>
      <c r="M672" s="3">
        <v>0.13606964050000001</v>
      </c>
      <c r="N672" s="3">
        <v>0.37689849730000002</v>
      </c>
    </row>
    <row r="673" spans="1:14" hidden="1" x14ac:dyDescent="0.25">
      <c r="A673" s="2">
        <v>669</v>
      </c>
      <c r="B673" s="2">
        <v>901019586</v>
      </c>
      <c r="C673" s="2" t="s">
        <v>784</v>
      </c>
      <c r="D673" s="2" t="s">
        <v>27</v>
      </c>
      <c r="E673" s="2" t="s">
        <v>35</v>
      </c>
      <c r="F673" s="2" t="s">
        <v>36</v>
      </c>
      <c r="G673" s="2" t="s">
        <v>39</v>
      </c>
      <c r="H673" s="2">
        <v>4662</v>
      </c>
      <c r="I673" s="2" t="s">
        <v>25</v>
      </c>
      <c r="J673" s="3">
        <v>0.29844218490000002</v>
      </c>
      <c r="K673" s="3">
        <v>1.4603399999999999E-4</v>
      </c>
      <c r="L673" s="3">
        <v>1.68029983E-2</v>
      </c>
      <c r="M673" s="3">
        <v>7.1926400999999997E-3</v>
      </c>
      <c r="N673" s="3">
        <v>9.6103586000000005E-3</v>
      </c>
    </row>
    <row r="674" spans="1:14" hidden="1" x14ac:dyDescent="0.25">
      <c r="A674" s="2">
        <v>670</v>
      </c>
      <c r="B674" s="2">
        <v>900291018</v>
      </c>
      <c r="C674" s="2" t="s">
        <v>785</v>
      </c>
      <c r="D674" s="2" t="s">
        <v>41</v>
      </c>
      <c r="E674" s="2" t="s">
        <v>20</v>
      </c>
      <c r="F674" s="2" t="s">
        <v>21</v>
      </c>
      <c r="G674" s="2" t="s">
        <v>22</v>
      </c>
      <c r="H674" s="2">
        <v>8610</v>
      </c>
      <c r="I674" s="2" t="s">
        <v>33</v>
      </c>
      <c r="J674" s="3">
        <v>0.29815363880000001</v>
      </c>
      <c r="K674" s="3">
        <v>5.7249862700000001E-2</v>
      </c>
      <c r="L674" s="3">
        <v>0.33458313350000002</v>
      </c>
      <c r="M674" s="3">
        <v>8.6374461700000002E-2</v>
      </c>
      <c r="N674" s="3">
        <v>0.2482086718</v>
      </c>
    </row>
    <row r="675" spans="1:14" hidden="1" x14ac:dyDescent="0.25">
      <c r="A675" s="2">
        <v>671</v>
      </c>
      <c r="B675" s="2">
        <v>830055659</v>
      </c>
      <c r="C675" s="2" t="s">
        <v>786</v>
      </c>
      <c r="D675" s="2" t="s">
        <v>27</v>
      </c>
      <c r="E675" s="2" t="s">
        <v>20</v>
      </c>
      <c r="F675" s="2" t="s">
        <v>21</v>
      </c>
      <c r="G675" s="2" t="s">
        <v>22</v>
      </c>
      <c r="H675" s="2">
        <v>4664</v>
      </c>
      <c r="I675" s="2" t="s">
        <v>25</v>
      </c>
      <c r="J675" s="3">
        <v>0.29770326609999997</v>
      </c>
      <c r="K675" s="3">
        <v>2.2265000300000001E-2</v>
      </c>
      <c r="L675" s="3">
        <v>0.18929047879999999</v>
      </c>
      <c r="M675" s="3">
        <v>0.13509492579999999</v>
      </c>
      <c r="N675" s="3">
        <v>5.4195538199999997E-2</v>
      </c>
    </row>
    <row r="676" spans="1:14" hidden="1" x14ac:dyDescent="0.25">
      <c r="A676" s="2">
        <v>672</v>
      </c>
      <c r="B676" s="2">
        <v>860002274</v>
      </c>
      <c r="C676" s="2" t="s">
        <v>787</v>
      </c>
      <c r="D676" s="2" t="s">
        <v>27</v>
      </c>
      <c r="E676" s="2" t="s">
        <v>20</v>
      </c>
      <c r="F676" s="2" t="s">
        <v>21</v>
      </c>
      <c r="G676" s="2" t="s">
        <v>22</v>
      </c>
      <c r="H676" s="2">
        <v>4669</v>
      </c>
      <c r="I676" s="2" t="s">
        <v>25</v>
      </c>
      <c r="J676" s="3">
        <v>0.29741919039999998</v>
      </c>
      <c r="K676" s="3">
        <v>2.41080225E-2</v>
      </c>
      <c r="L676" s="3">
        <v>0.31419697400000002</v>
      </c>
      <c r="M676" s="3">
        <v>0.2146076411</v>
      </c>
      <c r="N676" s="3">
        <v>9.9589325500000006E-2</v>
      </c>
    </row>
    <row r="677" spans="1:14" hidden="1" x14ac:dyDescent="0.25">
      <c r="A677" s="2">
        <v>673</v>
      </c>
      <c r="B677" s="2">
        <v>830050228</v>
      </c>
      <c r="C677" s="2" t="s">
        <v>788</v>
      </c>
      <c r="D677" s="2" t="s">
        <v>27</v>
      </c>
      <c r="E677" s="2" t="s">
        <v>20</v>
      </c>
      <c r="F677" s="2" t="s">
        <v>21</v>
      </c>
      <c r="G677" s="2" t="s">
        <v>22</v>
      </c>
      <c r="H677" s="2">
        <v>7830</v>
      </c>
      <c r="I677" s="2" t="s">
        <v>33</v>
      </c>
      <c r="J677" s="3">
        <v>0.29707247019999999</v>
      </c>
      <c r="K677" s="3">
        <v>1.17669413E-2</v>
      </c>
      <c r="L677" s="3">
        <v>8.8664434900000005E-2</v>
      </c>
      <c r="M677" s="3">
        <v>5.7054858700000002E-2</v>
      </c>
      <c r="N677" s="3">
        <v>3.1609579899999997E-2</v>
      </c>
    </row>
    <row r="678" spans="1:14" hidden="1" x14ac:dyDescent="0.25">
      <c r="A678" s="2">
        <v>674</v>
      </c>
      <c r="B678" s="2">
        <v>830112215</v>
      </c>
      <c r="C678" s="2" t="s">
        <v>789</v>
      </c>
      <c r="D678" s="2" t="s">
        <v>27</v>
      </c>
      <c r="E678" s="2" t="s">
        <v>20</v>
      </c>
      <c r="F678" s="2" t="s">
        <v>21</v>
      </c>
      <c r="G678" s="2" t="s">
        <v>22</v>
      </c>
      <c r="H678" s="2">
        <v>4731</v>
      </c>
      <c r="I678" s="2" t="s">
        <v>25</v>
      </c>
      <c r="J678" s="3">
        <v>0.29554569720000001</v>
      </c>
      <c r="K678" s="3">
        <v>4.1611000000000003E-4</v>
      </c>
      <c r="L678" s="3">
        <v>7.8780278600000003E-2</v>
      </c>
      <c r="M678" s="3">
        <v>7.1380376800000006E-2</v>
      </c>
      <c r="N678" s="3">
        <v>7.3999030999999998E-3</v>
      </c>
    </row>
    <row r="679" spans="1:14" hidden="1" x14ac:dyDescent="0.25">
      <c r="A679" s="2">
        <v>675</v>
      </c>
      <c r="B679" s="2">
        <v>804017043</v>
      </c>
      <c r="C679" s="2" t="s">
        <v>790</v>
      </c>
      <c r="D679" s="2" t="s">
        <v>27</v>
      </c>
      <c r="E679" s="2" t="s">
        <v>319</v>
      </c>
      <c r="F679" s="2" t="s">
        <v>320</v>
      </c>
      <c r="G679" s="2" t="s">
        <v>321</v>
      </c>
      <c r="H679" s="2">
        <v>1030</v>
      </c>
      <c r="I679" s="2" t="s">
        <v>31</v>
      </c>
      <c r="J679" s="3">
        <v>0.2953875661</v>
      </c>
      <c r="K679" s="3">
        <v>1.9495423899999999E-2</v>
      </c>
      <c r="L679" s="3">
        <v>0.12223014240000001</v>
      </c>
      <c r="M679" s="3">
        <v>5.76253943E-2</v>
      </c>
      <c r="N679" s="3">
        <v>6.4604744300000003E-2</v>
      </c>
    </row>
    <row r="680" spans="1:14" hidden="1" x14ac:dyDescent="0.25">
      <c r="A680" s="2">
        <v>676</v>
      </c>
      <c r="B680" s="2">
        <v>901196744</v>
      </c>
      <c r="C680" s="2" t="s">
        <v>791</v>
      </c>
      <c r="D680" s="2" t="s">
        <v>27</v>
      </c>
      <c r="E680" s="2" t="s">
        <v>20</v>
      </c>
      <c r="F680" s="2" t="s">
        <v>21</v>
      </c>
      <c r="G680" s="2" t="s">
        <v>22</v>
      </c>
      <c r="H680" s="2">
        <v>4652</v>
      </c>
      <c r="I680" s="2" t="s">
        <v>25</v>
      </c>
      <c r="J680" s="3">
        <v>0.29513731599999998</v>
      </c>
      <c r="K680" s="3">
        <v>1.5475700000000001E-3</v>
      </c>
      <c r="L680" s="3">
        <v>7.3409892599999998E-2</v>
      </c>
      <c r="M680" s="3">
        <v>5.6287720800000003E-2</v>
      </c>
      <c r="N680" s="3">
        <v>1.7122168100000001E-2</v>
      </c>
    </row>
    <row r="681" spans="1:14" hidden="1" x14ac:dyDescent="0.25">
      <c r="A681" s="2">
        <v>677</v>
      </c>
      <c r="B681" s="2">
        <v>900229376</v>
      </c>
      <c r="C681" s="2" t="s">
        <v>792</v>
      </c>
      <c r="D681" s="2" t="s">
        <v>27</v>
      </c>
      <c r="E681" s="2" t="s">
        <v>20</v>
      </c>
      <c r="F681" s="2" t="s">
        <v>21</v>
      </c>
      <c r="G681" s="2" t="s">
        <v>22</v>
      </c>
      <c r="H681" s="2">
        <v>4511</v>
      </c>
      <c r="I681" s="2" t="s">
        <v>25</v>
      </c>
      <c r="J681" s="3">
        <v>0.29502946140000003</v>
      </c>
      <c r="K681" s="3">
        <v>-1.5025049999999999E-3</v>
      </c>
      <c r="L681" s="3">
        <v>0.1492833197</v>
      </c>
      <c r="M681" s="3">
        <v>0.1167768314</v>
      </c>
      <c r="N681" s="3">
        <v>3.2506488299999997E-2</v>
      </c>
    </row>
    <row r="682" spans="1:14" hidden="1" x14ac:dyDescent="0.25">
      <c r="A682" s="2">
        <v>678</v>
      </c>
      <c r="B682" s="2">
        <v>860072172</v>
      </c>
      <c r="C682" s="2" t="s">
        <v>793</v>
      </c>
      <c r="D682" s="2" t="s">
        <v>27</v>
      </c>
      <c r="E682" s="2" t="s">
        <v>20</v>
      </c>
      <c r="F682" s="2" t="s">
        <v>21</v>
      </c>
      <c r="G682" s="2" t="s">
        <v>22</v>
      </c>
      <c r="H682" s="2">
        <v>1702</v>
      </c>
      <c r="I682" s="2" t="s">
        <v>31</v>
      </c>
      <c r="J682" s="3">
        <v>0.2944793403</v>
      </c>
      <c r="K682" s="3">
        <v>1.1609192000000001E-2</v>
      </c>
      <c r="L682" s="3">
        <v>0.28412154319999999</v>
      </c>
      <c r="M682" s="3">
        <v>0.15038785339999999</v>
      </c>
      <c r="N682" s="3">
        <v>0.1337336898</v>
      </c>
    </row>
    <row r="683" spans="1:14" hidden="1" x14ac:dyDescent="0.25">
      <c r="A683" s="2">
        <v>679</v>
      </c>
      <c r="B683" s="2">
        <v>900386417</v>
      </c>
      <c r="C683" s="2" t="s">
        <v>794</v>
      </c>
      <c r="D683" s="2" t="s">
        <v>27</v>
      </c>
      <c r="E683" s="2" t="s">
        <v>74</v>
      </c>
      <c r="F683" s="2" t="s">
        <v>75</v>
      </c>
      <c r="G683" s="2" t="s">
        <v>76</v>
      </c>
      <c r="H683" s="2">
        <v>1811</v>
      </c>
      <c r="I683" s="2" t="s">
        <v>31</v>
      </c>
      <c r="J683" s="3">
        <v>0.29447615150000001</v>
      </c>
      <c r="K683" s="3">
        <v>4.1328121000000002E-2</v>
      </c>
      <c r="L683" s="3">
        <v>0.21572941540000001</v>
      </c>
      <c r="M683" s="3">
        <v>0.1160736904</v>
      </c>
      <c r="N683" s="3">
        <v>9.9655717599999999E-2</v>
      </c>
    </row>
    <row r="684" spans="1:14" hidden="1" x14ac:dyDescent="0.25">
      <c r="A684" s="2">
        <v>680</v>
      </c>
      <c r="B684" s="2">
        <v>860006656</v>
      </c>
      <c r="C684" s="2" t="s">
        <v>795</v>
      </c>
      <c r="D684" s="2" t="s">
        <v>41</v>
      </c>
      <c r="E684" s="2" t="s">
        <v>20</v>
      </c>
      <c r="F684" s="2" t="s">
        <v>21</v>
      </c>
      <c r="G684" s="2" t="s">
        <v>22</v>
      </c>
      <c r="H684" s="2">
        <v>8621</v>
      </c>
      <c r="I684" s="2" t="s">
        <v>33</v>
      </c>
      <c r="J684" s="3">
        <v>0.29411718250000002</v>
      </c>
      <c r="K684" s="3">
        <v>4.8463974100000001E-2</v>
      </c>
      <c r="L684" s="3">
        <v>0.58507704729999999</v>
      </c>
      <c r="M684" s="3">
        <v>8.4766201700000002E-2</v>
      </c>
      <c r="N684" s="3">
        <v>0.5003108382</v>
      </c>
    </row>
    <row r="685" spans="1:14" hidden="1" x14ac:dyDescent="0.25">
      <c r="A685" s="2">
        <v>681</v>
      </c>
      <c r="B685" s="2">
        <v>805027743</v>
      </c>
      <c r="C685" s="2" t="s">
        <v>796</v>
      </c>
      <c r="D685" s="2" t="s">
        <v>41</v>
      </c>
      <c r="E685" s="2" t="s">
        <v>28</v>
      </c>
      <c r="F685" s="2" t="s">
        <v>29</v>
      </c>
      <c r="G685" s="2" t="s">
        <v>30</v>
      </c>
      <c r="H685" s="2">
        <v>8610</v>
      </c>
      <c r="I685" s="2" t="s">
        <v>33</v>
      </c>
      <c r="J685" s="3">
        <v>0.2940583229</v>
      </c>
      <c r="K685" s="3">
        <v>1.71672665E-2</v>
      </c>
      <c r="L685" s="3">
        <v>0.54119282960000004</v>
      </c>
      <c r="M685" s="3">
        <v>0.23532262440000001</v>
      </c>
      <c r="N685" s="3">
        <v>0.30587020520000002</v>
      </c>
    </row>
    <row r="686" spans="1:14" hidden="1" x14ac:dyDescent="0.25">
      <c r="A686" s="2">
        <v>682</v>
      </c>
      <c r="B686" s="2">
        <v>800110980</v>
      </c>
      <c r="C686" s="2" t="s">
        <v>797</v>
      </c>
      <c r="D686" s="2" t="s">
        <v>27</v>
      </c>
      <c r="E686" s="2" t="s">
        <v>20</v>
      </c>
      <c r="F686" s="2" t="s">
        <v>21</v>
      </c>
      <c r="G686" s="2" t="s">
        <v>22</v>
      </c>
      <c r="H686" s="2">
        <v>6202</v>
      </c>
      <c r="I686" s="2" t="s">
        <v>33</v>
      </c>
      <c r="J686" s="3">
        <v>0.2939451635</v>
      </c>
      <c r="K686" s="3">
        <v>3.4203010000000002E-3</v>
      </c>
      <c r="L686" s="3">
        <v>0.15353550020000001</v>
      </c>
      <c r="M686" s="3">
        <v>0.1472064555</v>
      </c>
      <c r="N686" s="3">
        <v>6.3290419000000004E-3</v>
      </c>
    </row>
    <row r="687" spans="1:14" hidden="1" x14ac:dyDescent="0.25">
      <c r="A687" s="2">
        <v>683</v>
      </c>
      <c r="B687" s="2">
        <v>830054002</v>
      </c>
      <c r="C687" s="2" t="s">
        <v>798</v>
      </c>
      <c r="D687" s="2" t="s">
        <v>27</v>
      </c>
      <c r="E687" s="2" t="s">
        <v>20</v>
      </c>
      <c r="F687" s="2" t="s">
        <v>21</v>
      </c>
      <c r="G687" s="2" t="s">
        <v>22</v>
      </c>
      <c r="H687" s="2">
        <v>4752</v>
      </c>
      <c r="I687" s="2" t="s">
        <v>25</v>
      </c>
      <c r="J687" s="3">
        <v>0.29366150499999999</v>
      </c>
      <c r="K687" s="3">
        <v>1.6902301500000001E-2</v>
      </c>
      <c r="L687" s="3">
        <v>0.1184800491</v>
      </c>
      <c r="M687" s="3">
        <v>4.9023259399999998E-2</v>
      </c>
      <c r="N687" s="3">
        <v>6.9456785899999998E-2</v>
      </c>
    </row>
    <row r="688" spans="1:14" hidden="1" x14ac:dyDescent="0.25">
      <c r="A688" s="2">
        <v>684</v>
      </c>
      <c r="B688" s="2">
        <v>900313945</v>
      </c>
      <c r="C688" s="2" t="s">
        <v>799</v>
      </c>
      <c r="D688" s="2" t="s">
        <v>27</v>
      </c>
      <c r="E688" s="2" t="s">
        <v>35</v>
      </c>
      <c r="F688" s="2" t="s">
        <v>36</v>
      </c>
      <c r="G688" s="2" t="s">
        <v>219</v>
      </c>
      <c r="H688" s="2">
        <v>1090</v>
      </c>
      <c r="I688" s="2" t="s">
        <v>31</v>
      </c>
      <c r="J688" s="3">
        <v>0.29296553130000003</v>
      </c>
      <c r="K688" s="3">
        <v>1.383998E-3</v>
      </c>
      <c r="L688" s="3">
        <v>9.9354110699999998E-2</v>
      </c>
      <c r="M688" s="3">
        <v>6.3349850499999999E-2</v>
      </c>
      <c r="N688" s="3">
        <v>3.6004260199999999E-2</v>
      </c>
    </row>
    <row r="689" spans="1:14" hidden="1" x14ac:dyDescent="0.25">
      <c r="A689" s="2">
        <v>685</v>
      </c>
      <c r="B689" s="2">
        <v>800022558</v>
      </c>
      <c r="C689" s="2" t="s">
        <v>800</v>
      </c>
      <c r="D689" s="2" t="s">
        <v>27</v>
      </c>
      <c r="E689" s="2" t="s">
        <v>28</v>
      </c>
      <c r="F689" s="2" t="s">
        <v>50</v>
      </c>
      <c r="G689" s="2" t="s">
        <v>51</v>
      </c>
      <c r="H689" s="2">
        <v>2720</v>
      </c>
      <c r="I689" s="2" t="s">
        <v>31</v>
      </c>
      <c r="J689" s="3">
        <v>0.29239192609999998</v>
      </c>
      <c r="K689" s="3">
        <v>2.0552981599999999E-2</v>
      </c>
      <c r="L689" s="3">
        <v>0.20297676319999999</v>
      </c>
      <c r="M689" s="3">
        <v>9.7025513600000002E-2</v>
      </c>
      <c r="N689" s="3">
        <v>0.10595124960000001</v>
      </c>
    </row>
    <row r="690" spans="1:14" hidden="1" x14ac:dyDescent="0.25">
      <c r="A690" s="2">
        <v>686</v>
      </c>
      <c r="B690" s="2">
        <v>830012969</v>
      </c>
      <c r="C690" s="2" t="s">
        <v>801</v>
      </c>
      <c r="D690" s="2" t="s">
        <v>27</v>
      </c>
      <c r="E690" s="2" t="s">
        <v>20</v>
      </c>
      <c r="F690" s="2" t="s">
        <v>21</v>
      </c>
      <c r="G690" s="2" t="s">
        <v>22</v>
      </c>
      <c r="H690" s="2">
        <v>4645</v>
      </c>
      <c r="I690" s="2" t="s">
        <v>25</v>
      </c>
      <c r="J690" s="3">
        <v>0.29230973119999998</v>
      </c>
      <c r="K690" s="3">
        <v>9.4180917000000006E-3</v>
      </c>
      <c r="L690" s="3">
        <v>0.2332668155</v>
      </c>
      <c r="M690" s="3">
        <v>8.2048721599999999E-2</v>
      </c>
      <c r="N690" s="3">
        <v>0.1512181014</v>
      </c>
    </row>
    <row r="691" spans="1:14" hidden="1" x14ac:dyDescent="0.25">
      <c r="A691" s="2">
        <v>687</v>
      </c>
      <c r="B691" s="2">
        <v>839000495</v>
      </c>
      <c r="C691" s="2" t="s">
        <v>802</v>
      </c>
      <c r="D691" s="2" t="s">
        <v>41</v>
      </c>
      <c r="E691" s="2" t="s">
        <v>28</v>
      </c>
      <c r="F691" s="2" t="s">
        <v>718</v>
      </c>
      <c r="G691" s="2" t="s">
        <v>803</v>
      </c>
      <c r="H691" s="2">
        <v>8430</v>
      </c>
      <c r="I691" s="2" t="s">
        <v>33</v>
      </c>
      <c r="J691" s="3">
        <v>0.29149734970000002</v>
      </c>
      <c r="K691" s="3">
        <v>2.5709090000000001E-3</v>
      </c>
      <c r="L691" s="3">
        <v>0.1203519031</v>
      </c>
      <c r="M691" s="3">
        <v>0.1121491417</v>
      </c>
      <c r="N691" s="3">
        <v>8.2027642000000005E-3</v>
      </c>
    </row>
    <row r="692" spans="1:14" hidden="1" x14ac:dyDescent="0.25">
      <c r="A692" s="2">
        <v>688</v>
      </c>
      <c r="B692" s="2">
        <v>900585053</v>
      </c>
      <c r="C692" s="2" t="s">
        <v>804</v>
      </c>
      <c r="D692" s="2" t="s">
        <v>27</v>
      </c>
      <c r="E692" s="2" t="s">
        <v>20</v>
      </c>
      <c r="F692" s="2" t="s">
        <v>21</v>
      </c>
      <c r="G692" s="2" t="s">
        <v>22</v>
      </c>
      <c r="H692" s="2">
        <v>4661</v>
      </c>
      <c r="I692" s="2" t="s">
        <v>25</v>
      </c>
      <c r="J692" s="3">
        <v>0.29066056010000002</v>
      </c>
      <c r="K692" s="3">
        <v>-7.2681559E-3</v>
      </c>
      <c r="L692" s="3">
        <v>0.1646542996</v>
      </c>
      <c r="M692" s="3">
        <v>0.1602781415</v>
      </c>
      <c r="N692" s="3">
        <v>4.3761642000000002E-3</v>
      </c>
    </row>
    <row r="693" spans="1:14" hidden="1" x14ac:dyDescent="0.25">
      <c r="A693" s="2">
        <v>689</v>
      </c>
      <c r="B693" s="2">
        <v>901112024</v>
      </c>
      <c r="C693" s="2" t="s">
        <v>805</v>
      </c>
      <c r="D693" s="2" t="s">
        <v>27</v>
      </c>
      <c r="E693" s="2" t="s">
        <v>20</v>
      </c>
      <c r="F693" s="2" t="s">
        <v>21</v>
      </c>
      <c r="G693" s="2" t="s">
        <v>22</v>
      </c>
      <c r="H693" s="2">
        <v>4210</v>
      </c>
      <c r="I693" s="2" t="s">
        <v>180</v>
      </c>
      <c r="J693" s="3">
        <v>0.2901473343</v>
      </c>
      <c r="K693" s="3">
        <v>-3.9606187500000001E-2</v>
      </c>
      <c r="L693" s="3">
        <v>5.7330280499999997E-2</v>
      </c>
      <c r="M693" s="3">
        <v>9.2518009200000001E-2</v>
      </c>
      <c r="N693" s="3">
        <v>-3.5187725000000003E-2</v>
      </c>
    </row>
    <row r="694" spans="1:14" hidden="1" x14ac:dyDescent="0.25">
      <c r="A694" s="2">
        <v>690</v>
      </c>
      <c r="B694" s="2">
        <v>890806999</v>
      </c>
      <c r="C694" s="2" t="s">
        <v>806</v>
      </c>
      <c r="D694" s="2" t="s">
        <v>27</v>
      </c>
      <c r="E694" s="2" t="s">
        <v>86</v>
      </c>
      <c r="F694" s="2" t="s">
        <v>232</v>
      </c>
      <c r="G694" s="2" t="s">
        <v>233</v>
      </c>
      <c r="H694" s="2">
        <v>4663</v>
      </c>
      <c r="I694" s="2" t="s">
        <v>25</v>
      </c>
      <c r="J694" s="3">
        <v>0.28879243139999999</v>
      </c>
      <c r="K694" s="3">
        <v>2.0130265500000001E-2</v>
      </c>
      <c r="L694" s="3">
        <v>9.3990400399999993E-2</v>
      </c>
      <c r="M694" s="3">
        <v>5.3164210199999999E-2</v>
      </c>
      <c r="N694" s="3">
        <v>4.08261865E-2</v>
      </c>
    </row>
    <row r="695" spans="1:14" hidden="1" x14ac:dyDescent="0.25">
      <c r="A695" s="2">
        <v>691</v>
      </c>
      <c r="B695" s="2">
        <v>890700058</v>
      </c>
      <c r="C695" s="2" t="s">
        <v>807</v>
      </c>
      <c r="D695" s="2" t="s">
        <v>27</v>
      </c>
      <c r="E695" s="2" t="s">
        <v>20</v>
      </c>
      <c r="F695" s="2" t="s">
        <v>133</v>
      </c>
      <c r="G695" s="2" t="s">
        <v>215</v>
      </c>
      <c r="H695" s="2">
        <v>1051</v>
      </c>
      <c r="I695" s="2" t="s">
        <v>31</v>
      </c>
      <c r="J695" s="3">
        <v>0.2884651124</v>
      </c>
      <c r="K695" s="3">
        <v>3.8091999E-3</v>
      </c>
      <c r="L695" s="3">
        <v>0.24897451700000001</v>
      </c>
      <c r="M695" s="3">
        <v>0.1787298769</v>
      </c>
      <c r="N695" s="3">
        <v>7.0244640100000005E-2</v>
      </c>
    </row>
    <row r="696" spans="1:14" hidden="1" x14ac:dyDescent="0.25">
      <c r="A696" s="2">
        <v>692</v>
      </c>
      <c r="B696" s="2">
        <v>900640334</v>
      </c>
      <c r="C696" s="2" t="s">
        <v>808</v>
      </c>
      <c r="D696" s="2" t="s">
        <v>41</v>
      </c>
      <c r="E696" s="2" t="s">
        <v>20</v>
      </c>
      <c r="F696" s="2" t="s">
        <v>21</v>
      </c>
      <c r="G696" s="2" t="s">
        <v>22</v>
      </c>
      <c r="H696" s="2">
        <v>8699</v>
      </c>
      <c r="I696" s="2" t="s">
        <v>33</v>
      </c>
      <c r="J696" s="3">
        <v>0.28821241860000002</v>
      </c>
      <c r="K696" s="3">
        <v>1.17203668E-2</v>
      </c>
      <c r="L696" s="3">
        <v>0.1563085467</v>
      </c>
      <c r="M696" s="3">
        <v>0.1179055274</v>
      </c>
      <c r="N696" s="3">
        <v>3.8403019300000001E-2</v>
      </c>
    </row>
    <row r="697" spans="1:14" hidden="1" x14ac:dyDescent="0.25">
      <c r="A697" s="2">
        <v>693</v>
      </c>
      <c r="B697" s="2">
        <v>900242742</v>
      </c>
      <c r="C697" s="2" t="s">
        <v>809</v>
      </c>
      <c r="D697" s="2" t="s">
        <v>41</v>
      </c>
      <c r="E697" s="2" t="s">
        <v>74</v>
      </c>
      <c r="F697" s="2" t="s">
        <v>75</v>
      </c>
      <c r="G697" s="2" t="s">
        <v>107</v>
      </c>
      <c r="H697" s="2">
        <v>8610</v>
      </c>
      <c r="I697" s="2" t="s">
        <v>33</v>
      </c>
      <c r="J697" s="3">
        <v>0.28792235259999999</v>
      </c>
      <c r="K697" s="3">
        <v>3.5753294800000002E-2</v>
      </c>
      <c r="L697" s="3">
        <v>0.3741119504</v>
      </c>
      <c r="M697" s="3">
        <v>0.24684493239999999</v>
      </c>
      <c r="N697" s="3">
        <v>0.12726703289999999</v>
      </c>
    </row>
    <row r="698" spans="1:14" hidden="1" x14ac:dyDescent="0.25">
      <c r="A698" s="2">
        <v>694</v>
      </c>
      <c r="B698" s="2">
        <v>800164767</v>
      </c>
      <c r="C698" s="2" t="s">
        <v>810</v>
      </c>
      <c r="D698" s="2" t="s">
        <v>27</v>
      </c>
      <c r="E698" s="2" t="s">
        <v>20</v>
      </c>
      <c r="F698" s="2" t="s">
        <v>21</v>
      </c>
      <c r="G698" s="2" t="s">
        <v>22</v>
      </c>
      <c r="H698" s="2">
        <v>4759</v>
      </c>
      <c r="I698" s="2" t="s">
        <v>25</v>
      </c>
      <c r="J698" s="3">
        <v>0.28775385019999999</v>
      </c>
      <c r="K698" s="3">
        <v>4.3883796799999999E-2</v>
      </c>
      <c r="L698" s="3">
        <v>0.14322704080000001</v>
      </c>
      <c r="M698" s="3">
        <v>4.3264176699999997E-2</v>
      </c>
      <c r="N698" s="3">
        <v>9.9962867799999994E-2</v>
      </c>
    </row>
    <row r="699" spans="1:14" hidden="1" x14ac:dyDescent="0.25">
      <c r="A699" s="2">
        <v>695</v>
      </c>
      <c r="B699" s="2">
        <v>800013834</v>
      </c>
      <c r="C699" s="2" t="s">
        <v>811</v>
      </c>
      <c r="D699" s="2" t="s">
        <v>27</v>
      </c>
      <c r="E699" s="2" t="s">
        <v>20</v>
      </c>
      <c r="F699" s="2" t="s">
        <v>21</v>
      </c>
      <c r="G699" s="2" t="s">
        <v>22</v>
      </c>
      <c r="H699" s="2">
        <v>2100</v>
      </c>
      <c r="I699" s="2" t="s">
        <v>31</v>
      </c>
      <c r="J699" s="3">
        <v>0.28705748920000002</v>
      </c>
      <c r="K699" s="3">
        <v>2.6251569400000001E-2</v>
      </c>
      <c r="L699" s="3">
        <v>0.47371786830000001</v>
      </c>
      <c r="M699" s="3">
        <v>0.2972253561</v>
      </c>
      <c r="N699" s="3">
        <v>0.17649251220000001</v>
      </c>
    </row>
    <row r="700" spans="1:14" hidden="1" x14ac:dyDescent="0.25">
      <c r="A700" s="2">
        <v>696</v>
      </c>
      <c r="B700" s="2">
        <v>860013951</v>
      </c>
      <c r="C700" s="2" t="s">
        <v>812</v>
      </c>
      <c r="D700" s="2" t="s">
        <v>440</v>
      </c>
      <c r="E700" s="2" t="s">
        <v>20</v>
      </c>
      <c r="F700" s="2" t="s">
        <v>21</v>
      </c>
      <c r="G700" s="2" t="s">
        <v>22</v>
      </c>
      <c r="H700" s="2">
        <v>8010</v>
      </c>
      <c r="I700" s="2" t="s">
        <v>33</v>
      </c>
      <c r="J700" s="3">
        <v>0.28655165430000001</v>
      </c>
      <c r="K700" s="3">
        <v>6.7454912000000002E-3</v>
      </c>
      <c r="L700" s="3">
        <v>0.1163615286</v>
      </c>
      <c r="M700" s="3">
        <v>6.0395173699999999E-2</v>
      </c>
      <c r="N700" s="3">
        <v>5.5966358600000002E-2</v>
      </c>
    </row>
    <row r="701" spans="1:14" hidden="1" x14ac:dyDescent="0.25">
      <c r="A701" s="2">
        <v>697</v>
      </c>
      <c r="B701" s="2">
        <v>890921972</v>
      </c>
      <c r="C701" s="2" t="s">
        <v>813</v>
      </c>
      <c r="D701" s="2" t="s">
        <v>27</v>
      </c>
      <c r="E701" s="2" t="s">
        <v>20</v>
      </c>
      <c r="F701" s="2" t="s">
        <v>21</v>
      </c>
      <c r="G701" s="2" t="s">
        <v>22</v>
      </c>
      <c r="H701" s="2">
        <v>6613</v>
      </c>
      <c r="I701" s="2" t="s">
        <v>33</v>
      </c>
      <c r="J701" s="3">
        <v>0.2863700092</v>
      </c>
      <c r="K701" s="3">
        <v>0.28576534990000002</v>
      </c>
      <c r="L701" s="3">
        <v>2.7281279563999998</v>
      </c>
      <c r="M701" s="3">
        <v>8.7764999999999997E-5</v>
      </c>
      <c r="N701" s="3">
        <v>2.7280402183999999</v>
      </c>
    </row>
    <row r="702" spans="1:14" hidden="1" x14ac:dyDescent="0.25">
      <c r="A702" s="2">
        <v>698</v>
      </c>
      <c r="B702" s="2">
        <v>860046201</v>
      </c>
      <c r="C702" s="2" t="s">
        <v>814</v>
      </c>
      <c r="D702" s="2" t="s">
        <v>440</v>
      </c>
      <c r="E702" s="2" t="s">
        <v>74</v>
      </c>
      <c r="F702" s="2" t="s">
        <v>75</v>
      </c>
      <c r="G702" s="2" t="s">
        <v>107</v>
      </c>
      <c r="H702" s="2">
        <v>8010</v>
      </c>
      <c r="I702" s="2" t="s">
        <v>33</v>
      </c>
      <c r="J702" s="3">
        <v>0.28611466289999998</v>
      </c>
      <c r="K702" s="3">
        <v>7.0372758999999998E-3</v>
      </c>
      <c r="L702" s="3">
        <v>0.11136151850000001</v>
      </c>
      <c r="M702" s="3">
        <v>6.2737338200000006E-2</v>
      </c>
      <c r="N702" s="3">
        <v>4.86241803E-2</v>
      </c>
    </row>
    <row r="703" spans="1:14" hidden="1" x14ac:dyDescent="0.25">
      <c r="A703" s="2">
        <v>699</v>
      </c>
      <c r="B703" s="2">
        <v>901132307</v>
      </c>
      <c r="C703" s="2" t="s">
        <v>815</v>
      </c>
      <c r="D703" s="2" t="s">
        <v>27</v>
      </c>
      <c r="E703" s="2" t="s">
        <v>20</v>
      </c>
      <c r="F703" s="2" t="s">
        <v>21</v>
      </c>
      <c r="G703" s="2" t="s">
        <v>22</v>
      </c>
      <c r="H703" s="2">
        <v>6619</v>
      </c>
      <c r="I703" s="2" t="s">
        <v>33</v>
      </c>
      <c r="J703" s="3">
        <v>0.2860766649</v>
      </c>
      <c r="K703" s="3">
        <v>0.1980958283</v>
      </c>
      <c r="L703" s="3">
        <v>2.1742475033000002</v>
      </c>
      <c r="M703" s="3">
        <v>1.1336164473999999</v>
      </c>
      <c r="N703" s="3">
        <v>1.0406311749999999</v>
      </c>
    </row>
    <row r="704" spans="1:14" hidden="1" x14ac:dyDescent="0.25">
      <c r="A704" s="2">
        <v>700</v>
      </c>
      <c r="B704" s="2">
        <v>800014918</v>
      </c>
      <c r="C704" s="2" t="s">
        <v>816</v>
      </c>
      <c r="D704" s="2" t="s">
        <v>41</v>
      </c>
      <c r="E704" s="2" t="s">
        <v>319</v>
      </c>
      <c r="F704" s="2" t="s">
        <v>555</v>
      </c>
      <c r="G704" s="2" t="s">
        <v>556</v>
      </c>
      <c r="H704" s="2">
        <v>8610</v>
      </c>
      <c r="I704" s="2" t="s">
        <v>33</v>
      </c>
      <c r="J704" s="3">
        <v>0.28595986960000003</v>
      </c>
      <c r="K704" s="3">
        <v>2.4100599800000001E-2</v>
      </c>
      <c r="L704" s="3">
        <v>0.50949722529999997</v>
      </c>
      <c r="M704" s="3">
        <v>2.62003336E-2</v>
      </c>
      <c r="N704" s="3">
        <v>0.48329693080000002</v>
      </c>
    </row>
    <row r="705" spans="1:14" hidden="1" x14ac:dyDescent="0.25">
      <c r="A705" s="2">
        <v>701</v>
      </c>
      <c r="B705" s="2">
        <v>804010412</v>
      </c>
      <c r="C705" s="2" t="s">
        <v>817</v>
      </c>
      <c r="D705" s="2" t="s">
        <v>27</v>
      </c>
      <c r="E705" s="2" t="s">
        <v>319</v>
      </c>
      <c r="F705" s="2" t="s">
        <v>320</v>
      </c>
      <c r="G705" s="2" t="s">
        <v>321</v>
      </c>
      <c r="H705" s="2">
        <v>4690</v>
      </c>
      <c r="I705" s="2" t="s">
        <v>25</v>
      </c>
      <c r="J705" s="3">
        <v>0.28544268010000001</v>
      </c>
      <c r="K705" s="3">
        <v>1.1568157000000001E-2</v>
      </c>
      <c r="L705" s="3">
        <v>0.2040772736</v>
      </c>
      <c r="M705" s="3">
        <v>0.16630321740000001</v>
      </c>
      <c r="N705" s="3">
        <v>3.77740674E-2</v>
      </c>
    </row>
    <row r="706" spans="1:14" hidden="1" x14ac:dyDescent="0.25">
      <c r="A706" s="2">
        <v>702</v>
      </c>
      <c r="B706" s="2">
        <v>901196014</v>
      </c>
      <c r="C706" s="2" t="s">
        <v>818</v>
      </c>
      <c r="D706" s="2" t="s">
        <v>27</v>
      </c>
      <c r="E706" s="2" t="s">
        <v>20</v>
      </c>
      <c r="F706" s="2" t="s">
        <v>21</v>
      </c>
      <c r="G706" s="2" t="s">
        <v>22</v>
      </c>
      <c r="H706" s="2">
        <v>6613</v>
      </c>
      <c r="I706" s="2" t="s">
        <v>33</v>
      </c>
      <c r="J706" s="3">
        <v>0.2853924632</v>
      </c>
      <c r="K706" s="3">
        <v>0.2119214982</v>
      </c>
      <c r="L706" s="3">
        <v>2.0986623764000001</v>
      </c>
      <c r="M706" s="3">
        <v>9.9048994500000001E-2</v>
      </c>
      <c r="N706" s="3">
        <v>1.9996132850999999</v>
      </c>
    </row>
    <row r="707" spans="1:14" hidden="1" x14ac:dyDescent="0.25">
      <c r="A707" s="2">
        <v>703</v>
      </c>
      <c r="B707" s="2">
        <v>860037900</v>
      </c>
      <c r="C707" s="2" t="s">
        <v>819</v>
      </c>
      <c r="D707" s="2" t="s">
        <v>27</v>
      </c>
      <c r="E707" s="2" t="s">
        <v>74</v>
      </c>
      <c r="F707" s="2" t="s">
        <v>75</v>
      </c>
      <c r="G707" s="2" t="s">
        <v>107</v>
      </c>
      <c r="H707" s="2">
        <v>4111</v>
      </c>
      <c r="I707" s="2" t="s">
        <v>180</v>
      </c>
      <c r="J707" s="3">
        <v>0.28502789140000001</v>
      </c>
      <c r="K707" s="3">
        <v>9.4954505600000003E-2</v>
      </c>
      <c r="L707" s="3">
        <v>1.2103276252999999</v>
      </c>
      <c r="M707" s="3">
        <v>0.86576747890000005</v>
      </c>
      <c r="N707" s="3">
        <v>0.3445601761</v>
      </c>
    </row>
    <row r="708" spans="1:14" hidden="1" x14ac:dyDescent="0.25">
      <c r="A708" s="2">
        <v>704</v>
      </c>
      <c r="B708" s="2">
        <v>830094920</v>
      </c>
      <c r="C708" s="2" t="s">
        <v>820</v>
      </c>
      <c r="D708" s="2" t="s">
        <v>27</v>
      </c>
      <c r="E708" s="2" t="s">
        <v>28</v>
      </c>
      <c r="F708" s="2" t="s">
        <v>29</v>
      </c>
      <c r="G708" s="2" t="s">
        <v>30</v>
      </c>
      <c r="H708" s="2">
        <v>4290</v>
      </c>
      <c r="I708" s="2" t="s">
        <v>180</v>
      </c>
      <c r="J708" s="3">
        <v>0.28380072119999999</v>
      </c>
      <c r="K708" s="3">
        <v>6.6310584500000005E-2</v>
      </c>
      <c r="L708" s="3">
        <v>0.81367361549999995</v>
      </c>
      <c r="M708" s="3">
        <v>0.27826660869999997</v>
      </c>
      <c r="N708" s="3">
        <v>0.53540700669999997</v>
      </c>
    </row>
    <row r="709" spans="1:14" hidden="1" x14ac:dyDescent="0.25">
      <c r="A709" s="2">
        <v>705</v>
      </c>
      <c r="B709" s="2">
        <v>890932279</v>
      </c>
      <c r="C709" s="2" t="s">
        <v>821</v>
      </c>
      <c r="D709" s="2" t="s">
        <v>27</v>
      </c>
      <c r="E709" s="2" t="s">
        <v>35</v>
      </c>
      <c r="F709" s="2" t="s">
        <v>36</v>
      </c>
      <c r="G709" s="2" t="s">
        <v>39</v>
      </c>
      <c r="H709" s="2">
        <v>4641</v>
      </c>
      <c r="I709" s="2" t="s">
        <v>25</v>
      </c>
      <c r="J709" s="3">
        <v>0.28321036700000002</v>
      </c>
      <c r="K709" s="3">
        <v>6.3407951999999998E-3</v>
      </c>
      <c r="L709" s="3">
        <v>0.3008820713</v>
      </c>
      <c r="M709" s="3">
        <v>0.24425484240000001</v>
      </c>
      <c r="N709" s="3">
        <v>5.6627240000000002E-2</v>
      </c>
    </row>
    <row r="710" spans="1:14" hidden="1" x14ac:dyDescent="0.25">
      <c r="A710" s="2">
        <v>706</v>
      </c>
      <c r="B710" s="2">
        <v>900481902</v>
      </c>
      <c r="C710" s="2" t="s">
        <v>822</v>
      </c>
      <c r="D710" s="2" t="s">
        <v>27</v>
      </c>
      <c r="E710" s="2" t="s">
        <v>86</v>
      </c>
      <c r="F710" s="2" t="s">
        <v>87</v>
      </c>
      <c r="G710" s="2" t="s">
        <v>492</v>
      </c>
      <c r="H710" s="2">
        <v>4723</v>
      </c>
      <c r="I710" s="2" t="s">
        <v>25</v>
      </c>
      <c r="J710" s="3">
        <v>0.2817695737</v>
      </c>
      <c r="K710" s="3">
        <v>8.4409537E-3</v>
      </c>
      <c r="L710" s="3">
        <v>0.105871439</v>
      </c>
      <c r="M710" s="3">
        <v>7.4429161800000004E-2</v>
      </c>
      <c r="N710" s="3">
        <v>3.1442273399999998E-2</v>
      </c>
    </row>
    <row r="711" spans="1:14" hidden="1" x14ac:dyDescent="0.25">
      <c r="A711" s="2">
        <v>707</v>
      </c>
      <c r="B711" s="2">
        <v>900345431</v>
      </c>
      <c r="C711" s="2" t="s">
        <v>823</v>
      </c>
      <c r="D711" s="2" t="s">
        <v>27</v>
      </c>
      <c r="E711" s="2" t="s">
        <v>319</v>
      </c>
      <c r="F711" s="2" t="s">
        <v>320</v>
      </c>
      <c r="G711" s="2" t="s">
        <v>321</v>
      </c>
      <c r="H711" s="2">
        <v>4664</v>
      </c>
      <c r="I711" s="2" t="s">
        <v>25</v>
      </c>
      <c r="J711" s="3">
        <v>0.28113517170000002</v>
      </c>
      <c r="K711" s="3">
        <v>8.6910743000000006E-3</v>
      </c>
      <c r="L711" s="3">
        <v>0.1380099803</v>
      </c>
      <c r="M711" s="3">
        <v>9.9252551800000005E-2</v>
      </c>
      <c r="N711" s="3">
        <v>3.8757424800000002E-2</v>
      </c>
    </row>
    <row r="712" spans="1:14" hidden="1" x14ac:dyDescent="0.25">
      <c r="A712" s="2">
        <v>708</v>
      </c>
      <c r="B712" s="2">
        <v>900715610</v>
      </c>
      <c r="C712" s="2" t="s">
        <v>824</v>
      </c>
      <c r="D712" s="2" t="s">
        <v>27</v>
      </c>
      <c r="E712" s="2" t="s">
        <v>28</v>
      </c>
      <c r="F712" s="2" t="s">
        <v>246</v>
      </c>
      <c r="G712" s="2" t="s">
        <v>247</v>
      </c>
      <c r="H712" s="2">
        <v>1030</v>
      </c>
      <c r="I712" s="2" t="s">
        <v>31</v>
      </c>
      <c r="J712" s="3">
        <v>0.28111743929999999</v>
      </c>
      <c r="K712" s="3">
        <v>4.6530920000000002E-3</v>
      </c>
      <c r="L712" s="3">
        <v>0.13986653090000001</v>
      </c>
      <c r="M712" s="3">
        <v>0.1238003895</v>
      </c>
      <c r="N712" s="3">
        <v>1.6066133999999999E-2</v>
      </c>
    </row>
    <row r="713" spans="1:14" hidden="1" x14ac:dyDescent="0.25">
      <c r="A713" s="2">
        <v>709</v>
      </c>
      <c r="B713" s="2">
        <v>830095890</v>
      </c>
      <c r="C713" s="2" t="s">
        <v>825</v>
      </c>
      <c r="D713" s="2" t="s">
        <v>27</v>
      </c>
      <c r="E713" s="2" t="s">
        <v>28</v>
      </c>
      <c r="F713" s="2" t="s">
        <v>50</v>
      </c>
      <c r="G713" s="2" t="s">
        <v>51</v>
      </c>
      <c r="H713" s="2">
        <v>2012</v>
      </c>
      <c r="I713" s="2" t="s">
        <v>31</v>
      </c>
      <c r="J713" s="3">
        <v>0.28081598880000003</v>
      </c>
      <c r="K713" s="3">
        <v>1.6953192700000001E-2</v>
      </c>
      <c r="L713" s="3">
        <v>0.22754682600000001</v>
      </c>
      <c r="M713" s="3">
        <v>0.109510228</v>
      </c>
      <c r="N713" s="3">
        <v>0.11803659800000001</v>
      </c>
    </row>
    <row r="714" spans="1:14" hidden="1" x14ac:dyDescent="0.25">
      <c r="A714" s="2">
        <v>710</v>
      </c>
      <c r="B714" s="2">
        <v>800249704</v>
      </c>
      <c r="C714" s="2" t="s">
        <v>826</v>
      </c>
      <c r="D714" s="2" t="s">
        <v>27</v>
      </c>
      <c r="E714" s="2" t="s">
        <v>20</v>
      </c>
      <c r="F714" s="2" t="s">
        <v>133</v>
      </c>
      <c r="G714" s="2" t="s">
        <v>243</v>
      </c>
      <c r="H714" s="2">
        <v>4511</v>
      </c>
      <c r="I714" s="2" t="s">
        <v>25</v>
      </c>
      <c r="J714" s="3">
        <v>0.28052631020000002</v>
      </c>
      <c r="K714" s="3">
        <v>3.3324659E-3</v>
      </c>
      <c r="L714" s="3">
        <v>7.3676168900000005E-2</v>
      </c>
      <c r="M714" s="3">
        <v>5.4141692800000002E-2</v>
      </c>
      <c r="N714" s="3">
        <v>1.9534479800000001E-2</v>
      </c>
    </row>
    <row r="715" spans="1:14" hidden="1" x14ac:dyDescent="0.25">
      <c r="A715" s="2">
        <v>711</v>
      </c>
      <c r="B715" s="2">
        <v>860350234</v>
      </c>
      <c r="C715" s="2" t="s">
        <v>827</v>
      </c>
      <c r="D715" s="2" t="s">
        <v>440</v>
      </c>
      <c r="E715" s="2" t="s">
        <v>20</v>
      </c>
      <c r="F715" s="2" t="s">
        <v>21</v>
      </c>
      <c r="G715" s="2" t="s">
        <v>22</v>
      </c>
      <c r="H715" s="2">
        <v>4923</v>
      </c>
      <c r="I715" s="2" t="s">
        <v>33</v>
      </c>
      <c r="J715" s="3">
        <v>0.28011512760000001</v>
      </c>
      <c r="K715" s="3">
        <v>-9.4911652000000003E-3</v>
      </c>
      <c r="L715" s="3">
        <v>0.18682219089999999</v>
      </c>
      <c r="M715" s="3">
        <v>9.2361405499999993E-2</v>
      </c>
      <c r="N715" s="3">
        <v>9.4460785399999997E-2</v>
      </c>
    </row>
    <row r="716" spans="1:14" hidden="1" x14ac:dyDescent="0.25">
      <c r="A716" s="2">
        <v>712</v>
      </c>
      <c r="B716" s="2">
        <v>830024043</v>
      </c>
      <c r="C716" s="2" t="s">
        <v>828</v>
      </c>
      <c r="D716" s="2" t="s">
        <v>27</v>
      </c>
      <c r="E716" s="2" t="s">
        <v>20</v>
      </c>
      <c r="F716" s="2" t="s">
        <v>21</v>
      </c>
      <c r="G716" s="2" t="s">
        <v>22</v>
      </c>
      <c r="H716" s="2">
        <v>610</v>
      </c>
      <c r="I716" s="2" t="s">
        <v>23</v>
      </c>
      <c r="J716" s="3">
        <v>0.28011068700000002</v>
      </c>
      <c r="K716" s="3">
        <v>0.4645879269</v>
      </c>
      <c r="L716" s="3">
        <v>1.2808424234</v>
      </c>
      <c r="M716" s="3">
        <v>0.28565573690000001</v>
      </c>
      <c r="N716" s="3">
        <v>0.99518674610000002</v>
      </c>
    </row>
    <row r="717" spans="1:14" hidden="1" x14ac:dyDescent="0.25">
      <c r="A717" s="2">
        <v>713</v>
      </c>
      <c r="B717" s="2">
        <v>830007691</v>
      </c>
      <c r="C717" s="2" t="s">
        <v>829</v>
      </c>
      <c r="D717" s="2" t="s">
        <v>27</v>
      </c>
      <c r="E717" s="2" t="s">
        <v>20</v>
      </c>
      <c r="F717" s="2" t="s">
        <v>21</v>
      </c>
      <c r="G717" s="2" t="s">
        <v>22</v>
      </c>
      <c r="H717" s="2">
        <v>4390</v>
      </c>
      <c r="I717" s="2" t="s">
        <v>180</v>
      </c>
      <c r="J717" s="3">
        <v>0.27995765210000001</v>
      </c>
      <c r="K717" s="3">
        <v>-1.746963E-3</v>
      </c>
      <c r="L717" s="3">
        <v>0.29975804690000002</v>
      </c>
      <c r="M717" s="3">
        <v>0.21141681079999999</v>
      </c>
      <c r="N717" s="3">
        <v>8.8341228699999996E-2</v>
      </c>
    </row>
    <row r="718" spans="1:14" hidden="1" x14ac:dyDescent="0.25">
      <c r="A718" s="2">
        <v>714</v>
      </c>
      <c r="B718" s="2">
        <v>890800788</v>
      </c>
      <c r="C718" s="2" t="s">
        <v>830</v>
      </c>
      <c r="D718" s="2" t="s">
        <v>27</v>
      </c>
      <c r="E718" s="2" t="s">
        <v>86</v>
      </c>
      <c r="F718" s="2" t="s">
        <v>232</v>
      </c>
      <c r="G718" s="2" t="s">
        <v>233</v>
      </c>
      <c r="H718" s="2">
        <v>4663</v>
      </c>
      <c r="I718" s="2" t="s">
        <v>25</v>
      </c>
      <c r="J718" s="3">
        <v>0.2783078551</v>
      </c>
      <c r="K718" s="3">
        <v>8.1395236999999999E-3</v>
      </c>
      <c r="L718" s="3">
        <v>0.18103258310000001</v>
      </c>
      <c r="M718" s="3">
        <v>0.1504999548</v>
      </c>
      <c r="N718" s="3">
        <v>3.05326208E-2</v>
      </c>
    </row>
    <row r="719" spans="1:14" hidden="1" x14ac:dyDescent="0.25">
      <c r="A719" s="2">
        <v>715</v>
      </c>
      <c r="B719" s="2">
        <v>800100610</v>
      </c>
      <c r="C719" s="2" t="s">
        <v>831</v>
      </c>
      <c r="D719" s="2" t="s">
        <v>27</v>
      </c>
      <c r="E719" s="2" t="s">
        <v>20</v>
      </c>
      <c r="F719" s="2" t="s">
        <v>21</v>
      </c>
      <c r="G719" s="2" t="s">
        <v>22</v>
      </c>
      <c r="H719" s="2">
        <v>4645</v>
      </c>
      <c r="I719" s="2" t="s">
        <v>25</v>
      </c>
      <c r="J719" s="3">
        <v>0.2769960165</v>
      </c>
      <c r="K719" s="3">
        <v>1.2833370000000001E-3</v>
      </c>
      <c r="L719" s="3">
        <v>0.14522305129999999</v>
      </c>
      <c r="M719" s="3">
        <v>9.05978754E-2</v>
      </c>
      <c r="N719" s="3">
        <v>5.4625175900000003E-2</v>
      </c>
    </row>
    <row r="720" spans="1:14" hidden="1" x14ac:dyDescent="0.25">
      <c r="A720" s="2">
        <v>716</v>
      </c>
      <c r="B720" s="2">
        <v>800185449</v>
      </c>
      <c r="C720" s="2" t="s">
        <v>832</v>
      </c>
      <c r="D720" s="2" t="s">
        <v>41</v>
      </c>
      <c r="E720" s="2" t="s">
        <v>86</v>
      </c>
      <c r="F720" s="2" t="s">
        <v>232</v>
      </c>
      <c r="G720" s="2" t="s">
        <v>233</v>
      </c>
      <c r="H720" s="2">
        <v>8610</v>
      </c>
      <c r="I720" s="2" t="s">
        <v>33</v>
      </c>
      <c r="J720" s="3">
        <v>0.27694392200000001</v>
      </c>
      <c r="K720" s="3">
        <v>3.0909642599999999E-2</v>
      </c>
      <c r="L720" s="3">
        <v>0.44392371180000001</v>
      </c>
      <c r="M720" s="3">
        <v>0.2080245614</v>
      </c>
      <c r="N720" s="3">
        <v>0.23589916529999999</v>
      </c>
    </row>
    <row r="721" spans="1:14" hidden="1" x14ac:dyDescent="0.25">
      <c r="A721" s="2">
        <v>717</v>
      </c>
      <c r="B721" s="2">
        <v>860403972</v>
      </c>
      <c r="C721" s="2" t="s">
        <v>833</v>
      </c>
      <c r="D721" s="2" t="s">
        <v>27</v>
      </c>
      <c r="E721" s="2" t="s">
        <v>20</v>
      </c>
      <c r="F721" s="2" t="s">
        <v>21</v>
      </c>
      <c r="G721" s="2" t="s">
        <v>22</v>
      </c>
      <c r="H721" s="2">
        <v>145</v>
      </c>
      <c r="I721" s="2" t="s">
        <v>136</v>
      </c>
      <c r="J721" s="3">
        <v>0.27687948940000001</v>
      </c>
      <c r="K721" s="3">
        <v>2.3996947300000002E-2</v>
      </c>
      <c r="L721" s="3">
        <v>0.1235940754</v>
      </c>
      <c r="M721" s="3">
        <v>4.2982440400000002E-2</v>
      </c>
      <c r="N721" s="3">
        <v>8.06116313E-2</v>
      </c>
    </row>
    <row r="722" spans="1:14" hidden="1" x14ac:dyDescent="0.25">
      <c r="A722" s="2">
        <v>718</v>
      </c>
      <c r="B722" s="2">
        <v>900627644</v>
      </c>
      <c r="C722" s="2" t="s">
        <v>834</v>
      </c>
      <c r="D722" s="2" t="s">
        <v>27</v>
      </c>
      <c r="E722" s="2" t="s">
        <v>74</v>
      </c>
      <c r="F722" s="2" t="s">
        <v>75</v>
      </c>
      <c r="G722" s="2" t="s">
        <v>107</v>
      </c>
      <c r="H722" s="2">
        <v>4662</v>
      </c>
      <c r="I722" s="2" t="s">
        <v>25</v>
      </c>
      <c r="J722" s="3">
        <v>0.27645948529999997</v>
      </c>
      <c r="K722" s="3">
        <v>4.3656599999999999E-4</v>
      </c>
      <c r="L722" s="3">
        <v>1.73335578E-2</v>
      </c>
      <c r="M722" s="3">
        <v>1.2782339E-2</v>
      </c>
      <c r="N722" s="3">
        <v>4.5512178999999996E-3</v>
      </c>
    </row>
    <row r="723" spans="1:14" hidden="1" x14ac:dyDescent="0.25">
      <c r="A723" s="2">
        <v>719</v>
      </c>
      <c r="B723" s="2">
        <v>800027813</v>
      </c>
      <c r="C723" s="2" t="s">
        <v>835</v>
      </c>
      <c r="D723" s="2" t="s">
        <v>27</v>
      </c>
      <c r="E723" s="2" t="s">
        <v>35</v>
      </c>
      <c r="F723" s="2" t="s">
        <v>36</v>
      </c>
      <c r="G723" s="2" t="s">
        <v>123</v>
      </c>
      <c r="H723" s="2">
        <v>4321</v>
      </c>
      <c r="I723" s="2" t="s">
        <v>180</v>
      </c>
      <c r="J723" s="3">
        <v>0.27548903229999999</v>
      </c>
      <c r="K723" s="3">
        <v>1.21692382E-2</v>
      </c>
      <c r="L723" s="3">
        <v>9.0087913000000006E-2</v>
      </c>
      <c r="M723" s="3">
        <v>4.7628648599999997E-2</v>
      </c>
      <c r="N723" s="3">
        <v>4.2459260700000001E-2</v>
      </c>
    </row>
    <row r="724" spans="1:14" hidden="1" x14ac:dyDescent="0.25">
      <c r="A724" s="2">
        <v>720</v>
      </c>
      <c r="B724" s="2">
        <v>800200934</v>
      </c>
      <c r="C724" s="2" t="s">
        <v>836</v>
      </c>
      <c r="D724" s="2" t="s">
        <v>27</v>
      </c>
      <c r="E724" s="2" t="s">
        <v>20</v>
      </c>
      <c r="F724" s="2" t="s">
        <v>21</v>
      </c>
      <c r="G724" s="2" t="s">
        <v>22</v>
      </c>
      <c r="H724" s="2">
        <v>4669</v>
      </c>
      <c r="I724" s="2" t="s">
        <v>25</v>
      </c>
      <c r="J724" s="3">
        <v>0.2731805444</v>
      </c>
      <c r="K724" s="3">
        <v>5.4307668000000003E-3</v>
      </c>
      <c r="L724" s="3">
        <v>0.2752862573</v>
      </c>
      <c r="M724" s="3">
        <v>0.2396243364</v>
      </c>
      <c r="N724" s="3">
        <v>3.5661902299999999E-2</v>
      </c>
    </row>
    <row r="725" spans="1:14" hidden="1" x14ac:dyDescent="0.25">
      <c r="A725" s="2">
        <v>721</v>
      </c>
      <c r="B725" s="2">
        <v>860076820</v>
      </c>
      <c r="C725" s="2" t="s">
        <v>837</v>
      </c>
      <c r="D725" s="2" t="s">
        <v>27</v>
      </c>
      <c r="E725" s="2" t="s">
        <v>20</v>
      </c>
      <c r="F725" s="2" t="s">
        <v>21</v>
      </c>
      <c r="G725" s="2" t="s">
        <v>22</v>
      </c>
      <c r="H725" s="2">
        <v>145</v>
      </c>
      <c r="I725" s="2" t="s">
        <v>136</v>
      </c>
      <c r="J725" s="3">
        <v>0.27317473289999999</v>
      </c>
      <c r="K725" s="3">
        <v>2.1830920100000002E-2</v>
      </c>
      <c r="L725" s="3">
        <v>0.16897949579999999</v>
      </c>
      <c r="M725" s="3">
        <v>8.3140932000000001E-2</v>
      </c>
      <c r="N725" s="3">
        <v>8.5838563699999995E-2</v>
      </c>
    </row>
    <row r="726" spans="1:14" hidden="1" x14ac:dyDescent="0.25">
      <c r="A726" s="2">
        <v>722</v>
      </c>
      <c r="B726" s="2">
        <v>901354361</v>
      </c>
      <c r="C726" s="2" t="s">
        <v>838</v>
      </c>
      <c r="D726" s="2" t="s">
        <v>27</v>
      </c>
      <c r="E726" s="2" t="s">
        <v>20</v>
      </c>
      <c r="F726" s="2" t="s">
        <v>21</v>
      </c>
      <c r="G726" s="2" t="s">
        <v>22</v>
      </c>
      <c r="H726" s="2">
        <v>6120</v>
      </c>
      <c r="I726" s="2" t="s">
        <v>33</v>
      </c>
      <c r="J726" s="3">
        <v>0.27316701409999999</v>
      </c>
      <c r="K726" s="3">
        <v>-0.82435119150000002</v>
      </c>
      <c r="L726" s="3">
        <v>3.4472150802999999</v>
      </c>
      <c r="M726" s="3">
        <v>3.8295149802999999</v>
      </c>
      <c r="N726" s="3">
        <v>-0.38229998949999999</v>
      </c>
    </row>
    <row r="727" spans="1:14" hidden="1" x14ac:dyDescent="0.25">
      <c r="A727" s="2">
        <v>723</v>
      </c>
      <c r="B727" s="2">
        <v>801000713</v>
      </c>
      <c r="C727" s="2" t="s">
        <v>839</v>
      </c>
      <c r="D727" s="2" t="s">
        <v>41</v>
      </c>
      <c r="E727" s="2" t="s">
        <v>86</v>
      </c>
      <c r="F727" s="2" t="s">
        <v>232</v>
      </c>
      <c r="G727" s="2" t="s">
        <v>233</v>
      </c>
      <c r="H727" s="2">
        <v>8621</v>
      </c>
      <c r="I727" s="2" t="s">
        <v>33</v>
      </c>
      <c r="J727" s="3">
        <v>0.27311375739999999</v>
      </c>
      <c r="K727" s="3">
        <v>2.9373483700000001E-2</v>
      </c>
      <c r="L727" s="3">
        <v>0.50716727969999997</v>
      </c>
      <c r="M727" s="3">
        <v>0.1523509026</v>
      </c>
      <c r="N727" s="3">
        <v>0.35481637719999998</v>
      </c>
    </row>
    <row r="728" spans="1:14" hidden="1" x14ac:dyDescent="0.25">
      <c r="A728" s="2">
        <v>724</v>
      </c>
      <c r="B728" s="2">
        <v>860514592</v>
      </c>
      <c r="C728" s="2" t="s">
        <v>840</v>
      </c>
      <c r="D728" s="2" t="s">
        <v>27</v>
      </c>
      <c r="E728" s="2" t="s">
        <v>20</v>
      </c>
      <c r="F728" s="2" t="s">
        <v>21</v>
      </c>
      <c r="G728" s="2" t="s">
        <v>22</v>
      </c>
      <c r="H728" s="2">
        <v>4773</v>
      </c>
      <c r="I728" s="2" t="s">
        <v>25</v>
      </c>
      <c r="J728" s="3">
        <v>0.27261543269999999</v>
      </c>
      <c r="K728" s="3">
        <v>3.0883608999999999E-3</v>
      </c>
      <c r="L728" s="3">
        <v>0.21346084770000001</v>
      </c>
      <c r="M728" s="3">
        <v>0.1888788193</v>
      </c>
      <c r="N728" s="3">
        <v>2.4582039600000001E-2</v>
      </c>
    </row>
    <row r="729" spans="1:14" hidden="1" x14ac:dyDescent="0.25">
      <c r="A729" s="2">
        <v>725</v>
      </c>
      <c r="B729" s="2">
        <v>900403002</v>
      </c>
      <c r="C729" s="2" t="s">
        <v>841</v>
      </c>
      <c r="D729" s="2" t="s">
        <v>27</v>
      </c>
      <c r="E729" s="2" t="s">
        <v>74</v>
      </c>
      <c r="F729" s="2" t="s">
        <v>75</v>
      </c>
      <c r="G729" s="2" t="s">
        <v>107</v>
      </c>
      <c r="H729" s="2">
        <v>4631</v>
      </c>
      <c r="I729" s="2" t="s">
        <v>25</v>
      </c>
      <c r="J729" s="3">
        <v>0.27244767549999999</v>
      </c>
      <c r="K729" s="3">
        <v>8.5379900000000003E-4</v>
      </c>
      <c r="L729" s="3">
        <v>8.6827412199999995E-2</v>
      </c>
      <c r="M729" s="3">
        <v>7.0975474999999996E-2</v>
      </c>
      <c r="N729" s="3">
        <v>1.5851937199999999E-2</v>
      </c>
    </row>
    <row r="730" spans="1:14" hidden="1" x14ac:dyDescent="0.25">
      <c r="A730" s="2">
        <v>726</v>
      </c>
      <c r="B730" s="2">
        <v>890204814</v>
      </c>
      <c r="C730" s="2" t="s">
        <v>842</v>
      </c>
      <c r="D730" s="2" t="s">
        <v>27</v>
      </c>
      <c r="E730" s="2" t="s">
        <v>319</v>
      </c>
      <c r="F730" s="2" t="s">
        <v>320</v>
      </c>
      <c r="G730" s="2" t="s">
        <v>328</v>
      </c>
      <c r="H730" s="2">
        <v>1921</v>
      </c>
      <c r="I730" s="2" t="s">
        <v>31</v>
      </c>
      <c r="J730" s="3">
        <v>0.27205502990000002</v>
      </c>
      <c r="K730" s="3">
        <v>6.7505398999999997E-3</v>
      </c>
      <c r="L730" s="3">
        <v>0.12928454580000001</v>
      </c>
      <c r="M730" s="3">
        <v>9.60349068E-2</v>
      </c>
      <c r="N730" s="3">
        <v>3.3249646399999999E-2</v>
      </c>
    </row>
    <row r="731" spans="1:14" hidden="1" x14ac:dyDescent="0.25">
      <c r="A731" s="2">
        <v>727</v>
      </c>
      <c r="B731" s="2">
        <v>900332718</v>
      </c>
      <c r="C731" s="2" t="s">
        <v>843</v>
      </c>
      <c r="D731" s="2" t="s">
        <v>27</v>
      </c>
      <c r="E731" s="2" t="s">
        <v>35</v>
      </c>
      <c r="F731" s="2" t="s">
        <v>36</v>
      </c>
      <c r="G731" s="2" t="s">
        <v>37</v>
      </c>
      <c r="H731" s="2">
        <v>4662</v>
      </c>
      <c r="I731" s="2" t="s">
        <v>25</v>
      </c>
      <c r="J731" s="3">
        <v>0.27175125480000001</v>
      </c>
      <c r="K731" s="3">
        <v>1.0017829E-3</v>
      </c>
      <c r="L731" s="3">
        <v>1.21288188E-2</v>
      </c>
      <c r="M731" s="3">
        <v>1.0412389399999999E-2</v>
      </c>
      <c r="N731" s="3">
        <v>1.7164299000000001E-3</v>
      </c>
    </row>
    <row r="732" spans="1:14" hidden="1" x14ac:dyDescent="0.25">
      <c r="A732" s="2">
        <v>728</v>
      </c>
      <c r="B732" s="2">
        <v>860002067</v>
      </c>
      <c r="C732" s="2" t="s">
        <v>844</v>
      </c>
      <c r="D732" s="2" t="s">
        <v>27</v>
      </c>
      <c r="E732" s="2" t="s">
        <v>20</v>
      </c>
      <c r="F732" s="2" t="s">
        <v>21</v>
      </c>
      <c r="G732" s="2" t="s">
        <v>22</v>
      </c>
      <c r="H732" s="2">
        <v>1399</v>
      </c>
      <c r="I732" s="2" t="s">
        <v>31</v>
      </c>
      <c r="J732" s="3">
        <v>0.27130767700000002</v>
      </c>
      <c r="K732" s="3">
        <v>5.0771241000000002E-3</v>
      </c>
      <c r="L732" s="3">
        <v>0.34285581110000002</v>
      </c>
      <c r="M732" s="3">
        <v>0.1678194553</v>
      </c>
      <c r="N732" s="3">
        <v>0.17503637080000001</v>
      </c>
    </row>
    <row r="733" spans="1:14" hidden="1" x14ac:dyDescent="0.25">
      <c r="A733" s="2">
        <v>729</v>
      </c>
      <c r="B733" s="2">
        <v>890104719</v>
      </c>
      <c r="C733" s="2" t="s">
        <v>845</v>
      </c>
      <c r="D733" s="2" t="s">
        <v>27</v>
      </c>
      <c r="E733" s="2" t="s">
        <v>28</v>
      </c>
      <c r="F733" s="2" t="s">
        <v>50</v>
      </c>
      <c r="G733" s="2" t="s">
        <v>846</v>
      </c>
      <c r="H733" s="2">
        <v>145</v>
      </c>
      <c r="I733" s="2" t="s">
        <v>136</v>
      </c>
      <c r="J733" s="3">
        <v>0.27119842170000003</v>
      </c>
      <c r="K733" s="3">
        <v>4.7346678999999996E-3</v>
      </c>
      <c r="L733" s="3">
        <v>0.13515248890000001</v>
      </c>
      <c r="M733" s="3">
        <v>0.117909871</v>
      </c>
      <c r="N733" s="3">
        <v>1.7242614199999999E-2</v>
      </c>
    </row>
    <row r="734" spans="1:14" hidden="1" x14ac:dyDescent="0.25">
      <c r="A734" s="2">
        <v>730</v>
      </c>
      <c r="B734" s="2">
        <v>890401802</v>
      </c>
      <c r="C734" s="2" t="s">
        <v>847</v>
      </c>
      <c r="D734" s="2" t="s">
        <v>440</v>
      </c>
      <c r="E734" s="2" t="s">
        <v>20</v>
      </c>
      <c r="F734" s="2" t="s">
        <v>21</v>
      </c>
      <c r="G734" s="2" t="s">
        <v>22</v>
      </c>
      <c r="H734" s="2">
        <v>8010</v>
      </c>
      <c r="I734" s="2" t="s">
        <v>33</v>
      </c>
      <c r="J734" s="3">
        <v>0.27111956479999999</v>
      </c>
      <c r="K734" s="3">
        <v>7.4619181000000001E-3</v>
      </c>
      <c r="L734" s="3">
        <v>0.16928349440000001</v>
      </c>
      <c r="M734" s="3">
        <v>7.2032503799999995E-2</v>
      </c>
      <c r="N734" s="3">
        <v>9.7250990600000004E-2</v>
      </c>
    </row>
    <row r="735" spans="1:14" hidden="1" x14ac:dyDescent="0.25">
      <c r="A735" s="2">
        <v>731</v>
      </c>
      <c r="B735" s="2">
        <v>811029525</v>
      </c>
      <c r="C735" s="2" t="s">
        <v>848</v>
      </c>
      <c r="D735" s="2" t="s">
        <v>27</v>
      </c>
      <c r="E735" s="2" t="s">
        <v>35</v>
      </c>
      <c r="F735" s="2" t="s">
        <v>36</v>
      </c>
      <c r="G735" s="2" t="s">
        <v>291</v>
      </c>
      <c r="H735" s="2">
        <v>1040</v>
      </c>
      <c r="I735" s="2" t="s">
        <v>31</v>
      </c>
      <c r="J735" s="3">
        <v>0.27048152689999999</v>
      </c>
      <c r="K735" s="3">
        <v>1.4413389400000001E-2</v>
      </c>
      <c r="L735" s="3">
        <v>0.19761796300000001</v>
      </c>
      <c r="M735" s="3">
        <v>0.15798449519999999</v>
      </c>
      <c r="N735" s="3">
        <v>3.9633460299999999E-2</v>
      </c>
    </row>
    <row r="736" spans="1:14" hidden="1" x14ac:dyDescent="0.25">
      <c r="A736" s="2">
        <v>732</v>
      </c>
      <c r="B736" s="2">
        <v>811018676</v>
      </c>
      <c r="C736" s="2" t="s">
        <v>849</v>
      </c>
      <c r="D736" s="2" t="s">
        <v>27</v>
      </c>
      <c r="E736" s="2" t="s">
        <v>35</v>
      </c>
      <c r="F736" s="2" t="s">
        <v>36</v>
      </c>
      <c r="G736" s="2" t="s">
        <v>39</v>
      </c>
      <c r="H736" s="2">
        <v>4641</v>
      </c>
      <c r="I736" s="2" t="s">
        <v>25</v>
      </c>
      <c r="J736" s="3">
        <v>0.27042633300000002</v>
      </c>
      <c r="K736" s="3">
        <v>7.8360549999999998E-3</v>
      </c>
      <c r="L736" s="3">
        <v>0.22953815759999999</v>
      </c>
      <c r="M736" s="3">
        <v>0.17956265809999999</v>
      </c>
      <c r="N736" s="3">
        <v>4.9975499499999999E-2</v>
      </c>
    </row>
    <row r="737" spans="1:14" hidden="1" x14ac:dyDescent="0.25">
      <c r="A737" s="2">
        <v>733</v>
      </c>
      <c r="B737" s="2">
        <v>860003563</v>
      </c>
      <c r="C737" s="2" t="s">
        <v>850</v>
      </c>
      <c r="D737" s="2" t="s">
        <v>27</v>
      </c>
      <c r="E737" s="2" t="s">
        <v>20</v>
      </c>
      <c r="F737" s="2" t="s">
        <v>21</v>
      </c>
      <c r="G737" s="2" t="s">
        <v>22</v>
      </c>
      <c r="H737" s="2">
        <v>2711</v>
      </c>
      <c r="I737" s="2" t="s">
        <v>31</v>
      </c>
      <c r="J737" s="3">
        <v>0.27012598510000002</v>
      </c>
      <c r="K737" s="3">
        <v>-3.5895999499999998E-2</v>
      </c>
      <c r="L737" s="3">
        <v>0.36946898700000003</v>
      </c>
      <c r="M737" s="3">
        <v>0.30338299270000002</v>
      </c>
      <c r="N737" s="3">
        <v>6.6086001699999994E-2</v>
      </c>
    </row>
    <row r="738" spans="1:14" hidden="1" x14ac:dyDescent="0.25">
      <c r="A738" s="2">
        <v>734</v>
      </c>
      <c r="B738" s="2">
        <v>900103833</v>
      </c>
      <c r="C738" s="2" t="s">
        <v>851</v>
      </c>
      <c r="D738" s="2" t="s">
        <v>27</v>
      </c>
      <c r="E738" s="2" t="s">
        <v>86</v>
      </c>
      <c r="F738" s="2" t="s">
        <v>87</v>
      </c>
      <c r="G738" s="2" t="s">
        <v>492</v>
      </c>
      <c r="H738" s="2">
        <v>4665</v>
      </c>
      <c r="I738" s="2" t="s">
        <v>25</v>
      </c>
      <c r="J738" s="3">
        <v>0.26965230699999998</v>
      </c>
      <c r="K738" s="3">
        <v>1.21551501E-2</v>
      </c>
      <c r="L738" s="3">
        <v>4.6421557699999998E-2</v>
      </c>
      <c r="M738" s="3">
        <v>1.34900296E-2</v>
      </c>
      <c r="N738" s="3">
        <v>3.29315253E-2</v>
      </c>
    </row>
    <row r="739" spans="1:14" hidden="1" x14ac:dyDescent="0.25">
      <c r="A739" s="2">
        <v>735</v>
      </c>
      <c r="B739" s="2">
        <v>890400372</v>
      </c>
      <c r="C739" s="2" t="s">
        <v>852</v>
      </c>
      <c r="D739" s="2" t="s">
        <v>27</v>
      </c>
      <c r="E739" s="2" t="s">
        <v>28</v>
      </c>
      <c r="F739" s="2" t="s">
        <v>29</v>
      </c>
      <c r="G739" s="2" t="s">
        <v>30</v>
      </c>
      <c r="H739" s="2">
        <v>1051</v>
      </c>
      <c r="I739" s="2" t="s">
        <v>31</v>
      </c>
      <c r="J739" s="3">
        <v>0.26948258279999998</v>
      </c>
      <c r="K739" s="3">
        <v>5.4540648000000001E-3</v>
      </c>
      <c r="L739" s="3">
        <v>0.2212738544</v>
      </c>
      <c r="M739" s="3">
        <v>0.1566068679</v>
      </c>
      <c r="N739" s="3">
        <v>6.4666978999999999E-2</v>
      </c>
    </row>
    <row r="740" spans="1:14" hidden="1" x14ac:dyDescent="0.25">
      <c r="A740" s="2">
        <v>736</v>
      </c>
      <c r="B740" s="2">
        <v>830060331</v>
      </c>
      <c r="C740" s="2" t="s">
        <v>853</v>
      </c>
      <c r="D740" s="2" t="s">
        <v>27</v>
      </c>
      <c r="E740" s="2" t="s">
        <v>20</v>
      </c>
      <c r="F740" s="2" t="s">
        <v>133</v>
      </c>
      <c r="G740" s="2" t="s">
        <v>243</v>
      </c>
      <c r="H740" s="2">
        <v>3312</v>
      </c>
      <c r="I740" s="2" t="s">
        <v>31</v>
      </c>
      <c r="J740" s="3">
        <v>0.26932594180000002</v>
      </c>
      <c r="K740" s="3">
        <v>1.71505697E-2</v>
      </c>
      <c r="L740" s="3">
        <v>0.2649451196</v>
      </c>
      <c r="M740" s="3">
        <v>0.14704832430000001</v>
      </c>
      <c r="N740" s="3">
        <v>0.1178967953</v>
      </c>
    </row>
    <row r="741" spans="1:14" hidden="1" x14ac:dyDescent="0.25">
      <c r="A741" s="2">
        <v>737</v>
      </c>
      <c r="B741" s="2">
        <v>860045854</v>
      </c>
      <c r="C741" s="2" t="s">
        <v>854</v>
      </c>
      <c r="D741" s="2" t="s">
        <v>27</v>
      </c>
      <c r="E741" s="2" t="s">
        <v>20</v>
      </c>
      <c r="F741" s="2" t="s">
        <v>21</v>
      </c>
      <c r="G741" s="2" t="s">
        <v>22</v>
      </c>
      <c r="H741" s="2">
        <v>4755</v>
      </c>
      <c r="I741" s="2" t="s">
        <v>25</v>
      </c>
      <c r="J741" s="3">
        <v>0.26907274129999997</v>
      </c>
      <c r="K741" s="3">
        <v>6.1300987999999999E-3</v>
      </c>
      <c r="L741" s="3">
        <v>0.20361666379999999</v>
      </c>
      <c r="M741" s="3">
        <v>0.18671558799999999</v>
      </c>
      <c r="N741" s="3">
        <v>1.6901090699999999E-2</v>
      </c>
    </row>
    <row r="742" spans="1:14" hidden="1" x14ac:dyDescent="0.25">
      <c r="A742" s="2">
        <v>738</v>
      </c>
      <c r="B742" s="2">
        <v>811000761</v>
      </c>
      <c r="C742" s="2" t="s">
        <v>855</v>
      </c>
      <c r="D742" s="2" t="s">
        <v>27</v>
      </c>
      <c r="E742" s="2" t="s">
        <v>35</v>
      </c>
      <c r="F742" s="2" t="s">
        <v>36</v>
      </c>
      <c r="G742" s="2" t="s">
        <v>39</v>
      </c>
      <c r="H742" s="2">
        <v>729</v>
      </c>
      <c r="I742" s="2" t="s">
        <v>23</v>
      </c>
      <c r="J742" s="3">
        <v>0.26880660649999999</v>
      </c>
      <c r="K742" s="3">
        <v>6.2284305700000001E-2</v>
      </c>
      <c r="L742" s="3">
        <v>0.292117238</v>
      </c>
      <c r="M742" s="3">
        <v>0.17350953820000001</v>
      </c>
      <c r="N742" s="3">
        <v>0.11860769240000001</v>
      </c>
    </row>
    <row r="743" spans="1:14" hidden="1" x14ac:dyDescent="0.25">
      <c r="A743" s="2">
        <v>739</v>
      </c>
      <c r="B743" s="2">
        <v>830068119</v>
      </c>
      <c r="C743" s="2" t="s">
        <v>856</v>
      </c>
      <c r="D743" s="2" t="s">
        <v>27</v>
      </c>
      <c r="E743" s="2" t="s">
        <v>20</v>
      </c>
      <c r="F743" s="2" t="s">
        <v>21</v>
      </c>
      <c r="G743" s="2" t="s">
        <v>22</v>
      </c>
      <c r="H743" s="2">
        <v>4645</v>
      </c>
      <c r="I743" s="2" t="s">
        <v>25</v>
      </c>
      <c r="J743" s="3">
        <v>0.26849615570000002</v>
      </c>
      <c r="K743" s="3">
        <v>4.7320693699999999E-2</v>
      </c>
      <c r="L743" s="3">
        <v>0.44237610700000002</v>
      </c>
      <c r="M743" s="3">
        <v>0.14483225350000001</v>
      </c>
      <c r="N743" s="3">
        <v>0.29754385350000001</v>
      </c>
    </row>
    <row r="744" spans="1:14" hidden="1" x14ac:dyDescent="0.25">
      <c r="A744" s="2">
        <v>740</v>
      </c>
      <c r="B744" s="2">
        <v>901139193</v>
      </c>
      <c r="C744" s="2" t="s">
        <v>857</v>
      </c>
      <c r="D744" s="2" t="s">
        <v>41</v>
      </c>
      <c r="E744" s="2" t="s">
        <v>28</v>
      </c>
      <c r="F744" s="2" t="s">
        <v>50</v>
      </c>
      <c r="G744" s="2" t="s">
        <v>51</v>
      </c>
      <c r="H744" s="2">
        <v>8610</v>
      </c>
      <c r="I744" s="2" t="s">
        <v>33</v>
      </c>
      <c r="J744" s="3">
        <v>0.2680454552</v>
      </c>
      <c r="K744" s="3">
        <v>1.71696208E-2</v>
      </c>
      <c r="L744" s="3">
        <v>0.14399164919999999</v>
      </c>
      <c r="M744" s="3">
        <v>3.8392666700000001E-2</v>
      </c>
      <c r="N744" s="3">
        <v>0.1055989787</v>
      </c>
    </row>
    <row r="745" spans="1:14" hidden="1" x14ac:dyDescent="0.25">
      <c r="A745" s="2">
        <v>741</v>
      </c>
      <c r="B745" s="2">
        <v>890200656</v>
      </c>
      <c r="C745" s="2" t="s">
        <v>858</v>
      </c>
      <c r="D745" s="2" t="s">
        <v>27</v>
      </c>
      <c r="E745" s="2" t="s">
        <v>319</v>
      </c>
      <c r="F745" s="2" t="s">
        <v>320</v>
      </c>
      <c r="G745" s="2" t="s">
        <v>321</v>
      </c>
      <c r="H745" s="2">
        <v>1030</v>
      </c>
      <c r="I745" s="2" t="s">
        <v>31</v>
      </c>
      <c r="J745" s="3">
        <v>0.26793894169999999</v>
      </c>
      <c r="K745" s="3">
        <v>4.0250122499999999E-2</v>
      </c>
      <c r="L745" s="3">
        <v>0.17035876210000001</v>
      </c>
      <c r="M745" s="3">
        <v>5.6988492600000003E-2</v>
      </c>
      <c r="N745" s="3">
        <v>0.1133702695</v>
      </c>
    </row>
    <row r="746" spans="1:14" hidden="1" x14ac:dyDescent="0.25">
      <c r="A746" s="2">
        <v>742</v>
      </c>
      <c r="B746" s="2">
        <v>900239001</v>
      </c>
      <c r="C746" s="2" t="s">
        <v>859</v>
      </c>
      <c r="D746" s="2" t="s">
        <v>27</v>
      </c>
      <c r="E746" s="2" t="s">
        <v>35</v>
      </c>
      <c r="F746" s="2" t="s">
        <v>36</v>
      </c>
      <c r="G746" s="2" t="s">
        <v>39</v>
      </c>
      <c r="H746" s="2">
        <v>1709</v>
      </c>
      <c r="I746" s="2" t="s">
        <v>31</v>
      </c>
      <c r="J746" s="3">
        <v>0.26749989390000001</v>
      </c>
      <c r="K746" s="3">
        <v>5.6170001599999998E-2</v>
      </c>
      <c r="L746" s="3">
        <v>0.26864546540000001</v>
      </c>
      <c r="M746" s="3">
        <v>7.7702932099999997E-2</v>
      </c>
      <c r="N746" s="3">
        <v>0.1909425408</v>
      </c>
    </row>
    <row r="747" spans="1:14" hidden="1" x14ac:dyDescent="0.25">
      <c r="A747" s="2">
        <v>743</v>
      </c>
      <c r="B747" s="2">
        <v>809000555</v>
      </c>
      <c r="C747" s="2" t="s">
        <v>860</v>
      </c>
      <c r="D747" s="2" t="s">
        <v>27</v>
      </c>
      <c r="E747" s="2" t="s">
        <v>20</v>
      </c>
      <c r="F747" s="2" t="s">
        <v>21</v>
      </c>
      <c r="G747" s="2" t="s">
        <v>22</v>
      </c>
      <c r="H747" s="2">
        <v>4620</v>
      </c>
      <c r="I747" s="2" t="s">
        <v>25</v>
      </c>
      <c r="J747" s="3">
        <v>0.26733478900000002</v>
      </c>
      <c r="K747" s="3">
        <v>8.5367047999999994E-3</v>
      </c>
      <c r="L747" s="3">
        <v>0.17385636269999999</v>
      </c>
      <c r="M747" s="3">
        <v>0.1200744361</v>
      </c>
      <c r="N747" s="3">
        <v>5.3781930399999997E-2</v>
      </c>
    </row>
    <row r="748" spans="1:14" hidden="1" x14ac:dyDescent="0.25">
      <c r="A748" s="2">
        <v>744</v>
      </c>
      <c r="B748" s="2">
        <v>900034102</v>
      </c>
      <c r="C748" s="2" t="s">
        <v>861</v>
      </c>
      <c r="D748" s="2" t="s">
        <v>27</v>
      </c>
      <c r="E748" s="2" t="s">
        <v>20</v>
      </c>
      <c r="F748" s="2" t="s">
        <v>21</v>
      </c>
      <c r="G748" s="2" t="s">
        <v>22</v>
      </c>
      <c r="H748" s="2">
        <v>4663</v>
      </c>
      <c r="I748" s="2" t="s">
        <v>25</v>
      </c>
      <c r="J748" s="3">
        <v>0.26674783229999999</v>
      </c>
      <c r="K748" s="3">
        <v>1.4175609699999999E-2</v>
      </c>
      <c r="L748" s="3">
        <v>9.7782500100000003E-2</v>
      </c>
      <c r="M748" s="3">
        <v>6.4313247800000001E-2</v>
      </c>
      <c r="N748" s="3">
        <v>3.3469252300000002E-2</v>
      </c>
    </row>
    <row r="749" spans="1:14" hidden="1" x14ac:dyDescent="0.25">
      <c r="A749" s="2">
        <v>745</v>
      </c>
      <c r="B749" s="2">
        <v>860001963</v>
      </c>
      <c r="C749" s="2" t="s">
        <v>862</v>
      </c>
      <c r="D749" s="2" t="s">
        <v>27</v>
      </c>
      <c r="E749" s="2" t="s">
        <v>20</v>
      </c>
      <c r="F749" s="2" t="s">
        <v>21</v>
      </c>
      <c r="G749" s="2" t="s">
        <v>22</v>
      </c>
      <c r="H749" s="2">
        <v>1312</v>
      </c>
      <c r="I749" s="2" t="s">
        <v>31</v>
      </c>
      <c r="J749" s="3">
        <v>0.2667125762</v>
      </c>
      <c r="K749" s="3">
        <v>2.0851161300000001E-2</v>
      </c>
      <c r="L749" s="3">
        <v>0.45506986980000003</v>
      </c>
      <c r="M749" s="3">
        <v>0.17249913510000001</v>
      </c>
      <c r="N749" s="3">
        <v>0.2825707495</v>
      </c>
    </row>
    <row r="750" spans="1:14" hidden="1" x14ac:dyDescent="0.25">
      <c r="A750" s="2">
        <v>746</v>
      </c>
      <c r="B750" s="2">
        <v>890800148</v>
      </c>
      <c r="C750" s="2" t="s">
        <v>863</v>
      </c>
      <c r="D750" s="2" t="s">
        <v>27</v>
      </c>
      <c r="E750" s="2" t="s">
        <v>86</v>
      </c>
      <c r="F750" s="2" t="s">
        <v>232</v>
      </c>
      <c r="G750" s="2" t="s">
        <v>233</v>
      </c>
      <c r="H750" s="2">
        <v>2395</v>
      </c>
      <c r="I750" s="2" t="s">
        <v>31</v>
      </c>
      <c r="J750" s="3">
        <v>0.26643148059999999</v>
      </c>
      <c r="K750" s="3">
        <v>1.35429874E-2</v>
      </c>
      <c r="L750" s="3">
        <v>0.18656449019999999</v>
      </c>
      <c r="M750" s="3">
        <v>7.0065125800000003E-2</v>
      </c>
      <c r="N750" s="3">
        <v>0.1164993644</v>
      </c>
    </row>
    <row r="751" spans="1:14" hidden="1" x14ac:dyDescent="0.25">
      <c r="A751" s="2">
        <v>747</v>
      </c>
      <c r="B751" s="2">
        <v>860007884</v>
      </c>
      <c r="C751" s="2" t="s">
        <v>864</v>
      </c>
      <c r="D751" s="2" t="s">
        <v>27</v>
      </c>
      <c r="E751" s="2" t="s">
        <v>20</v>
      </c>
      <c r="F751" s="2" t="s">
        <v>21</v>
      </c>
      <c r="G751" s="2" t="s">
        <v>22</v>
      </c>
      <c r="H751" s="2">
        <v>4511</v>
      </c>
      <c r="I751" s="2" t="s">
        <v>25</v>
      </c>
      <c r="J751" s="3">
        <v>0.26617813109999999</v>
      </c>
      <c r="K751" s="3">
        <v>7.9214786999999998E-3</v>
      </c>
      <c r="L751" s="3">
        <v>0.14319567380000001</v>
      </c>
      <c r="M751" s="3">
        <v>4.0352981500000003E-2</v>
      </c>
      <c r="N751" s="3">
        <v>0.102842696</v>
      </c>
    </row>
    <row r="752" spans="1:14" hidden="1" x14ac:dyDescent="0.25">
      <c r="A752" s="2">
        <v>748</v>
      </c>
      <c r="B752" s="2">
        <v>892000501</v>
      </c>
      <c r="C752" s="2" t="s">
        <v>865</v>
      </c>
      <c r="D752" s="2" t="s">
        <v>41</v>
      </c>
      <c r="E752" s="2" t="s">
        <v>382</v>
      </c>
      <c r="F752" s="2" t="s">
        <v>866</v>
      </c>
      <c r="G752" s="2" t="s">
        <v>867</v>
      </c>
      <c r="H752" s="2">
        <v>8610</v>
      </c>
      <c r="I752" s="2" t="s">
        <v>33</v>
      </c>
      <c r="J752" s="3">
        <v>0.26599419120000001</v>
      </c>
      <c r="K752" s="3">
        <v>3.5809695699999998E-2</v>
      </c>
      <c r="L752" s="3">
        <v>0.22567874190000001</v>
      </c>
      <c r="M752" s="3">
        <v>5.3867887699999999E-2</v>
      </c>
      <c r="N752" s="3">
        <v>0.1718108505</v>
      </c>
    </row>
    <row r="753" spans="1:14" hidden="1" x14ac:dyDescent="0.25">
      <c r="A753" s="2">
        <v>749</v>
      </c>
      <c r="B753" s="2">
        <v>900098550</v>
      </c>
      <c r="C753" s="2" t="s">
        <v>868</v>
      </c>
      <c r="D753" s="2" t="s">
        <v>41</v>
      </c>
      <c r="E753" s="2" t="s">
        <v>319</v>
      </c>
      <c r="F753" s="2" t="s">
        <v>320</v>
      </c>
      <c r="G753" s="2" t="s">
        <v>321</v>
      </c>
      <c r="H753" s="2">
        <v>4645</v>
      </c>
      <c r="I753" s="2" t="s">
        <v>25</v>
      </c>
      <c r="J753" s="3">
        <v>0.2650669813</v>
      </c>
      <c r="K753" s="3">
        <v>1.0634013499999999E-2</v>
      </c>
      <c r="L753" s="3">
        <v>0.1555080861</v>
      </c>
      <c r="M753" s="3">
        <v>0.1010111868</v>
      </c>
      <c r="N753" s="3">
        <v>5.4496899199999997E-2</v>
      </c>
    </row>
    <row r="754" spans="1:14" hidden="1" x14ac:dyDescent="0.25">
      <c r="A754" s="2">
        <v>750</v>
      </c>
      <c r="B754" s="2">
        <v>800015583</v>
      </c>
      <c r="C754" s="2" t="s">
        <v>869</v>
      </c>
      <c r="D754" s="2" t="s">
        <v>27</v>
      </c>
      <c r="E754" s="2" t="s">
        <v>20</v>
      </c>
      <c r="F754" s="2" t="s">
        <v>133</v>
      </c>
      <c r="G754" s="2" t="s">
        <v>215</v>
      </c>
      <c r="H754" s="2">
        <v>4741</v>
      </c>
      <c r="I754" s="2" t="s">
        <v>25</v>
      </c>
      <c r="J754" s="3">
        <v>0.26381728049999997</v>
      </c>
      <c r="K754" s="3">
        <v>9.1832969000000004E-3</v>
      </c>
      <c r="L754" s="3">
        <v>0.1210820079</v>
      </c>
      <c r="M754" s="3">
        <v>7.3098406199999993E-2</v>
      </c>
      <c r="N754" s="3">
        <v>4.7983598000000002E-2</v>
      </c>
    </row>
    <row r="755" spans="1:14" hidden="1" x14ac:dyDescent="0.25">
      <c r="A755" s="2">
        <v>751</v>
      </c>
      <c r="B755" s="2">
        <v>901300741</v>
      </c>
      <c r="C755" s="2" t="s">
        <v>870</v>
      </c>
      <c r="D755" s="2" t="s">
        <v>27</v>
      </c>
      <c r="E755" s="2" t="s">
        <v>20</v>
      </c>
      <c r="F755" s="2" t="s">
        <v>21</v>
      </c>
      <c r="G755" s="2" t="s">
        <v>22</v>
      </c>
      <c r="H755" s="2">
        <v>4731</v>
      </c>
      <c r="I755" s="2" t="s">
        <v>25</v>
      </c>
      <c r="J755" s="3">
        <v>0.26279467340000001</v>
      </c>
      <c r="K755" s="3">
        <v>6.7820889000000002E-3</v>
      </c>
      <c r="L755" s="3">
        <v>2.01420244E-2</v>
      </c>
      <c r="M755" s="3">
        <v>1.39033161E-2</v>
      </c>
      <c r="N755" s="3">
        <v>6.2387077999999999E-3</v>
      </c>
    </row>
    <row r="756" spans="1:14" x14ac:dyDescent="0.25">
      <c r="A756" s="2">
        <v>752</v>
      </c>
      <c r="B756" s="2">
        <v>860008018</v>
      </c>
      <c r="C756" s="2" t="s">
        <v>871</v>
      </c>
      <c r="D756" s="2" t="s">
        <v>27</v>
      </c>
      <c r="E756" s="2" t="s">
        <v>20</v>
      </c>
      <c r="F756" s="2" t="s">
        <v>21</v>
      </c>
      <c r="G756" s="2" t="s">
        <v>22</v>
      </c>
      <c r="H756" s="2">
        <v>7110</v>
      </c>
      <c r="I756" s="2" t="s">
        <v>180</v>
      </c>
      <c r="J756" s="3">
        <v>0.26177963609999999</v>
      </c>
      <c r="K756" s="3">
        <v>2.6975205200000001E-2</v>
      </c>
      <c r="L756" s="3">
        <v>0.1593283415</v>
      </c>
      <c r="M756" s="3">
        <v>5.8009829399999997E-2</v>
      </c>
      <c r="N756" s="3">
        <v>0.10131850840000001</v>
      </c>
    </row>
    <row r="757" spans="1:14" hidden="1" x14ac:dyDescent="0.25">
      <c r="A757" s="2">
        <v>753</v>
      </c>
      <c r="B757" s="2">
        <v>900079775</v>
      </c>
      <c r="C757" s="2" t="s">
        <v>872</v>
      </c>
      <c r="D757" s="2" t="s">
        <v>27</v>
      </c>
      <c r="E757" s="2" t="s">
        <v>86</v>
      </c>
      <c r="F757" s="2" t="s">
        <v>232</v>
      </c>
      <c r="G757" s="2" t="s">
        <v>233</v>
      </c>
      <c r="H757" s="2">
        <v>1082</v>
      </c>
      <c r="I757" s="2" t="s">
        <v>31</v>
      </c>
      <c r="J757" s="3">
        <v>0.26165965200000002</v>
      </c>
      <c r="K757" s="3">
        <v>3.3704295799999999E-2</v>
      </c>
      <c r="L757" s="3">
        <v>0.40225252509999998</v>
      </c>
      <c r="M757" s="3">
        <v>0.21519908309999999</v>
      </c>
      <c r="N757" s="3">
        <v>0.18705344199999999</v>
      </c>
    </row>
    <row r="758" spans="1:14" hidden="1" x14ac:dyDescent="0.25">
      <c r="A758" s="2">
        <v>754</v>
      </c>
      <c r="B758" s="2">
        <v>805031788</v>
      </c>
      <c r="C758" s="2" t="s">
        <v>873</v>
      </c>
      <c r="D758" s="2" t="s">
        <v>27</v>
      </c>
      <c r="E758" s="2" t="s">
        <v>74</v>
      </c>
      <c r="F758" s="2" t="s">
        <v>75</v>
      </c>
      <c r="G758" s="2" t="s">
        <v>874</v>
      </c>
      <c r="H758" s="2">
        <v>2012</v>
      </c>
      <c r="I758" s="2" t="s">
        <v>31</v>
      </c>
      <c r="J758" s="3">
        <v>0.26087930799999998</v>
      </c>
      <c r="K758" s="3">
        <v>4.3496265999999999E-2</v>
      </c>
      <c r="L758" s="3">
        <v>0.14085064829999999</v>
      </c>
      <c r="M758" s="3">
        <v>1.7295781499999999E-2</v>
      </c>
      <c r="N758" s="3">
        <v>0.123554863</v>
      </c>
    </row>
    <row r="759" spans="1:14" hidden="1" x14ac:dyDescent="0.25">
      <c r="A759" s="2">
        <v>755</v>
      </c>
      <c r="B759" s="2">
        <v>901081311</v>
      </c>
      <c r="C759" s="2" t="s">
        <v>875</v>
      </c>
      <c r="D759" s="2" t="s">
        <v>27</v>
      </c>
      <c r="E759" s="2" t="s">
        <v>35</v>
      </c>
      <c r="F759" s="2" t="s">
        <v>36</v>
      </c>
      <c r="G759" s="2" t="s">
        <v>37</v>
      </c>
      <c r="H759" s="2">
        <v>8299</v>
      </c>
      <c r="I759" s="2" t="s">
        <v>33</v>
      </c>
      <c r="J759" s="3">
        <v>0.25955095890000002</v>
      </c>
      <c r="K759" s="3">
        <v>3.7874129999999999E-3</v>
      </c>
      <c r="L759" s="3">
        <v>0.17866028849999999</v>
      </c>
      <c r="M759" s="3">
        <v>0.15945847329999999</v>
      </c>
      <c r="N759" s="3">
        <v>1.9201811400000001E-2</v>
      </c>
    </row>
    <row r="760" spans="1:14" hidden="1" x14ac:dyDescent="0.25">
      <c r="A760" s="2">
        <v>756</v>
      </c>
      <c r="B760" s="2">
        <v>901046830</v>
      </c>
      <c r="C760" s="2" t="s">
        <v>876</v>
      </c>
      <c r="D760" s="2" t="s">
        <v>27</v>
      </c>
      <c r="E760" s="2" t="s">
        <v>28</v>
      </c>
      <c r="F760" s="2" t="s">
        <v>50</v>
      </c>
      <c r="G760" s="2" t="s">
        <v>51</v>
      </c>
      <c r="H760" s="2">
        <v>2221</v>
      </c>
      <c r="I760" s="2" t="s">
        <v>31</v>
      </c>
      <c r="J760" s="3">
        <v>0.25883752110000002</v>
      </c>
      <c r="K760" s="3">
        <v>4.2558241599999998E-2</v>
      </c>
      <c r="L760" s="3">
        <v>0.51781159639999996</v>
      </c>
      <c r="M760" s="3">
        <v>0.41983982920000001</v>
      </c>
      <c r="N760" s="3">
        <v>9.7971796999999999E-2</v>
      </c>
    </row>
    <row r="761" spans="1:14" hidden="1" x14ac:dyDescent="0.25">
      <c r="A761" s="2">
        <v>757</v>
      </c>
      <c r="B761" s="2">
        <v>900158685</v>
      </c>
      <c r="C761" s="2" t="s">
        <v>877</v>
      </c>
      <c r="D761" s="2" t="s">
        <v>27</v>
      </c>
      <c r="E761" s="2" t="s">
        <v>20</v>
      </c>
      <c r="F761" s="2" t="s">
        <v>133</v>
      </c>
      <c r="G761" s="2" t="s">
        <v>243</v>
      </c>
      <c r="H761" s="2">
        <v>4771</v>
      </c>
      <c r="I761" s="2" t="s">
        <v>25</v>
      </c>
      <c r="J761" s="3">
        <v>0.25831037759999997</v>
      </c>
      <c r="K761" s="3">
        <v>1.8804803500000002E-2</v>
      </c>
      <c r="L761" s="3">
        <v>0.41692239050000002</v>
      </c>
      <c r="M761" s="3">
        <v>0.33120241760000002</v>
      </c>
      <c r="N761" s="3">
        <v>8.5719972800000002E-2</v>
      </c>
    </row>
    <row r="762" spans="1:14" hidden="1" x14ac:dyDescent="0.25">
      <c r="A762" s="2">
        <v>758</v>
      </c>
      <c r="B762" s="2">
        <v>860025285</v>
      </c>
      <c r="C762" s="2" t="s">
        <v>878</v>
      </c>
      <c r="D762" s="2" t="s">
        <v>27</v>
      </c>
      <c r="E762" s="2" t="s">
        <v>20</v>
      </c>
      <c r="F762" s="2" t="s">
        <v>133</v>
      </c>
      <c r="G762" s="2" t="s">
        <v>879</v>
      </c>
      <c r="H762" s="2">
        <v>6190</v>
      </c>
      <c r="I762" s="2" t="s">
        <v>33</v>
      </c>
      <c r="J762" s="3">
        <v>0.25811383129999999</v>
      </c>
      <c r="K762" s="3">
        <v>2.8994469999999999E-3</v>
      </c>
      <c r="L762" s="3">
        <v>0.27725461130000001</v>
      </c>
      <c r="M762" s="3">
        <v>0.18411889670000001</v>
      </c>
      <c r="N762" s="3">
        <v>9.3135707100000006E-2</v>
      </c>
    </row>
    <row r="763" spans="1:14" hidden="1" x14ac:dyDescent="0.25">
      <c r="A763" s="2">
        <v>759</v>
      </c>
      <c r="B763" s="2">
        <v>900078103</v>
      </c>
      <c r="C763" s="2" t="s">
        <v>880</v>
      </c>
      <c r="D763" s="2" t="s">
        <v>27</v>
      </c>
      <c r="E763" s="2" t="s">
        <v>20</v>
      </c>
      <c r="F763" s="2" t="s">
        <v>21</v>
      </c>
      <c r="G763" s="2" t="s">
        <v>22</v>
      </c>
      <c r="H763" s="2">
        <v>4731</v>
      </c>
      <c r="I763" s="2" t="s">
        <v>25</v>
      </c>
      <c r="J763" s="3">
        <v>0.25808513160000002</v>
      </c>
      <c r="K763" s="3">
        <v>1.6245719999999999E-3</v>
      </c>
      <c r="L763" s="3">
        <v>8.8644601399999995E-2</v>
      </c>
      <c r="M763" s="3">
        <v>7.1988813600000007E-2</v>
      </c>
      <c r="N763" s="3">
        <v>1.6655787799999999E-2</v>
      </c>
    </row>
    <row r="764" spans="1:14" hidden="1" x14ac:dyDescent="0.25">
      <c r="A764" s="2">
        <v>760</v>
      </c>
      <c r="B764" s="2">
        <v>890904815</v>
      </c>
      <c r="C764" s="2" t="s">
        <v>881</v>
      </c>
      <c r="D764" s="2" t="s">
        <v>27</v>
      </c>
      <c r="E764" s="2" t="s">
        <v>35</v>
      </c>
      <c r="F764" s="2" t="s">
        <v>36</v>
      </c>
      <c r="G764" s="2" t="s">
        <v>39</v>
      </c>
      <c r="H764" s="2">
        <v>4112</v>
      </c>
      <c r="I764" s="2" t="s">
        <v>180</v>
      </c>
      <c r="J764" s="3">
        <v>0.25752606989999999</v>
      </c>
      <c r="K764" s="3">
        <v>1.08730979E-2</v>
      </c>
      <c r="L764" s="3">
        <v>0.34423291680000001</v>
      </c>
      <c r="M764" s="3">
        <v>0.35488843920000002</v>
      </c>
      <c r="N764" s="3">
        <v>-1.0655527E-2</v>
      </c>
    </row>
    <row r="765" spans="1:14" hidden="1" x14ac:dyDescent="0.25">
      <c r="A765" s="2">
        <v>761</v>
      </c>
      <c r="B765" s="2">
        <v>835001216</v>
      </c>
      <c r="C765" s="2" t="s">
        <v>882</v>
      </c>
      <c r="D765" s="2" t="s">
        <v>27</v>
      </c>
      <c r="E765" s="2" t="s">
        <v>74</v>
      </c>
      <c r="F765" s="2" t="s">
        <v>75</v>
      </c>
      <c r="G765" s="2" t="s">
        <v>107</v>
      </c>
      <c r="H765" s="2">
        <v>4723</v>
      </c>
      <c r="I765" s="2" t="s">
        <v>25</v>
      </c>
      <c r="J765" s="3">
        <v>0.25725087520000001</v>
      </c>
      <c r="K765" s="3">
        <v>9.5561501000000007E-3</v>
      </c>
      <c r="L765" s="3">
        <v>0.1264432818</v>
      </c>
      <c r="M765" s="3">
        <v>7.7447071699999995E-2</v>
      </c>
      <c r="N765" s="3">
        <v>4.8996213800000001E-2</v>
      </c>
    </row>
    <row r="766" spans="1:14" hidden="1" x14ac:dyDescent="0.25">
      <c r="A766" s="2">
        <v>762</v>
      </c>
      <c r="B766" s="2">
        <v>890100783</v>
      </c>
      <c r="C766" s="2" t="s">
        <v>883</v>
      </c>
      <c r="D766" s="2" t="s">
        <v>27</v>
      </c>
      <c r="E766" s="2" t="s">
        <v>28</v>
      </c>
      <c r="F766" s="2" t="s">
        <v>50</v>
      </c>
      <c r="G766" s="2" t="s">
        <v>51</v>
      </c>
      <c r="H766" s="2">
        <v>1392</v>
      </c>
      <c r="I766" s="2" t="s">
        <v>31</v>
      </c>
      <c r="J766" s="3">
        <v>0.25708863139999999</v>
      </c>
      <c r="K766" s="3">
        <v>2.9969850999999998E-3</v>
      </c>
      <c r="L766" s="3">
        <v>0.33511778710000001</v>
      </c>
      <c r="M766" s="3">
        <v>0.14947521690000001</v>
      </c>
      <c r="N766" s="3">
        <v>0.1856425703</v>
      </c>
    </row>
    <row r="767" spans="1:14" hidden="1" x14ac:dyDescent="0.25">
      <c r="A767" s="2">
        <v>763</v>
      </c>
      <c r="B767" s="2">
        <v>824001398</v>
      </c>
      <c r="C767" s="2" t="s">
        <v>884</v>
      </c>
      <c r="D767" s="2" t="s">
        <v>41</v>
      </c>
      <c r="E767" s="2" t="s">
        <v>28</v>
      </c>
      <c r="F767" s="2" t="s">
        <v>885</v>
      </c>
      <c r="G767" s="2" t="s">
        <v>886</v>
      </c>
      <c r="H767" s="2">
        <v>8430</v>
      </c>
      <c r="I767" s="2" t="s">
        <v>33</v>
      </c>
      <c r="J767" s="3">
        <v>0.25670900940000002</v>
      </c>
      <c r="K767" s="3">
        <v>1.7339183000000001E-2</v>
      </c>
      <c r="L767" s="3">
        <v>0.12344978750000001</v>
      </c>
      <c r="M767" s="3">
        <v>9.43050161E-2</v>
      </c>
      <c r="N767" s="3">
        <v>2.9144771399999998E-2</v>
      </c>
    </row>
    <row r="768" spans="1:14" hidden="1" x14ac:dyDescent="0.25">
      <c r="A768" s="2">
        <v>764</v>
      </c>
      <c r="B768" s="2">
        <v>900402080</v>
      </c>
      <c r="C768" s="2" t="s">
        <v>887</v>
      </c>
      <c r="D768" s="2" t="s">
        <v>27</v>
      </c>
      <c r="E768" s="2" t="s">
        <v>20</v>
      </c>
      <c r="F768" s="2" t="s">
        <v>21</v>
      </c>
      <c r="G768" s="2" t="s">
        <v>22</v>
      </c>
      <c r="H768" s="2">
        <v>4645</v>
      </c>
      <c r="I768" s="2" t="s">
        <v>25</v>
      </c>
      <c r="J768" s="3">
        <v>0.25609612459999997</v>
      </c>
      <c r="K768" s="3">
        <v>1.30142299E-2</v>
      </c>
      <c r="L768" s="3">
        <v>0.17868027089999999</v>
      </c>
      <c r="M768" s="3">
        <v>9.8176859300000002E-2</v>
      </c>
      <c r="N768" s="3">
        <v>8.0503411600000005E-2</v>
      </c>
    </row>
    <row r="769" spans="1:14" hidden="1" x14ac:dyDescent="0.25">
      <c r="A769" s="2">
        <v>765</v>
      </c>
      <c r="B769" s="2">
        <v>811042361</v>
      </c>
      <c r="C769" s="2" t="s">
        <v>888</v>
      </c>
      <c r="D769" s="2" t="s">
        <v>27</v>
      </c>
      <c r="E769" s="2" t="s">
        <v>35</v>
      </c>
      <c r="F769" s="2" t="s">
        <v>36</v>
      </c>
      <c r="G769" s="2" t="s">
        <v>123</v>
      </c>
      <c r="H769" s="2">
        <v>4631</v>
      </c>
      <c r="I769" s="2" t="s">
        <v>25</v>
      </c>
      <c r="J769" s="3">
        <v>0.25570347910000002</v>
      </c>
      <c r="K769" s="3">
        <v>9.5470212000000002E-3</v>
      </c>
      <c r="L769" s="3">
        <v>6.6775552899999993E-2</v>
      </c>
      <c r="M769" s="3">
        <v>2.50488091E-2</v>
      </c>
      <c r="N769" s="3">
        <v>4.1726741900000003E-2</v>
      </c>
    </row>
    <row r="770" spans="1:14" hidden="1" x14ac:dyDescent="0.25">
      <c r="A770" s="2">
        <v>766</v>
      </c>
      <c r="B770" s="2">
        <v>800096040</v>
      </c>
      <c r="C770" s="2" t="s">
        <v>889</v>
      </c>
      <c r="D770" s="2" t="s">
        <v>27</v>
      </c>
      <c r="E770" s="2" t="s">
        <v>74</v>
      </c>
      <c r="F770" s="2" t="s">
        <v>75</v>
      </c>
      <c r="G770" s="2" t="s">
        <v>76</v>
      </c>
      <c r="H770" s="2">
        <v>1082</v>
      </c>
      <c r="I770" s="2" t="s">
        <v>31</v>
      </c>
      <c r="J770" s="3">
        <v>0.25562909249999999</v>
      </c>
      <c r="K770" s="3">
        <v>9.1695031000000003E-3</v>
      </c>
      <c r="L770" s="3">
        <v>0.24962556359999999</v>
      </c>
      <c r="M770" s="3">
        <v>0.18224675949999999</v>
      </c>
      <c r="N770" s="3">
        <v>6.7378804099999995E-2</v>
      </c>
    </row>
    <row r="771" spans="1:14" hidden="1" x14ac:dyDescent="0.25">
      <c r="A771" s="2">
        <v>767</v>
      </c>
      <c r="B771" s="2">
        <v>900422614</v>
      </c>
      <c r="C771" s="2" t="s">
        <v>890</v>
      </c>
      <c r="D771" s="2" t="s">
        <v>27</v>
      </c>
      <c r="E771" s="2" t="s">
        <v>20</v>
      </c>
      <c r="F771" s="2" t="s">
        <v>21</v>
      </c>
      <c r="G771" s="2" t="s">
        <v>22</v>
      </c>
      <c r="H771" s="2">
        <v>6311</v>
      </c>
      <c r="I771" s="2" t="s">
        <v>33</v>
      </c>
      <c r="J771" s="3">
        <v>0.255213201</v>
      </c>
      <c r="K771" s="3">
        <v>-4.92434837E-2</v>
      </c>
      <c r="L771" s="3">
        <v>0.83804529910000003</v>
      </c>
      <c r="M771" s="3">
        <v>0.45183750989999999</v>
      </c>
      <c r="N771" s="3">
        <v>0.38620778919999998</v>
      </c>
    </row>
    <row r="772" spans="1:14" hidden="1" x14ac:dyDescent="0.25">
      <c r="A772" s="2">
        <v>768</v>
      </c>
      <c r="B772" s="2">
        <v>900891350</v>
      </c>
      <c r="C772" s="2" t="s">
        <v>891</v>
      </c>
      <c r="D772" s="2" t="s">
        <v>27</v>
      </c>
      <c r="E772" s="2" t="s">
        <v>20</v>
      </c>
      <c r="F772" s="2" t="s">
        <v>21</v>
      </c>
      <c r="G772" s="2" t="s">
        <v>22</v>
      </c>
      <c r="H772" s="2">
        <v>610</v>
      </c>
      <c r="I772" s="2" t="s">
        <v>23</v>
      </c>
      <c r="J772" s="3">
        <v>0.25512987380000002</v>
      </c>
      <c r="K772" s="3">
        <v>1.440478E-3</v>
      </c>
      <c r="L772" s="3">
        <v>0.22631832960000001</v>
      </c>
      <c r="M772" s="3">
        <v>0.22421628239999999</v>
      </c>
      <c r="N772" s="3">
        <v>2.1020460000000002E-3</v>
      </c>
    </row>
    <row r="773" spans="1:14" hidden="1" x14ac:dyDescent="0.25">
      <c r="A773" s="2">
        <v>769</v>
      </c>
      <c r="B773" s="2">
        <v>899999123</v>
      </c>
      <c r="C773" s="2" t="s">
        <v>892</v>
      </c>
      <c r="D773" s="2" t="s">
        <v>41</v>
      </c>
      <c r="E773" s="2" t="s">
        <v>20</v>
      </c>
      <c r="F773" s="2" t="s">
        <v>21</v>
      </c>
      <c r="G773" s="2" t="s">
        <v>22</v>
      </c>
      <c r="H773" s="2">
        <v>8610</v>
      </c>
      <c r="I773" s="2" t="s">
        <v>33</v>
      </c>
      <c r="J773" s="3">
        <v>0.25510212780000002</v>
      </c>
      <c r="K773" s="3">
        <v>4.1510678799999999E-2</v>
      </c>
      <c r="L773" s="3">
        <v>0.59130167960000002</v>
      </c>
      <c r="M773" s="3">
        <v>6.0257852100000002E-2</v>
      </c>
      <c r="N773" s="3">
        <v>0.53104382750000001</v>
      </c>
    </row>
    <row r="774" spans="1:14" hidden="1" x14ac:dyDescent="0.25">
      <c r="A774" s="2">
        <v>770</v>
      </c>
      <c r="B774" s="2">
        <v>900541359</v>
      </c>
      <c r="C774" s="2" t="s">
        <v>893</v>
      </c>
      <c r="D774" s="2" t="s">
        <v>27</v>
      </c>
      <c r="E774" s="2" t="s">
        <v>20</v>
      </c>
      <c r="F774" s="2" t="s">
        <v>21</v>
      </c>
      <c r="G774" s="2" t="s">
        <v>22</v>
      </c>
      <c r="H774" s="2">
        <v>6020</v>
      </c>
      <c r="I774" s="2" t="s">
        <v>33</v>
      </c>
      <c r="J774" s="3">
        <v>0.25502002239999999</v>
      </c>
      <c r="K774" s="3">
        <v>-5.1005249999999999E-3</v>
      </c>
      <c r="L774" s="3">
        <v>0.23761934039999999</v>
      </c>
      <c r="M774" s="3">
        <v>0.14596344529999999</v>
      </c>
      <c r="N774" s="3">
        <v>9.1655895099999996E-2</v>
      </c>
    </row>
    <row r="775" spans="1:14" hidden="1" x14ac:dyDescent="0.25">
      <c r="A775" s="2">
        <v>771</v>
      </c>
      <c r="B775" s="2">
        <v>900843898</v>
      </c>
      <c r="C775" s="2" t="s">
        <v>894</v>
      </c>
      <c r="D775" s="2" t="s">
        <v>27</v>
      </c>
      <c r="E775" s="2" t="s">
        <v>20</v>
      </c>
      <c r="F775" s="2" t="s">
        <v>21</v>
      </c>
      <c r="G775" s="2" t="s">
        <v>22</v>
      </c>
      <c r="H775" s="2">
        <v>6201</v>
      </c>
      <c r="I775" s="2" t="s">
        <v>33</v>
      </c>
      <c r="J775" s="3">
        <v>0.25448924299999998</v>
      </c>
      <c r="K775" s="3">
        <v>-0.24346809089999999</v>
      </c>
      <c r="L775" s="3">
        <v>0.40546983479999998</v>
      </c>
      <c r="M775" s="3">
        <v>0.42231228949999999</v>
      </c>
      <c r="N775" s="3">
        <v>-1.6842454699999999E-2</v>
      </c>
    </row>
    <row r="776" spans="1:14" hidden="1" x14ac:dyDescent="0.25">
      <c r="A776" s="2">
        <v>772</v>
      </c>
      <c r="B776" s="2">
        <v>817006230</v>
      </c>
      <c r="C776" s="2" t="s">
        <v>895</v>
      </c>
      <c r="D776" s="2" t="s">
        <v>27</v>
      </c>
      <c r="E776" s="2" t="s">
        <v>74</v>
      </c>
      <c r="F776" s="2" t="s">
        <v>103</v>
      </c>
      <c r="G776" s="2" t="s">
        <v>896</v>
      </c>
      <c r="H776" s="2">
        <v>1702</v>
      </c>
      <c r="I776" s="2" t="s">
        <v>31</v>
      </c>
      <c r="J776" s="3">
        <v>0.253549248</v>
      </c>
      <c r="K776" s="3">
        <v>-8.5706701999999999E-3</v>
      </c>
      <c r="L776" s="3">
        <v>0.2213195711</v>
      </c>
      <c r="M776" s="3">
        <v>0.16447971759999999</v>
      </c>
      <c r="N776" s="3">
        <v>5.6839857299999998E-2</v>
      </c>
    </row>
    <row r="777" spans="1:14" hidden="1" x14ac:dyDescent="0.25">
      <c r="A777" s="2">
        <v>773</v>
      </c>
      <c r="B777" s="2">
        <v>890300213</v>
      </c>
      <c r="C777" s="2" t="s">
        <v>897</v>
      </c>
      <c r="D777" s="2" t="s">
        <v>27</v>
      </c>
      <c r="E777" s="2" t="s">
        <v>74</v>
      </c>
      <c r="F777" s="2" t="s">
        <v>75</v>
      </c>
      <c r="G777" s="2" t="s">
        <v>76</v>
      </c>
      <c r="H777" s="2">
        <v>2599</v>
      </c>
      <c r="I777" s="2" t="s">
        <v>31</v>
      </c>
      <c r="J777" s="3">
        <v>0.25350090860000002</v>
      </c>
      <c r="K777" s="3">
        <v>-7.8388024000000008E-3</v>
      </c>
      <c r="L777" s="3">
        <v>0.18717119099999999</v>
      </c>
      <c r="M777" s="3">
        <v>0.14565864210000001</v>
      </c>
      <c r="N777" s="3">
        <v>4.1512552600000002E-2</v>
      </c>
    </row>
    <row r="778" spans="1:14" hidden="1" x14ac:dyDescent="0.25">
      <c r="A778" s="2">
        <v>774</v>
      </c>
      <c r="B778" s="2">
        <v>900010692</v>
      </c>
      <c r="C778" s="2" t="s">
        <v>898</v>
      </c>
      <c r="D778" s="2" t="s">
        <v>27</v>
      </c>
      <c r="E778" s="2" t="s">
        <v>20</v>
      </c>
      <c r="F778" s="2" t="s">
        <v>133</v>
      </c>
      <c r="G778" s="2" t="s">
        <v>217</v>
      </c>
      <c r="H778" s="2">
        <v>4664</v>
      </c>
      <c r="I778" s="2" t="s">
        <v>25</v>
      </c>
      <c r="J778" s="3">
        <v>0.25311172009999999</v>
      </c>
      <c r="K778" s="3">
        <v>2.62563694E-2</v>
      </c>
      <c r="L778" s="3">
        <v>0.21982046960000001</v>
      </c>
      <c r="M778" s="3">
        <v>0.15787439049999999</v>
      </c>
      <c r="N778" s="3">
        <v>6.1946075400000002E-2</v>
      </c>
    </row>
    <row r="779" spans="1:14" hidden="1" x14ac:dyDescent="0.25">
      <c r="A779" s="2">
        <v>775</v>
      </c>
      <c r="B779" s="2">
        <v>901122402</v>
      </c>
      <c r="C779" s="2" t="s">
        <v>899</v>
      </c>
      <c r="D779" s="2" t="s">
        <v>27</v>
      </c>
      <c r="E779" s="2" t="s">
        <v>20</v>
      </c>
      <c r="F779" s="2" t="s">
        <v>21</v>
      </c>
      <c r="G779" s="2" t="s">
        <v>22</v>
      </c>
      <c r="H779" s="2">
        <v>8211</v>
      </c>
      <c r="I779" s="2" t="s">
        <v>33</v>
      </c>
      <c r="J779" s="3">
        <v>0.25239321590000002</v>
      </c>
      <c r="K779" s="3">
        <v>7.6442808000000001E-3</v>
      </c>
      <c r="L779" s="3">
        <v>0.23992085460000001</v>
      </c>
      <c r="M779" s="3">
        <v>0.1421586275</v>
      </c>
      <c r="N779" s="3">
        <v>9.7762241999999999E-2</v>
      </c>
    </row>
    <row r="780" spans="1:14" hidden="1" x14ac:dyDescent="0.25">
      <c r="A780" s="2">
        <v>776</v>
      </c>
      <c r="B780" s="2">
        <v>890315540</v>
      </c>
      <c r="C780" s="2" t="s">
        <v>900</v>
      </c>
      <c r="D780" s="2" t="s">
        <v>27</v>
      </c>
      <c r="E780" s="2" t="s">
        <v>74</v>
      </c>
      <c r="F780" s="2" t="s">
        <v>75</v>
      </c>
      <c r="G780" s="2" t="s">
        <v>76</v>
      </c>
      <c r="H780" s="2">
        <v>4631</v>
      </c>
      <c r="I780" s="2" t="s">
        <v>25</v>
      </c>
      <c r="J780" s="3">
        <v>0.25178930160000002</v>
      </c>
      <c r="K780" s="3">
        <v>7.9160299999999999E-4</v>
      </c>
      <c r="L780" s="3">
        <v>0.17135125400000001</v>
      </c>
      <c r="M780" s="3">
        <v>9.9995181000000002E-2</v>
      </c>
      <c r="N780" s="3">
        <v>7.1356065600000004E-2</v>
      </c>
    </row>
    <row r="781" spans="1:14" hidden="1" x14ac:dyDescent="0.25">
      <c r="A781" s="2">
        <v>777</v>
      </c>
      <c r="B781" s="2">
        <v>890900535</v>
      </c>
      <c r="C781" s="2" t="s">
        <v>901</v>
      </c>
      <c r="D781" s="2" t="s">
        <v>27</v>
      </c>
      <c r="E781" s="2" t="s">
        <v>20</v>
      </c>
      <c r="F781" s="2" t="s">
        <v>21</v>
      </c>
      <c r="G781" s="2" t="s">
        <v>22</v>
      </c>
      <c r="H781" s="2">
        <v>1089</v>
      </c>
      <c r="I781" s="2" t="s">
        <v>31</v>
      </c>
      <c r="J781" s="3">
        <v>0.25176924470000001</v>
      </c>
      <c r="K781" s="3">
        <v>5.6454111E-3</v>
      </c>
      <c r="L781" s="3">
        <v>0.141617775</v>
      </c>
      <c r="M781" s="3">
        <v>7.3357097800000007E-2</v>
      </c>
      <c r="N781" s="3">
        <v>6.8260669699999998E-2</v>
      </c>
    </row>
    <row r="782" spans="1:14" hidden="1" x14ac:dyDescent="0.25">
      <c r="A782" s="2">
        <v>778</v>
      </c>
      <c r="B782" s="2">
        <v>900006037</v>
      </c>
      <c r="C782" s="2" t="s">
        <v>902</v>
      </c>
      <c r="D782" s="2" t="s">
        <v>41</v>
      </c>
      <c r="E782" s="2" t="s">
        <v>319</v>
      </c>
      <c r="F782" s="2" t="s">
        <v>320</v>
      </c>
      <c r="G782" s="2" t="s">
        <v>321</v>
      </c>
      <c r="H782" s="2">
        <v>8610</v>
      </c>
      <c r="I782" s="2" t="s">
        <v>33</v>
      </c>
      <c r="J782" s="3">
        <v>0.25129961969999998</v>
      </c>
      <c r="K782" s="3">
        <v>4.14117388E-2</v>
      </c>
      <c r="L782" s="3">
        <v>0.55420744420000001</v>
      </c>
      <c r="M782" s="3">
        <v>8.1124529200000003E-2</v>
      </c>
      <c r="N782" s="3">
        <v>0.4730829298</v>
      </c>
    </row>
    <row r="783" spans="1:14" hidden="1" x14ac:dyDescent="0.25">
      <c r="A783" s="2">
        <v>779</v>
      </c>
      <c r="B783" s="2">
        <v>890503314</v>
      </c>
      <c r="C783" s="2" t="s">
        <v>903</v>
      </c>
      <c r="D783" s="2" t="s">
        <v>27</v>
      </c>
      <c r="E783" s="2" t="s">
        <v>319</v>
      </c>
      <c r="F783" s="2" t="s">
        <v>555</v>
      </c>
      <c r="G783" s="2" t="s">
        <v>556</v>
      </c>
      <c r="H783" s="2">
        <v>2392</v>
      </c>
      <c r="I783" s="2" t="s">
        <v>31</v>
      </c>
      <c r="J783" s="3">
        <v>0.25129732490000001</v>
      </c>
      <c r="K783" s="3">
        <v>4.3415356400000001E-2</v>
      </c>
      <c r="L783" s="3">
        <v>0.22516672309999999</v>
      </c>
      <c r="M783" s="3">
        <v>8.4730453799999994E-2</v>
      </c>
      <c r="N783" s="3">
        <v>0.1404362619</v>
      </c>
    </row>
    <row r="784" spans="1:14" hidden="1" x14ac:dyDescent="0.25">
      <c r="A784" s="2">
        <v>780</v>
      </c>
      <c r="B784" s="2">
        <v>800077198</v>
      </c>
      <c r="C784" s="2" t="s">
        <v>904</v>
      </c>
      <c r="D784" s="2" t="s">
        <v>27</v>
      </c>
      <c r="E784" s="2" t="s">
        <v>382</v>
      </c>
      <c r="F784" s="2" t="s">
        <v>525</v>
      </c>
      <c r="G784" s="2" t="s">
        <v>526</v>
      </c>
      <c r="H784" s="2">
        <v>4690</v>
      </c>
      <c r="I784" s="2" t="s">
        <v>25</v>
      </c>
      <c r="J784" s="3">
        <v>0.25079086420000002</v>
      </c>
      <c r="K784" s="3">
        <v>4.7992961000000002E-3</v>
      </c>
      <c r="L784" s="3">
        <v>9.8073460200000004E-2</v>
      </c>
      <c r="M784" s="3">
        <v>7.4056223000000004E-2</v>
      </c>
      <c r="N784" s="3">
        <v>2.40172409E-2</v>
      </c>
    </row>
    <row r="785" spans="1:14" hidden="1" x14ac:dyDescent="0.25">
      <c r="A785" s="2">
        <v>781</v>
      </c>
      <c r="B785" s="2">
        <v>901128535</v>
      </c>
      <c r="C785" s="2" t="s">
        <v>905</v>
      </c>
      <c r="D785" s="2" t="s">
        <v>27</v>
      </c>
      <c r="E785" s="2" t="s">
        <v>319</v>
      </c>
      <c r="F785" s="2" t="s">
        <v>320</v>
      </c>
      <c r="G785" s="2" t="s">
        <v>428</v>
      </c>
      <c r="H785" s="2">
        <v>6499</v>
      </c>
      <c r="I785" s="2" t="s">
        <v>33</v>
      </c>
      <c r="J785" s="3">
        <v>0.25032085180000002</v>
      </c>
      <c r="K785" s="3">
        <v>4.4397119399999997E-2</v>
      </c>
      <c r="L785" s="3">
        <v>0.65562289949999997</v>
      </c>
      <c r="M785" s="3">
        <v>9.0632133200000006E-2</v>
      </c>
      <c r="N785" s="3">
        <v>0.56499075889999995</v>
      </c>
    </row>
    <row r="786" spans="1:14" hidden="1" x14ac:dyDescent="0.25">
      <c r="A786" s="2">
        <v>782</v>
      </c>
      <c r="B786" s="2">
        <v>900749166</v>
      </c>
      <c r="C786" s="2" t="s">
        <v>906</v>
      </c>
      <c r="D786" s="2" t="s">
        <v>27</v>
      </c>
      <c r="E786" s="2" t="s">
        <v>20</v>
      </c>
      <c r="F786" s="2" t="s">
        <v>21</v>
      </c>
      <c r="G786" s="2" t="s">
        <v>22</v>
      </c>
      <c r="H786" s="2">
        <v>4210</v>
      </c>
      <c r="I786" s="2" t="s">
        <v>180</v>
      </c>
      <c r="J786" s="3">
        <v>0.25024467709999998</v>
      </c>
      <c r="K786" s="3">
        <v>-7.9098649300000004E-2</v>
      </c>
      <c r="L786" s="3">
        <v>0.35298678280000001</v>
      </c>
      <c r="M786" s="3">
        <v>0.31382459400000001</v>
      </c>
      <c r="N786" s="3">
        <v>3.9162181300000001E-2</v>
      </c>
    </row>
    <row r="787" spans="1:14" hidden="1" x14ac:dyDescent="0.25">
      <c r="A787" s="2">
        <v>783</v>
      </c>
      <c r="B787" s="2">
        <v>900203566</v>
      </c>
      <c r="C787" s="2" t="s">
        <v>907</v>
      </c>
      <c r="D787" s="2" t="s">
        <v>27</v>
      </c>
      <c r="E787" s="2" t="s">
        <v>74</v>
      </c>
      <c r="F787" s="2" t="s">
        <v>75</v>
      </c>
      <c r="G787" s="2" t="s">
        <v>76</v>
      </c>
      <c r="H787" s="2">
        <v>4711</v>
      </c>
      <c r="I787" s="2" t="s">
        <v>25</v>
      </c>
      <c r="J787" s="3">
        <v>0.25023671980000001</v>
      </c>
      <c r="K787" s="3">
        <v>4.5004067999999996E-3</v>
      </c>
      <c r="L787" s="3">
        <v>6.09698854E-2</v>
      </c>
      <c r="M787" s="3">
        <v>2.8194088499999999E-2</v>
      </c>
      <c r="N787" s="3">
        <v>3.2775796900000001E-2</v>
      </c>
    </row>
    <row r="788" spans="1:14" hidden="1" x14ac:dyDescent="0.25">
      <c r="A788" s="2">
        <v>784</v>
      </c>
      <c r="B788" s="2">
        <v>800240724</v>
      </c>
      <c r="C788" s="2" t="s">
        <v>908</v>
      </c>
      <c r="D788" s="2" t="s">
        <v>27</v>
      </c>
      <c r="E788" s="2" t="s">
        <v>20</v>
      </c>
      <c r="F788" s="2" t="s">
        <v>21</v>
      </c>
      <c r="G788" s="2" t="s">
        <v>22</v>
      </c>
      <c r="H788" s="2">
        <v>4111</v>
      </c>
      <c r="I788" s="2" t="s">
        <v>180</v>
      </c>
      <c r="J788" s="3">
        <v>0.25008144970000001</v>
      </c>
      <c r="K788" s="3">
        <v>6.1238598999999996E-3</v>
      </c>
      <c r="L788" s="3">
        <v>0.72920376060000003</v>
      </c>
      <c r="M788" s="3">
        <v>0.6517111659</v>
      </c>
      <c r="N788" s="3">
        <v>7.7492587299999999E-2</v>
      </c>
    </row>
    <row r="789" spans="1:14" hidden="1" x14ac:dyDescent="0.25">
      <c r="A789" s="2">
        <v>785</v>
      </c>
      <c r="B789" s="2">
        <v>890900082</v>
      </c>
      <c r="C789" s="2" t="s">
        <v>909</v>
      </c>
      <c r="D789" s="2" t="s">
        <v>27</v>
      </c>
      <c r="E789" s="2" t="s">
        <v>20</v>
      </c>
      <c r="F789" s="2" t="s">
        <v>21</v>
      </c>
      <c r="G789" s="2" t="s">
        <v>22</v>
      </c>
      <c r="H789" s="2">
        <v>4690</v>
      </c>
      <c r="I789" s="2" t="s">
        <v>25</v>
      </c>
      <c r="J789" s="3">
        <v>0.24980707469999999</v>
      </c>
      <c r="K789" s="3">
        <v>1.49421403E-2</v>
      </c>
      <c r="L789" s="3">
        <v>0.31834065909999998</v>
      </c>
      <c r="M789" s="3">
        <v>0.16122403739999999</v>
      </c>
      <c r="N789" s="3">
        <v>0.15711662169999999</v>
      </c>
    </row>
    <row r="790" spans="1:14" hidden="1" x14ac:dyDescent="0.25">
      <c r="A790" s="2">
        <v>786</v>
      </c>
      <c r="B790" s="2">
        <v>811027319</v>
      </c>
      <c r="C790" s="2" t="s">
        <v>910</v>
      </c>
      <c r="D790" s="2" t="s">
        <v>27</v>
      </c>
      <c r="E790" s="2" t="s">
        <v>35</v>
      </c>
      <c r="F790" s="2" t="s">
        <v>36</v>
      </c>
      <c r="G790" s="2" t="s">
        <v>39</v>
      </c>
      <c r="H790" s="2">
        <v>4620</v>
      </c>
      <c r="I790" s="2" t="s">
        <v>25</v>
      </c>
      <c r="J790" s="3">
        <v>0.2493600547</v>
      </c>
      <c r="K790" s="3">
        <v>3.4421801E-3</v>
      </c>
      <c r="L790" s="3">
        <v>0.15977661309999999</v>
      </c>
      <c r="M790" s="3">
        <v>0.14034564790000001</v>
      </c>
      <c r="N790" s="3">
        <v>1.9430970799999999E-2</v>
      </c>
    </row>
    <row r="791" spans="1:14" hidden="1" x14ac:dyDescent="0.25">
      <c r="A791" s="2">
        <v>787</v>
      </c>
      <c r="B791" s="2">
        <v>804005914</v>
      </c>
      <c r="C791" s="2" t="s">
        <v>911</v>
      </c>
      <c r="D791" s="2" t="s">
        <v>27</v>
      </c>
      <c r="E791" s="2" t="s">
        <v>319</v>
      </c>
      <c r="F791" s="2" t="s">
        <v>320</v>
      </c>
      <c r="G791" s="2" t="s">
        <v>321</v>
      </c>
      <c r="H791" s="2">
        <v>2620</v>
      </c>
      <c r="I791" s="2" t="s">
        <v>31</v>
      </c>
      <c r="J791" s="3">
        <v>0.24912488460000001</v>
      </c>
      <c r="K791" s="3">
        <v>9.8563433000000006E-3</v>
      </c>
      <c r="L791" s="3">
        <v>8.7272562100000006E-2</v>
      </c>
      <c r="M791" s="3">
        <v>5.77364899E-2</v>
      </c>
      <c r="N791" s="3">
        <v>2.9536072199999999E-2</v>
      </c>
    </row>
    <row r="792" spans="1:14" hidden="1" x14ac:dyDescent="0.25">
      <c r="A792" s="2">
        <v>788</v>
      </c>
      <c r="B792" s="2">
        <v>811007601</v>
      </c>
      <c r="C792" s="2" t="s">
        <v>912</v>
      </c>
      <c r="D792" s="2" t="s">
        <v>41</v>
      </c>
      <c r="E792" s="2" t="s">
        <v>35</v>
      </c>
      <c r="F792" s="2" t="s">
        <v>36</v>
      </c>
      <c r="G792" s="2" t="s">
        <v>39</v>
      </c>
      <c r="H792" s="2">
        <v>8699</v>
      </c>
      <c r="I792" s="2" t="s">
        <v>33</v>
      </c>
      <c r="J792" s="3">
        <v>0.2490026951</v>
      </c>
      <c r="K792" s="3">
        <v>4.6561792499999997E-2</v>
      </c>
      <c r="L792" s="3">
        <v>0.14293177430000001</v>
      </c>
      <c r="M792" s="3">
        <v>4.1285585600000001E-2</v>
      </c>
      <c r="N792" s="3">
        <v>0.10164618490000001</v>
      </c>
    </row>
    <row r="793" spans="1:14" hidden="1" x14ac:dyDescent="0.25">
      <c r="A793" s="2">
        <v>789</v>
      </c>
      <c r="B793" s="2">
        <v>860071029</v>
      </c>
      <c r="C793" s="2" t="s">
        <v>913</v>
      </c>
      <c r="D793" s="2" t="s">
        <v>27</v>
      </c>
      <c r="E793" s="2" t="s">
        <v>20</v>
      </c>
      <c r="F793" s="2" t="s">
        <v>21</v>
      </c>
      <c r="G793" s="2" t="s">
        <v>22</v>
      </c>
      <c r="H793" s="2">
        <v>4620</v>
      </c>
      <c r="I793" s="2" t="s">
        <v>25</v>
      </c>
      <c r="J793" s="3">
        <v>0.24900259080000001</v>
      </c>
      <c r="K793" s="3">
        <v>7.0326449000000001E-3</v>
      </c>
      <c r="L793" s="3">
        <v>5.4620534200000001E-2</v>
      </c>
      <c r="M793" s="3">
        <v>3.5659812399999997E-2</v>
      </c>
      <c r="N793" s="3">
        <v>1.8960723700000001E-2</v>
      </c>
    </row>
    <row r="794" spans="1:14" hidden="1" x14ac:dyDescent="0.25">
      <c r="A794" s="2">
        <v>790</v>
      </c>
      <c r="B794" s="2">
        <v>900217771</v>
      </c>
      <c r="C794" s="2" t="s">
        <v>914</v>
      </c>
      <c r="D794" s="2" t="s">
        <v>27</v>
      </c>
      <c r="E794" s="2" t="s">
        <v>35</v>
      </c>
      <c r="F794" s="2" t="s">
        <v>36</v>
      </c>
      <c r="G794" s="2" t="s">
        <v>39</v>
      </c>
      <c r="H794" s="2">
        <v>722</v>
      </c>
      <c r="I794" s="2" t="s">
        <v>23</v>
      </c>
      <c r="J794" s="3">
        <v>0.2488219887</v>
      </c>
      <c r="K794" s="3">
        <v>1.38028106E-2</v>
      </c>
      <c r="L794" s="3">
        <v>0.40718194839999999</v>
      </c>
      <c r="M794" s="3">
        <v>9.60189402E-2</v>
      </c>
      <c r="N794" s="3">
        <v>0.31116300819999998</v>
      </c>
    </row>
    <row r="795" spans="1:14" hidden="1" x14ac:dyDescent="0.25">
      <c r="A795" s="2">
        <v>791</v>
      </c>
      <c r="B795" s="2">
        <v>800153424</v>
      </c>
      <c r="C795" s="2" t="s">
        <v>915</v>
      </c>
      <c r="D795" s="2" t="s">
        <v>41</v>
      </c>
      <c r="E795" s="2" t="s">
        <v>20</v>
      </c>
      <c r="F795" s="2" t="s">
        <v>21</v>
      </c>
      <c r="G795" s="2" t="s">
        <v>22</v>
      </c>
      <c r="H795" s="2">
        <v>8699</v>
      </c>
      <c r="I795" s="2" t="s">
        <v>33</v>
      </c>
      <c r="J795" s="3">
        <v>0.24845017489999999</v>
      </c>
      <c r="K795" s="3">
        <v>3.4882422500000003E-2</v>
      </c>
      <c r="L795" s="3">
        <v>0.13991685209999999</v>
      </c>
      <c r="M795" s="3">
        <v>8.7551765099999998E-2</v>
      </c>
      <c r="N795" s="3">
        <v>5.2365090699999998E-2</v>
      </c>
    </row>
    <row r="796" spans="1:14" hidden="1" x14ac:dyDescent="0.25">
      <c r="A796" s="2">
        <v>792</v>
      </c>
      <c r="B796" s="2">
        <v>900486803</v>
      </c>
      <c r="C796" s="2" t="s">
        <v>916</v>
      </c>
      <c r="D796" s="2" t="s">
        <v>27</v>
      </c>
      <c r="E796" s="2" t="s">
        <v>319</v>
      </c>
      <c r="F796" s="2" t="s">
        <v>555</v>
      </c>
      <c r="G796" s="2" t="s">
        <v>556</v>
      </c>
      <c r="H796" s="2">
        <v>1030</v>
      </c>
      <c r="I796" s="2" t="s">
        <v>31</v>
      </c>
      <c r="J796" s="3">
        <v>0.24842184780000001</v>
      </c>
      <c r="K796" s="3">
        <v>3.8995619E-3</v>
      </c>
      <c r="L796" s="3">
        <v>9.9900461699999998E-2</v>
      </c>
      <c r="M796" s="3">
        <v>6.9116443400000005E-2</v>
      </c>
      <c r="N796" s="3">
        <v>3.07840146E-2</v>
      </c>
    </row>
    <row r="797" spans="1:14" hidden="1" x14ac:dyDescent="0.25">
      <c r="A797" s="2">
        <v>793</v>
      </c>
      <c r="B797" s="2">
        <v>900252139</v>
      </c>
      <c r="C797" s="2" t="s">
        <v>917</v>
      </c>
      <c r="D797" s="2" t="s">
        <v>27</v>
      </c>
      <c r="E797" s="2" t="s">
        <v>20</v>
      </c>
      <c r="F797" s="2" t="s">
        <v>21</v>
      </c>
      <c r="G797" s="2" t="s">
        <v>22</v>
      </c>
      <c r="H797" s="2">
        <v>7010</v>
      </c>
      <c r="I797" s="2" t="s">
        <v>33</v>
      </c>
      <c r="J797" s="3">
        <v>0.24823503199999999</v>
      </c>
      <c r="K797" s="3">
        <v>0.2338659018</v>
      </c>
      <c r="L797" s="3">
        <v>0.9343472719</v>
      </c>
      <c r="M797" s="3">
        <v>2.6942623799999999E-2</v>
      </c>
      <c r="N797" s="3">
        <v>0.90740466119999996</v>
      </c>
    </row>
    <row r="798" spans="1:14" hidden="1" x14ac:dyDescent="0.25">
      <c r="A798" s="2">
        <v>794</v>
      </c>
      <c r="B798" s="2">
        <v>800245795</v>
      </c>
      <c r="C798" s="2" t="s">
        <v>918</v>
      </c>
      <c r="D798" s="2" t="s">
        <v>27</v>
      </c>
      <c r="E798" s="2" t="s">
        <v>20</v>
      </c>
      <c r="F798" s="2" t="s">
        <v>21</v>
      </c>
      <c r="G798" s="2" t="s">
        <v>22</v>
      </c>
      <c r="H798" s="2">
        <v>1040</v>
      </c>
      <c r="I798" s="2" t="s">
        <v>31</v>
      </c>
      <c r="J798" s="3">
        <v>0.2479167283</v>
      </c>
      <c r="K798" s="3">
        <v>-2.9806718199999999E-2</v>
      </c>
      <c r="L798" s="3">
        <v>0.15170389409999999</v>
      </c>
      <c r="M798" s="3">
        <v>0.15340426560000001</v>
      </c>
      <c r="N798" s="3">
        <v>-1.7003649999999999E-3</v>
      </c>
    </row>
    <row r="799" spans="1:14" hidden="1" x14ac:dyDescent="0.25">
      <c r="A799" s="2">
        <v>795</v>
      </c>
      <c r="B799" s="2">
        <v>900914444</v>
      </c>
      <c r="C799" s="2" t="s">
        <v>919</v>
      </c>
      <c r="D799" s="2" t="s">
        <v>27</v>
      </c>
      <c r="E799" s="2" t="s">
        <v>28</v>
      </c>
      <c r="F799" s="2" t="s">
        <v>50</v>
      </c>
      <c r="G799" s="2" t="s">
        <v>51</v>
      </c>
      <c r="H799" s="2">
        <v>4762</v>
      </c>
      <c r="I799" s="2" t="s">
        <v>25</v>
      </c>
      <c r="J799" s="3">
        <v>0.24714358149999999</v>
      </c>
      <c r="K799" s="3">
        <v>-5.0323399999999997E-4</v>
      </c>
      <c r="L799" s="3">
        <v>0.19472220539999999</v>
      </c>
      <c r="M799" s="3">
        <v>0.18976660070000001</v>
      </c>
      <c r="N799" s="3">
        <v>4.9556121000000003E-3</v>
      </c>
    </row>
    <row r="800" spans="1:14" hidden="1" x14ac:dyDescent="0.25">
      <c r="A800" s="2">
        <v>796</v>
      </c>
      <c r="B800" s="2">
        <v>900535018</v>
      </c>
      <c r="C800" s="2" t="s">
        <v>920</v>
      </c>
      <c r="D800" s="2" t="s">
        <v>27</v>
      </c>
      <c r="E800" s="2" t="s">
        <v>20</v>
      </c>
      <c r="F800" s="2" t="s">
        <v>21</v>
      </c>
      <c r="G800" s="2" t="s">
        <v>22</v>
      </c>
      <c r="H800" s="2">
        <v>4631</v>
      </c>
      <c r="I800" s="2" t="s">
        <v>25</v>
      </c>
      <c r="J800" s="3">
        <v>0.24486789110000001</v>
      </c>
      <c r="K800" s="3">
        <v>2.0544551300000002E-2</v>
      </c>
      <c r="L800" s="3">
        <v>0.1370617747</v>
      </c>
      <c r="M800" s="3">
        <v>6.5887398999999999E-2</v>
      </c>
      <c r="N800" s="3">
        <v>7.1174368299999999E-2</v>
      </c>
    </row>
    <row r="801" spans="1:14" hidden="1" x14ac:dyDescent="0.25">
      <c r="A801" s="2">
        <v>797</v>
      </c>
      <c r="B801" s="2">
        <v>890900081</v>
      </c>
      <c r="C801" s="2" t="s">
        <v>921</v>
      </c>
      <c r="D801" s="2" t="s">
        <v>27</v>
      </c>
      <c r="E801" s="2" t="s">
        <v>35</v>
      </c>
      <c r="F801" s="2" t="s">
        <v>36</v>
      </c>
      <c r="G801" s="2" t="s">
        <v>123</v>
      </c>
      <c r="H801" s="2">
        <v>4511</v>
      </c>
      <c r="I801" s="2" t="s">
        <v>25</v>
      </c>
      <c r="J801" s="3">
        <v>0.24461372200000001</v>
      </c>
      <c r="K801" s="3">
        <v>8.4514609000000008E-3</v>
      </c>
      <c r="L801" s="3">
        <v>0.11202499270000001</v>
      </c>
      <c r="M801" s="3">
        <v>5.04870974E-2</v>
      </c>
      <c r="N801" s="3">
        <v>6.1537891599999998E-2</v>
      </c>
    </row>
    <row r="802" spans="1:14" hidden="1" x14ac:dyDescent="0.25">
      <c r="A802" s="2">
        <v>798</v>
      </c>
      <c r="B802" s="2">
        <v>860066946</v>
      </c>
      <c r="C802" s="2" t="s">
        <v>922</v>
      </c>
      <c r="D802" s="2" t="s">
        <v>440</v>
      </c>
      <c r="E802" s="2" t="s">
        <v>20</v>
      </c>
      <c r="F802" s="2" t="s">
        <v>21</v>
      </c>
      <c r="G802" s="2" t="s">
        <v>22</v>
      </c>
      <c r="H802" s="2">
        <v>8010</v>
      </c>
      <c r="I802" s="2" t="s">
        <v>33</v>
      </c>
      <c r="J802" s="3">
        <v>0.24421863260000001</v>
      </c>
      <c r="K802" s="3">
        <v>1.0272759899999999E-2</v>
      </c>
      <c r="L802" s="3">
        <v>9.4751760399999996E-2</v>
      </c>
      <c r="M802" s="3">
        <v>4.4791378100000001E-2</v>
      </c>
      <c r="N802" s="3">
        <v>4.9960386000000002E-2</v>
      </c>
    </row>
    <row r="803" spans="1:14" hidden="1" x14ac:dyDescent="0.25">
      <c r="A803" s="2">
        <v>799</v>
      </c>
      <c r="B803" s="2">
        <v>890304099</v>
      </c>
      <c r="C803" s="2" t="s">
        <v>923</v>
      </c>
      <c r="D803" s="2" t="s">
        <v>27</v>
      </c>
      <c r="E803" s="2" t="s">
        <v>74</v>
      </c>
      <c r="F803" s="2" t="s">
        <v>75</v>
      </c>
      <c r="G803" s="2" t="s">
        <v>107</v>
      </c>
      <c r="H803" s="2">
        <v>5511</v>
      </c>
      <c r="I803" s="2" t="s">
        <v>33</v>
      </c>
      <c r="J803" s="3">
        <v>0.24420076609999999</v>
      </c>
      <c r="K803" s="3">
        <v>-1.1052773300000001E-2</v>
      </c>
      <c r="L803" s="3">
        <v>0.69961893559999999</v>
      </c>
      <c r="M803" s="3">
        <v>0.39467948679999998</v>
      </c>
      <c r="N803" s="3">
        <v>0.30493947859999998</v>
      </c>
    </row>
    <row r="804" spans="1:14" hidden="1" x14ac:dyDescent="0.25">
      <c r="A804" s="2">
        <v>800</v>
      </c>
      <c r="B804" s="2">
        <v>812007194</v>
      </c>
      <c r="C804" s="2" t="s">
        <v>924</v>
      </c>
      <c r="D804" s="2" t="s">
        <v>41</v>
      </c>
      <c r="E804" s="2" t="s">
        <v>28</v>
      </c>
      <c r="F804" s="2" t="s">
        <v>193</v>
      </c>
      <c r="G804" s="2" t="s">
        <v>925</v>
      </c>
      <c r="H804" s="2">
        <v>8610</v>
      </c>
      <c r="I804" s="2" t="s">
        <v>33</v>
      </c>
      <c r="J804" s="3">
        <v>0.24409553410000001</v>
      </c>
      <c r="K804" s="3">
        <v>3.8725055799999998E-2</v>
      </c>
      <c r="L804" s="3">
        <v>0.31204339860000002</v>
      </c>
      <c r="M804" s="3">
        <v>0.13391308490000001</v>
      </c>
      <c r="N804" s="3">
        <v>0.1781303138</v>
      </c>
    </row>
    <row r="805" spans="1:14" hidden="1" x14ac:dyDescent="0.25">
      <c r="A805" s="2">
        <v>801</v>
      </c>
      <c r="B805" s="2">
        <v>804009833</v>
      </c>
      <c r="C805" s="2" t="s">
        <v>926</v>
      </c>
      <c r="D805" s="2" t="s">
        <v>27</v>
      </c>
      <c r="E805" s="2" t="s">
        <v>319</v>
      </c>
      <c r="F805" s="2" t="s">
        <v>320</v>
      </c>
      <c r="G805" s="2" t="s">
        <v>321</v>
      </c>
      <c r="H805" s="2">
        <v>1040</v>
      </c>
      <c r="I805" s="2" t="s">
        <v>31</v>
      </c>
      <c r="J805" s="3">
        <v>0.24380736049999999</v>
      </c>
      <c r="K805" s="3">
        <v>2.26978753E-2</v>
      </c>
      <c r="L805" s="3">
        <v>5.7143013899999998E-2</v>
      </c>
      <c r="M805" s="3">
        <v>2.7945138500000001E-2</v>
      </c>
      <c r="N805" s="3">
        <v>2.91978754E-2</v>
      </c>
    </row>
    <row r="806" spans="1:14" hidden="1" x14ac:dyDescent="0.25">
      <c r="A806" s="2">
        <v>802</v>
      </c>
      <c r="B806" s="2">
        <v>900771349</v>
      </c>
      <c r="C806" s="2" t="s">
        <v>927</v>
      </c>
      <c r="D806" s="2" t="s">
        <v>41</v>
      </c>
      <c r="E806" s="2" t="s">
        <v>74</v>
      </c>
      <c r="F806" s="2" t="s">
        <v>75</v>
      </c>
      <c r="G806" s="2" t="s">
        <v>107</v>
      </c>
      <c r="H806" s="2">
        <v>8610</v>
      </c>
      <c r="I806" s="2" t="s">
        <v>33</v>
      </c>
      <c r="J806" s="3">
        <v>0.24359813329999999</v>
      </c>
      <c r="K806" s="3">
        <v>1.2904563900000001E-2</v>
      </c>
      <c r="L806" s="3">
        <v>9.9854640699999997E-2</v>
      </c>
      <c r="M806" s="3">
        <v>8.1556513900000002E-2</v>
      </c>
      <c r="N806" s="3">
        <v>1.8298130499999999E-2</v>
      </c>
    </row>
    <row r="807" spans="1:14" x14ac:dyDescent="0.25">
      <c r="A807" s="2">
        <v>803</v>
      </c>
      <c r="B807" s="2">
        <v>890937250</v>
      </c>
      <c r="C807" s="2" t="s">
        <v>928</v>
      </c>
      <c r="D807" s="2" t="s">
        <v>27</v>
      </c>
      <c r="E807" s="2" t="s">
        <v>35</v>
      </c>
      <c r="F807" s="2" t="s">
        <v>36</v>
      </c>
      <c r="G807" s="2" t="s">
        <v>39</v>
      </c>
      <c r="H807" s="2">
        <v>7110</v>
      </c>
      <c r="I807" s="2" t="s">
        <v>180</v>
      </c>
      <c r="J807" s="3">
        <v>0.24359646439999999</v>
      </c>
      <c r="K807" s="3">
        <v>2.1864140999999998E-3</v>
      </c>
      <c r="L807" s="3">
        <v>0.27108111979999999</v>
      </c>
      <c r="M807" s="3">
        <v>0.18966925139999999</v>
      </c>
      <c r="N807" s="3">
        <v>8.1411853399999998E-2</v>
      </c>
    </row>
    <row r="808" spans="1:14" hidden="1" x14ac:dyDescent="0.25">
      <c r="A808" s="2">
        <v>804</v>
      </c>
      <c r="B808" s="2">
        <v>900378893</v>
      </c>
      <c r="C808" s="2" t="s">
        <v>929</v>
      </c>
      <c r="D808" s="2" t="s">
        <v>27</v>
      </c>
      <c r="E808" s="2" t="s">
        <v>20</v>
      </c>
      <c r="F808" s="2" t="s">
        <v>21</v>
      </c>
      <c r="G808" s="2" t="s">
        <v>22</v>
      </c>
      <c r="H808" s="2">
        <v>4111</v>
      </c>
      <c r="I808" s="2" t="s">
        <v>180</v>
      </c>
      <c r="J808" s="3">
        <v>0.2433631718</v>
      </c>
      <c r="K808" s="3">
        <v>1.7585558800000001E-2</v>
      </c>
      <c r="L808" s="3">
        <v>0.85093563800000005</v>
      </c>
      <c r="M808" s="3">
        <v>0.74961048360000004</v>
      </c>
      <c r="N808" s="3">
        <v>0.1013251692</v>
      </c>
    </row>
    <row r="809" spans="1:14" hidden="1" x14ac:dyDescent="0.25">
      <c r="A809" s="2">
        <v>805</v>
      </c>
      <c r="B809" s="2">
        <v>800223206</v>
      </c>
      <c r="C809" s="2" t="s">
        <v>930</v>
      </c>
      <c r="D809" s="2" t="s">
        <v>41</v>
      </c>
      <c r="E809" s="2" t="s">
        <v>28</v>
      </c>
      <c r="F809" s="2" t="s">
        <v>50</v>
      </c>
      <c r="G809" s="2" t="s">
        <v>51</v>
      </c>
      <c r="H809" s="2">
        <v>8621</v>
      </c>
      <c r="I809" s="2" t="s">
        <v>33</v>
      </c>
      <c r="J809" s="3">
        <v>0.24334128199999999</v>
      </c>
      <c r="K809" s="3">
        <v>2.1585509999999999E-3</v>
      </c>
      <c r="L809" s="3">
        <v>0.12771308419999999</v>
      </c>
      <c r="M809" s="3">
        <v>6.4758330599999997E-2</v>
      </c>
      <c r="N809" s="3">
        <v>6.2954761100000006E-2</v>
      </c>
    </row>
    <row r="810" spans="1:14" hidden="1" x14ac:dyDescent="0.25">
      <c r="A810" s="2">
        <v>806</v>
      </c>
      <c r="B810" s="2">
        <v>860001022</v>
      </c>
      <c r="C810" s="2" t="s">
        <v>931</v>
      </c>
      <c r="D810" s="2" t="s">
        <v>27</v>
      </c>
      <c r="E810" s="2" t="s">
        <v>20</v>
      </c>
      <c r="F810" s="2" t="s">
        <v>21</v>
      </c>
      <c r="G810" s="2" t="s">
        <v>22</v>
      </c>
      <c r="H810" s="2">
        <v>7310</v>
      </c>
      <c r="I810" s="2" t="s">
        <v>33</v>
      </c>
      <c r="J810" s="3">
        <v>0.2433318347</v>
      </c>
      <c r="K810" s="3">
        <v>-7.3874759999999996E-3</v>
      </c>
      <c r="L810" s="3">
        <v>0.24150757489999999</v>
      </c>
      <c r="M810" s="3">
        <v>0.1095074415</v>
      </c>
      <c r="N810" s="3">
        <v>0.1320001334</v>
      </c>
    </row>
    <row r="811" spans="1:14" hidden="1" x14ac:dyDescent="0.25">
      <c r="A811" s="2">
        <v>807</v>
      </c>
      <c r="B811" s="2">
        <v>901153925</v>
      </c>
      <c r="C811" s="2" t="s">
        <v>932</v>
      </c>
      <c r="D811" s="2" t="s">
        <v>41</v>
      </c>
      <c r="E811" s="2" t="s">
        <v>20</v>
      </c>
      <c r="F811" s="2" t="s">
        <v>21</v>
      </c>
      <c r="G811" s="2" t="s">
        <v>22</v>
      </c>
      <c r="H811" s="2">
        <v>8610</v>
      </c>
      <c r="I811" s="2" t="s">
        <v>33</v>
      </c>
      <c r="J811" s="3">
        <v>0.2431858033</v>
      </c>
      <c r="K811" s="3">
        <v>1.2721166900000001E-2</v>
      </c>
      <c r="L811" s="3">
        <v>0.10970680419999999</v>
      </c>
      <c r="M811" s="3">
        <v>8.5041277100000007E-2</v>
      </c>
      <c r="N811" s="3">
        <v>2.46655252E-2</v>
      </c>
    </row>
    <row r="812" spans="1:14" hidden="1" x14ac:dyDescent="0.25">
      <c r="A812" s="2">
        <v>808</v>
      </c>
      <c r="B812" s="2">
        <v>900612501</v>
      </c>
      <c r="C812" s="2" t="s">
        <v>933</v>
      </c>
      <c r="D812" s="2" t="s">
        <v>27</v>
      </c>
      <c r="E812" s="2" t="s">
        <v>20</v>
      </c>
      <c r="F812" s="2" t="s">
        <v>21</v>
      </c>
      <c r="G812" s="2" t="s">
        <v>22</v>
      </c>
      <c r="H812" s="2">
        <v>4659</v>
      </c>
      <c r="I812" s="2" t="s">
        <v>25</v>
      </c>
      <c r="J812" s="3">
        <v>0.24282467369999999</v>
      </c>
      <c r="K812" s="3">
        <v>1.93258449E-2</v>
      </c>
      <c r="L812" s="3">
        <v>0.1718433499</v>
      </c>
      <c r="M812" s="3">
        <v>9.4076968699999999E-2</v>
      </c>
      <c r="N812" s="3">
        <v>7.7766381199999998E-2</v>
      </c>
    </row>
    <row r="813" spans="1:14" hidden="1" x14ac:dyDescent="0.25">
      <c r="A813" s="2">
        <v>809</v>
      </c>
      <c r="B813" s="2">
        <v>830083392</v>
      </c>
      <c r="C813" s="2" t="s">
        <v>934</v>
      </c>
      <c r="D813" s="2" t="s">
        <v>27</v>
      </c>
      <c r="E813" s="2" t="s">
        <v>20</v>
      </c>
      <c r="F813" s="2" t="s">
        <v>133</v>
      </c>
      <c r="G813" s="2" t="s">
        <v>154</v>
      </c>
      <c r="H813" s="2">
        <v>1312</v>
      </c>
      <c r="I813" s="2" t="s">
        <v>31</v>
      </c>
      <c r="J813" s="3">
        <v>0.2427293807</v>
      </c>
      <c r="K813" s="3">
        <v>3.661826E-3</v>
      </c>
      <c r="L813" s="3">
        <v>0.34503886099999997</v>
      </c>
      <c r="M813" s="3">
        <v>0.18431890009999999</v>
      </c>
      <c r="N813" s="3">
        <v>0.16071996089999999</v>
      </c>
    </row>
    <row r="814" spans="1:14" hidden="1" x14ac:dyDescent="0.25">
      <c r="A814" s="2">
        <v>810</v>
      </c>
      <c r="B814" s="2">
        <v>890900223</v>
      </c>
      <c r="C814" s="2" t="s">
        <v>935</v>
      </c>
      <c r="D814" s="2" t="s">
        <v>27</v>
      </c>
      <c r="E814" s="2" t="s">
        <v>35</v>
      </c>
      <c r="F814" s="2" t="s">
        <v>36</v>
      </c>
      <c r="G814" s="2" t="s">
        <v>936</v>
      </c>
      <c r="H814" s="2">
        <v>2599</v>
      </c>
      <c r="I814" s="2" t="s">
        <v>31</v>
      </c>
      <c r="J814" s="3">
        <v>0.2427284867</v>
      </c>
      <c r="K814" s="3">
        <v>2.9472472100000001E-2</v>
      </c>
      <c r="L814" s="3">
        <v>0.25572350620000001</v>
      </c>
      <c r="M814" s="3">
        <v>0.15393415090000001</v>
      </c>
      <c r="N814" s="3">
        <v>0.1017893478</v>
      </c>
    </row>
    <row r="815" spans="1:14" hidden="1" x14ac:dyDescent="0.25">
      <c r="A815" s="2">
        <v>811</v>
      </c>
      <c r="B815" s="2">
        <v>900681625</v>
      </c>
      <c r="C815" s="2" t="s">
        <v>937</v>
      </c>
      <c r="D815" s="2" t="s">
        <v>27</v>
      </c>
      <c r="E815" s="2" t="s">
        <v>20</v>
      </c>
      <c r="F815" s="2" t="s">
        <v>133</v>
      </c>
      <c r="G815" s="2" t="s">
        <v>154</v>
      </c>
      <c r="H815" s="2">
        <v>2229</v>
      </c>
      <c r="I815" s="2" t="s">
        <v>31</v>
      </c>
      <c r="J815" s="3">
        <v>0.24249188599999999</v>
      </c>
      <c r="K815" s="3">
        <v>3.3629741499999997E-2</v>
      </c>
      <c r="L815" s="3">
        <v>0.24030400809999999</v>
      </c>
      <c r="M815" s="3">
        <v>6.8754568700000004E-2</v>
      </c>
      <c r="N815" s="3">
        <v>0.17154942449999999</v>
      </c>
    </row>
    <row r="816" spans="1:14" hidden="1" x14ac:dyDescent="0.25">
      <c r="A816" s="2">
        <v>812</v>
      </c>
      <c r="B816" s="2">
        <v>890300794</v>
      </c>
      <c r="C816" s="2" t="s">
        <v>938</v>
      </c>
      <c r="D816" s="2" t="s">
        <v>27</v>
      </c>
      <c r="E816" s="2" t="s">
        <v>74</v>
      </c>
      <c r="F816" s="2" t="s">
        <v>75</v>
      </c>
      <c r="G816" s="2" t="s">
        <v>76</v>
      </c>
      <c r="H816" s="2">
        <v>2229</v>
      </c>
      <c r="I816" s="2" t="s">
        <v>31</v>
      </c>
      <c r="J816" s="3">
        <v>0.24242235719999999</v>
      </c>
      <c r="K816" s="3">
        <v>2.39844918E-2</v>
      </c>
      <c r="L816" s="3">
        <v>0.24798677860000001</v>
      </c>
      <c r="M816" s="3">
        <v>0.1331649721</v>
      </c>
      <c r="N816" s="3">
        <v>0.11482181399999999</v>
      </c>
    </row>
    <row r="817" spans="1:14" hidden="1" x14ac:dyDescent="0.25">
      <c r="A817" s="2">
        <v>813</v>
      </c>
      <c r="B817" s="2">
        <v>901261048</v>
      </c>
      <c r="C817" s="2" t="s">
        <v>939</v>
      </c>
      <c r="D817" s="2" t="s">
        <v>27</v>
      </c>
      <c r="E817" s="2" t="s">
        <v>35</v>
      </c>
      <c r="F817" s="2" t="s">
        <v>36</v>
      </c>
      <c r="G817" s="2" t="s">
        <v>39</v>
      </c>
      <c r="H817" s="2">
        <v>4541</v>
      </c>
      <c r="I817" s="2" t="s">
        <v>25</v>
      </c>
      <c r="J817" s="3">
        <v>0.2423846573</v>
      </c>
      <c r="K817" s="3">
        <v>-2.36990191E-2</v>
      </c>
      <c r="L817" s="3">
        <v>0.2061689645</v>
      </c>
      <c r="M817" s="3">
        <v>0.2382243872</v>
      </c>
      <c r="N817" s="3">
        <v>-3.20554189E-2</v>
      </c>
    </row>
    <row r="818" spans="1:14" hidden="1" x14ac:dyDescent="0.25">
      <c r="A818" s="2">
        <v>814</v>
      </c>
      <c r="B818" s="2">
        <v>890904138</v>
      </c>
      <c r="C818" s="2" t="s">
        <v>940</v>
      </c>
      <c r="D818" s="2" t="s">
        <v>27</v>
      </c>
      <c r="E818" s="2" t="s">
        <v>35</v>
      </c>
      <c r="F818" s="2" t="s">
        <v>36</v>
      </c>
      <c r="G818" s="2" t="s">
        <v>39</v>
      </c>
      <c r="H818" s="2">
        <v>2029</v>
      </c>
      <c r="I818" s="2" t="s">
        <v>31</v>
      </c>
      <c r="J818" s="3">
        <v>0.24234378340000001</v>
      </c>
      <c r="K818" s="3">
        <v>1.6315331700000001E-2</v>
      </c>
      <c r="L818" s="3">
        <v>0.29381558299999999</v>
      </c>
      <c r="M818" s="3">
        <v>0.1573799253</v>
      </c>
      <c r="N818" s="3">
        <v>0.13643565769999999</v>
      </c>
    </row>
    <row r="819" spans="1:14" hidden="1" x14ac:dyDescent="0.25">
      <c r="A819" s="2">
        <v>815</v>
      </c>
      <c r="B819" s="2">
        <v>890204134</v>
      </c>
      <c r="C819" s="2" t="s">
        <v>941</v>
      </c>
      <c r="D819" s="2" t="s">
        <v>27</v>
      </c>
      <c r="E819" s="2" t="s">
        <v>319</v>
      </c>
      <c r="F819" s="2" t="s">
        <v>320</v>
      </c>
      <c r="G819" s="2" t="s">
        <v>321</v>
      </c>
      <c r="H819" s="2">
        <v>4690</v>
      </c>
      <c r="I819" s="2" t="s">
        <v>25</v>
      </c>
      <c r="J819" s="3">
        <v>0.24223406610000001</v>
      </c>
      <c r="K819" s="3">
        <v>8.6478768000000008E-3</v>
      </c>
      <c r="L819" s="3">
        <v>8.9117467399999997E-2</v>
      </c>
      <c r="M819" s="3">
        <v>1.84111595E-2</v>
      </c>
      <c r="N819" s="3">
        <v>7.0706315300000003E-2</v>
      </c>
    </row>
    <row r="820" spans="1:14" hidden="1" x14ac:dyDescent="0.25">
      <c r="A820" s="2">
        <v>816</v>
      </c>
      <c r="B820" s="2">
        <v>900319696</v>
      </c>
      <c r="C820" s="2" t="s">
        <v>942</v>
      </c>
      <c r="D820" s="2" t="s">
        <v>27</v>
      </c>
      <c r="E820" s="2" t="s">
        <v>20</v>
      </c>
      <c r="F820" s="2" t="s">
        <v>21</v>
      </c>
      <c r="G820" s="2" t="s">
        <v>22</v>
      </c>
      <c r="H820" s="2">
        <v>6190</v>
      </c>
      <c r="I820" s="2" t="s">
        <v>33</v>
      </c>
      <c r="J820" s="3">
        <v>0.24187444150000001</v>
      </c>
      <c r="K820" s="3">
        <v>-3.0638629E-3</v>
      </c>
      <c r="L820" s="3">
        <v>0.24056310950000001</v>
      </c>
      <c r="M820" s="3">
        <v>0.25449767709999999</v>
      </c>
      <c r="N820" s="3">
        <v>-1.39345666E-2</v>
      </c>
    </row>
    <row r="821" spans="1:14" hidden="1" x14ac:dyDescent="0.25">
      <c r="A821" s="2">
        <v>817</v>
      </c>
      <c r="B821" s="2">
        <v>890100026</v>
      </c>
      <c r="C821" s="2" t="s">
        <v>943</v>
      </c>
      <c r="D821" s="2" t="s">
        <v>27</v>
      </c>
      <c r="E821" s="2" t="s">
        <v>28</v>
      </c>
      <c r="F821" s="2" t="s">
        <v>50</v>
      </c>
      <c r="G821" s="2" t="s">
        <v>393</v>
      </c>
      <c r="H821" s="2">
        <v>1011</v>
      </c>
      <c r="I821" s="2" t="s">
        <v>31</v>
      </c>
      <c r="J821" s="3">
        <v>0.24162206050000001</v>
      </c>
      <c r="K821" s="3">
        <v>1.69709995E-2</v>
      </c>
      <c r="L821" s="3">
        <v>0.18775439259999999</v>
      </c>
      <c r="M821" s="3">
        <v>5.9640795000000003E-2</v>
      </c>
      <c r="N821" s="3">
        <v>0.12811359759999999</v>
      </c>
    </row>
    <row r="822" spans="1:14" hidden="1" x14ac:dyDescent="0.25">
      <c r="A822" s="2">
        <v>818</v>
      </c>
      <c r="B822" s="2">
        <v>830511110</v>
      </c>
      <c r="C822" s="2" t="s">
        <v>944</v>
      </c>
      <c r="D822" s="2" t="s">
        <v>27</v>
      </c>
      <c r="E822" s="2" t="s">
        <v>20</v>
      </c>
      <c r="F822" s="2" t="s">
        <v>21</v>
      </c>
      <c r="G822" s="2" t="s">
        <v>22</v>
      </c>
      <c r="H822" s="2">
        <v>4659</v>
      </c>
      <c r="I822" s="2" t="s">
        <v>25</v>
      </c>
      <c r="J822" s="3">
        <v>0.24158436059999999</v>
      </c>
      <c r="K822" s="3">
        <v>6.6348552000000003E-3</v>
      </c>
      <c r="L822" s="3">
        <v>0.10222978889999999</v>
      </c>
      <c r="M822" s="3">
        <v>6.3147023299999994E-2</v>
      </c>
      <c r="N822" s="3">
        <v>3.90827656E-2</v>
      </c>
    </row>
    <row r="823" spans="1:14" hidden="1" x14ac:dyDescent="0.25">
      <c r="A823" s="2">
        <v>819</v>
      </c>
      <c r="B823" s="2">
        <v>900742771</v>
      </c>
      <c r="C823" s="2" t="s">
        <v>945</v>
      </c>
      <c r="D823" s="2" t="s">
        <v>27</v>
      </c>
      <c r="E823" s="2" t="s">
        <v>86</v>
      </c>
      <c r="F823" s="2" t="s">
        <v>421</v>
      </c>
      <c r="G823" s="2" t="s">
        <v>946</v>
      </c>
      <c r="H823" s="2">
        <v>2023</v>
      </c>
      <c r="I823" s="2" t="s">
        <v>31</v>
      </c>
      <c r="J823" s="3">
        <v>0.24155952040000001</v>
      </c>
      <c r="K823" s="3">
        <v>4.2364999999999998E-5</v>
      </c>
      <c r="L823" s="3">
        <v>0.13546918329999999</v>
      </c>
      <c r="M823" s="3">
        <v>0.112179324</v>
      </c>
      <c r="N823" s="3">
        <v>2.3289857399999999E-2</v>
      </c>
    </row>
    <row r="824" spans="1:14" hidden="1" x14ac:dyDescent="0.25">
      <c r="A824" s="2">
        <v>820</v>
      </c>
      <c r="B824" s="2">
        <v>900317003</v>
      </c>
      <c r="C824" s="2" t="s">
        <v>947</v>
      </c>
      <c r="D824" s="2" t="s">
        <v>27</v>
      </c>
      <c r="E824" s="2" t="s">
        <v>35</v>
      </c>
      <c r="F824" s="2" t="s">
        <v>36</v>
      </c>
      <c r="G824" s="2" t="s">
        <v>39</v>
      </c>
      <c r="H824" s="2">
        <v>6613</v>
      </c>
      <c r="I824" s="2" t="s">
        <v>33</v>
      </c>
      <c r="J824" s="3">
        <v>0.24121317270000001</v>
      </c>
      <c r="K824" s="3">
        <v>0.2409169078</v>
      </c>
      <c r="L824" s="3">
        <v>2.2128069401000001</v>
      </c>
      <c r="M824" s="3">
        <v>5.7119199999999999E-4</v>
      </c>
      <c r="N824" s="3">
        <v>2.2122359276000001</v>
      </c>
    </row>
    <row r="825" spans="1:14" hidden="1" x14ac:dyDescent="0.25">
      <c r="A825" s="2">
        <v>821</v>
      </c>
      <c r="B825" s="2">
        <v>900844097</v>
      </c>
      <c r="C825" s="2" t="s">
        <v>948</v>
      </c>
      <c r="D825" s="2" t="s">
        <v>27</v>
      </c>
      <c r="E825" s="2" t="s">
        <v>28</v>
      </c>
      <c r="F825" s="2" t="s">
        <v>50</v>
      </c>
      <c r="G825" s="2" t="s">
        <v>51</v>
      </c>
      <c r="H825" s="2">
        <v>4665</v>
      </c>
      <c r="I825" s="2" t="s">
        <v>25</v>
      </c>
      <c r="J825" s="3">
        <v>0.241200462</v>
      </c>
      <c r="K825" s="3">
        <v>1.5192949999999999E-3</v>
      </c>
      <c r="L825" s="3">
        <v>2.7933731699999999E-2</v>
      </c>
      <c r="M825" s="3">
        <v>2.5916308200000002E-2</v>
      </c>
      <c r="N825" s="3">
        <v>2.0174221000000001E-3</v>
      </c>
    </row>
    <row r="826" spans="1:14" hidden="1" x14ac:dyDescent="0.25">
      <c r="A826" s="2">
        <v>822</v>
      </c>
      <c r="B826" s="2">
        <v>805021782</v>
      </c>
      <c r="C826" s="2" t="s">
        <v>949</v>
      </c>
      <c r="D826" s="2" t="s">
        <v>27</v>
      </c>
      <c r="E826" s="2" t="s">
        <v>74</v>
      </c>
      <c r="F826" s="2" t="s">
        <v>75</v>
      </c>
      <c r="G826" s="2" t="s">
        <v>107</v>
      </c>
      <c r="H826" s="2">
        <v>4711</v>
      </c>
      <c r="I826" s="2" t="s">
        <v>25</v>
      </c>
      <c r="J826" s="3">
        <v>0.24109342689999999</v>
      </c>
      <c r="K826" s="3">
        <v>6.0773492000000002E-3</v>
      </c>
      <c r="L826" s="3">
        <v>5.1070827999999999E-2</v>
      </c>
      <c r="M826" s="3">
        <v>3.0508935500000001E-2</v>
      </c>
      <c r="N826" s="3">
        <v>2.0561892500000001E-2</v>
      </c>
    </row>
    <row r="827" spans="1:14" hidden="1" x14ac:dyDescent="0.25">
      <c r="A827" s="2">
        <v>823</v>
      </c>
      <c r="B827" s="2">
        <v>900338494</v>
      </c>
      <c r="C827" s="2" t="s">
        <v>950</v>
      </c>
      <c r="D827" s="2" t="s">
        <v>27</v>
      </c>
      <c r="E827" s="2" t="s">
        <v>35</v>
      </c>
      <c r="F827" s="2" t="s">
        <v>36</v>
      </c>
      <c r="G827" s="2" t="s">
        <v>39</v>
      </c>
      <c r="H827" s="2">
        <v>1620</v>
      </c>
      <c r="I827" s="2" t="s">
        <v>31</v>
      </c>
      <c r="J827" s="3">
        <v>0.2410050333</v>
      </c>
      <c r="K827" s="3">
        <v>3.3705435700000001E-2</v>
      </c>
      <c r="L827" s="3">
        <v>0.22329047320000001</v>
      </c>
      <c r="M827" s="3">
        <v>3.2247725900000003E-2</v>
      </c>
      <c r="N827" s="3">
        <v>0.19104275109999999</v>
      </c>
    </row>
    <row r="828" spans="1:14" hidden="1" x14ac:dyDescent="0.25">
      <c r="A828" s="2">
        <v>824</v>
      </c>
      <c r="B828" s="2">
        <v>890917295</v>
      </c>
      <c r="C828" s="2" t="s">
        <v>951</v>
      </c>
      <c r="D828" s="2" t="s">
        <v>27</v>
      </c>
      <c r="E828" s="2" t="s">
        <v>35</v>
      </c>
      <c r="F828" s="2" t="s">
        <v>36</v>
      </c>
      <c r="G828" s="2" t="s">
        <v>254</v>
      </c>
      <c r="H828" s="2">
        <v>2029</v>
      </c>
      <c r="I828" s="2" t="s">
        <v>31</v>
      </c>
      <c r="J828" s="3">
        <v>0.24058289829999999</v>
      </c>
      <c r="K828" s="3">
        <v>2.3291060700000001E-2</v>
      </c>
      <c r="L828" s="3">
        <v>0.30536699299999998</v>
      </c>
      <c r="M828" s="3">
        <v>0.11922772230000001</v>
      </c>
      <c r="N828" s="3">
        <v>0.18613928560000001</v>
      </c>
    </row>
    <row r="829" spans="1:14" hidden="1" x14ac:dyDescent="0.25">
      <c r="A829" s="2">
        <v>825</v>
      </c>
      <c r="B829" s="2">
        <v>800211401</v>
      </c>
      <c r="C829" s="2" t="s">
        <v>952</v>
      </c>
      <c r="D829" s="2" t="s">
        <v>27</v>
      </c>
      <c r="E829" s="2" t="s">
        <v>20</v>
      </c>
      <c r="F829" s="2" t="s">
        <v>21</v>
      </c>
      <c r="G829" s="2" t="s">
        <v>22</v>
      </c>
      <c r="H829" s="2">
        <v>8220</v>
      </c>
      <c r="I829" s="2" t="s">
        <v>33</v>
      </c>
      <c r="J829" s="3">
        <v>0.24045702820000001</v>
      </c>
      <c r="K829" s="3">
        <v>9.5098493999999992E-3</v>
      </c>
      <c r="L829" s="3">
        <v>8.0272629900000003E-2</v>
      </c>
      <c r="M829" s="3">
        <v>3.8564778899999999E-2</v>
      </c>
      <c r="N829" s="3">
        <v>4.1707854699999998E-2</v>
      </c>
    </row>
    <row r="830" spans="1:14" hidden="1" x14ac:dyDescent="0.25">
      <c r="A830" s="2">
        <v>826</v>
      </c>
      <c r="B830" s="2">
        <v>891900196</v>
      </c>
      <c r="C830" s="2" t="s">
        <v>953</v>
      </c>
      <c r="D830" s="2" t="s">
        <v>27</v>
      </c>
      <c r="E830" s="2" t="s">
        <v>74</v>
      </c>
      <c r="F830" s="2" t="s">
        <v>75</v>
      </c>
      <c r="G830" s="2" t="s">
        <v>874</v>
      </c>
      <c r="H830" s="2">
        <v>1071</v>
      </c>
      <c r="I830" s="2" t="s">
        <v>31</v>
      </c>
      <c r="J830" s="3">
        <v>0.24027574060000001</v>
      </c>
      <c r="K830" s="3">
        <v>1.2409471E-2</v>
      </c>
      <c r="L830" s="3">
        <v>0.24927477540000001</v>
      </c>
      <c r="M830" s="3">
        <v>0.1088227853</v>
      </c>
      <c r="N830" s="3">
        <v>0.1404519826</v>
      </c>
    </row>
    <row r="831" spans="1:14" hidden="1" x14ac:dyDescent="0.25">
      <c r="A831" s="2">
        <v>827</v>
      </c>
      <c r="B831" s="2">
        <v>901204907</v>
      </c>
      <c r="C831" s="2" t="s">
        <v>954</v>
      </c>
      <c r="D831" s="2" t="s">
        <v>27</v>
      </c>
      <c r="E831" s="2" t="s">
        <v>86</v>
      </c>
      <c r="F831" s="2" t="s">
        <v>232</v>
      </c>
      <c r="G831" s="2" t="s">
        <v>233</v>
      </c>
      <c r="H831" s="2">
        <v>4632</v>
      </c>
      <c r="I831" s="2" t="s">
        <v>25</v>
      </c>
      <c r="J831" s="3">
        <v>0.24019899959999999</v>
      </c>
      <c r="K831" s="3">
        <v>9.0207047999999995E-3</v>
      </c>
      <c r="L831" s="3">
        <v>4.9920167799999998E-2</v>
      </c>
      <c r="M831" s="3">
        <v>1.7377160499999999E-2</v>
      </c>
      <c r="N831" s="3">
        <v>3.2543003600000002E-2</v>
      </c>
    </row>
    <row r="832" spans="1:14" hidden="1" x14ac:dyDescent="0.25">
      <c r="A832" s="2">
        <v>828</v>
      </c>
      <c r="B832" s="2">
        <v>890306372</v>
      </c>
      <c r="C832" s="2" t="s">
        <v>955</v>
      </c>
      <c r="D832" s="2" t="s">
        <v>27</v>
      </c>
      <c r="E832" s="2" t="s">
        <v>74</v>
      </c>
      <c r="F832" s="2" t="s">
        <v>75</v>
      </c>
      <c r="G832" s="2" t="s">
        <v>107</v>
      </c>
      <c r="H832" s="2">
        <v>4644</v>
      </c>
      <c r="I832" s="2" t="s">
        <v>25</v>
      </c>
      <c r="J832" s="3">
        <v>0.23918373879999999</v>
      </c>
      <c r="K832" s="3">
        <v>4.9339989000000001E-3</v>
      </c>
      <c r="L832" s="3">
        <v>0.18226724859999999</v>
      </c>
      <c r="M832" s="3">
        <v>0.14513471720000001</v>
      </c>
      <c r="N832" s="3">
        <v>3.7132538899999998E-2</v>
      </c>
    </row>
    <row r="833" spans="1:14" hidden="1" x14ac:dyDescent="0.25">
      <c r="A833" s="2">
        <v>829</v>
      </c>
      <c r="B833" s="2">
        <v>830116134</v>
      </c>
      <c r="C833" s="2" t="s">
        <v>956</v>
      </c>
      <c r="D833" s="2" t="s">
        <v>27</v>
      </c>
      <c r="E833" s="2" t="s">
        <v>28</v>
      </c>
      <c r="F833" s="2" t="s">
        <v>50</v>
      </c>
      <c r="G833" s="2" t="s">
        <v>51</v>
      </c>
      <c r="H833" s="2">
        <v>910</v>
      </c>
      <c r="I833" s="2" t="s">
        <v>23</v>
      </c>
      <c r="J833" s="3">
        <v>0.2389084101</v>
      </c>
      <c r="K833" s="3">
        <v>1.0013870000000001E-3</v>
      </c>
      <c r="L833" s="3">
        <v>0.34688264130000002</v>
      </c>
      <c r="M833" s="3">
        <v>0.2791674435</v>
      </c>
      <c r="N833" s="3">
        <v>6.7715197800000002E-2</v>
      </c>
    </row>
    <row r="834" spans="1:14" hidden="1" x14ac:dyDescent="0.25">
      <c r="A834" s="2">
        <v>830</v>
      </c>
      <c r="B834" s="2">
        <v>890204162</v>
      </c>
      <c r="C834" s="2" t="s">
        <v>957</v>
      </c>
      <c r="D834" s="2" t="s">
        <v>440</v>
      </c>
      <c r="E834" s="2" t="s">
        <v>319</v>
      </c>
      <c r="F834" s="2" t="s">
        <v>320</v>
      </c>
      <c r="G834" s="2" t="s">
        <v>321</v>
      </c>
      <c r="H834" s="2">
        <v>8010</v>
      </c>
      <c r="I834" s="2" t="s">
        <v>33</v>
      </c>
      <c r="J834" s="3">
        <v>0.23871535059999999</v>
      </c>
      <c r="K834" s="3">
        <v>8.8677601999999998E-3</v>
      </c>
      <c r="L834" s="3">
        <v>0.1099333987</v>
      </c>
      <c r="M834" s="3">
        <v>3.0508512599999999E-2</v>
      </c>
      <c r="N834" s="3">
        <v>7.9424887900000005E-2</v>
      </c>
    </row>
    <row r="835" spans="1:14" hidden="1" x14ac:dyDescent="0.25">
      <c r="A835" s="2">
        <v>831</v>
      </c>
      <c r="B835" s="2">
        <v>890500675</v>
      </c>
      <c r="C835" s="2" t="s">
        <v>958</v>
      </c>
      <c r="D835" s="2" t="s">
        <v>41</v>
      </c>
      <c r="E835" s="2" t="s">
        <v>319</v>
      </c>
      <c r="F835" s="2" t="s">
        <v>555</v>
      </c>
      <c r="G835" s="2" t="s">
        <v>556</v>
      </c>
      <c r="H835" s="2">
        <v>8699</v>
      </c>
      <c r="I835" s="2" t="s">
        <v>33</v>
      </c>
      <c r="J835" s="3">
        <v>0.23856452110000001</v>
      </c>
      <c r="K835" s="3">
        <v>9.6002602999999999E-3</v>
      </c>
      <c r="L835" s="3">
        <v>6.5136007999999995E-2</v>
      </c>
      <c r="M835" s="3">
        <v>6.0807224399999998E-2</v>
      </c>
      <c r="N835" s="3">
        <v>4.3287808000000002E-3</v>
      </c>
    </row>
    <row r="836" spans="1:14" hidden="1" x14ac:dyDescent="0.25">
      <c r="A836" s="2">
        <v>832</v>
      </c>
      <c r="B836" s="2">
        <v>900540901</v>
      </c>
      <c r="C836" s="2" t="s">
        <v>959</v>
      </c>
      <c r="D836" s="2" t="s">
        <v>27</v>
      </c>
      <c r="E836" s="2" t="s">
        <v>28</v>
      </c>
      <c r="F836" s="2" t="s">
        <v>50</v>
      </c>
      <c r="G836" s="2" t="s">
        <v>51</v>
      </c>
      <c r="H836" s="2">
        <v>4690</v>
      </c>
      <c r="I836" s="2" t="s">
        <v>25</v>
      </c>
      <c r="J836" s="3">
        <v>0.23813575510000001</v>
      </c>
      <c r="K836" s="3">
        <v>2.2452711000000001E-3</v>
      </c>
      <c r="L836" s="3">
        <v>7.6168067800000003E-2</v>
      </c>
      <c r="M836" s="3">
        <v>6.7224726100000007E-2</v>
      </c>
      <c r="N836" s="3">
        <v>8.9433370000000009E-3</v>
      </c>
    </row>
    <row r="837" spans="1:14" hidden="1" x14ac:dyDescent="0.25">
      <c r="A837" s="2">
        <v>833</v>
      </c>
      <c r="B837" s="2">
        <v>890939936</v>
      </c>
      <c r="C837" s="2" t="s">
        <v>960</v>
      </c>
      <c r="D837" s="2" t="s">
        <v>41</v>
      </c>
      <c r="E837" s="2" t="s">
        <v>35</v>
      </c>
      <c r="F837" s="2" t="s">
        <v>36</v>
      </c>
      <c r="G837" s="2" t="s">
        <v>291</v>
      </c>
      <c r="H837" s="2">
        <v>8610</v>
      </c>
      <c r="I837" s="2" t="s">
        <v>33</v>
      </c>
      <c r="J837" s="3">
        <v>0.23793344199999999</v>
      </c>
      <c r="K837" s="3">
        <v>1.78624634E-2</v>
      </c>
      <c r="L837" s="3">
        <v>0.2982625961</v>
      </c>
      <c r="M837" s="3">
        <v>0.14152818919999999</v>
      </c>
      <c r="N837" s="3">
        <v>0.15673440690000001</v>
      </c>
    </row>
    <row r="838" spans="1:14" hidden="1" x14ac:dyDescent="0.25">
      <c r="A838" s="2">
        <v>834</v>
      </c>
      <c r="B838" s="2">
        <v>890903711</v>
      </c>
      <c r="C838" s="2" t="s">
        <v>961</v>
      </c>
      <c r="D838" s="2" t="s">
        <v>27</v>
      </c>
      <c r="E838" s="2" t="s">
        <v>20</v>
      </c>
      <c r="F838" s="2" t="s">
        <v>21</v>
      </c>
      <c r="G838" s="2" t="s">
        <v>22</v>
      </c>
      <c r="H838" s="2">
        <v>1040</v>
      </c>
      <c r="I838" s="2" t="s">
        <v>31</v>
      </c>
      <c r="J838" s="3">
        <v>0.2378910035</v>
      </c>
      <c r="K838" s="3">
        <v>1.7204869999999999E-3</v>
      </c>
      <c r="L838" s="3">
        <v>9.4989083700000004E-2</v>
      </c>
      <c r="M838" s="3">
        <v>7.1798928100000006E-2</v>
      </c>
      <c r="N838" s="3">
        <v>2.31901594E-2</v>
      </c>
    </row>
    <row r="839" spans="1:14" hidden="1" x14ac:dyDescent="0.25">
      <c r="A839" s="2">
        <v>835</v>
      </c>
      <c r="B839" s="2">
        <v>900675169</v>
      </c>
      <c r="C839" s="2" t="s">
        <v>962</v>
      </c>
      <c r="D839" s="2" t="s">
        <v>27</v>
      </c>
      <c r="E839" s="2" t="s">
        <v>35</v>
      </c>
      <c r="F839" s="2" t="s">
        <v>36</v>
      </c>
      <c r="G839" s="2" t="s">
        <v>39</v>
      </c>
      <c r="H839" s="2">
        <v>4731</v>
      </c>
      <c r="I839" s="2" t="s">
        <v>25</v>
      </c>
      <c r="J839" s="3">
        <v>0.23770409819999999</v>
      </c>
      <c r="K839" s="3">
        <v>7.0757227999999998E-3</v>
      </c>
      <c r="L839" s="3">
        <v>5.08972891E-2</v>
      </c>
      <c r="M839" s="3">
        <v>2.46205889E-2</v>
      </c>
      <c r="N839" s="3">
        <v>2.6276700199999999E-2</v>
      </c>
    </row>
    <row r="840" spans="1:14" hidden="1" x14ac:dyDescent="0.25">
      <c r="A840" s="2">
        <v>836</v>
      </c>
      <c r="B840" s="2">
        <v>830090773</v>
      </c>
      <c r="C840" s="2" t="s">
        <v>963</v>
      </c>
      <c r="D840" s="2" t="s">
        <v>27</v>
      </c>
      <c r="E840" s="2" t="s">
        <v>20</v>
      </c>
      <c r="F840" s="2" t="s">
        <v>21</v>
      </c>
      <c r="G840" s="2" t="s">
        <v>22</v>
      </c>
      <c r="H840" s="2">
        <v>910</v>
      </c>
      <c r="I840" s="2" t="s">
        <v>23</v>
      </c>
      <c r="J840" s="3">
        <v>0.23765642940000001</v>
      </c>
      <c r="K840" s="3">
        <v>4.0569250000000003E-3</v>
      </c>
      <c r="L840" s="3">
        <v>0.141302228</v>
      </c>
      <c r="M840" s="3">
        <v>7.5629509999999997E-2</v>
      </c>
      <c r="N840" s="3">
        <v>6.5672725400000007E-2</v>
      </c>
    </row>
    <row r="841" spans="1:14" hidden="1" x14ac:dyDescent="0.25">
      <c r="A841" s="2">
        <v>837</v>
      </c>
      <c r="B841" s="2">
        <v>890211902</v>
      </c>
      <c r="C841" s="2" t="s">
        <v>964</v>
      </c>
      <c r="D841" s="2" t="s">
        <v>27</v>
      </c>
      <c r="E841" s="2" t="s">
        <v>319</v>
      </c>
      <c r="F841" s="2" t="s">
        <v>320</v>
      </c>
      <c r="G841" s="2" t="s">
        <v>321</v>
      </c>
      <c r="H841" s="2">
        <v>1030</v>
      </c>
      <c r="I841" s="2" t="s">
        <v>31</v>
      </c>
      <c r="J841" s="3">
        <v>0.23726028199999999</v>
      </c>
      <c r="K841" s="3">
        <v>2.1768309199999999E-2</v>
      </c>
      <c r="L841" s="3">
        <v>0.1090002358</v>
      </c>
      <c r="M841" s="3">
        <v>4.39656675E-2</v>
      </c>
      <c r="N841" s="3">
        <v>6.5034568299999998E-2</v>
      </c>
    </row>
    <row r="842" spans="1:14" hidden="1" x14ac:dyDescent="0.25">
      <c r="A842" s="2">
        <v>838</v>
      </c>
      <c r="B842" s="2">
        <v>860023264</v>
      </c>
      <c r="C842" s="2" t="s">
        <v>965</v>
      </c>
      <c r="D842" s="2" t="s">
        <v>440</v>
      </c>
      <c r="E842" s="2" t="s">
        <v>20</v>
      </c>
      <c r="F842" s="2" t="s">
        <v>21</v>
      </c>
      <c r="G842" s="2" t="s">
        <v>22</v>
      </c>
      <c r="H842" s="2">
        <v>8020</v>
      </c>
      <c r="I842" s="2" t="s">
        <v>33</v>
      </c>
      <c r="J842" s="3">
        <v>0.2371744365</v>
      </c>
      <c r="K842" s="3">
        <v>9.5883636000000001E-3</v>
      </c>
      <c r="L842" s="3">
        <v>8.45177919E-2</v>
      </c>
      <c r="M842" s="3">
        <v>4.8940319599999997E-2</v>
      </c>
      <c r="N842" s="3">
        <v>3.5577475999999997E-2</v>
      </c>
    </row>
    <row r="843" spans="1:14" hidden="1" x14ac:dyDescent="0.25">
      <c r="A843" s="2">
        <v>839</v>
      </c>
      <c r="B843" s="2">
        <v>822007117</v>
      </c>
      <c r="C843" s="2" t="s">
        <v>966</v>
      </c>
      <c r="D843" s="2" t="s">
        <v>27</v>
      </c>
      <c r="E843" s="2" t="s">
        <v>382</v>
      </c>
      <c r="F843" s="2" t="s">
        <v>866</v>
      </c>
      <c r="G843" s="2" t="s">
        <v>867</v>
      </c>
      <c r="H843" s="2">
        <v>4690</v>
      </c>
      <c r="I843" s="2" t="s">
        <v>25</v>
      </c>
      <c r="J843" s="3">
        <v>0.23707246779999999</v>
      </c>
      <c r="K843" s="3">
        <v>3.9296028999999998E-3</v>
      </c>
      <c r="L843" s="3">
        <v>8.6130671199999995E-2</v>
      </c>
      <c r="M843" s="3">
        <v>5.9012185799999999E-2</v>
      </c>
      <c r="N843" s="3">
        <v>2.7118487300000001E-2</v>
      </c>
    </row>
    <row r="844" spans="1:14" hidden="1" x14ac:dyDescent="0.25">
      <c r="A844" s="2">
        <v>840</v>
      </c>
      <c r="B844" s="2">
        <v>860006282</v>
      </c>
      <c r="C844" s="2" t="s">
        <v>967</v>
      </c>
      <c r="D844" s="2" t="s">
        <v>27</v>
      </c>
      <c r="E844" s="2" t="s">
        <v>20</v>
      </c>
      <c r="F844" s="2" t="s">
        <v>21</v>
      </c>
      <c r="G844" s="2" t="s">
        <v>22</v>
      </c>
      <c r="H844" s="2">
        <v>4290</v>
      </c>
      <c r="I844" s="2" t="s">
        <v>180</v>
      </c>
      <c r="J844" s="3">
        <v>0.236777395</v>
      </c>
      <c r="K844" s="3">
        <v>1.16564641E-2</v>
      </c>
      <c r="L844" s="3">
        <v>0.75413411860000001</v>
      </c>
      <c r="M844" s="3">
        <v>0.32701042289999999</v>
      </c>
      <c r="N844" s="3">
        <v>0.42712369560000002</v>
      </c>
    </row>
    <row r="845" spans="1:14" hidden="1" x14ac:dyDescent="0.25">
      <c r="A845" s="2">
        <v>841</v>
      </c>
      <c r="B845" s="2">
        <v>900579611</v>
      </c>
      <c r="C845" s="2" t="s">
        <v>968</v>
      </c>
      <c r="D845" s="2" t="s">
        <v>27</v>
      </c>
      <c r="E845" s="2" t="s">
        <v>86</v>
      </c>
      <c r="F845" s="2" t="s">
        <v>87</v>
      </c>
      <c r="G845" s="2" t="s">
        <v>88</v>
      </c>
      <c r="H845" s="2">
        <v>4644</v>
      </c>
      <c r="I845" s="2" t="s">
        <v>25</v>
      </c>
      <c r="J845" s="3">
        <v>0.2361959964</v>
      </c>
      <c r="K845" s="3">
        <v>4.3659182E-3</v>
      </c>
      <c r="L845" s="3">
        <v>0.2031099945</v>
      </c>
      <c r="M845" s="3">
        <v>0.18548217419999999</v>
      </c>
      <c r="N845" s="3">
        <v>1.7627816599999999E-2</v>
      </c>
    </row>
    <row r="846" spans="1:14" hidden="1" x14ac:dyDescent="0.25">
      <c r="A846" s="2">
        <v>842</v>
      </c>
      <c r="B846" s="2">
        <v>890327282</v>
      </c>
      <c r="C846" s="2" t="s">
        <v>969</v>
      </c>
      <c r="D846" s="2" t="s">
        <v>27</v>
      </c>
      <c r="E846" s="2" t="s">
        <v>74</v>
      </c>
      <c r="F846" s="2" t="s">
        <v>75</v>
      </c>
      <c r="G846" s="2" t="s">
        <v>107</v>
      </c>
      <c r="H846" s="2">
        <v>4511</v>
      </c>
      <c r="I846" s="2" t="s">
        <v>25</v>
      </c>
      <c r="J846" s="3">
        <v>0.23535783590000001</v>
      </c>
      <c r="K846" s="3">
        <v>5.4680327999999997E-3</v>
      </c>
      <c r="L846" s="3">
        <v>9.0297363699999994E-2</v>
      </c>
      <c r="M846" s="3">
        <v>5.1676765100000001E-2</v>
      </c>
      <c r="N846" s="3">
        <v>3.8620602300000001E-2</v>
      </c>
    </row>
    <row r="847" spans="1:14" hidden="1" x14ac:dyDescent="0.25">
      <c r="A847" s="2">
        <v>843</v>
      </c>
      <c r="B847" s="2">
        <v>860006127</v>
      </c>
      <c r="C847" s="2" t="s">
        <v>970</v>
      </c>
      <c r="D847" s="2" t="s">
        <v>27</v>
      </c>
      <c r="E847" s="2" t="s">
        <v>20</v>
      </c>
      <c r="F847" s="2" t="s">
        <v>21</v>
      </c>
      <c r="G847" s="2" t="s">
        <v>22</v>
      </c>
      <c r="H847" s="2">
        <v>1030</v>
      </c>
      <c r="I847" s="2" t="s">
        <v>31</v>
      </c>
      <c r="J847" s="3">
        <v>0.23492866749999999</v>
      </c>
      <c r="K847" s="3">
        <v>4.3621900999999998E-3</v>
      </c>
      <c r="L847" s="3">
        <v>0.1653402299</v>
      </c>
      <c r="M847" s="3">
        <v>7.72725046E-2</v>
      </c>
      <c r="N847" s="3">
        <v>8.8067717899999995E-2</v>
      </c>
    </row>
    <row r="848" spans="1:14" hidden="1" x14ac:dyDescent="0.25">
      <c r="A848" s="2">
        <v>844</v>
      </c>
      <c r="B848" s="2">
        <v>900951033</v>
      </c>
      <c r="C848" s="2" t="s">
        <v>971</v>
      </c>
      <c r="D848" s="2" t="s">
        <v>41</v>
      </c>
      <c r="E848" s="2" t="s">
        <v>74</v>
      </c>
      <c r="F848" s="2" t="s">
        <v>75</v>
      </c>
      <c r="G848" s="2" t="s">
        <v>107</v>
      </c>
      <c r="H848" s="2">
        <v>8610</v>
      </c>
      <c r="I848" s="2" t="s">
        <v>33</v>
      </c>
      <c r="J848" s="3">
        <v>0.23489226399999999</v>
      </c>
      <c r="K848" s="3">
        <v>1.9202303099999998E-2</v>
      </c>
      <c r="L848" s="3">
        <v>0.29262050989999999</v>
      </c>
      <c r="M848" s="3">
        <v>0.2098250985</v>
      </c>
      <c r="N848" s="3">
        <v>8.2795403899999995E-2</v>
      </c>
    </row>
    <row r="849" spans="1:14" hidden="1" x14ac:dyDescent="0.25">
      <c r="A849" s="2">
        <v>845</v>
      </c>
      <c r="B849" s="2">
        <v>800114766</v>
      </c>
      <c r="C849" s="2" t="s">
        <v>972</v>
      </c>
      <c r="D849" s="2" t="s">
        <v>27</v>
      </c>
      <c r="E849" s="2" t="s">
        <v>319</v>
      </c>
      <c r="F849" s="2" t="s">
        <v>320</v>
      </c>
      <c r="G849" s="2" t="s">
        <v>321</v>
      </c>
      <c r="H849" s="2">
        <v>1040</v>
      </c>
      <c r="I849" s="2" t="s">
        <v>31</v>
      </c>
      <c r="J849" s="3">
        <v>0.23488979039999999</v>
      </c>
      <c r="K849" s="3">
        <v>3.932456E-3</v>
      </c>
      <c r="L849" s="3">
        <v>0.1144796312</v>
      </c>
      <c r="M849" s="3">
        <v>7.7965632100000001E-2</v>
      </c>
      <c r="N849" s="3">
        <v>3.65139991E-2</v>
      </c>
    </row>
    <row r="850" spans="1:14" hidden="1" x14ac:dyDescent="0.25">
      <c r="A850" s="2">
        <v>846</v>
      </c>
      <c r="B850" s="2">
        <v>900658497</v>
      </c>
      <c r="C850" s="2" t="s">
        <v>973</v>
      </c>
      <c r="D850" s="2" t="s">
        <v>27</v>
      </c>
      <c r="E850" s="2" t="s">
        <v>20</v>
      </c>
      <c r="F850" s="2" t="s">
        <v>21</v>
      </c>
      <c r="G850" s="2" t="s">
        <v>22</v>
      </c>
      <c r="H850" s="2">
        <v>4645</v>
      </c>
      <c r="I850" s="2" t="s">
        <v>25</v>
      </c>
      <c r="J850" s="3">
        <v>0.23483762150000001</v>
      </c>
      <c r="K850" s="3">
        <v>8.0783487999999994E-3</v>
      </c>
      <c r="L850" s="3">
        <v>0.21452175079999999</v>
      </c>
      <c r="M850" s="3">
        <v>0.15055271980000001</v>
      </c>
      <c r="N850" s="3">
        <v>6.3969030999999996E-2</v>
      </c>
    </row>
    <row r="851" spans="1:14" hidden="1" x14ac:dyDescent="0.25">
      <c r="A851" s="2">
        <v>847</v>
      </c>
      <c r="B851" s="2">
        <v>891301549</v>
      </c>
      <c r="C851" s="2" t="s">
        <v>974</v>
      </c>
      <c r="D851" s="2" t="s">
        <v>27</v>
      </c>
      <c r="E851" s="2" t="s">
        <v>74</v>
      </c>
      <c r="F851" s="2" t="s">
        <v>75</v>
      </c>
      <c r="G851" s="2" t="s">
        <v>107</v>
      </c>
      <c r="H851" s="2">
        <v>145</v>
      </c>
      <c r="I851" s="2" t="s">
        <v>136</v>
      </c>
      <c r="J851" s="3">
        <v>0.23460535709999999</v>
      </c>
      <c r="K851" s="3">
        <v>3.3902631000000002E-3</v>
      </c>
      <c r="L851" s="3">
        <v>0.22965648769999999</v>
      </c>
      <c r="M851" s="3">
        <v>0.1524344832</v>
      </c>
      <c r="N851" s="3">
        <v>7.7222004499999997E-2</v>
      </c>
    </row>
    <row r="852" spans="1:14" hidden="1" x14ac:dyDescent="0.25">
      <c r="A852" s="2">
        <v>848</v>
      </c>
      <c r="B852" s="2">
        <v>900666078</v>
      </c>
      <c r="C852" s="2" t="s">
        <v>975</v>
      </c>
      <c r="D852" s="2" t="s">
        <v>27</v>
      </c>
      <c r="E852" s="2" t="s">
        <v>35</v>
      </c>
      <c r="F852" s="2" t="s">
        <v>36</v>
      </c>
      <c r="G852" s="2" t="s">
        <v>199</v>
      </c>
      <c r="H852" s="2">
        <v>2750</v>
      </c>
      <c r="I852" s="2" t="s">
        <v>31</v>
      </c>
      <c r="J852" s="3">
        <v>0.23453763129999999</v>
      </c>
      <c r="K852" s="3">
        <v>7.1152100000000001E-4</v>
      </c>
      <c r="L852" s="3">
        <v>0.18707680700000001</v>
      </c>
      <c r="M852" s="3">
        <v>0.13888491689999999</v>
      </c>
      <c r="N852" s="3">
        <v>4.8191890100000002E-2</v>
      </c>
    </row>
    <row r="853" spans="1:14" hidden="1" x14ac:dyDescent="0.25">
      <c r="A853" s="2">
        <v>849</v>
      </c>
      <c r="B853" s="2">
        <v>900506565</v>
      </c>
      <c r="C853" s="2" t="s">
        <v>976</v>
      </c>
      <c r="D853" s="2" t="s">
        <v>27</v>
      </c>
      <c r="E853" s="2" t="s">
        <v>20</v>
      </c>
      <c r="F853" s="2" t="s">
        <v>21</v>
      </c>
      <c r="G853" s="2" t="s">
        <v>22</v>
      </c>
      <c r="H853" s="2">
        <v>4210</v>
      </c>
      <c r="I853" s="2" t="s">
        <v>180</v>
      </c>
      <c r="J853" s="3">
        <v>0.234210059</v>
      </c>
      <c r="K853" s="3">
        <v>3.1011788200000001E-2</v>
      </c>
      <c r="L853" s="3">
        <v>0.38863846660000001</v>
      </c>
      <c r="M853" s="3">
        <v>0.28981804849999998</v>
      </c>
      <c r="N853" s="3">
        <v>9.8820418100000001E-2</v>
      </c>
    </row>
    <row r="854" spans="1:14" hidden="1" x14ac:dyDescent="0.25">
      <c r="A854" s="2">
        <v>850</v>
      </c>
      <c r="B854" s="2">
        <v>805027024</v>
      </c>
      <c r="C854" s="2" t="s">
        <v>977</v>
      </c>
      <c r="D854" s="2" t="s">
        <v>27</v>
      </c>
      <c r="E854" s="2" t="s">
        <v>74</v>
      </c>
      <c r="F854" s="2" t="s">
        <v>75</v>
      </c>
      <c r="G854" s="2" t="s">
        <v>107</v>
      </c>
      <c r="H854" s="2">
        <v>4711</v>
      </c>
      <c r="I854" s="2" t="s">
        <v>25</v>
      </c>
      <c r="J854" s="3">
        <v>0.23414623740000001</v>
      </c>
      <c r="K854" s="3">
        <v>2.4023260999999998E-3</v>
      </c>
      <c r="L854" s="3">
        <v>8.1170134199999994E-2</v>
      </c>
      <c r="M854" s="3">
        <v>5.94817661E-2</v>
      </c>
      <c r="N854" s="3">
        <v>2.16883644E-2</v>
      </c>
    </row>
    <row r="855" spans="1:14" hidden="1" x14ac:dyDescent="0.25">
      <c r="A855" s="2">
        <v>851</v>
      </c>
      <c r="B855" s="2">
        <v>860507248</v>
      </c>
      <c r="C855" s="2" t="s">
        <v>978</v>
      </c>
      <c r="D855" s="2" t="s">
        <v>27</v>
      </c>
      <c r="E855" s="2" t="s">
        <v>20</v>
      </c>
      <c r="F855" s="2" t="s">
        <v>21</v>
      </c>
      <c r="G855" s="2" t="s">
        <v>22</v>
      </c>
      <c r="H855" s="2">
        <v>4321</v>
      </c>
      <c r="I855" s="2" t="s">
        <v>180</v>
      </c>
      <c r="J855" s="3">
        <v>0.233782351</v>
      </c>
      <c r="K855" s="3">
        <v>1.7997639999999999E-3</v>
      </c>
      <c r="L855" s="3">
        <v>9.2001616999999994E-2</v>
      </c>
      <c r="M855" s="3">
        <v>6.9375380900000005E-2</v>
      </c>
      <c r="N855" s="3">
        <v>2.2626241700000001E-2</v>
      </c>
    </row>
    <row r="856" spans="1:14" hidden="1" x14ac:dyDescent="0.25">
      <c r="A856" s="2">
        <v>852</v>
      </c>
      <c r="B856" s="2">
        <v>800066001</v>
      </c>
      <c r="C856" s="2" t="s">
        <v>979</v>
      </c>
      <c r="D856" s="2" t="s">
        <v>41</v>
      </c>
      <c r="E856" s="2" t="s">
        <v>35</v>
      </c>
      <c r="F856" s="2" t="s">
        <v>36</v>
      </c>
      <c r="G856" s="2" t="s">
        <v>39</v>
      </c>
      <c r="H856" s="2">
        <v>8691</v>
      </c>
      <c r="I856" s="2" t="s">
        <v>33</v>
      </c>
      <c r="J856" s="3">
        <v>0.2337401509</v>
      </c>
      <c r="K856" s="3">
        <v>4.35902923E-2</v>
      </c>
      <c r="L856" s="3">
        <v>0.16960261760000001</v>
      </c>
      <c r="M856" s="3">
        <v>2.7065230499999999E-2</v>
      </c>
      <c r="N856" s="3">
        <v>0.14253738520000001</v>
      </c>
    </row>
    <row r="857" spans="1:14" hidden="1" x14ac:dyDescent="0.25">
      <c r="A857" s="2">
        <v>853</v>
      </c>
      <c r="B857" s="2">
        <v>860019205</v>
      </c>
      <c r="C857" s="2" t="s">
        <v>980</v>
      </c>
      <c r="D857" s="2" t="s">
        <v>27</v>
      </c>
      <c r="E857" s="2" t="s">
        <v>20</v>
      </c>
      <c r="F857" s="2" t="s">
        <v>21</v>
      </c>
      <c r="G857" s="2" t="s">
        <v>22</v>
      </c>
      <c r="H857" s="2">
        <v>1090</v>
      </c>
      <c r="I857" s="2" t="s">
        <v>31</v>
      </c>
      <c r="J857" s="3">
        <v>0.23306590320000001</v>
      </c>
      <c r="K857" s="3">
        <v>3.3261199999999998E-4</v>
      </c>
      <c r="L857" s="3">
        <v>0.1408891082</v>
      </c>
      <c r="M857" s="3">
        <v>9.49835926E-2</v>
      </c>
      <c r="N857" s="3">
        <v>4.59055118E-2</v>
      </c>
    </row>
    <row r="858" spans="1:14" hidden="1" x14ac:dyDescent="0.25">
      <c r="A858" s="2">
        <v>854</v>
      </c>
      <c r="B858" s="2">
        <v>830058533</v>
      </c>
      <c r="C858" s="2" t="s">
        <v>981</v>
      </c>
      <c r="D858" s="2" t="s">
        <v>27</v>
      </c>
      <c r="E858" s="2" t="s">
        <v>20</v>
      </c>
      <c r="F858" s="2" t="s">
        <v>21</v>
      </c>
      <c r="G858" s="2" t="s">
        <v>22</v>
      </c>
      <c r="H858" s="2">
        <v>4664</v>
      </c>
      <c r="I858" s="2" t="s">
        <v>25</v>
      </c>
      <c r="J858" s="3">
        <v>0.23258842530000001</v>
      </c>
      <c r="K858" s="3">
        <v>3.0461562800000001E-2</v>
      </c>
      <c r="L858" s="3">
        <v>0.29133957620000001</v>
      </c>
      <c r="M858" s="3">
        <v>0.16725474600000001</v>
      </c>
      <c r="N858" s="3">
        <v>0.12408483770000001</v>
      </c>
    </row>
    <row r="859" spans="1:14" hidden="1" x14ac:dyDescent="0.25">
      <c r="A859" s="2">
        <v>855</v>
      </c>
      <c r="B859" s="2">
        <v>900363673</v>
      </c>
      <c r="C859" s="2" t="s">
        <v>982</v>
      </c>
      <c r="D859" s="2" t="s">
        <v>41</v>
      </c>
      <c r="E859" s="2" t="s">
        <v>35</v>
      </c>
      <c r="F859" s="2" t="s">
        <v>36</v>
      </c>
      <c r="G859" s="2" t="s">
        <v>39</v>
      </c>
      <c r="H859" s="2">
        <v>8621</v>
      </c>
      <c r="I859" s="2" t="s">
        <v>33</v>
      </c>
      <c r="J859" s="3">
        <v>0.23257264489999999</v>
      </c>
      <c r="K859" s="3">
        <v>-1.91652831E-2</v>
      </c>
      <c r="L859" s="3">
        <v>0.28860467670000001</v>
      </c>
      <c r="M859" s="3">
        <v>0.12988981599999999</v>
      </c>
      <c r="N859" s="3">
        <v>0.1587148756</v>
      </c>
    </row>
    <row r="860" spans="1:14" hidden="1" x14ac:dyDescent="0.25">
      <c r="A860" s="2">
        <v>856</v>
      </c>
      <c r="B860" s="2">
        <v>900868271</v>
      </c>
      <c r="C860" s="2" t="s">
        <v>983</v>
      </c>
      <c r="D860" s="2" t="s">
        <v>27</v>
      </c>
      <c r="E860" s="2" t="s">
        <v>20</v>
      </c>
      <c r="F860" s="2" t="s">
        <v>21</v>
      </c>
      <c r="G860" s="2" t="s">
        <v>22</v>
      </c>
      <c r="H860" s="2">
        <v>4762</v>
      </c>
      <c r="I860" s="2" t="s">
        <v>25</v>
      </c>
      <c r="J860" s="3">
        <v>0.2325412929</v>
      </c>
      <c r="K860" s="3">
        <v>5.1763709999999999E-3</v>
      </c>
      <c r="L860" s="3">
        <v>0.21240831909999999</v>
      </c>
      <c r="M860" s="3">
        <v>0.1887239963</v>
      </c>
      <c r="N860" s="3">
        <v>2.3684311699999998E-2</v>
      </c>
    </row>
    <row r="861" spans="1:14" hidden="1" x14ac:dyDescent="0.25">
      <c r="A861" s="2">
        <v>857</v>
      </c>
      <c r="B861" s="2">
        <v>800242482</v>
      </c>
      <c r="C861" s="2" t="s">
        <v>984</v>
      </c>
      <c r="D861" s="2" t="s">
        <v>27</v>
      </c>
      <c r="E861" s="2" t="s">
        <v>20</v>
      </c>
      <c r="F861" s="2" t="s">
        <v>21</v>
      </c>
      <c r="G861" s="2" t="s">
        <v>22</v>
      </c>
      <c r="H861" s="2">
        <v>6613</v>
      </c>
      <c r="I861" s="2" t="s">
        <v>33</v>
      </c>
      <c r="J861" s="3">
        <v>0.23252034190000001</v>
      </c>
      <c r="K861" s="3">
        <v>0.16843500729999999</v>
      </c>
      <c r="L861" s="3">
        <v>2.0385375023000001</v>
      </c>
      <c r="M861" s="3">
        <v>0.34755930299999999</v>
      </c>
      <c r="N861" s="3">
        <v>1.6909781693999999</v>
      </c>
    </row>
    <row r="862" spans="1:14" hidden="1" x14ac:dyDescent="0.25">
      <c r="A862" s="2">
        <v>858</v>
      </c>
      <c r="B862" s="2">
        <v>890905843</v>
      </c>
      <c r="C862" s="2" t="s">
        <v>985</v>
      </c>
      <c r="D862" s="2" t="s">
        <v>41</v>
      </c>
      <c r="E862" s="2" t="s">
        <v>35</v>
      </c>
      <c r="F862" s="2" t="s">
        <v>36</v>
      </c>
      <c r="G862" s="2" t="s">
        <v>39</v>
      </c>
      <c r="H862" s="2">
        <v>8621</v>
      </c>
      <c r="I862" s="2" t="s">
        <v>33</v>
      </c>
      <c r="J862" s="3">
        <v>0.23247350750000001</v>
      </c>
      <c r="K862" s="3">
        <v>5.5671417999999997E-3</v>
      </c>
      <c r="L862" s="3">
        <v>0.1476316154</v>
      </c>
      <c r="M862" s="3">
        <v>5.37961759E-2</v>
      </c>
      <c r="N862" s="3">
        <v>9.3835443300000002E-2</v>
      </c>
    </row>
    <row r="863" spans="1:14" hidden="1" x14ac:dyDescent="0.25">
      <c r="A863" s="2">
        <v>859</v>
      </c>
      <c r="B863" s="2">
        <v>900341526</v>
      </c>
      <c r="C863" s="2" t="s">
        <v>986</v>
      </c>
      <c r="D863" s="2" t="s">
        <v>41</v>
      </c>
      <c r="E863" s="2" t="s">
        <v>319</v>
      </c>
      <c r="F863" s="2" t="s">
        <v>320</v>
      </c>
      <c r="G863" s="2" t="s">
        <v>459</v>
      </c>
      <c r="H863" s="2">
        <v>8610</v>
      </c>
      <c r="I863" s="2" t="s">
        <v>33</v>
      </c>
      <c r="J863" s="3">
        <v>0.2319868356</v>
      </c>
      <c r="K863" s="3">
        <v>1.7832774700000002E-2</v>
      </c>
      <c r="L863" s="3">
        <v>0.39380818610000001</v>
      </c>
      <c r="M863" s="3">
        <v>0.24788019059999999</v>
      </c>
      <c r="N863" s="3">
        <v>0.14592801029999999</v>
      </c>
    </row>
    <row r="864" spans="1:14" hidden="1" x14ac:dyDescent="0.25">
      <c r="A864" s="2">
        <v>860</v>
      </c>
      <c r="B864" s="2">
        <v>809002625</v>
      </c>
      <c r="C864" s="2" t="s">
        <v>987</v>
      </c>
      <c r="D864" s="2" t="s">
        <v>27</v>
      </c>
      <c r="E864" s="2" t="s">
        <v>382</v>
      </c>
      <c r="F864" s="2" t="s">
        <v>525</v>
      </c>
      <c r="G864" s="2" t="s">
        <v>526</v>
      </c>
      <c r="H864" s="2">
        <v>4752</v>
      </c>
      <c r="I864" s="2" t="s">
        <v>25</v>
      </c>
      <c r="J864" s="3">
        <v>0.2318285108</v>
      </c>
      <c r="K864" s="3">
        <v>1.27235204E-2</v>
      </c>
      <c r="L864" s="3">
        <v>0.12758781020000001</v>
      </c>
      <c r="M864" s="3">
        <v>6.2936529500000005E-2</v>
      </c>
      <c r="N864" s="3">
        <v>6.4651273199999998E-2</v>
      </c>
    </row>
    <row r="865" spans="1:14" hidden="1" x14ac:dyDescent="0.25">
      <c r="A865" s="2">
        <v>861</v>
      </c>
      <c r="B865" s="2">
        <v>900115530</v>
      </c>
      <c r="C865" s="2" t="s">
        <v>988</v>
      </c>
      <c r="D865" s="2" t="s">
        <v>27</v>
      </c>
      <c r="E865" s="2" t="s">
        <v>74</v>
      </c>
      <c r="F865" s="2" t="s">
        <v>75</v>
      </c>
      <c r="G865" s="2" t="s">
        <v>76</v>
      </c>
      <c r="H865" s="2">
        <v>3290</v>
      </c>
      <c r="I865" s="2" t="s">
        <v>31</v>
      </c>
      <c r="J865" s="3">
        <v>0.23150882119999999</v>
      </c>
      <c r="K865" s="3">
        <v>2.2533620000000001E-3</v>
      </c>
      <c r="L865" s="3">
        <v>7.6290540399999995E-2</v>
      </c>
      <c r="M865" s="3">
        <v>5.2205704200000001E-2</v>
      </c>
      <c r="N865" s="3">
        <v>2.408484E-2</v>
      </c>
    </row>
    <row r="866" spans="1:14" hidden="1" x14ac:dyDescent="0.25">
      <c r="A866" s="2">
        <v>862</v>
      </c>
      <c r="B866" s="2">
        <v>830507718</v>
      </c>
      <c r="C866" s="2" t="s">
        <v>989</v>
      </c>
      <c r="D866" s="2" t="s">
        <v>41</v>
      </c>
      <c r="E866" s="2" t="s">
        <v>20</v>
      </c>
      <c r="F866" s="2" t="s">
        <v>21</v>
      </c>
      <c r="G866" s="2" t="s">
        <v>22</v>
      </c>
      <c r="H866" s="2">
        <v>8610</v>
      </c>
      <c r="I866" s="2" t="s">
        <v>33</v>
      </c>
      <c r="J866" s="3">
        <v>0.2311527431</v>
      </c>
      <c r="K866" s="3">
        <v>3.2798848999999998E-2</v>
      </c>
      <c r="L866" s="3">
        <v>0.210150376</v>
      </c>
      <c r="M866" s="3">
        <v>0.13571111860000001</v>
      </c>
      <c r="N866" s="3">
        <v>7.4439242500000002E-2</v>
      </c>
    </row>
    <row r="867" spans="1:14" hidden="1" x14ac:dyDescent="0.25">
      <c r="A867" s="2">
        <v>863</v>
      </c>
      <c r="B867" s="2">
        <v>802009663</v>
      </c>
      <c r="C867" s="2" t="s">
        <v>990</v>
      </c>
      <c r="D867" s="2" t="s">
        <v>27</v>
      </c>
      <c r="E867" s="2" t="s">
        <v>28</v>
      </c>
      <c r="F867" s="2" t="s">
        <v>50</v>
      </c>
      <c r="G867" s="2" t="s">
        <v>51</v>
      </c>
      <c r="H867" s="2">
        <v>2221</v>
      </c>
      <c r="I867" s="2" t="s">
        <v>31</v>
      </c>
      <c r="J867" s="3">
        <v>0.23109062020000001</v>
      </c>
      <c r="K867" s="3">
        <v>3.9920611000000003E-3</v>
      </c>
      <c r="L867" s="3">
        <v>0.23113512990000001</v>
      </c>
      <c r="M867" s="3">
        <v>0.1689420938</v>
      </c>
      <c r="N867" s="3">
        <v>6.2193039800000002E-2</v>
      </c>
    </row>
    <row r="868" spans="1:14" hidden="1" x14ac:dyDescent="0.25">
      <c r="A868" s="2">
        <v>864</v>
      </c>
      <c r="B868" s="2">
        <v>901053343</v>
      </c>
      <c r="C868" s="2" t="s">
        <v>991</v>
      </c>
      <c r="D868" s="2" t="s">
        <v>27</v>
      </c>
      <c r="E868" s="2" t="s">
        <v>35</v>
      </c>
      <c r="F868" s="2" t="s">
        <v>36</v>
      </c>
      <c r="G868" s="2" t="s">
        <v>39</v>
      </c>
      <c r="H868" s="2">
        <v>4662</v>
      </c>
      <c r="I868" s="2" t="s">
        <v>25</v>
      </c>
      <c r="J868" s="3">
        <v>0.23086477820000001</v>
      </c>
      <c r="K868" s="3">
        <v>2.438277E-3</v>
      </c>
      <c r="L868" s="3">
        <v>1.7690472299999999E-2</v>
      </c>
      <c r="M868" s="3">
        <v>5.8900858E-3</v>
      </c>
      <c r="N868" s="3">
        <v>1.1800386E-2</v>
      </c>
    </row>
    <row r="869" spans="1:14" hidden="1" x14ac:dyDescent="0.25">
      <c r="A869" s="2">
        <v>865</v>
      </c>
      <c r="B869" s="2">
        <v>800149453</v>
      </c>
      <c r="C869" s="2" t="s">
        <v>992</v>
      </c>
      <c r="D869" s="2" t="s">
        <v>41</v>
      </c>
      <c r="E869" s="2" t="s">
        <v>20</v>
      </c>
      <c r="F869" s="2" t="s">
        <v>21</v>
      </c>
      <c r="G869" s="2" t="s">
        <v>22</v>
      </c>
      <c r="H869" s="2">
        <v>8610</v>
      </c>
      <c r="I869" s="2" t="s">
        <v>33</v>
      </c>
      <c r="J869" s="3">
        <v>0.23081225159999999</v>
      </c>
      <c r="K869" s="3">
        <v>5.1279626799999999E-2</v>
      </c>
      <c r="L869" s="3">
        <v>0.19011546670000001</v>
      </c>
      <c r="M869" s="3">
        <v>7.1156613499999993E-2</v>
      </c>
      <c r="N869" s="3">
        <v>0.11895885320000001</v>
      </c>
    </row>
    <row r="870" spans="1:14" hidden="1" x14ac:dyDescent="0.25">
      <c r="A870" s="2">
        <v>866</v>
      </c>
      <c r="B870" s="2">
        <v>890924167</v>
      </c>
      <c r="C870" s="2" t="s">
        <v>993</v>
      </c>
      <c r="D870" s="2" t="s">
        <v>27</v>
      </c>
      <c r="E870" s="2" t="s">
        <v>35</v>
      </c>
      <c r="F870" s="2" t="s">
        <v>36</v>
      </c>
      <c r="G870" s="2" t="s">
        <v>39</v>
      </c>
      <c r="H870" s="2">
        <v>1410</v>
      </c>
      <c r="I870" s="2" t="s">
        <v>31</v>
      </c>
      <c r="J870" s="3">
        <v>0.2304816693</v>
      </c>
      <c r="K870" s="3">
        <v>7.0931409000000003E-3</v>
      </c>
      <c r="L870" s="3">
        <v>0.15602596099999999</v>
      </c>
      <c r="M870" s="3">
        <v>0.12796691060000001</v>
      </c>
      <c r="N870" s="3">
        <v>2.8059052300000002E-2</v>
      </c>
    </row>
    <row r="871" spans="1:14" hidden="1" x14ac:dyDescent="0.25">
      <c r="A871" s="2">
        <v>867</v>
      </c>
      <c r="B871" s="2">
        <v>800186228</v>
      </c>
      <c r="C871" s="2" t="s">
        <v>994</v>
      </c>
      <c r="D871" s="2" t="s">
        <v>27</v>
      </c>
      <c r="E871" s="2" t="s">
        <v>20</v>
      </c>
      <c r="F871" s="2" t="s">
        <v>21</v>
      </c>
      <c r="G871" s="2" t="s">
        <v>22</v>
      </c>
      <c r="H871" s="2">
        <v>4210</v>
      </c>
      <c r="I871" s="2" t="s">
        <v>180</v>
      </c>
      <c r="J871" s="3">
        <v>0.23042939600000001</v>
      </c>
      <c r="K871" s="3">
        <v>2.2586309000000001E-3</v>
      </c>
      <c r="L871" s="3">
        <v>0.43172341590000002</v>
      </c>
      <c r="M871" s="3">
        <v>0.279530108</v>
      </c>
      <c r="N871" s="3">
        <v>0.15219330789999999</v>
      </c>
    </row>
    <row r="872" spans="1:14" hidden="1" x14ac:dyDescent="0.25">
      <c r="A872" s="2">
        <v>868</v>
      </c>
      <c r="B872" s="2">
        <v>900136519</v>
      </c>
      <c r="C872" s="2" t="s">
        <v>995</v>
      </c>
      <c r="D872" s="2" t="s">
        <v>27</v>
      </c>
      <c r="E872" s="2" t="s">
        <v>20</v>
      </c>
      <c r="F872" s="2" t="s">
        <v>133</v>
      </c>
      <c r="G872" s="2" t="s">
        <v>288</v>
      </c>
      <c r="H872" s="2">
        <v>1040</v>
      </c>
      <c r="I872" s="2" t="s">
        <v>31</v>
      </c>
      <c r="J872" s="3">
        <v>0.22987295690000001</v>
      </c>
      <c r="K872" s="3">
        <v>1.44287879E-2</v>
      </c>
      <c r="L872" s="3">
        <v>0.17884425819999999</v>
      </c>
      <c r="M872" s="3">
        <v>7.7356874899999997E-2</v>
      </c>
      <c r="N872" s="3">
        <v>0.1014873758</v>
      </c>
    </row>
    <row r="873" spans="1:14" hidden="1" x14ac:dyDescent="0.25">
      <c r="A873" s="2">
        <v>869</v>
      </c>
      <c r="B873" s="2">
        <v>860533206</v>
      </c>
      <c r="C873" s="2" t="s">
        <v>996</v>
      </c>
      <c r="D873" s="2" t="s">
        <v>27</v>
      </c>
      <c r="E873" s="2" t="s">
        <v>28</v>
      </c>
      <c r="F873" s="2" t="s">
        <v>997</v>
      </c>
      <c r="G873" s="2" t="s">
        <v>998</v>
      </c>
      <c r="H873" s="2">
        <v>6190</v>
      </c>
      <c r="I873" s="2" t="s">
        <v>33</v>
      </c>
      <c r="J873" s="3">
        <v>0.22982853650000001</v>
      </c>
      <c r="K873" s="3">
        <v>1.54555067E-2</v>
      </c>
      <c r="L873" s="3">
        <v>0.73105108740000002</v>
      </c>
      <c r="M873" s="3">
        <v>0.36299610139999999</v>
      </c>
      <c r="N873" s="3">
        <v>0.36805498599999997</v>
      </c>
    </row>
    <row r="874" spans="1:14" hidden="1" x14ac:dyDescent="0.25">
      <c r="A874" s="2">
        <v>870</v>
      </c>
      <c r="B874" s="2">
        <v>800239064</v>
      </c>
      <c r="C874" s="2" t="s">
        <v>999</v>
      </c>
      <c r="D874" s="2" t="s">
        <v>27</v>
      </c>
      <c r="E874" s="2" t="s">
        <v>35</v>
      </c>
      <c r="F874" s="2" t="s">
        <v>36</v>
      </c>
      <c r="G874" s="2" t="s">
        <v>39</v>
      </c>
      <c r="H874" s="2">
        <v>4530</v>
      </c>
      <c r="I874" s="2" t="s">
        <v>25</v>
      </c>
      <c r="J874" s="3">
        <v>0.2298074514</v>
      </c>
      <c r="K874" s="3">
        <v>8.2049901000000001E-3</v>
      </c>
      <c r="L874" s="3">
        <v>0.19042141739999999</v>
      </c>
      <c r="M874" s="3">
        <v>0.12576982380000001</v>
      </c>
      <c r="N874" s="3">
        <v>6.4651586100000005E-2</v>
      </c>
    </row>
    <row r="875" spans="1:14" hidden="1" x14ac:dyDescent="0.25">
      <c r="A875" s="2">
        <v>871</v>
      </c>
      <c r="B875" s="2">
        <v>800014246</v>
      </c>
      <c r="C875" s="2" t="s">
        <v>1000</v>
      </c>
      <c r="D875" s="2" t="s">
        <v>27</v>
      </c>
      <c r="E875" s="2" t="s">
        <v>35</v>
      </c>
      <c r="F875" s="2" t="s">
        <v>36</v>
      </c>
      <c r="G875" s="2" t="s">
        <v>39</v>
      </c>
      <c r="H875" s="2">
        <v>4210</v>
      </c>
      <c r="I875" s="2" t="s">
        <v>180</v>
      </c>
      <c r="J875" s="3">
        <v>0.2292332202</v>
      </c>
      <c r="K875" s="3">
        <v>4.5012990000000003E-3</v>
      </c>
      <c r="L875" s="3">
        <v>0.1807305813</v>
      </c>
      <c r="M875" s="3">
        <v>0.12634724380000001</v>
      </c>
      <c r="N875" s="3">
        <v>5.4383333800000003E-2</v>
      </c>
    </row>
    <row r="876" spans="1:14" hidden="1" x14ac:dyDescent="0.25">
      <c r="A876" s="2">
        <v>872</v>
      </c>
      <c r="B876" s="2">
        <v>900592737</v>
      </c>
      <c r="C876" s="2" t="s">
        <v>1001</v>
      </c>
      <c r="D876" s="2" t="s">
        <v>27</v>
      </c>
      <c r="E876" s="2" t="s">
        <v>28</v>
      </c>
      <c r="F876" s="2" t="s">
        <v>29</v>
      </c>
      <c r="G876" s="2" t="s">
        <v>30</v>
      </c>
      <c r="H876" s="2">
        <v>8220</v>
      </c>
      <c r="I876" s="2" t="s">
        <v>33</v>
      </c>
      <c r="J876" s="3">
        <v>0.22904846070000001</v>
      </c>
      <c r="K876" s="3">
        <v>4.3972697999999999E-3</v>
      </c>
      <c r="L876" s="3">
        <v>5.9970144199999999E-2</v>
      </c>
      <c r="M876" s="3">
        <v>4.4772416400000001E-2</v>
      </c>
      <c r="N876" s="3">
        <v>1.5197726E-2</v>
      </c>
    </row>
    <row r="877" spans="1:14" hidden="1" x14ac:dyDescent="0.25">
      <c r="A877" s="2">
        <v>873</v>
      </c>
      <c r="B877" s="2">
        <v>890913990</v>
      </c>
      <c r="C877" s="2" t="s">
        <v>1002</v>
      </c>
      <c r="D877" s="2" t="s">
        <v>27</v>
      </c>
      <c r="E877" s="2" t="s">
        <v>35</v>
      </c>
      <c r="F877" s="2" t="s">
        <v>36</v>
      </c>
      <c r="G877" s="2" t="s">
        <v>39</v>
      </c>
      <c r="H877" s="2">
        <v>7820</v>
      </c>
      <c r="I877" s="2" t="s">
        <v>33</v>
      </c>
      <c r="J877" s="3">
        <v>0.22834347190000001</v>
      </c>
      <c r="K877" s="3">
        <v>3.5698090000000002E-3</v>
      </c>
      <c r="L877" s="3">
        <v>3.11797298E-2</v>
      </c>
      <c r="M877" s="3">
        <v>1.9264569499999998E-2</v>
      </c>
      <c r="N877" s="3">
        <v>1.1915161299999999E-2</v>
      </c>
    </row>
    <row r="878" spans="1:14" hidden="1" x14ac:dyDescent="0.25">
      <c r="A878" s="2">
        <v>874</v>
      </c>
      <c r="B878" s="2">
        <v>860521637</v>
      </c>
      <c r="C878" s="2" t="s">
        <v>1003</v>
      </c>
      <c r="D878" s="2" t="s">
        <v>27</v>
      </c>
      <c r="E878" s="2" t="s">
        <v>20</v>
      </c>
      <c r="F878" s="2" t="s">
        <v>21</v>
      </c>
      <c r="G878" s="2" t="s">
        <v>22</v>
      </c>
      <c r="H878" s="2">
        <v>4631</v>
      </c>
      <c r="I878" s="2" t="s">
        <v>25</v>
      </c>
      <c r="J878" s="3">
        <v>0.22832454739999999</v>
      </c>
      <c r="K878" s="3">
        <v>7.0933360000000004E-3</v>
      </c>
      <c r="L878" s="3">
        <v>0.1174050719</v>
      </c>
      <c r="M878" s="3">
        <v>6.5074473600000002E-2</v>
      </c>
      <c r="N878" s="3">
        <v>5.2330598200000002E-2</v>
      </c>
    </row>
    <row r="879" spans="1:14" hidden="1" x14ac:dyDescent="0.25">
      <c r="A879" s="2">
        <v>875</v>
      </c>
      <c r="B879" s="2">
        <v>900189642</v>
      </c>
      <c r="C879" s="2" t="s">
        <v>1004</v>
      </c>
      <c r="D879" s="2" t="s">
        <v>27</v>
      </c>
      <c r="E879" s="2" t="s">
        <v>20</v>
      </c>
      <c r="F879" s="2" t="s">
        <v>21</v>
      </c>
      <c r="G879" s="2" t="s">
        <v>22</v>
      </c>
      <c r="H879" s="2">
        <v>6619</v>
      </c>
      <c r="I879" s="2" t="s">
        <v>33</v>
      </c>
      <c r="J879" s="3">
        <v>0.22811183330000001</v>
      </c>
      <c r="K879" s="3">
        <v>1.32903773E-2</v>
      </c>
      <c r="L879" s="3">
        <v>1.2239588499</v>
      </c>
      <c r="M879" s="3">
        <v>0.99307370189999999</v>
      </c>
      <c r="N879" s="3">
        <v>0.23088514800000001</v>
      </c>
    </row>
    <row r="880" spans="1:14" hidden="1" x14ac:dyDescent="0.25">
      <c r="A880" s="2">
        <v>876</v>
      </c>
      <c r="B880" s="2">
        <v>860040094</v>
      </c>
      <c r="C880" s="2" t="s">
        <v>1005</v>
      </c>
      <c r="D880" s="2" t="s">
        <v>27</v>
      </c>
      <c r="E880" s="2" t="s">
        <v>20</v>
      </c>
      <c r="F880" s="2" t="s">
        <v>21</v>
      </c>
      <c r="G880" s="2" t="s">
        <v>22</v>
      </c>
      <c r="H880" s="2">
        <v>2011</v>
      </c>
      <c r="I880" s="2" t="s">
        <v>31</v>
      </c>
      <c r="J880" s="3">
        <v>0.22793439030000001</v>
      </c>
      <c r="K880" s="3">
        <v>4.7430269400000002E-2</v>
      </c>
      <c r="L880" s="3">
        <v>0.39326274389999999</v>
      </c>
      <c r="M880" s="3">
        <v>7.1249902200000007E-2</v>
      </c>
      <c r="N880" s="3">
        <v>0.3220128417</v>
      </c>
    </row>
    <row r="881" spans="1:14" hidden="1" x14ac:dyDescent="0.25">
      <c r="A881" s="2">
        <v>877</v>
      </c>
      <c r="B881" s="2">
        <v>900078003</v>
      </c>
      <c r="C881" s="2" t="s">
        <v>1006</v>
      </c>
      <c r="D881" s="2" t="s">
        <v>27</v>
      </c>
      <c r="E881" s="2" t="s">
        <v>74</v>
      </c>
      <c r="F881" s="2" t="s">
        <v>75</v>
      </c>
      <c r="G881" s="2" t="s">
        <v>139</v>
      </c>
      <c r="H881" s="2">
        <v>2229</v>
      </c>
      <c r="I881" s="2" t="s">
        <v>31</v>
      </c>
      <c r="J881" s="3">
        <v>0.2278770953</v>
      </c>
      <c r="K881" s="3">
        <v>2.442722E-3</v>
      </c>
      <c r="L881" s="3">
        <v>0.27369120720000001</v>
      </c>
      <c r="M881" s="3">
        <v>0.2120018005</v>
      </c>
      <c r="N881" s="3">
        <v>6.1689399200000002E-2</v>
      </c>
    </row>
    <row r="882" spans="1:14" hidden="1" x14ac:dyDescent="0.25">
      <c r="A882" s="2">
        <v>878</v>
      </c>
      <c r="B882" s="2">
        <v>860005669</v>
      </c>
      <c r="C882" s="2" t="s">
        <v>1007</v>
      </c>
      <c r="D882" s="2" t="s">
        <v>27</v>
      </c>
      <c r="E882" s="2" t="s">
        <v>20</v>
      </c>
      <c r="F882" s="2" t="s">
        <v>21</v>
      </c>
      <c r="G882" s="2" t="s">
        <v>22</v>
      </c>
      <c r="H882" s="2">
        <v>2732</v>
      </c>
      <c r="I882" s="2" t="s">
        <v>31</v>
      </c>
      <c r="J882" s="3">
        <v>0.22777312990000001</v>
      </c>
      <c r="K882" s="3">
        <v>5.0562463699999997E-2</v>
      </c>
      <c r="L882" s="3">
        <v>0.20371256770000001</v>
      </c>
      <c r="M882" s="3">
        <v>6.4599722600000006E-2</v>
      </c>
      <c r="N882" s="3">
        <v>0.13911284509999999</v>
      </c>
    </row>
    <row r="883" spans="1:14" hidden="1" x14ac:dyDescent="0.25">
      <c r="A883" s="2">
        <v>879</v>
      </c>
      <c r="B883" s="2">
        <v>900459857</v>
      </c>
      <c r="C883" s="2" t="s">
        <v>1008</v>
      </c>
      <c r="D883" s="2" t="s">
        <v>27</v>
      </c>
      <c r="E883" s="2" t="s">
        <v>20</v>
      </c>
      <c r="F883" s="2" t="s">
        <v>21</v>
      </c>
      <c r="G883" s="2" t="s">
        <v>22</v>
      </c>
      <c r="H883" s="2">
        <v>4111</v>
      </c>
      <c r="I883" s="2" t="s">
        <v>180</v>
      </c>
      <c r="J883" s="3">
        <v>0.22761492429999999</v>
      </c>
      <c r="K883" s="3">
        <v>6.7141525399999999E-2</v>
      </c>
      <c r="L883" s="3">
        <v>0.61177247759999998</v>
      </c>
      <c r="M883" s="3">
        <v>0.38387194279999998</v>
      </c>
      <c r="N883" s="3">
        <v>0.22790054979999999</v>
      </c>
    </row>
    <row r="884" spans="1:14" hidden="1" x14ac:dyDescent="0.25">
      <c r="A884" s="2">
        <v>880</v>
      </c>
      <c r="B884" s="2">
        <v>890206051</v>
      </c>
      <c r="C884" s="2" t="s">
        <v>1009</v>
      </c>
      <c r="D884" s="2" t="s">
        <v>27</v>
      </c>
      <c r="E884" s="2" t="s">
        <v>319</v>
      </c>
      <c r="F884" s="2" t="s">
        <v>320</v>
      </c>
      <c r="G884" s="2" t="s">
        <v>321</v>
      </c>
      <c r="H884" s="2">
        <v>7820</v>
      </c>
      <c r="I884" s="2" t="s">
        <v>33</v>
      </c>
      <c r="J884" s="3">
        <v>0.2273651659</v>
      </c>
      <c r="K884" s="3">
        <v>6.0303900000000001E-3</v>
      </c>
      <c r="L884" s="3">
        <v>4.9367893500000003E-2</v>
      </c>
      <c r="M884" s="3">
        <v>2.7491733399999999E-2</v>
      </c>
      <c r="N884" s="3">
        <v>2.18761601E-2</v>
      </c>
    </row>
    <row r="885" spans="1:14" hidden="1" x14ac:dyDescent="0.25">
      <c r="A885" s="2">
        <v>881</v>
      </c>
      <c r="B885" s="2">
        <v>830106920</v>
      </c>
      <c r="C885" s="2" t="s">
        <v>1010</v>
      </c>
      <c r="D885" s="2" t="s">
        <v>27</v>
      </c>
      <c r="E885" s="2" t="s">
        <v>20</v>
      </c>
      <c r="F885" s="2" t="s">
        <v>21</v>
      </c>
      <c r="G885" s="2" t="s">
        <v>22</v>
      </c>
      <c r="H885" s="2">
        <v>4645</v>
      </c>
      <c r="I885" s="2" t="s">
        <v>25</v>
      </c>
      <c r="J885" s="3">
        <v>0.22667475040000001</v>
      </c>
      <c r="K885" s="3">
        <v>7.7546411000000001E-3</v>
      </c>
      <c r="L885" s="3">
        <v>0.1835033596</v>
      </c>
      <c r="M885" s="3">
        <v>0.1006222293</v>
      </c>
      <c r="N885" s="3">
        <v>8.2881130299999994E-2</v>
      </c>
    </row>
    <row r="886" spans="1:14" hidden="1" x14ac:dyDescent="0.25">
      <c r="A886" s="2">
        <v>882</v>
      </c>
      <c r="B886" s="2">
        <v>890106814</v>
      </c>
      <c r="C886" s="2" t="s">
        <v>1011</v>
      </c>
      <c r="D886" s="2" t="s">
        <v>27</v>
      </c>
      <c r="E886" s="2" t="s">
        <v>28</v>
      </c>
      <c r="F886" s="2" t="s">
        <v>50</v>
      </c>
      <c r="G886" s="2" t="s">
        <v>345</v>
      </c>
      <c r="H886" s="2">
        <v>1051</v>
      </c>
      <c r="I886" s="2" t="s">
        <v>31</v>
      </c>
      <c r="J886" s="3">
        <v>0.22626771030000001</v>
      </c>
      <c r="K886" s="3">
        <v>1.07581243E-2</v>
      </c>
      <c r="L886" s="3">
        <v>0.16152764859999999</v>
      </c>
      <c r="M886" s="3">
        <v>9.1684728899999998E-2</v>
      </c>
      <c r="N886" s="3">
        <v>6.9842927200000002E-2</v>
      </c>
    </row>
    <row r="887" spans="1:14" hidden="1" x14ac:dyDescent="0.25">
      <c r="A887" s="2">
        <v>883</v>
      </c>
      <c r="B887" s="2">
        <v>890911816</v>
      </c>
      <c r="C887" s="2" t="s">
        <v>1012</v>
      </c>
      <c r="D887" s="2" t="s">
        <v>41</v>
      </c>
      <c r="E887" s="2" t="s">
        <v>35</v>
      </c>
      <c r="F887" s="2" t="s">
        <v>36</v>
      </c>
      <c r="G887" s="2" t="s">
        <v>39</v>
      </c>
      <c r="H887" s="2">
        <v>8610</v>
      </c>
      <c r="I887" s="2" t="s">
        <v>33</v>
      </c>
      <c r="J887" s="3">
        <v>0.2257741392</v>
      </c>
      <c r="K887" s="3">
        <v>1.7568603200000001E-2</v>
      </c>
      <c r="L887" s="3">
        <v>0.3687485754</v>
      </c>
      <c r="M887" s="3">
        <v>0.13934238260000001</v>
      </c>
      <c r="N887" s="3">
        <v>0.22940617799999999</v>
      </c>
    </row>
    <row r="888" spans="1:14" hidden="1" x14ac:dyDescent="0.25">
      <c r="A888" s="2">
        <v>884</v>
      </c>
      <c r="B888" s="2">
        <v>800093391</v>
      </c>
      <c r="C888" s="2" t="s">
        <v>1013</v>
      </c>
      <c r="D888" s="2" t="s">
        <v>27</v>
      </c>
      <c r="E888" s="2" t="s">
        <v>28</v>
      </c>
      <c r="F888" s="2" t="s">
        <v>50</v>
      </c>
      <c r="G888" s="2" t="s">
        <v>51</v>
      </c>
      <c r="H888" s="2">
        <v>2100</v>
      </c>
      <c r="I888" s="2" t="s">
        <v>31</v>
      </c>
      <c r="J888" s="3">
        <v>0.22519467770000001</v>
      </c>
      <c r="K888" s="3">
        <v>1.9374201099999998E-2</v>
      </c>
      <c r="L888" s="3">
        <v>0.1120270342</v>
      </c>
      <c r="M888" s="3">
        <v>3.6480862599999997E-2</v>
      </c>
      <c r="N888" s="3">
        <v>7.5546175199999996E-2</v>
      </c>
    </row>
    <row r="889" spans="1:14" hidden="1" x14ac:dyDescent="0.25">
      <c r="A889" s="2">
        <v>885</v>
      </c>
      <c r="B889" s="2">
        <v>860033740</v>
      </c>
      <c r="C889" s="2" t="s">
        <v>1014</v>
      </c>
      <c r="D889" s="2" t="s">
        <v>27</v>
      </c>
      <c r="E889" s="2" t="s">
        <v>20</v>
      </c>
      <c r="F889" s="2" t="s">
        <v>133</v>
      </c>
      <c r="G889" s="2" t="s">
        <v>1015</v>
      </c>
      <c r="H889" s="2">
        <v>2011</v>
      </c>
      <c r="I889" s="2" t="s">
        <v>31</v>
      </c>
      <c r="J889" s="3">
        <v>0.2250358164</v>
      </c>
      <c r="K889" s="3">
        <v>4.6009287199999999E-2</v>
      </c>
      <c r="L889" s="3">
        <v>0.2006809115</v>
      </c>
      <c r="M889" s="3">
        <v>0.10815965380000001</v>
      </c>
      <c r="N889" s="3">
        <v>9.2521250200000002E-2</v>
      </c>
    </row>
    <row r="890" spans="1:14" hidden="1" x14ac:dyDescent="0.25">
      <c r="A890" s="2">
        <v>886</v>
      </c>
      <c r="B890" s="2">
        <v>890101272</v>
      </c>
      <c r="C890" s="2" t="s">
        <v>1016</v>
      </c>
      <c r="D890" s="2" t="s">
        <v>27</v>
      </c>
      <c r="E890" s="2" t="s">
        <v>28</v>
      </c>
      <c r="F890" s="2" t="s">
        <v>50</v>
      </c>
      <c r="G890" s="2" t="s">
        <v>51</v>
      </c>
      <c r="H890" s="2">
        <v>2219</v>
      </c>
      <c r="I890" s="2" t="s">
        <v>31</v>
      </c>
      <c r="J890" s="3">
        <v>0.2248327285</v>
      </c>
      <c r="K890" s="3">
        <v>6.5959319500000002E-2</v>
      </c>
      <c r="L890" s="3">
        <v>0.18117742240000001</v>
      </c>
      <c r="M890" s="3">
        <v>6.7184694099999998E-2</v>
      </c>
      <c r="N890" s="3">
        <v>0.1139927357</v>
      </c>
    </row>
    <row r="891" spans="1:14" hidden="1" x14ac:dyDescent="0.25">
      <c r="A891" s="2">
        <v>887</v>
      </c>
      <c r="B891" s="2">
        <v>891856457</v>
      </c>
      <c r="C891" s="2" t="s">
        <v>1017</v>
      </c>
      <c r="D891" s="2" t="s">
        <v>27</v>
      </c>
      <c r="E891" s="2" t="s">
        <v>319</v>
      </c>
      <c r="F891" s="2" t="s">
        <v>349</v>
      </c>
      <c r="G891" s="2" t="s">
        <v>1018</v>
      </c>
      <c r="H891" s="2">
        <v>145</v>
      </c>
      <c r="I891" s="2" t="s">
        <v>136</v>
      </c>
      <c r="J891" s="3">
        <v>0.22479185460000001</v>
      </c>
      <c r="K891" s="3">
        <v>1.42471492E-2</v>
      </c>
      <c r="L891" s="3">
        <v>0.14850758019999999</v>
      </c>
      <c r="M891" s="3">
        <v>6.6604800500000005E-2</v>
      </c>
      <c r="N891" s="3">
        <v>8.1902779600000003E-2</v>
      </c>
    </row>
    <row r="892" spans="1:14" hidden="1" x14ac:dyDescent="0.25">
      <c r="A892" s="2">
        <v>888</v>
      </c>
      <c r="B892" s="2">
        <v>807004307</v>
      </c>
      <c r="C892" s="2" t="s">
        <v>1019</v>
      </c>
      <c r="D892" s="2" t="s">
        <v>27</v>
      </c>
      <c r="E892" s="2" t="s">
        <v>20</v>
      </c>
      <c r="F892" s="2" t="s">
        <v>21</v>
      </c>
      <c r="G892" s="2" t="s">
        <v>22</v>
      </c>
      <c r="H892" s="2">
        <v>6613</v>
      </c>
      <c r="I892" s="2" t="s">
        <v>33</v>
      </c>
      <c r="J892" s="3">
        <v>0.22474579510000001</v>
      </c>
      <c r="K892" s="3">
        <v>0.21269699929999999</v>
      </c>
      <c r="L892" s="3">
        <v>0.82318723199999999</v>
      </c>
      <c r="M892" s="3">
        <v>3.3845440000000002E-3</v>
      </c>
      <c r="N892" s="3">
        <v>0.81980270150000001</v>
      </c>
    </row>
    <row r="893" spans="1:14" hidden="1" x14ac:dyDescent="0.25">
      <c r="A893" s="2">
        <v>889</v>
      </c>
      <c r="B893" s="2">
        <v>900388839</v>
      </c>
      <c r="C893" s="2" t="s">
        <v>1020</v>
      </c>
      <c r="D893" s="2" t="s">
        <v>27</v>
      </c>
      <c r="E893" s="2" t="s">
        <v>28</v>
      </c>
      <c r="F893" s="2" t="s">
        <v>50</v>
      </c>
      <c r="G893" s="2" t="s">
        <v>51</v>
      </c>
      <c r="H893" s="2">
        <v>2023</v>
      </c>
      <c r="I893" s="2" t="s">
        <v>31</v>
      </c>
      <c r="J893" s="3">
        <v>0.2245991379</v>
      </c>
      <c r="K893" s="3">
        <v>2.8738650000000002E-3</v>
      </c>
      <c r="L893" s="3">
        <v>0.20267893370000001</v>
      </c>
      <c r="M893" s="3">
        <v>0.1693573296</v>
      </c>
      <c r="N893" s="3">
        <v>3.3321604099999999E-2</v>
      </c>
    </row>
    <row r="894" spans="1:14" hidden="1" x14ac:dyDescent="0.25">
      <c r="A894" s="2">
        <v>890</v>
      </c>
      <c r="B894" s="2">
        <v>900532504</v>
      </c>
      <c r="C894" s="2" t="s">
        <v>1021</v>
      </c>
      <c r="D894" s="2" t="s">
        <v>41</v>
      </c>
      <c r="E894" s="2" t="s">
        <v>35</v>
      </c>
      <c r="F894" s="2" t="s">
        <v>36</v>
      </c>
      <c r="G894" s="2" t="s">
        <v>39</v>
      </c>
      <c r="H894" s="2">
        <v>8621</v>
      </c>
      <c r="I894" s="2" t="s">
        <v>33</v>
      </c>
      <c r="J894" s="3">
        <v>0.22384440899999999</v>
      </c>
      <c r="K894" s="3">
        <v>7.2818068000000003E-3</v>
      </c>
      <c r="L894" s="3">
        <v>0.23812672500000001</v>
      </c>
      <c r="M894" s="3">
        <v>0.15919254720000001</v>
      </c>
      <c r="N894" s="3">
        <v>7.8934177800000005E-2</v>
      </c>
    </row>
    <row r="895" spans="1:14" hidden="1" x14ac:dyDescent="0.25">
      <c r="A895" s="2">
        <v>891</v>
      </c>
      <c r="B895" s="2">
        <v>830031849</v>
      </c>
      <c r="C895" s="2" t="s">
        <v>1022</v>
      </c>
      <c r="D895" s="2" t="s">
        <v>27</v>
      </c>
      <c r="E895" s="2" t="s">
        <v>20</v>
      </c>
      <c r="F895" s="2" t="s">
        <v>21</v>
      </c>
      <c r="G895" s="2" t="s">
        <v>22</v>
      </c>
      <c r="H895" s="2">
        <v>4632</v>
      </c>
      <c r="I895" s="2" t="s">
        <v>25</v>
      </c>
      <c r="J895" s="3">
        <v>0.2237974703</v>
      </c>
      <c r="K895" s="3">
        <v>3.5925760899999999E-2</v>
      </c>
      <c r="L895" s="3">
        <v>0.24394746119999999</v>
      </c>
      <c r="M895" s="3">
        <v>0.15889123080000001</v>
      </c>
      <c r="N895" s="3">
        <v>8.5056230400000002E-2</v>
      </c>
    </row>
    <row r="896" spans="1:14" hidden="1" x14ac:dyDescent="0.25">
      <c r="A896" s="2">
        <v>892</v>
      </c>
      <c r="B896" s="2">
        <v>900819727</v>
      </c>
      <c r="C896" s="2" t="s">
        <v>1023</v>
      </c>
      <c r="D896" s="2" t="s">
        <v>27</v>
      </c>
      <c r="E896" s="2" t="s">
        <v>20</v>
      </c>
      <c r="F896" s="2" t="s">
        <v>133</v>
      </c>
      <c r="G896" s="2" t="s">
        <v>215</v>
      </c>
      <c r="H896" s="2">
        <v>8299</v>
      </c>
      <c r="I896" s="2" t="s">
        <v>33</v>
      </c>
      <c r="J896" s="3">
        <v>0.2237091064</v>
      </c>
      <c r="K896" s="3">
        <v>1.41420504E-2</v>
      </c>
      <c r="L896" s="3">
        <v>0.1062059477</v>
      </c>
      <c r="M896" s="3">
        <v>8.2394942600000007E-2</v>
      </c>
      <c r="N896" s="3">
        <v>2.3811006900000001E-2</v>
      </c>
    </row>
    <row r="897" spans="1:14" hidden="1" x14ac:dyDescent="0.25">
      <c r="A897" s="2">
        <v>893</v>
      </c>
      <c r="B897" s="2">
        <v>860015204</v>
      </c>
      <c r="C897" s="2" t="s">
        <v>1024</v>
      </c>
      <c r="D897" s="2" t="s">
        <v>27</v>
      </c>
      <c r="E897" s="2" t="s">
        <v>20</v>
      </c>
      <c r="F897" s="2" t="s">
        <v>21</v>
      </c>
      <c r="G897" s="2" t="s">
        <v>22</v>
      </c>
      <c r="H897" s="2">
        <v>2229</v>
      </c>
      <c r="I897" s="2" t="s">
        <v>31</v>
      </c>
      <c r="J897" s="3">
        <v>0.22364094849999999</v>
      </c>
      <c r="K897" s="3">
        <v>1.00221466E-2</v>
      </c>
      <c r="L897" s="3">
        <v>9.2272140099999997E-2</v>
      </c>
      <c r="M897" s="3">
        <v>5.7135488800000002E-2</v>
      </c>
      <c r="N897" s="3">
        <v>3.51366475E-2</v>
      </c>
    </row>
    <row r="898" spans="1:14" hidden="1" x14ac:dyDescent="0.25">
      <c r="A898" s="2">
        <v>894</v>
      </c>
      <c r="B898" s="2">
        <v>860030605</v>
      </c>
      <c r="C898" s="2" t="s">
        <v>1025</v>
      </c>
      <c r="D898" s="2" t="s">
        <v>27</v>
      </c>
      <c r="E898" s="2" t="s">
        <v>20</v>
      </c>
      <c r="F898" s="2" t="s">
        <v>21</v>
      </c>
      <c r="G898" s="2" t="s">
        <v>22</v>
      </c>
      <c r="H898" s="2">
        <v>2029</v>
      </c>
      <c r="I898" s="2" t="s">
        <v>31</v>
      </c>
      <c r="J898" s="3">
        <v>0.2235782892</v>
      </c>
      <c r="K898" s="3">
        <v>1.9619382899999999E-2</v>
      </c>
      <c r="L898" s="3">
        <v>0.16330075259999999</v>
      </c>
      <c r="M898" s="3">
        <v>0.1046974733</v>
      </c>
      <c r="N898" s="3">
        <v>5.86032867E-2</v>
      </c>
    </row>
    <row r="899" spans="1:14" hidden="1" x14ac:dyDescent="0.25">
      <c r="A899" s="2">
        <v>895</v>
      </c>
      <c r="B899" s="2">
        <v>900273686</v>
      </c>
      <c r="C899" s="2" t="s">
        <v>1026</v>
      </c>
      <c r="D899" s="2" t="s">
        <v>27</v>
      </c>
      <c r="E899" s="2" t="s">
        <v>86</v>
      </c>
      <c r="F899" s="2" t="s">
        <v>232</v>
      </c>
      <c r="G899" s="2" t="s">
        <v>233</v>
      </c>
      <c r="H899" s="2">
        <v>4711</v>
      </c>
      <c r="I899" s="2" t="s">
        <v>25</v>
      </c>
      <c r="J899" s="3">
        <v>0.22292652730000001</v>
      </c>
      <c r="K899" s="3">
        <v>6.8879859E-3</v>
      </c>
      <c r="L899" s="3">
        <v>9.2082269499999994E-2</v>
      </c>
      <c r="M899" s="3">
        <v>3.9487853599999997E-2</v>
      </c>
      <c r="N899" s="3">
        <v>5.2594415800000002E-2</v>
      </c>
    </row>
    <row r="900" spans="1:14" hidden="1" x14ac:dyDescent="0.25">
      <c r="A900" s="2">
        <v>896</v>
      </c>
      <c r="B900" s="2">
        <v>830126395</v>
      </c>
      <c r="C900" s="2" t="s">
        <v>1027</v>
      </c>
      <c r="D900" s="2" t="s">
        <v>27</v>
      </c>
      <c r="E900" s="2" t="s">
        <v>20</v>
      </c>
      <c r="F900" s="2" t="s">
        <v>21</v>
      </c>
      <c r="G900" s="2" t="s">
        <v>22</v>
      </c>
      <c r="H900" s="2">
        <v>8220</v>
      </c>
      <c r="I900" s="2" t="s">
        <v>33</v>
      </c>
      <c r="J900" s="3">
        <v>0.22284492850000001</v>
      </c>
      <c r="K900" s="3">
        <v>3.9001829000000002E-3</v>
      </c>
      <c r="L900" s="3">
        <v>8.5226118599999998E-2</v>
      </c>
      <c r="M900" s="3">
        <v>4.5619886399999997E-2</v>
      </c>
      <c r="N900" s="3">
        <v>3.9606232200000001E-2</v>
      </c>
    </row>
    <row r="901" spans="1:14" hidden="1" x14ac:dyDescent="0.25">
      <c r="A901" s="2">
        <v>897</v>
      </c>
      <c r="B901" s="2">
        <v>860048626</v>
      </c>
      <c r="C901" s="2" t="s">
        <v>1028</v>
      </c>
      <c r="D901" s="2" t="s">
        <v>27</v>
      </c>
      <c r="E901" s="2" t="s">
        <v>20</v>
      </c>
      <c r="F901" s="2" t="s">
        <v>21</v>
      </c>
      <c r="G901" s="2" t="s">
        <v>22</v>
      </c>
      <c r="H901" s="2">
        <v>2221</v>
      </c>
      <c r="I901" s="2" t="s">
        <v>31</v>
      </c>
      <c r="J901" s="3">
        <v>0.22282961009999999</v>
      </c>
      <c r="K901" s="3">
        <v>3.3486943700000001E-2</v>
      </c>
      <c r="L901" s="3">
        <v>0.23758882279999999</v>
      </c>
      <c r="M901" s="3">
        <v>5.5241029699999999E-2</v>
      </c>
      <c r="N901" s="3">
        <v>0.18234778939999999</v>
      </c>
    </row>
    <row r="902" spans="1:14" hidden="1" x14ac:dyDescent="0.25">
      <c r="A902" s="2">
        <v>898</v>
      </c>
      <c r="B902" s="2">
        <v>860040584</v>
      </c>
      <c r="C902" s="2" t="s">
        <v>1029</v>
      </c>
      <c r="D902" s="2" t="s">
        <v>27</v>
      </c>
      <c r="E902" s="2" t="s">
        <v>20</v>
      </c>
      <c r="F902" s="2" t="s">
        <v>21</v>
      </c>
      <c r="G902" s="2" t="s">
        <v>22</v>
      </c>
      <c r="H902" s="2">
        <v>126</v>
      </c>
      <c r="I902" s="2" t="s">
        <v>136</v>
      </c>
      <c r="J902" s="3">
        <v>0.22253859040000001</v>
      </c>
      <c r="K902" s="3">
        <v>5.5926009999999998E-2</v>
      </c>
      <c r="L902" s="3">
        <v>0.428560406</v>
      </c>
      <c r="M902" s="3">
        <v>0.17018461230000001</v>
      </c>
      <c r="N902" s="3">
        <v>0.25837579370000002</v>
      </c>
    </row>
    <row r="903" spans="1:14" hidden="1" x14ac:dyDescent="0.25">
      <c r="A903" s="2">
        <v>899</v>
      </c>
      <c r="B903" s="2">
        <v>800194798</v>
      </c>
      <c r="C903" s="2" t="s">
        <v>1030</v>
      </c>
      <c r="D903" s="2" t="s">
        <v>41</v>
      </c>
      <c r="E903" s="2" t="s">
        <v>28</v>
      </c>
      <c r="F903" s="2" t="s">
        <v>50</v>
      </c>
      <c r="G903" s="2" t="s">
        <v>51</v>
      </c>
      <c r="H903" s="2">
        <v>8610</v>
      </c>
      <c r="I903" s="2" t="s">
        <v>33</v>
      </c>
      <c r="J903" s="3">
        <v>0.2223411649</v>
      </c>
      <c r="K903" s="3">
        <v>2.3416418599999999E-2</v>
      </c>
      <c r="L903" s="3">
        <v>0.25791144370000002</v>
      </c>
      <c r="M903" s="3">
        <v>0.1488429755</v>
      </c>
      <c r="N903" s="3">
        <v>0.10906845330000001</v>
      </c>
    </row>
    <row r="904" spans="1:14" hidden="1" x14ac:dyDescent="0.25">
      <c r="A904" s="2">
        <v>900</v>
      </c>
      <c r="B904" s="2">
        <v>860400008</v>
      </c>
      <c r="C904" s="2" t="s">
        <v>1031</v>
      </c>
      <c r="D904" s="2" t="s">
        <v>27</v>
      </c>
      <c r="E904" s="2" t="s">
        <v>20</v>
      </c>
      <c r="F904" s="2" t="s">
        <v>21</v>
      </c>
      <c r="G904" s="2" t="s">
        <v>22</v>
      </c>
      <c r="H904" s="2">
        <v>1051</v>
      </c>
      <c r="I904" s="2" t="s">
        <v>31</v>
      </c>
      <c r="J904" s="3">
        <v>0.22232460979999999</v>
      </c>
      <c r="K904" s="3">
        <v>8.8395663000000006E-3</v>
      </c>
      <c r="L904" s="3">
        <v>0.13234770300000001</v>
      </c>
      <c r="M904" s="3">
        <v>6.41469806E-2</v>
      </c>
      <c r="N904" s="3">
        <v>6.8200722300000002E-2</v>
      </c>
    </row>
    <row r="905" spans="1:14" hidden="1" x14ac:dyDescent="0.25">
      <c r="A905" s="2">
        <v>901</v>
      </c>
      <c r="B905" s="2">
        <v>860522056</v>
      </c>
      <c r="C905" s="2" t="s">
        <v>1032</v>
      </c>
      <c r="D905" s="2" t="s">
        <v>27</v>
      </c>
      <c r="E905" s="2" t="s">
        <v>28</v>
      </c>
      <c r="F905" s="2" t="s">
        <v>29</v>
      </c>
      <c r="G905" s="2" t="s">
        <v>30</v>
      </c>
      <c r="H905" s="2">
        <v>2221</v>
      </c>
      <c r="I905" s="2" t="s">
        <v>31</v>
      </c>
      <c r="J905" s="3">
        <v>0.22173821930000001</v>
      </c>
      <c r="K905" s="3">
        <v>1.0666296800000001E-2</v>
      </c>
      <c r="L905" s="3">
        <v>0.30153337120000001</v>
      </c>
      <c r="M905" s="3">
        <v>0.1522917151</v>
      </c>
      <c r="N905" s="3">
        <v>0.1492416412</v>
      </c>
    </row>
    <row r="906" spans="1:14" hidden="1" x14ac:dyDescent="0.25">
      <c r="A906" s="2">
        <v>902</v>
      </c>
      <c r="B906" s="2">
        <v>811020804</v>
      </c>
      <c r="C906" s="2" t="s">
        <v>1033</v>
      </c>
      <c r="D906" s="2" t="s">
        <v>27</v>
      </c>
      <c r="E906" s="2" t="s">
        <v>35</v>
      </c>
      <c r="F906" s="2" t="s">
        <v>36</v>
      </c>
      <c r="G906" s="2" t="s">
        <v>1034</v>
      </c>
      <c r="H906" s="2">
        <v>4111</v>
      </c>
      <c r="I906" s="2" t="s">
        <v>180</v>
      </c>
      <c r="J906" s="3">
        <v>0.22117124499999999</v>
      </c>
      <c r="K906" s="3">
        <v>2.9152892499999999E-2</v>
      </c>
      <c r="L906" s="3">
        <v>0.55384033919999998</v>
      </c>
      <c r="M906" s="3">
        <v>0.37730967999999998</v>
      </c>
      <c r="N906" s="3">
        <v>0.1765306592</v>
      </c>
    </row>
    <row r="907" spans="1:14" hidden="1" x14ac:dyDescent="0.25">
      <c r="A907" s="2">
        <v>903</v>
      </c>
      <c r="B907" s="2">
        <v>900182199</v>
      </c>
      <c r="C907" s="2" t="s">
        <v>1035</v>
      </c>
      <c r="D907" s="2" t="s">
        <v>27</v>
      </c>
      <c r="E907" s="2" t="s">
        <v>20</v>
      </c>
      <c r="F907" s="2" t="s">
        <v>21</v>
      </c>
      <c r="G907" s="2" t="s">
        <v>22</v>
      </c>
      <c r="H907" s="2">
        <v>6499</v>
      </c>
      <c r="I907" s="2" t="s">
        <v>33</v>
      </c>
      <c r="J907" s="3">
        <v>0.22097209100000001</v>
      </c>
      <c r="K907" s="3">
        <v>0.22272212799999999</v>
      </c>
      <c r="L907" s="3">
        <v>0.33116921780000003</v>
      </c>
      <c r="M907" s="3">
        <v>1.723427E-3</v>
      </c>
      <c r="N907" s="3">
        <v>0.32944580909999999</v>
      </c>
    </row>
    <row r="908" spans="1:14" hidden="1" x14ac:dyDescent="0.25">
      <c r="A908" s="2">
        <v>904</v>
      </c>
      <c r="B908" s="2">
        <v>900074364</v>
      </c>
      <c r="C908" s="2" t="s">
        <v>1036</v>
      </c>
      <c r="D908" s="2" t="s">
        <v>27</v>
      </c>
      <c r="E908" s="2" t="s">
        <v>35</v>
      </c>
      <c r="F908" s="2" t="s">
        <v>36</v>
      </c>
      <c r="G908" s="2" t="s">
        <v>39</v>
      </c>
      <c r="H908" s="2">
        <v>1410</v>
      </c>
      <c r="I908" s="2" t="s">
        <v>31</v>
      </c>
      <c r="J908" s="3">
        <v>0.22019040579999999</v>
      </c>
      <c r="K908" s="3">
        <v>8.7675406000000001E-3</v>
      </c>
      <c r="L908" s="3">
        <v>0.15235385300000001</v>
      </c>
      <c r="M908" s="3">
        <v>9.8017275299999998E-2</v>
      </c>
      <c r="N908" s="3">
        <v>5.4336577699999999E-2</v>
      </c>
    </row>
    <row r="909" spans="1:14" hidden="1" x14ac:dyDescent="0.25">
      <c r="A909" s="2">
        <v>905</v>
      </c>
      <c r="B909" s="2">
        <v>800059030</v>
      </c>
      <c r="C909" s="2" t="s">
        <v>1037</v>
      </c>
      <c r="D909" s="2" t="s">
        <v>27</v>
      </c>
      <c r="E909" s="2" t="s">
        <v>35</v>
      </c>
      <c r="F909" s="2" t="s">
        <v>36</v>
      </c>
      <c r="G909" s="2" t="s">
        <v>37</v>
      </c>
      <c r="H909" s="2">
        <v>122</v>
      </c>
      <c r="I909" s="2" t="s">
        <v>136</v>
      </c>
      <c r="J909" s="3">
        <v>0.22016657889999999</v>
      </c>
      <c r="K909" s="3">
        <v>5.6069652000000003E-3</v>
      </c>
      <c r="L909" s="3">
        <v>0.27768814559999999</v>
      </c>
      <c r="M909" s="3">
        <v>7.0917390299999994E-2</v>
      </c>
      <c r="N909" s="3">
        <v>0.2067707479</v>
      </c>
    </row>
    <row r="910" spans="1:14" hidden="1" x14ac:dyDescent="0.25">
      <c r="A910" s="2">
        <v>906</v>
      </c>
      <c r="B910" s="2">
        <v>900114676</v>
      </c>
      <c r="C910" s="2" t="s">
        <v>1038</v>
      </c>
      <c r="D910" s="2" t="s">
        <v>27</v>
      </c>
      <c r="E910" s="2" t="s">
        <v>319</v>
      </c>
      <c r="F910" s="2" t="s">
        <v>555</v>
      </c>
      <c r="G910" s="2" t="s">
        <v>556</v>
      </c>
      <c r="H910" s="2">
        <v>4661</v>
      </c>
      <c r="I910" s="2" t="s">
        <v>25</v>
      </c>
      <c r="J910" s="3">
        <v>0.22011202569999999</v>
      </c>
      <c r="K910" s="3">
        <v>8.1016682000000003E-3</v>
      </c>
      <c r="L910" s="3">
        <v>0.1120776236</v>
      </c>
      <c r="M910" s="3">
        <v>9.3974426400000005E-2</v>
      </c>
      <c r="N910" s="3">
        <v>1.8103197200000001E-2</v>
      </c>
    </row>
    <row r="911" spans="1:14" hidden="1" x14ac:dyDescent="0.25">
      <c r="A911" s="2">
        <v>907</v>
      </c>
      <c r="B911" s="2">
        <v>890400080</v>
      </c>
      <c r="C911" s="2" t="s">
        <v>1039</v>
      </c>
      <c r="D911" s="2" t="s">
        <v>27</v>
      </c>
      <c r="E911" s="2" t="s">
        <v>28</v>
      </c>
      <c r="F911" s="2" t="s">
        <v>29</v>
      </c>
      <c r="G911" s="2" t="s">
        <v>30</v>
      </c>
      <c r="H911" s="2">
        <v>1921</v>
      </c>
      <c r="I911" s="2" t="s">
        <v>31</v>
      </c>
      <c r="J911" s="3">
        <v>0.22008825839999999</v>
      </c>
      <c r="K911" s="3">
        <v>2.70921215E-2</v>
      </c>
      <c r="L911" s="3">
        <v>0.16818080839999999</v>
      </c>
      <c r="M911" s="3">
        <v>4.9464896299999998E-2</v>
      </c>
      <c r="N911" s="3">
        <v>0.1187159047</v>
      </c>
    </row>
    <row r="912" spans="1:14" hidden="1" x14ac:dyDescent="0.25">
      <c r="A912" s="2">
        <v>908</v>
      </c>
      <c r="B912" s="2">
        <v>800198591</v>
      </c>
      <c r="C912" s="2" t="s">
        <v>1040</v>
      </c>
      <c r="D912" s="2" t="s">
        <v>27</v>
      </c>
      <c r="E912" s="2" t="s">
        <v>20</v>
      </c>
      <c r="F912" s="2" t="s">
        <v>21</v>
      </c>
      <c r="G912" s="2" t="s">
        <v>22</v>
      </c>
      <c r="H912" s="2">
        <v>6201</v>
      </c>
      <c r="I912" s="2" t="s">
        <v>33</v>
      </c>
      <c r="J912" s="3">
        <v>0.2193873227</v>
      </c>
      <c r="K912" s="3">
        <v>1.6285689499999999E-2</v>
      </c>
      <c r="L912" s="3">
        <v>0.10428769139999999</v>
      </c>
      <c r="M912" s="3">
        <v>8.3055600500000007E-2</v>
      </c>
      <c r="N912" s="3">
        <v>2.1232088999999999E-2</v>
      </c>
    </row>
    <row r="913" spans="1:14" hidden="1" x14ac:dyDescent="0.25">
      <c r="A913" s="2">
        <v>909</v>
      </c>
      <c r="B913" s="2">
        <v>800164590</v>
      </c>
      <c r="C913" s="2" t="s">
        <v>1041</v>
      </c>
      <c r="D913" s="2" t="s">
        <v>27</v>
      </c>
      <c r="E913" s="2" t="s">
        <v>28</v>
      </c>
      <c r="F913" s="2" t="s">
        <v>50</v>
      </c>
      <c r="G913" s="2" t="s">
        <v>345</v>
      </c>
      <c r="H913" s="2">
        <v>2229</v>
      </c>
      <c r="I913" s="2" t="s">
        <v>31</v>
      </c>
      <c r="J913" s="3">
        <v>0.21895597880000001</v>
      </c>
      <c r="K913" s="3">
        <v>2.0477759999999998E-3</v>
      </c>
      <c r="L913" s="3">
        <v>8.1929691099999993E-2</v>
      </c>
      <c r="M913" s="3">
        <v>3.4393347800000001E-2</v>
      </c>
      <c r="N913" s="3">
        <v>4.7536343299999999E-2</v>
      </c>
    </row>
    <row r="914" spans="1:14" hidden="1" x14ac:dyDescent="0.25">
      <c r="A914" s="2">
        <v>910</v>
      </c>
      <c r="B914" s="2">
        <v>900233101</v>
      </c>
      <c r="C914" s="2" t="s">
        <v>1042</v>
      </c>
      <c r="D914" s="2" t="s">
        <v>27</v>
      </c>
      <c r="E914" s="2" t="s">
        <v>74</v>
      </c>
      <c r="F914" s="2" t="s">
        <v>75</v>
      </c>
      <c r="G914" s="2" t="s">
        <v>76</v>
      </c>
      <c r="H914" s="2">
        <v>2394</v>
      </c>
      <c r="I914" s="2" t="s">
        <v>31</v>
      </c>
      <c r="J914" s="3">
        <v>0.21783921119999999</v>
      </c>
      <c r="K914" s="3">
        <v>2.83587184E-2</v>
      </c>
      <c r="L914" s="3">
        <v>0.24783000350000001</v>
      </c>
      <c r="M914" s="3">
        <v>0.14812214670000001</v>
      </c>
      <c r="N914" s="3">
        <v>9.9707856799999994E-2</v>
      </c>
    </row>
    <row r="915" spans="1:14" hidden="1" x14ac:dyDescent="0.25">
      <c r="A915" s="2">
        <v>911</v>
      </c>
      <c r="B915" s="2">
        <v>817000771</v>
      </c>
      <c r="C915" s="2" t="s">
        <v>1043</v>
      </c>
      <c r="D915" s="2" t="s">
        <v>27</v>
      </c>
      <c r="E915" s="2" t="s">
        <v>74</v>
      </c>
      <c r="F915" s="2" t="s">
        <v>75</v>
      </c>
      <c r="G915" s="2" t="s">
        <v>107</v>
      </c>
      <c r="H915" s="2">
        <v>2011</v>
      </c>
      <c r="I915" s="2" t="s">
        <v>31</v>
      </c>
      <c r="J915" s="3">
        <v>0.21767544750000001</v>
      </c>
      <c r="K915" s="3">
        <v>1.36296488E-2</v>
      </c>
      <c r="L915" s="3">
        <v>0.16255667809999999</v>
      </c>
      <c r="M915" s="3">
        <v>0.1225127354</v>
      </c>
      <c r="N915" s="3">
        <v>4.0043946400000002E-2</v>
      </c>
    </row>
    <row r="916" spans="1:14" hidden="1" x14ac:dyDescent="0.25">
      <c r="A916" s="2">
        <v>912</v>
      </c>
      <c r="B916" s="2">
        <v>899999032</v>
      </c>
      <c r="C916" s="2" t="s">
        <v>1044</v>
      </c>
      <c r="D916" s="2" t="s">
        <v>41</v>
      </c>
      <c r="E916" s="2" t="s">
        <v>20</v>
      </c>
      <c r="F916" s="2" t="s">
        <v>133</v>
      </c>
      <c r="G916" s="2" t="s">
        <v>879</v>
      </c>
      <c r="H916" s="2">
        <v>8610</v>
      </c>
      <c r="I916" s="2" t="s">
        <v>33</v>
      </c>
      <c r="J916" s="3">
        <v>0.2173533738</v>
      </c>
      <c r="K916" s="3">
        <v>9.4348928000000006E-3</v>
      </c>
      <c r="L916" s="3">
        <v>0.32839152220000001</v>
      </c>
      <c r="M916" s="3">
        <v>2.5170236799999999E-2</v>
      </c>
      <c r="N916" s="3">
        <v>0.30322128529999998</v>
      </c>
    </row>
    <row r="917" spans="1:14" hidden="1" x14ac:dyDescent="0.25">
      <c r="A917" s="2">
        <v>913</v>
      </c>
      <c r="B917" s="2">
        <v>800248617</v>
      </c>
      <c r="C917" s="2" t="s">
        <v>1045</v>
      </c>
      <c r="D917" s="2" t="s">
        <v>27</v>
      </c>
      <c r="E917" s="2" t="s">
        <v>28</v>
      </c>
      <c r="F917" s="2" t="s">
        <v>50</v>
      </c>
      <c r="G917" s="2" t="s">
        <v>345</v>
      </c>
      <c r="H917" s="2">
        <v>4631</v>
      </c>
      <c r="I917" s="2" t="s">
        <v>25</v>
      </c>
      <c r="J917" s="3">
        <v>0.2172318399</v>
      </c>
      <c r="K917" s="3">
        <v>6.4463908999999996E-3</v>
      </c>
      <c r="L917" s="3">
        <v>4.0658671399999999E-2</v>
      </c>
      <c r="M917" s="3">
        <v>1.0092906699999999E-2</v>
      </c>
      <c r="N917" s="3">
        <v>3.0565766599999999E-2</v>
      </c>
    </row>
    <row r="918" spans="1:14" hidden="1" x14ac:dyDescent="0.25">
      <c r="A918" s="2">
        <v>914</v>
      </c>
      <c r="B918" s="2">
        <v>900043170</v>
      </c>
      <c r="C918" s="2" t="s">
        <v>1046</v>
      </c>
      <c r="D918" s="2" t="s">
        <v>27</v>
      </c>
      <c r="E918" s="2" t="s">
        <v>35</v>
      </c>
      <c r="F918" s="2" t="s">
        <v>36</v>
      </c>
      <c r="G918" s="2" t="s">
        <v>936</v>
      </c>
      <c r="H918" s="2">
        <v>1313</v>
      </c>
      <c r="I918" s="2" t="s">
        <v>31</v>
      </c>
      <c r="J918" s="3">
        <v>0.21714504060000001</v>
      </c>
      <c r="K918" s="3">
        <v>5.7262060999999998E-3</v>
      </c>
      <c r="L918" s="3">
        <v>0.15162511170000001</v>
      </c>
      <c r="M918" s="3">
        <v>0.1071225405</v>
      </c>
      <c r="N918" s="3">
        <v>4.4502575000000003E-2</v>
      </c>
    </row>
    <row r="919" spans="1:14" hidden="1" x14ac:dyDescent="0.25">
      <c r="A919" s="2">
        <v>915</v>
      </c>
      <c r="B919" s="2">
        <v>860002127</v>
      </c>
      <c r="C919" s="2" t="s">
        <v>1047</v>
      </c>
      <c r="D919" s="2" t="s">
        <v>27</v>
      </c>
      <c r="E919" s="2" t="s">
        <v>20</v>
      </c>
      <c r="F919" s="2" t="s">
        <v>21</v>
      </c>
      <c r="G919" s="2" t="s">
        <v>22</v>
      </c>
      <c r="H919" s="2">
        <v>4530</v>
      </c>
      <c r="I919" s="2" t="s">
        <v>25</v>
      </c>
      <c r="J919" s="3">
        <v>0.21708498900000001</v>
      </c>
      <c r="K919" s="3">
        <v>1.22689689E-2</v>
      </c>
      <c r="L919" s="3">
        <v>0.1553385407</v>
      </c>
      <c r="M919" s="3">
        <v>8.50489512E-2</v>
      </c>
      <c r="N919" s="3">
        <v>7.0289589499999999E-2</v>
      </c>
    </row>
    <row r="920" spans="1:14" hidden="1" x14ac:dyDescent="0.25">
      <c r="A920" s="2">
        <v>916</v>
      </c>
      <c r="B920" s="2">
        <v>830109723</v>
      </c>
      <c r="C920" s="2" t="s">
        <v>1048</v>
      </c>
      <c r="D920" s="2" t="s">
        <v>27</v>
      </c>
      <c r="E920" s="2" t="s">
        <v>20</v>
      </c>
      <c r="F920" s="2" t="s">
        <v>21</v>
      </c>
      <c r="G920" s="2" t="s">
        <v>22</v>
      </c>
      <c r="H920" s="2">
        <v>6311</v>
      </c>
      <c r="I920" s="2" t="s">
        <v>33</v>
      </c>
      <c r="J920" s="3">
        <v>0.21617439390000001</v>
      </c>
      <c r="K920" s="3">
        <v>1.9467854900000001E-2</v>
      </c>
      <c r="L920" s="3">
        <v>0.19023957850000001</v>
      </c>
      <c r="M920" s="3">
        <v>0.14585769179999999</v>
      </c>
      <c r="N920" s="3">
        <v>4.4381894200000001E-2</v>
      </c>
    </row>
    <row r="921" spans="1:14" hidden="1" x14ac:dyDescent="0.25">
      <c r="A921" s="2">
        <v>917</v>
      </c>
      <c r="B921" s="2">
        <v>891856000</v>
      </c>
      <c r="C921" s="2" t="s">
        <v>1049</v>
      </c>
      <c r="D921" s="2" t="s">
        <v>41</v>
      </c>
      <c r="E921" s="2" t="s">
        <v>382</v>
      </c>
      <c r="F921" s="2" t="s">
        <v>1050</v>
      </c>
      <c r="G921" s="2" t="s">
        <v>1051</v>
      </c>
      <c r="H921" s="2">
        <v>8699</v>
      </c>
      <c r="I921" s="2" t="s">
        <v>33</v>
      </c>
      <c r="J921" s="3">
        <v>0.21589630839999999</v>
      </c>
      <c r="K921" s="3">
        <v>-1.4184163E-2</v>
      </c>
      <c r="L921" s="3">
        <v>3.8790978500000003E-2</v>
      </c>
      <c r="M921" s="3">
        <v>0.17980569599999999</v>
      </c>
      <c r="N921" s="3">
        <v>-0.14101472500000001</v>
      </c>
    </row>
    <row r="922" spans="1:14" hidden="1" x14ac:dyDescent="0.25">
      <c r="A922" s="2">
        <v>918</v>
      </c>
      <c r="B922" s="2">
        <v>800120681</v>
      </c>
      <c r="C922" s="2" t="s">
        <v>1052</v>
      </c>
      <c r="D922" s="2" t="s">
        <v>27</v>
      </c>
      <c r="E922" s="2" t="s">
        <v>20</v>
      </c>
      <c r="F922" s="2" t="s">
        <v>21</v>
      </c>
      <c r="G922" s="2" t="s">
        <v>22</v>
      </c>
      <c r="H922" s="2">
        <v>1522</v>
      </c>
      <c r="I922" s="2" t="s">
        <v>31</v>
      </c>
      <c r="J922" s="3">
        <v>0.21574959160000001</v>
      </c>
      <c r="K922" s="3">
        <v>3.1322938999999998E-3</v>
      </c>
      <c r="L922" s="3">
        <v>0.12765751780000001</v>
      </c>
      <c r="M922" s="3">
        <v>8.4475204299999995E-2</v>
      </c>
      <c r="N922" s="3">
        <v>4.3182309699999998E-2</v>
      </c>
    </row>
    <row r="923" spans="1:14" hidden="1" x14ac:dyDescent="0.25">
      <c r="A923" s="2">
        <v>919</v>
      </c>
      <c r="B923" s="2">
        <v>900420814</v>
      </c>
      <c r="C923" s="2" t="s">
        <v>1053</v>
      </c>
      <c r="D923" s="2" t="s">
        <v>27</v>
      </c>
      <c r="E923" s="2" t="s">
        <v>20</v>
      </c>
      <c r="F923" s="2" t="s">
        <v>21</v>
      </c>
      <c r="G923" s="2" t="s">
        <v>22</v>
      </c>
      <c r="H923" s="2">
        <v>6201</v>
      </c>
      <c r="I923" s="2" t="s">
        <v>33</v>
      </c>
      <c r="J923" s="3">
        <v>0.21541804079999999</v>
      </c>
      <c r="K923" s="3">
        <v>1.68099292E-2</v>
      </c>
      <c r="L923" s="3">
        <v>8.8303103999999993E-2</v>
      </c>
      <c r="M923" s="3">
        <v>6.0607373700000002E-2</v>
      </c>
      <c r="N923" s="3">
        <v>2.76957322E-2</v>
      </c>
    </row>
    <row r="924" spans="1:14" hidden="1" x14ac:dyDescent="0.25">
      <c r="A924" s="2">
        <v>920</v>
      </c>
      <c r="B924" s="2">
        <v>811021654</v>
      </c>
      <c r="C924" s="2" t="s">
        <v>1054</v>
      </c>
      <c r="D924" s="2" t="s">
        <v>27</v>
      </c>
      <c r="E924" s="2" t="s">
        <v>35</v>
      </c>
      <c r="F924" s="2" t="s">
        <v>36</v>
      </c>
      <c r="G924" s="2" t="s">
        <v>39</v>
      </c>
      <c r="H924" s="2">
        <v>6110</v>
      </c>
      <c r="I924" s="2" t="s">
        <v>33</v>
      </c>
      <c r="J924" s="3">
        <v>0.21521352229999999</v>
      </c>
      <c r="K924" s="3">
        <v>2.18811426E-2</v>
      </c>
      <c r="L924" s="3">
        <v>0.51567262410000003</v>
      </c>
      <c r="M924" s="3">
        <v>0.40782949330000001</v>
      </c>
      <c r="N924" s="3">
        <v>0.1078431234</v>
      </c>
    </row>
    <row r="925" spans="1:14" hidden="1" x14ac:dyDescent="0.25">
      <c r="A925" s="2">
        <v>921</v>
      </c>
      <c r="B925" s="2">
        <v>890922586</v>
      </c>
      <c r="C925" s="2" t="s">
        <v>1055</v>
      </c>
      <c r="D925" s="2" t="s">
        <v>27</v>
      </c>
      <c r="E925" s="2" t="s">
        <v>35</v>
      </c>
      <c r="F925" s="2" t="s">
        <v>36</v>
      </c>
      <c r="G925" s="2" t="s">
        <v>123</v>
      </c>
      <c r="H925" s="2">
        <v>4690</v>
      </c>
      <c r="I925" s="2" t="s">
        <v>25</v>
      </c>
      <c r="J925" s="3">
        <v>0.2144043893</v>
      </c>
      <c r="K925" s="3">
        <v>7.5407349999999998E-3</v>
      </c>
      <c r="L925" s="3">
        <v>6.0268539900000001E-2</v>
      </c>
      <c r="M925" s="3">
        <v>2.8956176699999999E-2</v>
      </c>
      <c r="N925" s="3">
        <v>3.1312361400000002E-2</v>
      </c>
    </row>
    <row r="926" spans="1:14" hidden="1" x14ac:dyDescent="0.25">
      <c r="A926" s="2">
        <v>922</v>
      </c>
      <c r="B926" s="2">
        <v>830058315</v>
      </c>
      <c r="C926" s="2" t="s">
        <v>1056</v>
      </c>
      <c r="D926" s="2" t="s">
        <v>27</v>
      </c>
      <c r="E926" s="2" t="s">
        <v>20</v>
      </c>
      <c r="F926" s="2" t="s">
        <v>21</v>
      </c>
      <c r="G926" s="2" t="s">
        <v>22</v>
      </c>
      <c r="H926" s="2">
        <v>4663</v>
      </c>
      <c r="I926" s="2" t="s">
        <v>25</v>
      </c>
      <c r="J926" s="3">
        <v>0.21436372400000001</v>
      </c>
      <c r="K926" s="3">
        <v>7.0267547999999999E-3</v>
      </c>
      <c r="L926" s="3">
        <v>0.16234205660000001</v>
      </c>
      <c r="M926" s="3">
        <v>0.13557101790000001</v>
      </c>
      <c r="N926" s="3">
        <v>2.6771029500000001E-2</v>
      </c>
    </row>
    <row r="927" spans="1:14" hidden="1" x14ac:dyDescent="0.25">
      <c r="A927" s="2">
        <v>923</v>
      </c>
      <c r="B927" s="2">
        <v>900268901</v>
      </c>
      <c r="C927" s="2" t="s">
        <v>1057</v>
      </c>
      <c r="D927" s="2" t="s">
        <v>27</v>
      </c>
      <c r="E927" s="2" t="s">
        <v>28</v>
      </c>
      <c r="F927" s="2" t="s">
        <v>50</v>
      </c>
      <c r="G927" s="2" t="s">
        <v>51</v>
      </c>
      <c r="H927" s="2">
        <v>510</v>
      </c>
      <c r="I927" s="2" t="s">
        <v>23</v>
      </c>
      <c r="J927" s="3">
        <v>0.21397306029999999</v>
      </c>
      <c r="K927" s="3">
        <v>6.1568412900000001E-2</v>
      </c>
      <c r="L927" s="3">
        <v>0.37083074449999998</v>
      </c>
      <c r="M927" s="3">
        <v>0.57841467859999995</v>
      </c>
      <c r="N927" s="3">
        <v>-0.20758394899999999</v>
      </c>
    </row>
    <row r="928" spans="1:14" hidden="1" x14ac:dyDescent="0.25">
      <c r="A928" s="2">
        <v>924</v>
      </c>
      <c r="B928" s="2">
        <v>800215065</v>
      </c>
      <c r="C928" s="2" t="s">
        <v>1058</v>
      </c>
      <c r="D928" s="2" t="s">
        <v>27</v>
      </c>
      <c r="E928" s="2" t="s">
        <v>20</v>
      </c>
      <c r="F928" s="2" t="s">
        <v>21</v>
      </c>
      <c r="G928" s="2" t="s">
        <v>22</v>
      </c>
      <c r="H928" s="2">
        <v>9603</v>
      </c>
      <c r="I928" s="2" t="s">
        <v>33</v>
      </c>
      <c r="J928" s="3">
        <v>0.2134871334</v>
      </c>
      <c r="K928" s="3">
        <v>6.3353599999999999E-3</v>
      </c>
      <c r="L928" s="3">
        <v>7.82745257E-2</v>
      </c>
      <c r="M928" s="3">
        <v>5.0991959900000002E-2</v>
      </c>
      <c r="N928" s="3">
        <v>2.7282562100000001E-2</v>
      </c>
    </row>
    <row r="929" spans="1:14" hidden="1" x14ac:dyDescent="0.25">
      <c r="A929" s="2">
        <v>925</v>
      </c>
      <c r="B929" s="2">
        <v>890303208</v>
      </c>
      <c r="C929" s="2" t="s">
        <v>1059</v>
      </c>
      <c r="D929" s="2" t="s">
        <v>41</v>
      </c>
      <c r="E929" s="2" t="s">
        <v>74</v>
      </c>
      <c r="F929" s="2" t="s">
        <v>75</v>
      </c>
      <c r="G929" s="2" t="s">
        <v>107</v>
      </c>
      <c r="H929" s="2">
        <v>8699</v>
      </c>
      <c r="I929" s="2" t="s">
        <v>33</v>
      </c>
      <c r="J929" s="3">
        <v>0.21288965639999999</v>
      </c>
      <c r="K929" s="3">
        <v>8.6783571000000007E-3</v>
      </c>
      <c r="L929" s="3">
        <v>0.32083427910000001</v>
      </c>
      <c r="M929" s="3">
        <v>0.12772993739999999</v>
      </c>
      <c r="N929" s="3">
        <v>0.19310434160000001</v>
      </c>
    </row>
    <row r="930" spans="1:14" hidden="1" x14ac:dyDescent="0.25">
      <c r="A930" s="2">
        <v>926</v>
      </c>
      <c r="B930" s="2">
        <v>830092963</v>
      </c>
      <c r="C930" s="2" t="s">
        <v>1060</v>
      </c>
      <c r="D930" s="2" t="s">
        <v>27</v>
      </c>
      <c r="E930" s="2" t="s">
        <v>20</v>
      </c>
      <c r="F930" s="2" t="s">
        <v>133</v>
      </c>
      <c r="G930" s="2" t="s">
        <v>215</v>
      </c>
      <c r="H930" s="2">
        <v>2920</v>
      </c>
      <c r="I930" s="2" t="s">
        <v>31</v>
      </c>
      <c r="J930" s="3">
        <v>0.21282345059999999</v>
      </c>
      <c r="K930" s="3">
        <v>1.3855313899999999E-2</v>
      </c>
      <c r="L930" s="3">
        <v>0.29882293939999999</v>
      </c>
      <c r="M930" s="3">
        <v>0.1325031817</v>
      </c>
      <c r="N930" s="3">
        <v>0.1663197428</v>
      </c>
    </row>
    <row r="931" spans="1:14" hidden="1" x14ac:dyDescent="0.25">
      <c r="A931" s="2">
        <v>927</v>
      </c>
      <c r="B931" s="2">
        <v>900241676</v>
      </c>
      <c r="C931" s="2" t="s">
        <v>1061</v>
      </c>
      <c r="D931" s="2" t="s">
        <v>27</v>
      </c>
      <c r="E931" s="2" t="s">
        <v>20</v>
      </c>
      <c r="F931" s="2" t="s">
        <v>21</v>
      </c>
      <c r="G931" s="2" t="s">
        <v>22</v>
      </c>
      <c r="H931" s="2">
        <v>4511</v>
      </c>
      <c r="I931" s="2" t="s">
        <v>25</v>
      </c>
      <c r="J931" s="3">
        <v>0.2125562131</v>
      </c>
      <c r="K931" s="3">
        <v>1.0067506699999999E-2</v>
      </c>
      <c r="L931" s="3">
        <v>8.6718961600000005E-2</v>
      </c>
      <c r="M931" s="3">
        <v>5.5294815499999997E-2</v>
      </c>
      <c r="N931" s="3">
        <v>3.1424146100000001E-2</v>
      </c>
    </row>
    <row r="932" spans="1:14" hidden="1" x14ac:dyDescent="0.25">
      <c r="A932" s="2">
        <v>928</v>
      </c>
      <c r="B932" s="2">
        <v>830001637</v>
      </c>
      <c r="C932" s="2" t="s">
        <v>1062</v>
      </c>
      <c r="D932" s="2" t="s">
        <v>27</v>
      </c>
      <c r="E932" s="2" t="s">
        <v>20</v>
      </c>
      <c r="F932" s="2" t="s">
        <v>21</v>
      </c>
      <c r="G932" s="2" t="s">
        <v>22</v>
      </c>
      <c r="H932" s="2">
        <v>6202</v>
      </c>
      <c r="I932" s="2" t="s">
        <v>33</v>
      </c>
      <c r="J932" s="3">
        <v>0.21254663169999999</v>
      </c>
      <c r="K932" s="3">
        <v>1.0944588099999999E-2</v>
      </c>
      <c r="L932" s="3">
        <v>0.23966199160000001</v>
      </c>
      <c r="M932" s="3">
        <v>9.5530502500000003E-2</v>
      </c>
      <c r="N932" s="3">
        <v>0.14413149650000001</v>
      </c>
    </row>
    <row r="933" spans="1:14" hidden="1" x14ac:dyDescent="0.25">
      <c r="A933" s="2">
        <v>929</v>
      </c>
      <c r="B933" s="2">
        <v>800019615</v>
      </c>
      <c r="C933" s="2" t="s">
        <v>1063</v>
      </c>
      <c r="D933" s="2" t="s">
        <v>27</v>
      </c>
      <c r="E933" s="2" t="s">
        <v>20</v>
      </c>
      <c r="F933" s="2" t="s">
        <v>21</v>
      </c>
      <c r="G933" s="2" t="s">
        <v>22</v>
      </c>
      <c r="H933" s="2">
        <v>2029</v>
      </c>
      <c r="I933" s="2" t="s">
        <v>31</v>
      </c>
      <c r="J933" s="3">
        <v>0.2124547064</v>
      </c>
      <c r="K933" s="3">
        <v>3.8606036500000003E-2</v>
      </c>
      <c r="L933" s="3">
        <v>0.23297263679999999</v>
      </c>
      <c r="M933" s="3">
        <v>4.8051200799999999E-2</v>
      </c>
      <c r="N933" s="3">
        <v>0.18492142859999999</v>
      </c>
    </row>
    <row r="934" spans="1:14" hidden="1" x14ac:dyDescent="0.25">
      <c r="A934" s="2">
        <v>930</v>
      </c>
      <c r="B934" s="2">
        <v>800240258</v>
      </c>
      <c r="C934" s="2" t="s">
        <v>1064</v>
      </c>
      <c r="D934" s="2" t="s">
        <v>27</v>
      </c>
      <c r="E934" s="2" t="s">
        <v>20</v>
      </c>
      <c r="F934" s="2" t="s">
        <v>21</v>
      </c>
      <c r="G934" s="2" t="s">
        <v>22</v>
      </c>
      <c r="H934" s="2">
        <v>4511</v>
      </c>
      <c r="I934" s="2" t="s">
        <v>25</v>
      </c>
      <c r="J934" s="3">
        <v>0.21235595639999999</v>
      </c>
      <c r="K934" s="3">
        <v>9.1821317999999999E-3</v>
      </c>
      <c r="L934" s="3">
        <v>7.4751362200000004E-2</v>
      </c>
      <c r="M934" s="3">
        <v>2.4160951399999998E-2</v>
      </c>
      <c r="N934" s="3">
        <v>5.0590410799999999E-2</v>
      </c>
    </row>
    <row r="935" spans="1:14" hidden="1" x14ac:dyDescent="0.25">
      <c r="A935" s="2">
        <v>931</v>
      </c>
      <c r="B935" s="2">
        <v>890906397</v>
      </c>
      <c r="C935" s="2" t="s">
        <v>1065</v>
      </c>
      <c r="D935" s="2" t="s">
        <v>27</v>
      </c>
      <c r="E935" s="2" t="s">
        <v>35</v>
      </c>
      <c r="F935" s="2" t="s">
        <v>36</v>
      </c>
      <c r="G935" s="2" t="s">
        <v>39</v>
      </c>
      <c r="H935" s="2">
        <v>2011</v>
      </c>
      <c r="I935" s="2" t="s">
        <v>31</v>
      </c>
      <c r="J935" s="3">
        <v>0.21208663280000001</v>
      </c>
      <c r="K935" s="3">
        <v>5.2130720999999996E-3</v>
      </c>
      <c r="L935" s="3">
        <v>0.2139534652</v>
      </c>
      <c r="M935" s="3">
        <v>5.5327009400000002E-2</v>
      </c>
      <c r="N935" s="3">
        <v>0.15862645210000001</v>
      </c>
    </row>
    <row r="936" spans="1:14" hidden="1" x14ac:dyDescent="0.25">
      <c r="A936" s="2">
        <v>932</v>
      </c>
      <c r="B936" s="2">
        <v>890922323</v>
      </c>
      <c r="C936" s="2" t="s">
        <v>1066</v>
      </c>
      <c r="D936" s="2" t="s">
        <v>27</v>
      </c>
      <c r="E936" s="2" t="s">
        <v>35</v>
      </c>
      <c r="F936" s="2" t="s">
        <v>36</v>
      </c>
      <c r="G936" s="2" t="s">
        <v>39</v>
      </c>
      <c r="H936" s="2">
        <v>4511</v>
      </c>
      <c r="I936" s="2" t="s">
        <v>25</v>
      </c>
      <c r="J936" s="3">
        <v>0.21200168129999999</v>
      </c>
      <c r="K936" s="3">
        <v>5.5125937999999999E-3</v>
      </c>
      <c r="L936" s="3">
        <v>4.6416454000000003E-2</v>
      </c>
      <c r="M936" s="3">
        <v>3.4242332E-2</v>
      </c>
      <c r="N936" s="3">
        <v>1.21741239E-2</v>
      </c>
    </row>
    <row r="937" spans="1:14" hidden="1" x14ac:dyDescent="0.25">
      <c r="A937" s="2">
        <v>933</v>
      </c>
      <c r="B937" s="2">
        <v>830076882</v>
      </c>
      <c r="C937" s="2" t="s">
        <v>1067</v>
      </c>
      <c r="D937" s="2" t="s">
        <v>27</v>
      </c>
      <c r="E937" s="2" t="s">
        <v>20</v>
      </c>
      <c r="F937" s="2" t="s">
        <v>21</v>
      </c>
      <c r="G937" s="2" t="s">
        <v>22</v>
      </c>
      <c r="H937" s="2">
        <v>7730</v>
      </c>
      <c r="I937" s="2" t="s">
        <v>33</v>
      </c>
      <c r="J937" s="3">
        <v>0.21190792319999999</v>
      </c>
      <c r="K937" s="3">
        <v>9.7605819000000007E-3</v>
      </c>
      <c r="L937" s="3">
        <v>0.59253376719999995</v>
      </c>
      <c r="M937" s="3">
        <v>0.4970039725</v>
      </c>
      <c r="N937" s="3">
        <v>9.5529802100000005E-2</v>
      </c>
    </row>
    <row r="938" spans="1:14" hidden="1" x14ac:dyDescent="0.25">
      <c r="A938" s="2">
        <v>934</v>
      </c>
      <c r="B938" s="2">
        <v>800232356</v>
      </c>
      <c r="C938" s="2" t="s">
        <v>1068</v>
      </c>
      <c r="D938" s="2" t="s">
        <v>27</v>
      </c>
      <c r="E938" s="2" t="s">
        <v>20</v>
      </c>
      <c r="F938" s="2" t="s">
        <v>133</v>
      </c>
      <c r="G938" s="2" t="s">
        <v>215</v>
      </c>
      <c r="H938" s="2">
        <v>4663</v>
      </c>
      <c r="I938" s="2" t="s">
        <v>25</v>
      </c>
      <c r="J938" s="3">
        <v>0.21165513990000001</v>
      </c>
      <c r="K938" s="3">
        <v>2.3732218900000001E-2</v>
      </c>
      <c r="L938" s="3">
        <v>0.1612294316</v>
      </c>
      <c r="M938" s="3">
        <v>6.6376298700000003E-2</v>
      </c>
      <c r="N938" s="3">
        <v>9.4853133000000006E-2</v>
      </c>
    </row>
    <row r="939" spans="1:14" hidden="1" x14ac:dyDescent="0.25">
      <c r="A939" s="2">
        <v>935</v>
      </c>
      <c r="B939" s="2">
        <v>890706833</v>
      </c>
      <c r="C939" s="2" t="s">
        <v>1069</v>
      </c>
      <c r="D939" s="2" t="s">
        <v>41</v>
      </c>
      <c r="E939" s="2" t="s">
        <v>382</v>
      </c>
      <c r="F939" s="2" t="s">
        <v>525</v>
      </c>
      <c r="G939" s="2" t="s">
        <v>526</v>
      </c>
      <c r="H939" s="2">
        <v>8610</v>
      </c>
      <c r="I939" s="2" t="s">
        <v>33</v>
      </c>
      <c r="J939" s="3">
        <v>0.21128651500000001</v>
      </c>
      <c r="K939" s="3">
        <v>1.4751321600000001E-2</v>
      </c>
      <c r="L939" s="3">
        <v>0.28580990429999997</v>
      </c>
      <c r="M939" s="3">
        <v>6.1370648399999998E-2</v>
      </c>
      <c r="N939" s="3">
        <v>0.22443924840000001</v>
      </c>
    </row>
    <row r="940" spans="1:14" hidden="1" x14ac:dyDescent="0.25">
      <c r="A940" s="2">
        <v>936</v>
      </c>
      <c r="B940" s="2">
        <v>900129117</v>
      </c>
      <c r="C940" s="2" t="s">
        <v>1070</v>
      </c>
      <c r="D940" s="2" t="s">
        <v>27</v>
      </c>
      <c r="E940" s="2" t="s">
        <v>35</v>
      </c>
      <c r="F940" s="2" t="s">
        <v>36</v>
      </c>
      <c r="G940" s="2" t="s">
        <v>123</v>
      </c>
      <c r="H940" s="2">
        <v>2229</v>
      </c>
      <c r="I940" s="2" t="s">
        <v>31</v>
      </c>
      <c r="J940" s="3">
        <v>0.21118625999999999</v>
      </c>
      <c r="K940" s="3">
        <v>1.3273327600000001E-2</v>
      </c>
      <c r="L940" s="3">
        <v>0.1327978075</v>
      </c>
      <c r="M940" s="3">
        <v>7.9148076499999998E-2</v>
      </c>
      <c r="N940" s="3">
        <v>5.3649723500000003E-2</v>
      </c>
    </row>
    <row r="941" spans="1:14" hidden="1" x14ac:dyDescent="0.25">
      <c r="A941" s="2">
        <v>937</v>
      </c>
      <c r="B941" s="2">
        <v>860523408</v>
      </c>
      <c r="C941" s="2" t="s">
        <v>1071</v>
      </c>
      <c r="D941" s="2" t="s">
        <v>440</v>
      </c>
      <c r="E941" s="2" t="s">
        <v>20</v>
      </c>
      <c r="F941" s="2" t="s">
        <v>21</v>
      </c>
      <c r="G941" s="2" t="s">
        <v>22</v>
      </c>
      <c r="H941" s="2">
        <v>8010</v>
      </c>
      <c r="I941" s="2" t="s">
        <v>33</v>
      </c>
      <c r="J941" s="3">
        <v>0.2111389488</v>
      </c>
      <c r="K941" s="3">
        <v>7.6655009999999999E-3</v>
      </c>
      <c r="L941" s="3">
        <v>6.8332247400000004E-2</v>
      </c>
      <c r="M941" s="3">
        <v>3.1351726500000003E-2</v>
      </c>
      <c r="N941" s="3">
        <v>3.69805172E-2</v>
      </c>
    </row>
    <row r="942" spans="1:14" hidden="1" x14ac:dyDescent="0.25">
      <c r="A942" s="2">
        <v>938</v>
      </c>
      <c r="B942" s="2">
        <v>890110964</v>
      </c>
      <c r="C942" s="2" t="s">
        <v>1072</v>
      </c>
      <c r="D942" s="2" t="s">
        <v>27</v>
      </c>
      <c r="E942" s="2" t="s">
        <v>74</v>
      </c>
      <c r="F942" s="2" t="s">
        <v>103</v>
      </c>
      <c r="G942" s="2" t="s">
        <v>1073</v>
      </c>
      <c r="H942" s="2">
        <v>1040</v>
      </c>
      <c r="I942" s="2" t="s">
        <v>31</v>
      </c>
      <c r="J942" s="3">
        <v>0.21077629919999999</v>
      </c>
      <c r="K942" s="3">
        <v>1.3681500000000001E-3</v>
      </c>
      <c r="L942" s="3">
        <v>0.12908066809999999</v>
      </c>
      <c r="M942" s="3">
        <v>8.0860525399999994E-2</v>
      </c>
      <c r="N942" s="3">
        <v>4.8220142700000003E-2</v>
      </c>
    </row>
    <row r="943" spans="1:14" hidden="1" x14ac:dyDescent="0.25">
      <c r="A943" s="2">
        <v>939</v>
      </c>
      <c r="B943" s="2">
        <v>806009543</v>
      </c>
      <c r="C943" s="2" t="s">
        <v>1074</v>
      </c>
      <c r="D943" s="2" t="s">
        <v>27</v>
      </c>
      <c r="E943" s="2" t="s">
        <v>20</v>
      </c>
      <c r="F943" s="2" t="s">
        <v>21</v>
      </c>
      <c r="G943" s="2" t="s">
        <v>22</v>
      </c>
      <c r="H943" s="2">
        <v>6190</v>
      </c>
      <c r="I943" s="2" t="s">
        <v>33</v>
      </c>
      <c r="J943" s="3">
        <v>0.21076294779999999</v>
      </c>
      <c r="K943" s="3">
        <v>2.4859560700000002E-2</v>
      </c>
      <c r="L943" s="3">
        <v>0.47455838319999999</v>
      </c>
      <c r="M943" s="3">
        <v>0.36939367649999999</v>
      </c>
      <c r="N943" s="3">
        <v>0.1051647067</v>
      </c>
    </row>
    <row r="944" spans="1:14" hidden="1" x14ac:dyDescent="0.25">
      <c r="A944" s="2">
        <v>940</v>
      </c>
      <c r="B944" s="2">
        <v>890908649</v>
      </c>
      <c r="C944" s="2" t="s">
        <v>1075</v>
      </c>
      <c r="D944" s="2" t="s">
        <v>27</v>
      </c>
      <c r="E944" s="2" t="s">
        <v>35</v>
      </c>
      <c r="F944" s="2" t="s">
        <v>36</v>
      </c>
      <c r="G944" s="2" t="s">
        <v>39</v>
      </c>
      <c r="H944" s="2">
        <v>2022</v>
      </c>
      <c r="I944" s="2" t="s">
        <v>31</v>
      </c>
      <c r="J944" s="3">
        <v>0.2107192725</v>
      </c>
      <c r="K944" s="3">
        <v>7.2812288999999997E-3</v>
      </c>
      <c r="L944" s="3">
        <v>0.23261795939999999</v>
      </c>
      <c r="M944" s="3">
        <v>0.135410741</v>
      </c>
      <c r="N944" s="3">
        <v>9.7207211000000002E-2</v>
      </c>
    </row>
    <row r="945" spans="1:14" hidden="1" x14ac:dyDescent="0.25">
      <c r="A945" s="2">
        <v>941</v>
      </c>
      <c r="B945" s="2">
        <v>890900076</v>
      </c>
      <c r="C945" s="2" t="s">
        <v>1076</v>
      </c>
      <c r="D945" s="2" t="s">
        <v>27</v>
      </c>
      <c r="E945" s="2" t="s">
        <v>20</v>
      </c>
      <c r="F945" s="2" t="s">
        <v>21</v>
      </c>
      <c r="G945" s="2" t="s">
        <v>22</v>
      </c>
      <c r="H945" s="2">
        <v>5612</v>
      </c>
      <c r="I945" s="2" t="s">
        <v>33</v>
      </c>
      <c r="J945" s="3">
        <v>0.21063740550000001</v>
      </c>
      <c r="K945" s="3">
        <v>-1.434711E-3</v>
      </c>
      <c r="L945" s="3">
        <v>0.92259019610000004</v>
      </c>
      <c r="M945" s="3">
        <v>0.51156443360000003</v>
      </c>
      <c r="N945" s="3">
        <v>0.41102573279999999</v>
      </c>
    </row>
    <row r="946" spans="1:14" hidden="1" x14ac:dyDescent="0.25">
      <c r="A946" s="2">
        <v>942</v>
      </c>
      <c r="B946" s="2">
        <v>860020309</v>
      </c>
      <c r="C946" s="2" t="s">
        <v>1077</v>
      </c>
      <c r="D946" s="2" t="s">
        <v>27</v>
      </c>
      <c r="E946" s="2" t="s">
        <v>20</v>
      </c>
      <c r="F946" s="2" t="s">
        <v>133</v>
      </c>
      <c r="G946" s="2" t="s">
        <v>215</v>
      </c>
      <c r="H946" s="2">
        <v>4645</v>
      </c>
      <c r="I946" s="2" t="s">
        <v>25</v>
      </c>
      <c r="J946" s="3">
        <v>0.2105480582</v>
      </c>
      <c r="K946" s="3">
        <v>7.4577569000000002E-3</v>
      </c>
      <c r="L946" s="3">
        <v>0.1676533073</v>
      </c>
      <c r="M946" s="3">
        <v>8.4905326399999995E-2</v>
      </c>
      <c r="N946" s="3">
        <v>8.2747973500000002E-2</v>
      </c>
    </row>
    <row r="947" spans="1:14" hidden="1" x14ac:dyDescent="0.25">
      <c r="A947" s="2">
        <v>943</v>
      </c>
      <c r="B947" s="2">
        <v>805011222</v>
      </c>
      <c r="C947" s="2" t="s">
        <v>1078</v>
      </c>
      <c r="D947" s="2" t="s">
        <v>27</v>
      </c>
      <c r="E947" s="2" t="s">
        <v>20</v>
      </c>
      <c r="F947" s="2" t="s">
        <v>21</v>
      </c>
      <c r="G947" s="2" t="s">
        <v>22</v>
      </c>
      <c r="H947" s="2">
        <v>4210</v>
      </c>
      <c r="I947" s="2" t="s">
        <v>180</v>
      </c>
      <c r="J947" s="3">
        <v>0.21047550440000001</v>
      </c>
      <c r="K947" s="3">
        <v>-2.6939746000000001E-2</v>
      </c>
      <c r="L947" s="3">
        <v>0.29920664429999999</v>
      </c>
      <c r="M947" s="3">
        <v>0.25934752820000001</v>
      </c>
      <c r="N947" s="3">
        <v>3.9859097500000003E-2</v>
      </c>
    </row>
    <row r="948" spans="1:14" hidden="1" x14ac:dyDescent="0.25">
      <c r="A948" s="2">
        <v>944</v>
      </c>
      <c r="B948" s="2">
        <v>900599745</v>
      </c>
      <c r="C948" s="2" t="s">
        <v>1079</v>
      </c>
      <c r="D948" s="2" t="s">
        <v>27</v>
      </c>
      <c r="E948" s="2" t="s">
        <v>35</v>
      </c>
      <c r="F948" s="2" t="s">
        <v>36</v>
      </c>
      <c r="G948" s="2" t="s">
        <v>291</v>
      </c>
      <c r="H948" s="2">
        <v>4653</v>
      </c>
      <c r="I948" s="2" t="s">
        <v>25</v>
      </c>
      <c r="J948" s="3">
        <v>0.21046866480000001</v>
      </c>
      <c r="K948" s="3">
        <v>1.20336199E-2</v>
      </c>
      <c r="L948" s="3">
        <v>9.2704445100000005E-2</v>
      </c>
      <c r="M948" s="3">
        <v>4.4828373900000003E-2</v>
      </c>
      <c r="N948" s="3">
        <v>4.7876071200000002E-2</v>
      </c>
    </row>
    <row r="949" spans="1:14" hidden="1" x14ac:dyDescent="0.25">
      <c r="A949" s="2">
        <v>945</v>
      </c>
      <c r="B949" s="2">
        <v>800208785</v>
      </c>
      <c r="C949" s="2" t="s">
        <v>1080</v>
      </c>
      <c r="D949" s="2" t="s">
        <v>27</v>
      </c>
      <c r="E949" s="2" t="s">
        <v>20</v>
      </c>
      <c r="F949" s="2" t="s">
        <v>21</v>
      </c>
      <c r="G949" s="2" t="s">
        <v>22</v>
      </c>
      <c r="H949" s="2">
        <v>1020</v>
      </c>
      <c r="I949" s="2" t="s">
        <v>31</v>
      </c>
      <c r="J949" s="3">
        <v>0.21004846690000001</v>
      </c>
      <c r="K949" s="3">
        <v>4.2965400000000002E-4</v>
      </c>
      <c r="L949" s="3">
        <v>0.1144226864</v>
      </c>
      <c r="M949" s="3">
        <v>4.2884245500000001E-2</v>
      </c>
      <c r="N949" s="3">
        <v>7.15384409E-2</v>
      </c>
    </row>
    <row r="950" spans="1:14" hidden="1" x14ac:dyDescent="0.25">
      <c r="A950" s="2">
        <v>946</v>
      </c>
      <c r="B950" s="2">
        <v>890301163</v>
      </c>
      <c r="C950" s="2" t="s">
        <v>1081</v>
      </c>
      <c r="D950" s="2" t="s">
        <v>27</v>
      </c>
      <c r="E950" s="2" t="s">
        <v>74</v>
      </c>
      <c r="F950" s="2" t="s">
        <v>75</v>
      </c>
      <c r="G950" s="2" t="s">
        <v>874</v>
      </c>
      <c r="H950" s="2">
        <v>4631</v>
      </c>
      <c r="I950" s="2" t="s">
        <v>25</v>
      </c>
      <c r="J950" s="3">
        <v>0.20994718370000001</v>
      </c>
      <c r="K950" s="3">
        <v>8.7084800000000002E-4</v>
      </c>
      <c r="L950" s="3">
        <v>8.1804707599999998E-2</v>
      </c>
      <c r="M950" s="3">
        <v>6.5219253300000002E-2</v>
      </c>
      <c r="N950" s="3">
        <v>1.6585458099999999E-2</v>
      </c>
    </row>
    <row r="951" spans="1:14" hidden="1" x14ac:dyDescent="0.25">
      <c r="A951" s="2">
        <v>947</v>
      </c>
      <c r="B951" s="2">
        <v>860002541</v>
      </c>
      <c r="C951" s="2" t="s">
        <v>1082</v>
      </c>
      <c r="D951" s="2" t="s">
        <v>19</v>
      </c>
      <c r="E951" s="2" t="s">
        <v>20</v>
      </c>
      <c r="F951" s="2" t="s">
        <v>21</v>
      </c>
      <c r="G951" s="2" t="s">
        <v>22</v>
      </c>
      <c r="H951" s="2">
        <v>8610</v>
      </c>
      <c r="I951" s="2" t="s">
        <v>33</v>
      </c>
      <c r="J951" s="3">
        <v>0.20981620249999999</v>
      </c>
      <c r="K951" s="3">
        <v>4.8974387299999998E-2</v>
      </c>
      <c r="L951" s="3">
        <v>0.43533039089999997</v>
      </c>
      <c r="M951" s="3">
        <v>8.4988333299999996E-2</v>
      </c>
      <c r="N951" s="3">
        <v>0.35034206509999999</v>
      </c>
    </row>
    <row r="952" spans="1:14" hidden="1" x14ac:dyDescent="0.25">
      <c r="A952" s="2">
        <v>948</v>
      </c>
      <c r="B952" s="2">
        <v>860030808</v>
      </c>
      <c r="C952" s="2" t="s">
        <v>1083</v>
      </c>
      <c r="D952" s="2" t="s">
        <v>27</v>
      </c>
      <c r="E952" s="2" t="s">
        <v>20</v>
      </c>
      <c r="F952" s="2" t="s">
        <v>21</v>
      </c>
      <c r="G952" s="2" t="s">
        <v>22</v>
      </c>
      <c r="H952" s="2">
        <v>2029</v>
      </c>
      <c r="I952" s="2" t="s">
        <v>31</v>
      </c>
      <c r="J952" s="3">
        <v>0.209730953</v>
      </c>
      <c r="K952" s="3">
        <v>6.3063390999999998E-3</v>
      </c>
      <c r="L952" s="3">
        <v>0.13625282050000001</v>
      </c>
      <c r="M952" s="3">
        <v>5.45026734E-2</v>
      </c>
      <c r="N952" s="3">
        <v>8.1750139599999994E-2</v>
      </c>
    </row>
    <row r="953" spans="1:14" hidden="1" x14ac:dyDescent="0.25">
      <c r="A953" s="2">
        <v>949</v>
      </c>
      <c r="B953" s="2">
        <v>900205377</v>
      </c>
      <c r="C953" s="2" t="s">
        <v>1084</v>
      </c>
      <c r="D953" s="2" t="s">
        <v>27</v>
      </c>
      <c r="E953" s="2" t="s">
        <v>28</v>
      </c>
      <c r="F953" s="2" t="s">
        <v>50</v>
      </c>
      <c r="G953" s="2" t="s">
        <v>393</v>
      </c>
      <c r="H953" s="2">
        <v>4663</v>
      </c>
      <c r="I953" s="2" t="s">
        <v>25</v>
      </c>
      <c r="J953" s="3">
        <v>0.20952428880000001</v>
      </c>
      <c r="K953" s="3">
        <v>1.8846355400000001E-2</v>
      </c>
      <c r="L953" s="3">
        <v>0.1486158967</v>
      </c>
      <c r="M953" s="3">
        <v>0.1081136912</v>
      </c>
      <c r="N953" s="3">
        <v>4.0502201799999998E-2</v>
      </c>
    </row>
    <row r="954" spans="1:14" hidden="1" x14ac:dyDescent="0.25">
      <c r="A954" s="2">
        <v>950</v>
      </c>
      <c r="B954" s="2">
        <v>805026021</v>
      </c>
      <c r="C954" s="2" t="s">
        <v>1085</v>
      </c>
      <c r="D954" s="2" t="s">
        <v>27</v>
      </c>
      <c r="E954" s="2" t="s">
        <v>74</v>
      </c>
      <c r="F954" s="2" t="s">
        <v>75</v>
      </c>
      <c r="G954" s="2" t="s">
        <v>76</v>
      </c>
      <c r="H954" s="2">
        <v>3110</v>
      </c>
      <c r="I954" s="2" t="s">
        <v>31</v>
      </c>
      <c r="J954" s="3">
        <v>0.2094012052</v>
      </c>
      <c r="K954" s="3">
        <v>1.10669024E-2</v>
      </c>
      <c r="L954" s="3">
        <v>0.1634784937</v>
      </c>
      <c r="M954" s="3">
        <v>0.1286481917</v>
      </c>
      <c r="N954" s="3">
        <v>3.48302983E-2</v>
      </c>
    </row>
    <row r="955" spans="1:14" hidden="1" x14ac:dyDescent="0.25">
      <c r="A955" s="2">
        <v>951</v>
      </c>
      <c r="B955" s="2">
        <v>860032115</v>
      </c>
      <c r="C955" s="2" t="s">
        <v>1086</v>
      </c>
      <c r="D955" s="2" t="s">
        <v>27</v>
      </c>
      <c r="E955" s="2" t="s">
        <v>20</v>
      </c>
      <c r="F955" s="2" t="s">
        <v>21</v>
      </c>
      <c r="G955" s="2" t="s">
        <v>22</v>
      </c>
      <c r="H955" s="2">
        <v>4511</v>
      </c>
      <c r="I955" s="2" t="s">
        <v>25</v>
      </c>
      <c r="J955" s="3">
        <v>0.20931625370000001</v>
      </c>
      <c r="K955" s="3">
        <v>5.0010089999999998E-3</v>
      </c>
      <c r="L955" s="3">
        <v>0.1122211367</v>
      </c>
      <c r="M955" s="3">
        <v>3.6065179900000001E-2</v>
      </c>
      <c r="N955" s="3">
        <v>7.6155953100000007E-2</v>
      </c>
    </row>
    <row r="956" spans="1:14" hidden="1" x14ac:dyDescent="0.25">
      <c r="A956" s="2">
        <v>952</v>
      </c>
      <c r="B956" s="2">
        <v>830041488</v>
      </c>
      <c r="C956" s="2" t="s">
        <v>1087</v>
      </c>
      <c r="D956" s="2" t="s">
        <v>27</v>
      </c>
      <c r="E956" s="2" t="s">
        <v>20</v>
      </c>
      <c r="F956" s="2" t="s">
        <v>21</v>
      </c>
      <c r="G956" s="2" t="s">
        <v>22</v>
      </c>
      <c r="H956" s="2">
        <v>4645</v>
      </c>
      <c r="I956" s="2" t="s">
        <v>25</v>
      </c>
      <c r="J956" s="3">
        <v>0.20913377399999999</v>
      </c>
      <c r="K956" s="3">
        <v>5.2164673799999998E-2</v>
      </c>
      <c r="L956" s="3">
        <v>0.21097150440000001</v>
      </c>
      <c r="M956" s="3">
        <v>6.6656708699999997E-2</v>
      </c>
      <c r="N956" s="3">
        <v>0.1443147957</v>
      </c>
    </row>
    <row r="957" spans="1:14" hidden="1" x14ac:dyDescent="0.25">
      <c r="A957" s="2">
        <v>953</v>
      </c>
      <c r="B957" s="2">
        <v>805029321</v>
      </c>
      <c r="C957" s="2" t="s">
        <v>1088</v>
      </c>
      <c r="D957" s="2" t="s">
        <v>27</v>
      </c>
      <c r="E957" s="2" t="s">
        <v>74</v>
      </c>
      <c r="F957" s="2" t="s">
        <v>75</v>
      </c>
      <c r="G957" s="2" t="s">
        <v>1089</v>
      </c>
      <c r="H957" s="2">
        <v>4711</v>
      </c>
      <c r="I957" s="2" t="s">
        <v>25</v>
      </c>
      <c r="J957" s="3">
        <v>0.20892955360000001</v>
      </c>
      <c r="K957" s="3">
        <v>1.831713E-3</v>
      </c>
      <c r="L957" s="3">
        <v>8.2393310999999997E-2</v>
      </c>
      <c r="M957" s="3">
        <v>6.1441805199999998E-2</v>
      </c>
      <c r="N957" s="3">
        <v>2.0951505799999999E-2</v>
      </c>
    </row>
    <row r="958" spans="1:14" hidden="1" x14ac:dyDescent="0.25">
      <c r="A958" s="2">
        <v>954</v>
      </c>
      <c r="B958" s="2">
        <v>901186367</v>
      </c>
      <c r="C958" s="2" t="s">
        <v>1090</v>
      </c>
      <c r="D958" s="2" t="s">
        <v>27</v>
      </c>
      <c r="E958" s="2" t="s">
        <v>20</v>
      </c>
      <c r="F958" s="2" t="s">
        <v>21</v>
      </c>
      <c r="G958" s="2" t="s">
        <v>22</v>
      </c>
      <c r="H958" s="2">
        <v>4645</v>
      </c>
      <c r="I958" s="2" t="s">
        <v>25</v>
      </c>
      <c r="J958" s="3">
        <v>0.2085806727</v>
      </c>
      <c r="K958" s="3">
        <v>5.6283119999999999E-3</v>
      </c>
      <c r="L958" s="3">
        <v>0.18552936610000001</v>
      </c>
      <c r="M958" s="3">
        <v>3.7093531300000003E-2</v>
      </c>
      <c r="N958" s="3">
        <v>0.1484358311</v>
      </c>
    </row>
    <row r="959" spans="1:14" hidden="1" x14ac:dyDescent="0.25">
      <c r="A959" s="2">
        <v>955</v>
      </c>
      <c r="B959" s="2">
        <v>800169352</v>
      </c>
      <c r="C959" s="2" t="s">
        <v>1091</v>
      </c>
      <c r="D959" s="2" t="s">
        <v>27</v>
      </c>
      <c r="E959" s="2" t="s">
        <v>35</v>
      </c>
      <c r="F959" s="2" t="s">
        <v>36</v>
      </c>
      <c r="G959" s="2" t="s">
        <v>39</v>
      </c>
      <c r="H959" s="2">
        <v>1410</v>
      </c>
      <c r="I959" s="2" t="s">
        <v>31</v>
      </c>
      <c r="J959" s="3">
        <v>0.20823164280000001</v>
      </c>
      <c r="K959" s="3">
        <v>1.6269961400000001E-2</v>
      </c>
      <c r="L959" s="3">
        <v>0.31324747200000003</v>
      </c>
      <c r="M959" s="3">
        <v>0.21998378630000001</v>
      </c>
      <c r="N959" s="3">
        <v>9.32636783E-2</v>
      </c>
    </row>
    <row r="960" spans="1:14" hidden="1" x14ac:dyDescent="0.25">
      <c r="A960" s="2">
        <v>956</v>
      </c>
      <c r="B960" s="2">
        <v>900029130</v>
      </c>
      <c r="C960" s="2" t="s">
        <v>1092</v>
      </c>
      <c r="D960" s="2" t="s">
        <v>27</v>
      </c>
      <c r="E960" s="2" t="s">
        <v>35</v>
      </c>
      <c r="F960" s="2" t="s">
        <v>36</v>
      </c>
      <c r="G960" s="2" t="s">
        <v>447</v>
      </c>
      <c r="H960" s="2">
        <v>4711</v>
      </c>
      <c r="I960" s="2" t="s">
        <v>25</v>
      </c>
      <c r="J960" s="3">
        <v>0.20819170770000001</v>
      </c>
      <c r="K960" s="3">
        <v>6.9405459999999997E-3</v>
      </c>
      <c r="L960" s="3">
        <v>3.8665249899999997E-2</v>
      </c>
      <c r="M960" s="3">
        <v>1.1236420800000001E-2</v>
      </c>
      <c r="N960" s="3">
        <v>2.7428828200000002E-2</v>
      </c>
    </row>
    <row r="961" spans="1:14" hidden="1" x14ac:dyDescent="0.25">
      <c r="A961" s="2">
        <v>957</v>
      </c>
      <c r="B961" s="2">
        <v>901198783</v>
      </c>
      <c r="C961" s="2" t="s">
        <v>1093</v>
      </c>
      <c r="D961" s="2" t="s">
        <v>27</v>
      </c>
      <c r="E961" s="2" t="s">
        <v>20</v>
      </c>
      <c r="F961" s="2" t="s">
        <v>21</v>
      </c>
      <c r="G961" s="2" t="s">
        <v>22</v>
      </c>
      <c r="H961" s="2">
        <v>4512</v>
      </c>
      <c r="I961" s="2" t="s">
        <v>25</v>
      </c>
      <c r="J961" s="3">
        <v>0.2078844011</v>
      </c>
      <c r="K961" s="3">
        <v>-2.5077223799999999E-2</v>
      </c>
      <c r="L961" s="3">
        <v>5.9302173600000001E-2</v>
      </c>
      <c r="M961" s="3">
        <v>8.4697052800000006E-2</v>
      </c>
      <c r="N961" s="3">
        <v>-2.5394881099999999E-2</v>
      </c>
    </row>
    <row r="962" spans="1:14" hidden="1" x14ac:dyDescent="0.25">
      <c r="A962" s="2">
        <v>958</v>
      </c>
      <c r="B962" s="2">
        <v>900265170</v>
      </c>
      <c r="C962" s="2" t="s">
        <v>1094</v>
      </c>
      <c r="D962" s="2" t="s">
        <v>27</v>
      </c>
      <c r="E962" s="2" t="s">
        <v>20</v>
      </c>
      <c r="F962" s="2" t="s">
        <v>21</v>
      </c>
      <c r="G962" s="2" t="s">
        <v>22</v>
      </c>
      <c r="H962" s="2">
        <v>6499</v>
      </c>
      <c r="I962" s="2" t="s">
        <v>33</v>
      </c>
      <c r="J962" s="3">
        <v>0.2077962756</v>
      </c>
      <c r="K962" s="3">
        <v>0.20294392110000001</v>
      </c>
      <c r="L962" s="3">
        <v>3.3129000664000001</v>
      </c>
      <c r="M962" s="3">
        <v>6.5261140499999995E-2</v>
      </c>
      <c r="N962" s="3">
        <v>3.2476389407999999</v>
      </c>
    </row>
    <row r="963" spans="1:14" hidden="1" x14ac:dyDescent="0.25">
      <c r="A963" s="2">
        <v>959</v>
      </c>
      <c r="B963" s="2">
        <v>891902805</v>
      </c>
      <c r="C963" s="2" t="s">
        <v>1095</v>
      </c>
      <c r="D963" s="2" t="s">
        <v>27</v>
      </c>
      <c r="E963" s="2" t="s">
        <v>74</v>
      </c>
      <c r="F963" s="2" t="s">
        <v>75</v>
      </c>
      <c r="G963" s="2" t="s">
        <v>107</v>
      </c>
      <c r="H963" s="2">
        <v>4511</v>
      </c>
      <c r="I963" s="2" t="s">
        <v>25</v>
      </c>
      <c r="J963" s="3">
        <v>0.20728601520000001</v>
      </c>
      <c r="K963" s="3">
        <v>4.8037111E-3</v>
      </c>
      <c r="L963" s="3">
        <v>5.5350772999999999E-2</v>
      </c>
      <c r="M963" s="3">
        <v>3.3938650000000001E-2</v>
      </c>
      <c r="N963" s="3">
        <v>2.1412121100000001E-2</v>
      </c>
    </row>
    <row r="964" spans="1:14" hidden="1" x14ac:dyDescent="0.25">
      <c r="A964" s="2">
        <v>960</v>
      </c>
      <c r="B964" s="2">
        <v>900426164</v>
      </c>
      <c r="C964" s="2" t="s">
        <v>1096</v>
      </c>
      <c r="D964" s="2" t="s">
        <v>27</v>
      </c>
      <c r="E964" s="2" t="s">
        <v>20</v>
      </c>
      <c r="F964" s="2" t="s">
        <v>21</v>
      </c>
      <c r="G964" s="2" t="s">
        <v>22</v>
      </c>
      <c r="H964" s="2">
        <v>7820</v>
      </c>
      <c r="I964" s="2" t="s">
        <v>33</v>
      </c>
      <c r="J964" s="3">
        <v>0.20700505380000001</v>
      </c>
      <c r="K964" s="3">
        <v>7.9270399999999998E-4</v>
      </c>
      <c r="L964" s="3">
        <v>1.42440125E-2</v>
      </c>
      <c r="M964" s="3">
        <v>1.31754596E-2</v>
      </c>
      <c r="N964" s="3">
        <v>1.0685530000000001E-3</v>
      </c>
    </row>
    <row r="965" spans="1:14" hidden="1" x14ac:dyDescent="0.25">
      <c r="A965" s="2">
        <v>961</v>
      </c>
      <c r="B965" s="2">
        <v>900257179</v>
      </c>
      <c r="C965" s="2" t="s">
        <v>1097</v>
      </c>
      <c r="D965" s="2" t="s">
        <v>27</v>
      </c>
      <c r="E965" s="2" t="s">
        <v>20</v>
      </c>
      <c r="F965" s="2" t="s">
        <v>21</v>
      </c>
      <c r="G965" s="2" t="s">
        <v>22</v>
      </c>
      <c r="H965" s="2">
        <v>6494</v>
      </c>
      <c r="I965" s="2" t="s">
        <v>33</v>
      </c>
      <c r="J965" s="3">
        <v>0.2069129646</v>
      </c>
      <c r="K965" s="3">
        <v>0.21662814920000001</v>
      </c>
      <c r="L965" s="3">
        <v>1.9906078576999999</v>
      </c>
      <c r="M965" s="3">
        <v>7.8309968100000002E-2</v>
      </c>
      <c r="N965" s="3">
        <v>1.9122979641</v>
      </c>
    </row>
    <row r="966" spans="1:14" hidden="1" x14ac:dyDescent="0.25">
      <c r="A966" s="2">
        <v>962</v>
      </c>
      <c r="B966" s="2">
        <v>900020155</v>
      </c>
      <c r="C966" s="2" t="s">
        <v>1098</v>
      </c>
      <c r="D966" s="2" t="s">
        <v>27</v>
      </c>
      <c r="E966" s="2" t="s">
        <v>74</v>
      </c>
      <c r="F966" s="2" t="s">
        <v>1099</v>
      </c>
      <c r="G966" s="2" t="s">
        <v>1100</v>
      </c>
      <c r="H966" s="2">
        <v>4711</v>
      </c>
      <c r="I966" s="2" t="s">
        <v>25</v>
      </c>
      <c r="J966" s="3">
        <v>0.20648857949999999</v>
      </c>
      <c r="K966" s="3">
        <v>2.8569849999999998E-3</v>
      </c>
      <c r="L966" s="3">
        <v>5.41314185E-2</v>
      </c>
      <c r="M966" s="3">
        <v>3.48810814E-2</v>
      </c>
      <c r="N966" s="3">
        <v>1.92503352E-2</v>
      </c>
    </row>
    <row r="967" spans="1:14" hidden="1" x14ac:dyDescent="0.25">
      <c r="A967" s="2">
        <v>963</v>
      </c>
      <c r="B967" s="2">
        <v>823000097</v>
      </c>
      <c r="C967" s="2" t="s">
        <v>1101</v>
      </c>
      <c r="D967" s="2" t="s">
        <v>27</v>
      </c>
      <c r="E967" s="2" t="s">
        <v>28</v>
      </c>
      <c r="F967" s="2" t="s">
        <v>193</v>
      </c>
      <c r="G967" s="2" t="s">
        <v>925</v>
      </c>
      <c r="H967" s="2">
        <v>4645</v>
      </c>
      <c r="I967" s="2" t="s">
        <v>25</v>
      </c>
      <c r="J967" s="3">
        <v>0.2062837183</v>
      </c>
      <c r="K967" s="3">
        <v>4.4794450999999999E-3</v>
      </c>
      <c r="L967" s="3">
        <v>5.1312234300000002E-2</v>
      </c>
      <c r="M967" s="3">
        <v>3.5227950700000003E-2</v>
      </c>
      <c r="N967" s="3">
        <v>1.6084281700000001E-2</v>
      </c>
    </row>
    <row r="968" spans="1:14" hidden="1" x14ac:dyDescent="0.25">
      <c r="A968" s="2">
        <v>964</v>
      </c>
      <c r="B968" s="2">
        <v>900240018</v>
      </c>
      <c r="C968" s="2" t="s">
        <v>1102</v>
      </c>
      <c r="D968" s="2" t="s">
        <v>41</v>
      </c>
      <c r="E968" s="2" t="s">
        <v>319</v>
      </c>
      <c r="F968" s="2" t="s">
        <v>320</v>
      </c>
      <c r="G968" s="2" t="s">
        <v>321</v>
      </c>
      <c r="H968" s="2">
        <v>8610</v>
      </c>
      <c r="I968" s="2" t="s">
        <v>33</v>
      </c>
      <c r="J968" s="3">
        <v>0.20625057820000001</v>
      </c>
      <c r="K968" s="3">
        <v>4.9269780999999999E-3</v>
      </c>
      <c r="L968" s="3">
        <v>9.4071648999999993E-2</v>
      </c>
      <c r="M968" s="3">
        <v>5.5249888400000002E-2</v>
      </c>
      <c r="N968" s="3">
        <v>3.8821760599999998E-2</v>
      </c>
    </row>
    <row r="969" spans="1:14" hidden="1" x14ac:dyDescent="0.25">
      <c r="A969" s="2">
        <v>965</v>
      </c>
      <c r="B969" s="2">
        <v>860001584</v>
      </c>
      <c r="C969" s="2" t="s">
        <v>1103</v>
      </c>
      <c r="D969" s="2" t="s">
        <v>27</v>
      </c>
      <c r="E969" s="2" t="s">
        <v>20</v>
      </c>
      <c r="F969" s="2" t="s">
        <v>21</v>
      </c>
      <c r="G969" s="2" t="s">
        <v>22</v>
      </c>
      <c r="H969" s="2">
        <v>4719</v>
      </c>
      <c r="I969" s="2" t="s">
        <v>25</v>
      </c>
      <c r="J969" s="3">
        <v>0.20582181220000001</v>
      </c>
      <c r="K969" s="3">
        <v>9.7834393000000002E-3</v>
      </c>
      <c r="L969" s="3">
        <v>0.2300083339</v>
      </c>
      <c r="M969" s="3">
        <v>7.0002086500000005E-2</v>
      </c>
      <c r="N969" s="3">
        <v>0.16000623999999999</v>
      </c>
    </row>
    <row r="970" spans="1:14" hidden="1" x14ac:dyDescent="0.25">
      <c r="A970" s="2">
        <v>966</v>
      </c>
      <c r="B970" s="2">
        <v>890301918</v>
      </c>
      <c r="C970" s="2" t="s">
        <v>1104</v>
      </c>
      <c r="D970" s="2" t="s">
        <v>27</v>
      </c>
      <c r="E970" s="2" t="s">
        <v>20</v>
      </c>
      <c r="F970" s="2" t="s">
        <v>21</v>
      </c>
      <c r="G970" s="2" t="s">
        <v>22</v>
      </c>
      <c r="H970" s="2">
        <v>4690</v>
      </c>
      <c r="I970" s="2" t="s">
        <v>25</v>
      </c>
      <c r="J970" s="3">
        <v>0.20578961069999999</v>
      </c>
      <c r="K970" s="3">
        <v>6.5789721000000002E-3</v>
      </c>
      <c r="L970" s="3">
        <v>0.15695479509999999</v>
      </c>
      <c r="M970" s="3">
        <v>9.3202769800000002E-2</v>
      </c>
      <c r="N970" s="3">
        <v>6.3752025399999995E-2</v>
      </c>
    </row>
    <row r="971" spans="1:14" hidden="1" x14ac:dyDescent="0.25">
      <c r="A971" s="2">
        <v>967</v>
      </c>
      <c r="B971" s="2">
        <v>900514524</v>
      </c>
      <c r="C971" s="2" t="s">
        <v>1105</v>
      </c>
      <c r="D971" s="2" t="s">
        <v>27</v>
      </c>
      <c r="E971" s="2" t="s">
        <v>20</v>
      </c>
      <c r="F971" s="2" t="s">
        <v>21</v>
      </c>
      <c r="G971" s="2" t="s">
        <v>22</v>
      </c>
      <c r="H971" s="2">
        <v>4645</v>
      </c>
      <c r="I971" s="2" t="s">
        <v>25</v>
      </c>
      <c r="J971" s="3">
        <v>0.2055838257</v>
      </c>
      <c r="K971" s="3">
        <v>-4.2508E-5</v>
      </c>
      <c r="L971" s="3">
        <v>0.1972372681</v>
      </c>
      <c r="M971" s="3">
        <v>5.2876085000000003E-2</v>
      </c>
      <c r="N971" s="3">
        <v>0.144361183</v>
      </c>
    </row>
    <row r="972" spans="1:14" hidden="1" x14ac:dyDescent="0.25">
      <c r="A972" s="2">
        <v>968</v>
      </c>
      <c r="B972" s="2">
        <v>890915475</v>
      </c>
      <c r="C972" s="2" t="s">
        <v>1106</v>
      </c>
      <c r="D972" s="2" t="s">
        <v>27</v>
      </c>
      <c r="E972" s="2" t="s">
        <v>35</v>
      </c>
      <c r="F972" s="2" t="s">
        <v>36</v>
      </c>
      <c r="G972" s="2" t="s">
        <v>39</v>
      </c>
      <c r="H972" s="2">
        <v>4690</v>
      </c>
      <c r="I972" s="2" t="s">
        <v>25</v>
      </c>
      <c r="J972" s="3">
        <v>0.20547638830000001</v>
      </c>
      <c r="K972" s="3">
        <v>1.57471746E-2</v>
      </c>
      <c r="L972" s="3">
        <v>0.1543538421</v>
      </c>
      <c r="M972" s="3">
        <v>8.09085742E-2</v>
      </c>
      <c r="N972" s="3">
        <v>7.3445267999999994E-2</v>
      </c>
    </row>
    <row r="973" spans="1:14" hidden="1" x14ac:dyDescent="0.25">
      <c r="A973" s="2">
        <v>969</v>
      </c>
      <c r="B973" s="2">
        <v>900342064</v>
      </c>
      <c r="C973" s="2" t="s">
        <v>1107</v>
      </c>
      <c r="D973" s="2" t="s">
        <v>41</v>
      </c>
      <c r="E973" s="2" t="s">
        <v>86</v>
      </c>
      <c r="F973" s="2" t="s">
        <v>87</v>
      </c>
      <c r="G973" s="2" t="s">
        <v>88</v>
      </c>
      <c r="H973" s="2">
        <v>8610</v>
      </c>
      <c r="I973" s="2" t="s">
        <v>33</v>
      </c>
      <c r="J973" s="3">
        <v>0.2053227574</v>
      </c>
      <c r="K973" s="3">
        <v>7.7436989999999997E-3</v>
      </c>
      <c r="L973" s="3">
        <v>0.2352641523</v>
      </c>
      <c r="M973" s="3">
        <v>0.1018611044</v>
      </c>
      <c r="N973" s="3">
        <v>0.13340304789999999</v>
      </c>
    </row>
    <row r="974" spans="1:14" hidden="1" x14ac:dyDescent="0.25">
      <c r="A974" s="2">
        <v>970</v>
      </c>
      <c r="B974" s="2">
        <v>900819838</v>
      </c>
      <c r="C974" s="2" t="s">
        <v>1108</v>
      </c>
      <c r="D974" s="2" t="s">
        <v>27</v>
      </c>
      <c r="E974" s="2" t="s">
        <v>35</v>
      </c>
      <c r="F974" s="2" t="s">
        <v>36</v>
      </c>
      <c r="G974" s="2" t="s">
        <v>39</v>
      </c>
      <c r="H974" s="2">
        <v>8299</v>
      </c>
      <c r="I974" s="2" t="s">
        <v>33</v>
      </c>
      <c r="J974" s="3">
        <v>0.20527282359999999</v>
      </c>
      <c r="K974" s="3">
        <v>0.19895449279999999</v>
      </c>
      <c r="L974" s="3">
        <v>0.28610709309999999</v>
      </c>
      <c r="M974" s="3">
        <v>1.7125350000000001E-3</v>
      </c>
      <c r="N974" s="3">
        <v>0.28439456219999998</v>
      </c>
    </row>
    <row r="975" spans="1:14" hidden="1" x14ac:dyDescent="0.25">
      <c r="A975" s="2">
        <v>971</v>
      </c>
      <c r="B975" s="2">
        <v>800187974</v>
      </c>
      <c r="C975" s="2" t="s">
        <v>1109</v>
      </c>
      <c r="D975" s="2" t="s">
        <v>27</v>
      </c>
      <c r="E975" s="2" t="s">
        <v>20</v>
      </c>
      <c r="F975" s="2" t="s">
        <v>21</v>
      </c>
      <c r="G975" s="2" t="s">
        <v>22</v>
      </c>
      <c r="H975" s="2">
        <v>610</v>
      </c>
      <c r="I975" s="2" t="s">
        <v>23</v>
      </c>
      <c r="J975" s="3">
        <v>0.20519550140000001</v>
      </c>
      <c r="K975" s="3">
        <v>4.1409727200000003E-2</v>
      </c>
      <c r="L975" s="3">
        <v>0.42344486710000001</v>
      </c>
      <c r="M975" s="3">
        <v>0.14958567919999999</v>
      </c>
      <c r="N975" s="3">
        <v>0.27385920289999999</v>
      </c>
    </row>
    <row r="976" spans="1:14" hidden="1" x14ac:dyDescent="0.25">
      <c r="A976" s="2">
        <v>972</v>
      </c>
      <c r="B976" s="2">
        <v>890900098</v>
      </c>
      <c r="C976" s="2" t="s">
        <v>1110</v>
      </c>
      <c r="D976" s="2" t="s">
        <v>27</v>
      </c>
      <c r="E976" s="2" t="s">
        <v>35</v>
      </c>
      <c r="F976" s="2" t="s">
        <v>36</v>
      </c>
      <c r="G976" s="2" t="s">
        <v>39</v>
      </c>
      <c r="H976" s="2">
        <v>2750</v>
      </c>
      <c r="I976" s="2" t="s">
        <v>31</v>
      </c>
      <c r="J976" s="3">
        <v>0.2048648596</v>
      </c>
      <c r="K976" s="3">
        <v>1.7303939899999999E-2</v>
      </c>
      <c r="L976" s="3">
        <v>0.1687971503</v>
      </c>
      <c r="M976" s="3">
        <v>0.1062676162</v>
      </c>
      <c r="N976" s="3">
        <v>6.2529534100000006E-2</v>
      </c>
    </row>
    <row r="977" spans="1:14" hidden="1" x14ac:dyDescent="0.25">
      <c r="A977" s="2">
        <v>973</v>
      </c>
      <c r="B977" s="2">
        <v>860508392</v>
      </c>
      <c r="C977" s="2" t="s">
        <v>1111</v>
      </c>
      <c r="D977" s="2" t="s">
        <v>27</v>
      </c>
      <c r="E977" s="2" t="s">
        <v>20</v>
      </c>
      <c r="F977" s="2" t="s">
        <v>21</v>
      </c>
      <c r="G977" s="2" t="s">
        <v>22</v>
      </c>
      <c r="H977" s="2">
        <v>4690</v>
      </c>
      <c r="I977" s="2" t="s">
        <v>25</v>
      </c>
      <c r="J977" s="3">
        <v>0.2048640847</v>
      </c>
      <c r="K977" s="3">
        <v>2.6302439999999999E-3</v>
      </c>
      <c r="L977" s="3">
        <v>0.14385552700000001</v>
      </c>
      <c r="M977" s="3">
        <v>7.2651773700000005E-2</v>
      </c>
      <c r="N977" s="3">
        <v>7.12037534E-2</v>
      </c>
    </row>
    <row r="978" spans="1:14" hidden="1" x14ac:dyDescent="0.25">
      <c r="A978" s="2">
        <v>974</v>
      </c>
      <c r="B978" s="2">
        <v>800020762</v>
      </c>
      <c r="C978" s="2" t="s">
        <v>1112</v>
      </c>
      <c r="D978" s="2" t="s">
        <v>27</v>
      </c>
      <c r="E978" s="2" t="s">
        <v>20</v>
      </c>
      <c r="F978" s="2" t="s">
        <v>21</v>
      </c>
      <c r="G978" s="2" t="s">
        <v>22</v>
      </c>
      <c r="H978" s="2">
        <v>6499</v>
      </c>
      <c r="I978" s="2" t="s">
        <v>33</v>
      </c>
      <c r="J978" s="3">
        <v>0.20450496670000001</v>
      </c>
      <c r="K978" s="3">
        <v>0.21337261799999999</v>
      </c>
      <c r="L978" s="3">
        <v>2.3021168708999999</v>
      </c>
      <c r="M978" s="3">
        <v>2.1850681000000001E-3</v>
      </c>
      <c r="N978" s="3">
        <v>2.2999317646000002</v>
      </c>
    </row>
    <row r="979" spans="1:14" hidden="1" x14ac:dyDescent="0.25">
      <c r="A979" s="2">
        <v>975</v>
      </c>
      <c r="B979" s="2">
        <v>800125313</v>
      </c>
      <c r="C979" s="2" t="s">
        <v>1113</v>
      </c>
      <c r="D979" s="2" t="s">
        <v>27</v>
      </c>
      <c r="E979" s="2" t="s">
        <v>74</v>
      </c>
      <c r="F979" s="2" t="s">
        <v>75</v>
      </c>
      <c r="G979" s="2" t="s">
        <v>107</v>
      </c>
      <c r="H979" s="2">
        <v>8129</v>
      </c>
      <c r="I979" s="2" t="s">
        <v>33</v>
      </c>
      <c r="J979" s="3">
        <v>0.20440113539999999</v>
      </c>
      <c r="K979" s="3">
        <v>1.15126502E-2</v>
      </c>
      <c r="L979" s="3">
        <v>6.9532401899999999E-2</v>
      </c>
      <c r="M979" s="3">
        <v>4.3782994200000001E-2</v>
      </c>
      <c r="N979" s="3">
        <v>2.57494058E-2</v>
      </c>
    </row>
    <row r="980" spans="1:14" hidden="1" x14ac:dyDescent="0.25">
      <c r="A980" s="2">
        <v>976</v>
      </c>
      <c r="B980" s="2">
        <v>900675423</v>
      </c>
      <c r="C980" s="2" t="s">
        <v>1114</v>
      </c>
      <c r="D980" s="2" t="s">
        <v>27</v>
      </c>
      <c r="E980" s="2" t="s">
        <v>35</v>
      </c>
      <c r="F980" s="2" t="s">
        <v>36</v>
      </c>
      <c r="G980" s="2" t="s">
        <v>37</v>
      </c>
      <c r="H980" s="2">
        <v>7010</v>
      </c>
      <c r="I980" s="2" t="s">
        <v>33</v>
      </c>
      <c r="J980" s="3">
        <v>0.2043190151</v>
      </c>
      <c r="K980" s="3">
        <v>0.2152848393</v>
      </c>
      <c r="L980" s="3">
        <v>1.6249476671</v>
      </c>
      <c r="M980" s="3">
        <v>2.3954348600000001E-2</v>
      </c>
      <c r="N980" s="3">
        <v>1.6009932756</v>
      </c>
    </row>
    <row r="981" spans="1:14" hidden="1" x14ac:dyDescent="0.25">
      <c r="A981" s="2">
        <v>977</v>
      </c>
      <c r="B981" s="2">
        <v>900699359</v>
      </c>
      <c r="C981" s="2" t="s">
        <v>1115</v>
      </c>
      <c r="D981" s="2" t="s">
        <v>41</v>
      </c>
      <c r="E981" s="2" t="s">
        <v>35</v>
      </c>
      <c r="F981" s="2" t="s">
        <v>36</v>
      </c>
      <c r="G981" s="2" t="s">
        <v>39</v>
      </c>
      <c r="H981" s="2">
        <v>8621</v>
      </c>
      <c r="I981" s="2" t="s">
        <v>33</v>
      </c>
      <c r="J981" s="3">
        <v>0.20420368019999999</v>
      </c>
      <c r="K981" s="3">
        <v>1.01681072E-2</v>
      </c>
      <c r="L981" s="3">
        <v>6.9179475300000001E-2</v>
      </c>
      <c r="M981" s="3">
        <v>5.4002966700000002E-2</v>
      </c>
      <c r="N981" s="3">
        <v>1.5176508599999999E-2</v>
      </c>
    </row>
    <row r="982" spans="1:14" hidden="1" x14ac:dyDescent="0.25">
      <c r="A982" s="2">
        <v>978</v>
      </c>
      <c r="B982" s="2">
        <v>900265163</v>
      </c>
      <c r="C982" s="2" t="s">
        <v>1116</v>
      </c>
      <c r="D982" s="2" t="s">
        <v>27</v>
      </c>
      <c r="E982" s="2" t="s">
        <v>20</v>
      </c>
      <c r="F982" s="2" t="s">
        <v>21</v>
      </c>
      <c r="G982" s="2" t="s">
        <v>22</v>
      </c>
      <c r="H982" s="2">
        <v>6499</v>
      </c>
      <c r="I982" s="2" t="s">
        <v>33</v>
      </c>
      <c r="J982" s="3">
        <v>0.20407003160000001</v>
      </c>
      <c r="K982" s="3">
        <v>0.2133685052</v>
      </c>
      <c r="L982" s="3">
        <v>2.2959384917999999</v>
      </c>
      <c r="M982" s="3">
        <v>2.1448601000000002E-3</v>
      </c>
      <c r="N982" s="3">
        <v>2.2937936783000001</v>
      </c>
    </row>
    <row r="983" spans="1:14" hidden="1" x14ac:dyDescent="0.25">
      <c r="A983" s="2">
        <v>979</v>
      </c>
      <c r="B983" s="2">
        <v>800161633</v>
      </c>
      <c r="C983" s="2" t="s">
        <v>1117</v>
      </c>
      <c r="D983" s="2" t="s">
        <v>27</v>
      </c>
      <c r="E983" s="2" t="s">
        <v>20</v>
      </c>
      <c r="F983" s="2" t="s">
        <v>21</v>
      </c>
      <c r="G983" s="2" t="s">
        <v>22</v>
      </c>
      <c r="H983" s="2">
        <v>4111</v>
      </c>
      <c r="I983" s="2" t="s">
        <v>180</v>
      </c>
      <c r="J983" s="3">
        <v>0.2039994597</v>
      </c>
      <c r="K983" s="3">
        <v>0.1562806219</v>
      </c>
      <c r="L983" s="3">
        <v>1.2932599783000001</v>
      </c>
      <c r="M983" s="3">
        <v>0.36067476869999998</v>
      </c>
      <c r="N983" s="3">
        <v>0.93258523940000004</v>
      </c>
    </row>
    <row r="984" spans="1:14" hidden="1" x14ac:dyDescent="0.25">
      <c r="A984" s="2">
        <v>980</v>
      </c>
      <c r="B984" s="2">
        <v>900801459</v>
      </c>
      <c r="C984" s="2" t="s">
        <v>1118</v>
      </c>
      <c r="D984" s="2" t="s">
        <v>27</v>
      </c>
      <c r="E984" s="2" t="s">
        <v>35</v>
      </c>
      <c r="F984" s="2" t="s">
        <v>36</v>
      </c>
      <c r="G984" s="2" t="s">
        <v>447</v>
      </c>
      <c r="H984" s="2">
        <v>8220</v>
      </c>
      <c r="I984" s="2" t="s">
        <v>33</v>
      </c>
      <c r="J984" s="3">
        <v>0.20396895709999999</v>
      </c>
      <c r="K984" s="3">
        <v>6.7485389E-3</v>
      </c>
      <c r="L984" s="3">
        <v>0.1141855195</v>
      </c>
      <c r="M984" s="3">
        <v>8.6729906499999995E-2</v>
      </c>
      <c r="N984" s="3">
        <v>2.7455614900000001E-2</v>
      </c>
    </row>
    <row r="985" spans="1:14" hidden="1" x14ac:dyDescent="0.25">
      <c r="A985" s="2">
        <v>981</v>
      </c>
      <c r="B985" s="2">
        <v>802000608</v>
      </c>
      <c r="C985" s="2" t="s">
        <v>1119</v>
      </c>
      <c r="D985" s="2" t="s">
        <v>27</v>
      </c>
      <c r="E985" s="2" t="s">
        <v>28</v>
      </c>
      <c r="F985" s="2" t="s">
        <v>50</v>
      </c>
      <c r="G985" s="2" t="s">
        <v>51</v>
      </c>
      <c r="H985" s="2">
        <v>4645</v>
      </c>
      <c r="I985" s="2" t="s">
        <v>25</v>
      </c>
      <c r="J985" s="3">
        <v>0.20396231109999999</v>
      </c>
      <c r="K985" s="3">
        <v>1.2380374600000001E-2</v>
      </c>
      <c r="L985" s="3">
        <v>0.1209796071</v>
      </c>
      <c r="M985" s="3">
        <v>4.3739322599999998E-2</v>
      </c>
      <c r="N985" s="3">
        <v>7.7240288300000001E-2</v>
      </c>
    </row>
    <row r="986" spans="1:14" hidden="1" x14ac:dyDescent="0.25">
      <c r="A986" s="2">
        <v>982</v>
      </c>
      <c r="B986" s="2">
        <v>800136561</v>
      </c>
      <c r="C986" s="2" t="s">
        <v>1120</v>
      </c>
      <c r="D986" s="2" t="s">
        <v>27</v>
      </c>
      <c r="E986" s="2" t="s">
        <v>20</v>
      </c>
      <c r="F986" s="2" t="s">
        <v>21</v>
      </c>
      <c r="G986" s="2" t="s">
        <v>22</v>
      </c>
      <c r="H986" s="2">
        <v>4111</v>
      </c>
      <c r="I986" s="2" t="s">
        <v>180</v>
      </c>
      <c r="J986" s="3">
        <v>0.2039622217</v>
      </c>
      <c r="K986" s="3">
        <v>2.07349621E-2</v>
      </c>
      <c r="L986" s="3">
        <v>0.43555930259999998</v>
      </c>
      <c r="M986" s="3">
        <v>0.25518426300000002</v>
      </c>
      <c r="N986" s="3">
        <v>0.18037503960000001</v>
      </c>
    </row>
    <row r="987" spans="1:14" hidden="1" x14ac:dyDescent="0.25">
      <c r="A987" s="2">
        <v>983</v>
      </c>
      <c r="B987" s="2">
        <v>900123504</v>
      </c>
      <c r="C987" s="2" t="s">
        <v>1121</v>
      </c>
      <c r="D987" s="2" t="s">
        <v>27</v>
      </c>
      <c r="E987" s="2" t="s">
        <v>319</v>
      </c>
      <c r="F987" s="2" t="s">
        <v>320</v>
      </c>
      <c r="G987" s="2" t="s">
        <v>428</v>
      </c>
      <c r="H987" s="2">
        <v>4663</v>
      </c>
      <c r="I987" s="2" t="s">
        <v>25</v>
      </c>
      <c r="J987" s="3">
        <v>0.20366199309999999</v>
      </c>
      <c r="K987" s="3">
        <v>9.6293435999999996E-3</v>
      </c>
      <c r="L987" s="3">
        <v>0.14487367870000001</v>
      </c>
      <c r="M987" s="3">
        <v>8.8908828800000006E-2</v>
      </c>
      <c r="N987" s="3">
        <v>5.5964842399999999E-2</v>
      </c>
    </row>
    <row r="988" spans="1:14" hidden="1" x14ac:dyDescent="0.25">
      <c r="A988" s="2">
        <v>984</v>
      </c>
      <c r="B988" s="2">
        <v>805028991</v>
      </c>
      <c r="C988" s="2" t="s">
        <v>1122</v>
      </c>
      <c r="D988" s="2" t="s">
        <v>27</v>
      </c>
      <c r="E988" s="2" t="s">
        <v>74</v>
      </c>
      <c r="F988" s="2" t="s">
        <v>75</v>
      </c>
      <c r="G988" s="2" t="s">
        <v>107</v>
      </c>
      <c r="H988" s="2">
        <v>4711</v>
      </c>
      <c r="I988" s="2" t="s">
        <v>25</v>
      </c>
      <c r="J988" s="3">
        <v>0.20338551699999999</v>
      </c>
      <c r="K988" s="3">
        <v>4.6620332000000004E-3</v>
      </c>
      <c r="L988" s="3">
        <v>4.8206198999999998E-2</v>
      </c>
      <c r="M988" s="3">
        <v>2.68227924E-2</v>
      </c>
      <c r="N988" s="3">
        <v>2.1383406600000002E-2</v>
      </c>
    </row>
    <row r="989" spans="1:14" hidden="1" x14ac:dyDescent="0.25">
      <c r="A989" s="2">
        <v>985</v>
      </c>
      <c r="B989" s="2">
        <v>890920043</v>
      </c>
      <c r="C989" s="2" t="s">
        <v>1123</v>
      </c>
      <c r="D989" s="2" t="s">
        <v>27</v>
      </c>
      <c r="E989" s="2" t="s">
        <v>35</v>
      </c>
      <c r="F989" s="2" t="s">
        <v>36</v>
      </c>
      <c r="G989" s="2" t="s">
        <v>37</v>
      </c>
      <c r="H989" s="2">
        <v>1410</v>
      </c>
      <c r="I989" s="2" t="s">
        <v>31</v>
      </c>
      <c r="J989" s="3">
        <v>0.2033687532</v>
      </c>
      <c r="K989" s="3">
        <v>2.4982861000000002E-3</v>
      </c>
      <c r="L989" s="3">
        <v>0.42605832220000001</v>
      </c>
      <c r="M989" s="3">
        <v>0.27560809250000001</v>
      </c>
      <c r="N989" s="3">
        <v>0.15045022960000001</v>
      </c>
    </row>
    <row r="990" spans="1:14" hidden="1" x14ac:dyDescent="0.25">
      <c r="A990" s="2">
        <v>986</v>
      </c>
      <c r="B990" s="2">
        <v>811041369</v>
      </c>
      <c r="C990" s="2" t="s">
        <v>1124</v>
      </c>
      <c r="D990" s="2" t="s">
        <v>27</v>
      </c>
      <c r="E990" s="2" t="s">
        <v>35</v>
      </c>
      <c r="F990" s="2" t="s">
        <v>36</v>
      </c>
      <c r="G990" s="2" t="s">
        <v>39</v>
      </c>
      <c r="H990" s="2">
        <v>4530</v>
      </c>
      <c r="I990" s="2" t="s">
        <v>25</v>
      </c>
      <c r="J990" s="3">
        <v>0.20333404839999999</v>
      </c>
      <c r="K990" s="3">
        <v>6.2368218999999999E-3</v>
      </c>
      <c r="L990" s="3">
        <v>0.1805403233</v>
      </c>
      <c r="M990" s="3">
        <v>0.1159617156</v>
      </c>
      <c r="N990" s="3">
        <v>6.4578600200000003E-2</v>
      </c>
    </row>
    <row r="991" spans="1:14" hidden="1" x14ac:dyDescent="0.25">
      <c r="A991" s="2">
        <v>987</v>
      </c>
      <c r="B991" s="2">
        <v>900696296</v>
      </c>
      <c r="C991" s="2" t="s">
        <v>1125</v>
      </c>
      <c r="D991" s="2" t="s">
        <v>27</v>
      </c>
      <c r="E991" s="2" t="s">
        <v>20</v>
      </c>
      <c r="F991" s="2" t="s">
        <v>21</v>
      </c>
      <c r="G991" s="2" t="s">
        <v>22</v>
      </c>
      <c r="H991" s="2">
        <v>6499</v>
      </c>
      <c r="I991" s="2" t="s">
        <v>33</v>
      </c>
      <c r="J991" s="3">
        <v>0.2032144219</v>
      </c>
      <c r="K991" s="3">
        <v>0.15391796830000001</v>
      </c>
      <c r="L991" s="3">
        <v>1.3340001105999999</v>
      </c>
      <c r="M991" s="3">
        <v>8.3305150300000005E-2</v>
      </c>
      <c r="N991" s="3">
        <v>1.2506949902</v>
      </c>
    </row>
    <row r="992" spans="1:14" hidden="1" x14ac:dyDescent="0.25">
      <c r="A992" s="2">
        <v>988</v>
      </c>
      <c r="B992" s="2">
        <v>860036884</v>
      </c>
      <c r="C992" s="2" t="s">
        <v>1126</v>
      </c>
      <c r="D992" s="2" t="s">
        <v>27</v>
      </c>
      <c r="E992" s="2" t="s">
        <v>20</v>
      </c>
      <c r="F992" s="2" t="s">
        <v>21</v>
      </c>
      <c r="G992" s="2" t="s">
        <v>22</v>
      </c>
      <c r="H992" s="2">
        <v>6920</v>
      </c>
      <c r="I992" s="2" t="s">
        <v>33</v>
      </c>
      <c r="J992" s="3">
        <v>0.20279215279999999</v>
      </c>
      <c r="K992" s="3">
        <v>4.5949332400000001E-2</v>
      </c>
      <c r="L992" s="3">
        <v>0.1096506193</v>
      </c>
      <c r="M992" s="3">
        <v>4.5546814800000002E-2</v>
      </c>
      <c r="N992" s="3">
        <v>6.41038045E-2</v>
      </c>
    </row>
    <row r="993" spans="1:14" hidden="1" x14ac:dyDescent="0.25">
      <c r="A993" s="2">
        <v>989</v>
      </c>
      <c r="B993" s="2">
        <v>890205952</v>
      </c>
      <c r="C993" s="2" t="s">
        <v>1127</v>
      </c>
      <c r="D993" s="2" t="s">
        <v>19</v>
      </c>
      <c r="E993" s="2" t="s">
        <v>319</v>
      </c>
      <c r="F993" s="2" t="s">
        <v>320</v>
      </c>
      <c r="G993" s="2" t="s">
        <v>321</v>
      </c>
      <c r="H993" s="2">
        <v>3520</v>
      </c>
      <c r="I993" s="2" t="s">
        <v>33</v>
      </c>
      <c r="J993" s="3">
        <v>0.2027862221</v>
      </c>
      <c r="K993" s="3">
        <v>3.1208032699999999E-2</v>
      </c>
      <c r="L993" s="3">
        <v>0.1985164583</v>
      </c>
      <c r="M993" s="3">
        <v>0.13055454189999999</v>
      </c>
      <c r="N993" s="3">
        <v>6.7961916299999994E-2</v>
      </c>
    </row>
    <row r="994" spans="1:14" hidden="1" x14ac:dyDescent="0.25">
      <c r="A994" s="2">
        <v>990</v>
      </c>
      <c r="B994" s="2">
        <v>800035290</v>
      </c>
      <c r="C994" s="2" t="s">
        <v>1128</v>
      </c>
      <c r="D994" s="2" t="s">
        <v>27</v>
      </c>
      <c r="E994" s="2" t="s">
        <v>35</v>
      </c>
      <c r="F994" s="2" t="s">
        <v>36</v>
      </c>
      <c r="G994" s="2" t="s">
        <v>39</v>
      </c>
      <c r="H994" s="2">
        <v>2392</v>
      </c>
      <c r="I994" s="2" t="s">
        <v>31</v>
      </c>
      <c r="J994" s="3">
        <v>0.20275732869999999</v>
      </c>
      <c r="K994" s="3">
        <v>3.5559099199999999E-2</v>
      </c>
      <c r="L994" s="3">
        <v>0.2109668851</v>
      </c>
      <c r="M994" s="3">
        <v>7.8046180300000004E-2</v>
      </c>
      <c r="N994" s="3">
        <v>0.1329206973</v>
      </c>
    </row>
    <row r="995" spans="1:14" hidden="1" x14ac:dyDescent="0.25">
      <c r="A995" s="2">
        <v>991</v>
      </c>
      <c r="B995" s="2">
        <v>836000548</v>
      </c>
      <c r="C995" s="2" t="s">
        <v>1129</v>
      </c>
      <c r="D995" s="2" t="s">
        <v>27</v>
      </c>
      <c r="E995" s="2" t="s">
        <v>74</v>
      </c>
      <c r="F995" s="2" t="s">
        <v>75</v>
      </c>
      <c r="G995" s="2" t="s">
        <v>1130</v>
      </c>
      <c r="H995" s="2">
        <v>4620</v>
      </c>
      <c r="I995" s="2" t="s">
        <v>25</v>
      </c>
      <c r="J995" s="3">
        <v>0.20262640709999999</v>
      </c>
      <c r="K995" s="3">
        <v>7.7844951000000003E-3</v>
      </c>
      <c r="L995" s="3">
        <v>8.0423437099999995E-2</v>
      </c>
      <c r="M995" s="3">
        <v>5.9204563500000001E-2</v>
      </c>
      <c r="N995" s="3">
        <v>2.1218871699999999E-2</v>
      </c>
    </row>
    <row r="996" spans="1:14" hidden="1" x14ac:dyDescent="0.25">
      <c r="A996" s="2">
        <v>992</v>
      </c>
      <c r="B996" s="2">
        <v>900236520</v>
      </c>
      <c r="C996" s="2" t="s">
        <v>1131</v>
      </c>
      <c r="D996" s="2" t="s">
        <v>27</v>
      </c>
      <c r="E996" s="2" t="s">
        <v>20</v>
      </c>
      <c r="F996" s="2" t="s">
        <v>21</v>
      </c>
      <c r="G996" s="2" t="s">
        <v>22</v>
      </c>
      <c r="H996" s="2">
        <v>4711</v>
      </c>
      <c r="I996" s="2" t="s">
        <v>25</v>
      </c>
      <c r="J996" s="3">
        <v>0.2023539543</v>
      </c>
      <c r="K996" s="3">
        <v>-2.91274451E-2</v>
      </c>
      <c r="L996" s="3">
        <v>0.2185988724</v>
      </c>
      <c r="M996" s="3">
        <v>0.1785134226</v>
      </c>
      <c r="N996" s="3">
        <v>4.0085446099999998E-2</v>
      </c>
    </row>
    <row r="997" spans="1:14" hidden="1" x14ac:dyDescent="0.25">
      <c r="A997" s="2">
        <v>993</v>
      </c>
      <c r="B997" s="2">
        <v>890327120</v>
      </c>
      <c r="C997" s="2" t="s">
        <v>1132</v>
      </c>
      <c r="D997" s="2" t="s">
        <v>27</v>
      </c>
      <c r="E997" s="2" t="s">
        <v>74</v>
      </c>
      <c r="F997" s="2" t="s">
        <v>75</v>
      </c>
      <c r="G997" s="2" t="s">
        <v>107</v>
      </c>
      <c r="H997" s="2">
        <v>7820</v>
      </c>
      <c r="I997" s="2" t="s">
        <v>33</v>
      </c>
      <c r="J997" s="3">
        <v>0.20185506340000001</v>
      </c>
      <c r="K997" s="3">
        <v>2.1936931000000001E-3</v>
      </c>
      <c r="L997" s="3">
        <v>3.3397581400000001E-2</v>
      </c>
      <c r="M997" s="3">
        <v>2.1401215299999998E-2</v>
      </c>
      <c r="N997" s="3">
        <v>1.1996365199999999E-2</v>
      </c>
    </row>
    <row r="998" spans="1:14" hidden="1" x14ac:dyDescent="0.25">
      <c r="A998" s="2">
        <v>994</v>
      </c>
      <c r="B998" s="2">
        <v>800206584</v>
      </c>
      <c r="C998" s="2" t="s">
        <v>1133</v>
      </c>
      <c r="D998" s="2" t="s">
        <v>27</v>
      </c>
      <c r="E998" s="2" t="s">
        <v>35</v>
      </c>
      <c r="F998" s="2" t="s">
        <v>36</v>
      </c>
      <c r="G998" s="2" t="s">
        <v>254</v>
      </c>
      <c r="H998" s="2">
        <v>1410</v>
      </c>
      <c r="I998" s="2" t="s">
        <v>31</v>
      </c>
      <c r="J998" s="3">
        <v>0.20151758189999999</v>
      </c>
      <c r="K998" s="3">
        <v>-4.09749E-4</v>
      </c>
      <c r="L998" s="3">
        <v>0.11310639979999999</v>
      </c>
      <c r="M998" s="3">
        <v>9.8664723300000007E-2</v>
      </c>
      <c r="N998" s="3">
        <v>1.4441676400000001E-2</v>
      </c>
    </row>
    <row r="999" spans="1:14" hidden="1" x14ac:dyDescent="0.25">
      <c r="A999" s="2">
        <v>995</v>
      </c>
      <c r="B999" s="2">
        <v>890101138</v>
      </c>
      <c r="C999" s="2" t="s">
        <v>1134</v>
      </c>
      <c r="D999" s="2" t="s">
        <v>27</v>
      </c>
      <c r="E999" s="2" t="s">
        <v>20</v>
      </c>
      <c r="F999" s="2" t="s">
        <v>21</v>
      </c>
      <c r="G999" s="2" t="s">
        <v>22</v>
      </c>
      <c r="H999" s="2">
        <v>4530</v>
      </c>
      <c r="I999" s="2" t="s">
        <v>25</v>
      </c>
      <c r="J999" s="3">
        <v>0.2014769763</v>
      </c>
      <c r="K999" s="3">
        <v>2.5914866500000001E-2</v>
      </c>
      <c r="L999" s="3">
        <v>0.151214242</v>
      </c>
      <c r="M999" s="3">
        <v>2.0810037900000002E-2</v>
      </c>
      <c r="N999" s="3">
        <v>0.1304042041</v>
      </c>
    </row>
    <row r="1000" spans="1:14" hidden="1" x14ac:dyDescent="0.25">
      <c r="A1000" s="2">
        <v>996</v>
      </c>
      <c r="B1000" s="2">
        <v>900294923</v>
      </c>
      <c r="C1000" s="2" t="s">
        <v>1135</v>
      </c>
      <c r="D1000" s="2" t="s">
        <v>27</v>
      </c>
      <c r="E1000" s="2" t="s">
        <v>382</v>
      </c>
      <c r="F1000" s="2" t="s">
        <v>525</v>
      </c>
      <c r="G1000" s="2" t="s">
        <v>526</v>
      </c>
      <c r="H1000" s="2">
        <v>145</v>
      </c>
      <c r="I1000" s="2" t="s">
        <v>136</v>
      </c>
      <c r="J1000" s="3">
        <v>0.2014342844</v>
      </c>
      <c r="K1000" s="3">
        <v>-2.773125E-3</v>
      </c>
      <c r="L1000" s="3">
        <v>0.16951729360000001</v>
      </c>
      <c r="M1000" s="3">
        <v>9.7217202200000005E-2</v>
      </c>
      <c r="N1000" s="3">
        <v>7.2300098800000004E-2</v>
      </c>
    </row>
    <row r="1001" spans="1:14" hidden="1" x14ac:dyDescent="0.25">
      <c r="A1001" s="2">
        <v>997</v>
      </c>
      <c r="B1001" s="2">
        <v>860020308</v>
      </c>
      <c r="C1001" s="2" t="s">
        <v>1136</v>
      </c>
      <c r="D1001" s="2" t="s">
        <v>27</v>
      </c>
      <c r="E1001" s="2" t="s">
        <v>20</v>
      </c>
      <c r="F1001" s="2" t="s">
        <v>21</v>
      </c>
      <c r="G1001" s="2" t="s">
        <v>22</v>
      </c>
      <c r="H1001" s="2">
        <v>1089</v>
      </c>
      <c r="I1001" s="2" t="s">
        <v>31</v>
      </c>
      <c r="J1001" s="3">
        <v>0.20119351150000001</v>
      </c>
      <c r="K1001" s="3">
        <v>5.0357021E-3</v>
      </c>
      <c r="L1001" s="3">
        <v>0.14571195840000001</v>
      </c>
      <c r="M1001" s="3">
        <v>7.4386060200000007E-2</v>
      </c>
      <c r="N1001" s="3">
        <v>7.1325905600000003E-2</v>
      </c>
    </row>
    <row r="1002" spans="1:14" hidden="1" x14ac:dyDescent="0.25">
      <c r="A1002" s="2">
        <v>998</v>
      </c>
      <c r="B1002" s="2">
        <v>830111367</v>
      </c>
      <c r="C1002" s="2" t="s">
        <v>1137</v>
      </c>
      <c r="D1002" s="2" t="s">
        <v>27</v>
      </c>
      <c r="E1002" s="2" t="s">
        <v>20</v>
      </c>
      <c r="F1002" s="2" t="s">
        <v>21</v>
      </c>
      <c r="G1002" s="2" t="s">
        <v>22</v>
      </c>
      <c r="H1002" s="2">
        <v>4631</v>
      </c>
      <c r="I1002" s="2" t="s">
        <v>25</v>
      </c>
      <c r="J1002" s="3">
        <v>0.20113046470000001</v>
      </c>
      <c r="K1002" s="3">
        <v>3.4885939999999998E-3</v>
      </c>
      <c r="L1002" s="3">
        <v>0.1559209526</v>
      </c>
      <c r="M1002" s="3">
        <v>8.7844937999999997E-2</v>
      </c>
      <c r="N1002" s="3">
        <v>6.8076007100000002E-2</v>
      </c>
    </row>
    <row r="1003" spans="1:14" hidden="1" x14ac:dyDescent="0.25">
      <c r="A1003" s="2">
        <v>999</v>
      </c>
      <c r="B1003" s="2">
        <v>890324420</v>
      </c>
      <c r="C1003" s="2" t="s">
        <v>1138</v>
      </c>
      <c r="D1003" s="2" t="s">
        <v>27</v>
      </c>
      <c r="E1003" s="2" t="s">
        <v>74</v>
      </c>
      <c r="F1003" s="2" t="s">
        <v>75</v>
      </c>
      <c r="G1003" s="2" t="s">
        <v>107</v>
      </c>
      <c r="H1003" s="2">
        <v>4663</v>
      </c>
      <c r="I1003" s="2" t="s">
        <v>25</v>
      </c>
      <c r="J1003" s="3">
        <v>0.2009172887</v>
      </c>
      <c r="K1003" s="3">
        <v>1.91771388E-2</v>
      </c>
      <c r="L1003" s="3">
        <v>9.4207994599999997E-2</v>
      </c>
      <c r="M1003" s="3">
        <v>3.2874107399999998E-2</v>
      </c>
      <c r="N1003" s="3">
        <v>6.13338836E-2</v>
      </c>
    </row>
    <row r="1004" spans="1:14" hidden="1" x14ac:dyDescent="0.25">
      <c r="A1004" s="2">
        <v>1000</v>
      </c>
      <c r="B1004" s="2">
        <v>890901475</v>
      </c>
      <c r="C1004" s="2" t="s">
        <v>1139</v>
      </c>
      <c r="D1004" s="2" t="s">
        <v>27</v>
      </c>
      <c r="E1004" s="2" t="s">
        <v>35</v>
      </c>
      <c r="F1004" s="2" t="s">
        <v>36</v>
      </c>
      <c r="G1004" s="2" t="s">
        <v>39</v>
      </c>
      <c r="H1004" s="2">
        <v>4645</v>
      </c>
      <c r="I1004" s="2" t="s">
        <v>25</v>
      </c>
      <c r="J1004" s="3">
        <v>0.20066507159999999</v>
      </c>
      <c r="K1004" s="3">
        <v>7.7250699999999997E-4</v>
      </c>
      <c r="L1004" s="3">
        <v>3.23570818E-2</v>
      </c>
      <c r="M1004" s="3">
        <v>2.19700933E-2</v>
      </c>
      <c r="N1004" s="3">
        <v>1.03869857E-2</v>
      </c>
    </row>
    <row r="1005" spans="1:14" hidden="1" x14ac:dyDescent="0.25">
      <c r="A1005" s="2">
        <v>1001</v>
      </c>
      <c r="B1005" s="2">
        <v>830077389</v>
      </c>
      <c r="C1005" s="2" t="s">
        <v>1140</v>
      </c>
      <c r="D1005" s="2" t="s">
        <v>27</v>
      </c>
      <c r="E1005" s="2" t="s">
        <v>20</v>
      </c>
      <c r="F1005" s="2" t="s">
        <v>21</v>
      </c>
      <c r="G1005" s="2" t="s">
        <v>22</v>
      </c>
      <c r="H1005" s="2">
        <v>4669</v>
      </c>
      <c r="I1005" s="2" t="s">
        <v>25</v>
      </c>
      <c r="J1005" s="3">
        <v>0.2006536126</v>
      </c>
      <c r="K1005" s="3">
        <v>-1.0573589999999999E-3</v>
      </c>
      <c r="L1005" s="3">
        <v>0.12521941959999999</v>
      </c>
      <c r="M1005" s="3">
        <v>9.1597869999999998E-2</v>
      </c>
      <c r="N1005" s="3">
        <v>3.3621553300000002E-2</v>
      </c>
    </row>
    <row r="1006" spans="1:14" hidden="1" x14ac:dyDescent="0.25">
      <c r="A1006" s="2">
        <v>1002</v>
      </c>
      <c r="B1006" s="2">
        <v>890932539</v>
      </c>
      <c r="C1006" s="2" t="s">
        <v>1141</v>
      </c>
      <c r="D1006" s="2" t="s">
        <v>440</v>
      </c>
      <c r="E1006" s="2" t="s">
        <v>35</v>
      </c>
      <c r="F1006" s="2" t="s">
        <v>36</v>
      </c>
      <c r="G1006" s="2" t="s">
        <v>39</v>
      </c>
      <c r="H1006" s="2">
        <v>8010</v>
      </c>
      <c r="I1006" s="2" t="s">
        <v>33</v>
      </c>
      <c r="J1006" s="3">
        <v>0.20025651159999999</v>
      </c>
      <c r="K1006" s="3">
        <v>3.2921080000000002E-3</v>
      </c>
      <c r="L1006" s="3">
        <v>4.0553118999999999E-2</v>
      </c>
      <c r="M1006" s="3">
        <v>1.5631627299999999E-2</v>
      </c>
      <c r="N1006" s="3">
        <v>2.4921491699999999E-2</v>
      </c>
    </row>
    <row r="1007" spans="1:14" hidden="1" x14ac:dyDescent="0.25">
      <c r="A1007" s="2">
        <v>1003</v>
      </c>
      <c r="B1007" s="2">
        <v>900334644</v>
      </c>
      <c r="C1007" s="2" t="s">
        <v>1142</v>
      </c>
      <c r="D1007" s="2" t="s">
        <v>27</v>
      </c>
      <c r="E1007" s="2" t="s">
        <v>74</v>
      </c>
      <c r="F1007" s="2" t="s">
        <v>75</v>
      </c>
      <c r="G1007" s="2" t="s">
        <v>1143</v>
      </c>
      <c r="H1007" s="2">
        <v>6190</v>
      </c>
      <c r="I1007" s="2" t="s">
        <v>33</v>
      </c>
      <c r="J1007" s="3">
        <v>0.200053066</v>
      </c>
      <c r="K1007" s="3">
        <v>1.38897E-4</v>
      </c>
      <c r="L1007" s="3">
        <v>5.3414161999999999E-3</v>
      </c>
      <c r="M1007" s="3">
        <v>4.8596398000000001E-3</v>
      </c>
      <c r="N1007" s="3">
        <v>4.81776E-4</v>
      </c>
    </row>
    <row r="1008" spans="1:14" hidden="1" x14ac:dyDescent="0.25">
      <c r="A1008" s="2">
        <v>1004</v>
      </c>
      <c r="B1008" s="2">
        <v>860054249</v>
      </c>
      <c r="C1008" s="2" t="s">
        <v>1144</v>
      </c>
      <c r="D1008" s="2" t="s">
        <v>27</v>
      </c>
      <c r="E1008" s="2" t="s">
        <v>20</v>
      </c>
      <c r="F1008" s="2" t="s">
        <v>21</v>
      </c>
      <c r="G1008" s="2" t="s">
        <v>22</v>
      </c>
      <c r="H1008" s="2">
        <v>4632</v>
      </c>
      <c r="I1008" s="2" t="s">
        <v>25</v>
      </c>
      <c r="J1008" s="3">
        <v>0.19966731970000001</v>
      </c>
      <c r="K1008" s="3">
        <v>1.9016882400000001E-2</v>
      </c>
      <c r="L1008" s="3">
        <v>0.17363870140000001</v>
      </c>
      <c r="M1008" s="3">
        <v>9.8746538199999997E-2</v>
      </c>
      <c r="N1008" s="3">
        <v>7.4892163299999995E-2</v>
      </c>
    </row>
    <row r="1009" spans="1:14" hidden="1" x14ac:dyDescent="0.25">
      <c r="A1009" s="2">
        <v>1005</v>
      </c>
      <c r="B1009" s="2">
        <v>900074316</v>
      </c>
      <c r="C1009" s="2" t="s">
        <v>1145</v>
      </c>
      <c r="D1009" s="2" t="s">
        <v>27</v>
      </c>
      <c r="E1009" s="2" t="s">
        <v>20</v>
      </c>
      <c r="F1009" s="2" t="s">
        <v>21</v>
      </c>
      <c r="G1009" s="2" t="s">
        <v>22</v>
      </c>
      <c r="H1009" s="2">
        <v>6202</v>
      </c>
      <c r="I1009" s="2" t="s">
        <v>33</v>
      </c>
      <c r="J1009" s="3">
        <v>0.1995976716</v>
      </c>
      <c r="K1009" s="3">
        <v>1.0977609100000001E-2</v>
      </c>
      <c r="L1009" s="3">
        <v>8.4973380000000001E-2</v>
      </c>
      <c r="M1009" s="3">
        <v>6.1273086800000001E-2</v>
      </c>
      <c r="N1009" s="3">
        <v>2.37002932E-2</v>
      </c>
    </row>
    <row r="1010" spans="1:14" hidden="1" x14ac:dyDescent="0.25">
      <c r="A1010" s="2">
        <v>1006</v>
      </c>
      <c r="B1010" s="2">
        <v>900017459</v>
      </c>
      <c r="C1010" s="2" t="s">
        <v>1146</v>
      </c>
      <c r="D1010" s="2" t="s">
        <v>27</v>
      </c>
      <c r="E1010" s="2" t="s">
        <v>20</v>
      </c>
      <c r="F1010" s="2" t="s">
        <v>21</v>
      </c>
      <c r="G1010" s="2" t="s">
        <v>22</v>
      </c>
      <c r="H1010" s="2">
        <v>6613</v>
      </c>
      <c r="I1010" s="2" t="s">
        <v>33</v>
      </c>
      <c r="J1010" s="3">
        <v>0.19944669309999999</v>
      </c>
      <c r="K1010" s="3">
        <v>0.196202442</v>
      </c>
      <c r="L1010" s="3">
        <v>1.4830776453000001</v>
      </c>
      <c r="M1010" s="3">
        <v>4.8868741799999997E-2</v>
      </c>
      <c r="N1010" s="3">
        <v>1.4342088699</v>
      </c>
    </row>
    <row r="1011" spans="1:14" hidden="1" x14ac:dyDescent="0.25">
      <c r="A1011" s="2">
        <v>1007</v>
      </c>
      <c r="B1011" s="2">
        <v>832004104</v>
      </c>
      <c r="C1011" s="2" t="s">
        <v>1147</v>
      </c>
      <c r="D1011" s="2" t="s">
        <v>27</v>
      </c>
      <c r="E1011" s="2" t="s">
        <v>20</v>
      </c>
      <c r="F1011" s="2" t="s">
        <v>21</v>
      </c>
      <c r="G1011" s="2" t="s">
        <v>22</v>
      </c>
      <c r="H1011" s="2">
        <v>4663</v>
      </c>
      <c r="I1011" s="2" t="s">
        <v>25</v>
      </c>
      <c r="J1011" s="3">
        <v>0.1992941946</v>
      </c>
      <c r="K1011" s="3">
        <v>1.50171807E-2</v>
      </c>
      <c r="L1011" s="3">
        <v>8.5110634599999999E-2</v>
      </c>
      <c r="M1011" s="3">
        <v>4.0736451700000002E-2</v>
      </c>
      <c r="N1011" s="3">
        <v>4.4374182800000002E-2</v>
      </c>
    </row>
    <row r="1012" spans="1:14" hidden="1" x14ac:dyDescent="0.25">
      <c r="A1012" s="2">
        <v>1008</v>
      </c>
      <c r="B1012" s="2">
        <v>890301430</v>
      </c>
      <c r="C1012" s="2" t="s">
        <v>1148</v>
      </c>
      <c r="D1012" s="2" t="s">
        <v>41</v>
      </c>
      <c r="E1012" s="2" t="s">
        <v>74</v>
      </c>
      <c r="F1012" s="2" t="s">
        <v>75</v>
      </c>
      <c r="G1012" s="2" t="s">
        <v>107</v>
      </c>
      <c r="H1012" s="2">
        <v>8610</v>
      </c>
      <c r="I1012" s="2" t="s">
        <v>33</v>
      </c>
      <c r="J1012" s="3">
        <v>0.1990085691</v>
      </c>
      <c r="K1012" s="3">
        <v>3.3193353600000003E-2</v>
      </c>
      <c r="L1012" s="3">
        <v>0.30530405040000003</v>
      </c>
      <c r="M1012" s="3">
        <v>3.0634552200000002E-2</v>
      </c>
      <c r="N1012" s="3">
        <v>0.27466949819999997</v>
      </c>
    </row>
    <row r="1013" spans="1:14" hidden="1" x14ac:dyDescent="0.25">
      <c r="A1013" s="2">
        <v>1009</v>
      </c>
      <c r="B1013" s="2">
        <v>890318919</v>
      </c>
      <c r="C1013" s="2" t="s">
        <v>1149</v>
      </c>
      <c r="D1013" s="2" t="s">
        <v>27</v>
      </c>
      <c r="E1013" s="2" t="s">
        <v>74</v>
      </c>
      <c r="F1013" s="2" t="s">
        <v>75</v>
      </c>
      <c r="G1013" s="2" t="s">
        <v>107</v>
      </c>
      <c r="H1013" s="2">
        <v>4690</v>
      </c>
      <c r="I1013" s="2" t="s">
        <v>25</v>
      </c>
      <c r="J1013" s="3">
        <v>0.1988241822</v>
      </c>
      <c r="K1013" s="3">
        <v>9.4392122999999994E-3</v>
      </c>
      <c r="L1013" s="3">
        <v>0.31835001709999999</v>
      </c>
      <c r="M1013" s="3">
        <v>0.17059634630000001</v>
      </c>
      <c r="N1013" s="3">
        <v>0.14775367079999999</v>
      </c>
    </row>
    <row r="1014" spans="1:14" hidden="1" x14ac:dyDescent="0.25">
      <c r="A1014" s="2">
        <v>1010</v>
      </c>
      <c r="B1014" s="2">
        <v>800227924</v>
      </c>
      <c r="C1014" s="2" t="s">
        <v>1150</v>
      </c>
      <c r="D1014" s="2" t="s">
        <v>27</v>
      </c>
      <c r="E1014" s="2" t="s">
        <v>20</v>
      </c>
      <c r="F1014" s="2" t="s">
        <v>21</v>
      </c>
      <c r="G1014" s="2" t="s">
        <v>22</v>
      </c>
      <c r="H1014" s="2">
        <v>2593</v>
      </c>
      <c r="I1014" s="2" t="s">
        <v>31</v>
      </c>
      <c r="J1014" s="3">
        <v>0.1985447407</v>
      </c>
      <c r="K1014" s="3">
        <v>1.5467043E-2</v>
      </c>
      <c r="L1014" s="3">
        <v>0.1381175369</v>
      </c>
      <c r="M1014" s="3">
        <v>8.4387503599999997E-2</v>
      </c>
      <c r="N1014" s="3">
        <v>5.3730037100000003E-2</v>
      </c>
    </row>
    <row r="1015" spans="1:14" hidden="1" x14ac:dyDescent="0.25">
      <c r="A1015" s="2">
        <v>1011</v>
      </c>
      <c r="B1015" s="2">
        <v>890936071</v>
      </c>
      <c r="C1015" s="2" t="s">
        <v>1151</v>
      </c>
      <c r="D1015" s="2" t="s">
        <v>27</v>
      </c>
      <c r="E1015" s="2" t="s">
        <v>35</v>
      </c>
      <c r="F1015" s="2" t="s">
        <v>36</v>
      </c>
      <c r="G1015" s="2" t="s">
        <v>1152</v>
      </c>
      <c r="H1015" s="2">
        <v>3290</v>
      </c>
      <c r="I1015" s="2" t="s">
        <v>31</v>
      </c>
      <c r="J1015" s="3">
        <v>0.1985156387</v>
      </c>
      <c r="K1015" s="3">
        <v>1.81629099E-2</v>
      </c>
      <c r="L1015" s="3">
        <v>0.204657644</v>
      </c>
      <c r="M1015" s="3">
        <v>8.8717110500000002E-2</v>
      </c>
      <c r="N1015" s="3">
        <v>0.11594053360000001</v>
      </c>
    </row>
    <row r="1016" spans="1:14" hidden="1" x14ac:dyDescent="0.25">
      <c r="A1016" s="2">
        <v>1012</v>
      </c>
      <c r="B1016" s="2">
        <v>890321151</v>
      </c>
      <c r="C1016" s="2" t="s">
        <v>1153</v>
      </c>
      <c r="D1016" s="2" t="s">
        <v>27</v>
      </c>
      <c r="E1016" s="2" t="s">
        <v>74</v>
      </c>
      <c r="F1016" s="2" t="s">
        <v>75</v>
      </c>
      <c r="G1016" s="2" t="s">
        <v>107</v>
      </c>
      <c r="H1016" s="2">
        <v>6311</v>
      </c>
      <c r="I1016" s="2" t="s">
        <v>33</v>
      </c>
      <c r="J1016" s="3">
        <v>0.19833828510000001</v>
      </c>
      <c r="K1016" s="3">
        <v>-4.7544320000000003E-3</v>
      </c>
      <c r="L1016" s="3">
        <v>0.18707004190000001</v>
      </c>
      <c r="M1016" s="3">
        <v>8.7999619500000001E-2</v>
      </c>
      <c r="N1016" s="3">
        <v>9.9070414900000001E-2</v>
      </c>
    </row>
    <row r="1017" spans="1:14" hidden="1" x14ac:dyDescent="0.25">
      <c r="A1017" s="2">
        <v>1013</v>
      </c>
      <c r="B1017" s="2">
        <v>890905022</v>
      </c>
      <c r="C1017" s="2" t="s">
        <v>1154</v>
      </c>
      <c r="D1017" s="2" t="s">
        <v>27</v>
      </c>
      <c r="E1017" s="2" t="s">
        <v>35</v>
      </c>
      <c r="F1017" s="2" t="s">
        <v>36</v>
      </c>
      <c r="G1017" s="2" t="s">
        <v>39</v>
      </c>
      <c r="H1017" s="2">
        <v>4111</v>
      </c>
      <c r="I1017" s="2" t="s">
        <v>180</v>
      </c>
      <c r="J1017" s="3">
        <v>0.19817213710000001</v>
      </c>
      <c r="K1017" s="3">
        <v>1.8086230000000001E-3</v>
      </c>
      <c r="L1017" s="3">
        <v>0.20385389030000001</v>
      </c>
      <c r="M1017" s="3">
        <v>0.15258048469999999</v>
      </c>
      <c r="N1017" s="3">
        <v>5.1273409300000003E-2</v>
      </c>
    </row>
    <row r="1018" spans="1:14" hidden="1" x14ac:dyDescent="0.25">
      <c r="A1018" s="2">
        <v>1014</v>
      </c>
      <c r="B1018" s="2">
        <v>860070698</v>
      </c>
      <c r="C1018" s="2" t="s">
        <v>1155</v>
      </c>
      <c r="D1018" s="2" t="s">
        <v>27</v>
      </c>
      <c r="E1018" s="2" t="s">
        <v>20</v>
      </c>
      <c r="F1018" s="2" t="s">
        <v>21</v>
      </c>
      <c r="G1018" s="2" t="s">
        <v>22</v>
      </c>
      <c r="H1018" s="2">
        <v>4659</v>
      </c>
      <c r="I1018" s="2" t="s">
        <v>25</v>
      </c>
      <c r="J1018" s="3">
        <v>0.19785001869999999</v>
      </c>
      <c r="K1018" s="3">
        <v>2.8069706600000001E-2</v>
      </c>
      <c r="L1018" s="3">
        <v>0.34835743899999999</v>
      </c>
      <c r="M1018" s="3">
        <v>8.90281349E-2</v>
      </c>
      <c r="N1018" s="3">
        <v>0.25932928919999998</v>
      </c>
    </row>
    <row r="1019" spans="1:14" hidden="1" x14ac:dyDescent="0.25">
      <c r="A1019" s="2">
        <v>1015</v>
      </c>
      <c r="B1019" s="2">
        <v>800226833</v>
      </c>
      <c r="C1019" s="2" t="s">
        <v>1156</v>
      </c>
      <c r="D1019" s="2" t="s">
        <v>27</v>
      </c>
      <c r="E1019" s="2" t="s">
        <v>319</v>
      </c>
      <c r="F1019" s="2" t="s">
        <v>320</v>
      </c>
      <c r="G1019" s="2" t="s">
        <v>1157</v>
      </c>
      <c r="H1019" s="2">
        <v>4290</v>
      </c>
      <c r="I1019" s="2" t="s">
        <v>180</v>
      </c>
      <c r="J1019" s="3">
        <v>0.19749629499999999</v>
      </c>
      <c r="K1019" s="3">
        <v>1.8382018399999998E-2</v>
      </c>
      <c r="L1019" s="3">
        <v>0.14845412969999999</v>
      </c>
      <c r="M1019" s="3">
        <v>1.78260934E-2</v>
      </c>
      <c r="N1019" s="3">
        <v>0.13062803449999999</v>
      </c>
    </row>
    <row r="1020" spans="1:14" hidden="1" x14ac:dyDescent="0.25">
      <c r="A1020" s="2">
        <v>1016</v>
      </c>
      <c r="B1020" s="2">
        <v>800042175</v>
      </c>
      <c r="C1020" s="2" t="s">
        <v>1158</v>
      </c>
      <c r="D1020" s="2" t="s">
        <v>27</v>
      </c>
      <c r="E1020" s="2" t="s">
        <v>20</v>
      </c>
      <c r="F1020" s="2" t="s">
        <v>133</v>
      </c>
      <c r="G1020" s="2" t="s">
        <v>215</v>
      </c>
      <c r="H1020" s="2">
        <v>2229</v>
      </c>
      <c r="I1020" s="2" t="s">
        <v>31</v>
      </c>
      <c r="J1020" s="3">
        <v>0.1973527521</v>
      </c>
      <c r="K1020" s="3">
        <v>1.8626693600000001E-2</v>
      </c>
      <c r="L1020" s="3">
        <v>0.17041040960000001</v>
      </c>
      <c r="M1020" s="3">
        <v>8.2303792200000003E-2</v>
      </c>
      <c r="N1020" s="3">
        <v>8.8106617299999995E-2</v>
      </c>
    </row>
    <row r="1021" spans="1:14" hidden="1" x14ac:dyDescent="0.25">
      <c r="A1021" s="2">
        <v>1017</v>
      </c>
      <c r="B1021" s="2">
        <v>900953141</v>
      </c>
      <c r="C1021" s="2" t="s">
        <v>1159</v>
      </c>
      <c r="D1021" s="2" t="s">
        <v>27</v>
      </c>
      <c r="E1021" s="2" t="s">
        <v>20</v>
      </c>
      <c r="F1021" s="2" t="s">
        <v>21</v>
      </c>
      <c r="G1021" s="2" t="s">
        <v>22</v>
      </c>
      <c r="H1021" s="2">
        <v>4645</v>
      </c>
      <c r="I1021" s="2" t="s">
        <v>25</v>
      </c>
      <c r="J1021" s="3">
        <v>0.19731684029999999</v>
      </c>
      <c r="K1021" s="3">
        <v>-6.1101690000000004E-3</v>
      </c>
      <c r="L1021" s="3">
        <v>0.1833682656</v>
      </c>
      <c r="M1021" s="3">
        <v>0.1528738439</v>
      </c>
      <c r="N1021" s="3">
        <v>3.0494423600000001E-2</v>
      </c>
    </row>
    <row r="1022" spans="1:14" hidden="1" x14ac:dyDescent="0.25">
      <c r="A1022" s="2">
        <v>1018</v>
      </c>
      <c r="B1022" s="2">
        <v>900860284</v>
      </c>
      <c r="C1022" s="2" t="s">
        <v>1160</v>
      </c>
      <c r="D1022" s="2" t="s">
        <v>27</v>
      </c>
      <c r="E1022" s="2" t="s">
        <v>20</v>
      </c>
      <c r="F1022" s="2" t="s">
        <v>133</v>
      </c>
      <c r="G1022" s="2" t="s">
        <v>1161</v>
      </c>
      <c r="H1022" s="2">
        <v>5613</v>
      </c>
      <c r="I1022" s="2" t="s">
        <v>33</v>
      </c>
      <c r="J1022" s="3">
        <v>0.197308287</v>
      </c>
      <c r="K1022" s="3">
        <v>-0.101267837</v>
      </c>
      <c r="L1022" s="3">
        <v>0.37040027980000001</v>
      </c>
      <c r="M1022" s="3">
        <v>0.52921956780000001</v>
      </c>
      <c r="N1022" s="3">
        <v>-0.15881930289999999</v>
      </c>
    </row>
    <row r="1023" spans="1:14" hidden="1" x14ac:dyDescent="0.25">
      <c r="A1023" s="2">
        <v>1019</v>
      </c>
      <c r="B1023" s="2">
        <v>890926257</v>
      </c>
      <c r="C1023" s="2" t="s">
        <v>1162</v>
      </c>
      <c r="D1023" s="2" t="s">
        <v>27</v>
      </c>
      <c r="E1023" s="2" t="s">
        <v>35</v>
      </c>
      <c r="F1023" s="2" t="s">
        <v>36</v>
      </c>
      <c r="G1023" s="2" t="s">
        <v>39</v>
      </c>
      <c r="H1023" s="2">
        <v>4321</v>
      </c>
      <c r="I1023" s="2" t="s">
        <v>180</v>
      </c>
      <c r="J1023" s="3">
        <v>0.19727478919999999</v>
      </c>
      <c r="K1023" s="3">
        <v>7.3113459999999998E-3</v>
      </c>
      <c r="L1023" s="3">
        <v>0.13298134510000001</v>
      </c>
      <c r="M1023" s="3">
        <v>8.8157854999999993E-2</v>
      </c>
      <c r="N1023" s="3">
        <v>4.4823497499999997E-2</v>
      </c>
    </row>
    <row r="1024" spans="1:14" hidden="1" x14ac:dyDescent="0.25">
      <c r="A1024" s="2">
        <v>1020</v>
      </c>
      <c r="B1024" s="2">
        <v>891480000</v>
      </c>
      <c r="C1024" s="2" t="s">
        <v>1163</v>
      </c>
      <c r="D1024" s="2" t="s">
        <v>41</v>
      </c>
      <c r="E1024" s="2" t="s">
        <v>86</v>
      </c>
      <c r="F1024" s="2" t="s">
        <v>87</v>
      </c>
      <c r="G1024" s="2" t="s">
        <v>88</v>
      </c>
      <c r="H1024" s="2">
        <v>8699</v>
      </c>
      <c r="I1024" s="2" t="s">
        <v>33</v>
      </c>
      <c r="J1024" s="3">
        <v>0.19708332419999999</v>
      </c>
      <c r="K1024" s="3">
        <v>2.3385178999999999E-3</v>
      </c>
      <c r="L1024" s="3">
        <v>0.1577787846</v>
      </c>
      <c r="M1024" s="3">
        <v>6.24993145E-2</v>
      </c>
      <c r="N1024" s="3">
        <v>9.5279477500000001E-2</v>
      </c>
    </row>
    <row r="1025" spans="1:14" hidden="1" x14ac:dyDescent="0.25">
      <c r="A1025" s="2">
        <v>1021</v>
      </c>
      <c r="B1025" s="2">
        <v>900329399</v>
      </c>
      <c r="C1025" s="2" t="s">
        <v>1164</v>
      </c>
      <c r="D1025" s="2" t="s">
        <v>27</v>
      </c>
      <c r="E1025" s="2" t="s">
        <v>35</v>
      </c>
      <c r="F1025" s="2" t="s">
        <v>36</v>
      </c>
      <c r="G1025" s="2" t="s">
        <v>39</v>
      </c>
      <c r="H1025" s="2">
        <v>4511</v>
      </c>
      <c r="I1025" s="2" t="s">
        <v>25</v>
      </c>
      <c r="J1025" s="3">
        <v>0.19699782129999999</v>
      </c>
      <c r="K1025" s="3">
        <v>2.2845690000000002E-3</v>
      </c>
      <c r="L1025" s="3">
        <v>6.3288204400000006E-2</v>
      </c>
      <c r="M1025" s="3">
        <v>5.8090709099999999E-2</v>
      </c>
      <c r="N1025" s="3">
        <v>5.1974962000000003E-3</v>
      </c>
    </row>
    <row r="1026" spans="1:14" hidden="1" x14ac:dyDescent="0.25">
      <c r="A1026" s="2">
        <v>1022</v>
      </c>
      <c r="B1026" s="2">
        <v>832001292</v>
      </c>
      <c r="C1026" s="2" t="s">
        <v>1165</v>
      </c>
      <c r="D1026" s="2" t="s">
        <v>27</v>
      </c>
      <c r="E1026" s="2" t="s">
        <v>20</v>
      </c>
      <c r="F1026" s="2" t="s">
        <v>21</v>
      </c>
      <c r="G1026" s="2" t="s">
        <v>22</v>
      </c>
      <c r="H1026" s="2">
        <v>145</v>
      </c>
      <c r="I1026" s="2" t="s">
        <v>136</v>
      </c>
      <c r="J1026" s="3">
        <v>0.1968349814</v>
      </c>
      <c r="K1026" s="3">
        <v>2.4319836899999999E-2</v>
      </c>
      <c r="L1026" s="3">
        <v>7.0066541400000001E-2</v>
      </c>
      <c r="M1026" s="3">
        <v>1.43301813E-2</v>
      </c>
      <c r="N1026" s="3">
        <v>5.5736362900000003E-2</v>
      </c>
    </row>
    <row r="1027" spans="1:14" hidden="1" x14ac:dyDescent="0.25">
      <c r="A1027" s="2">
        <v>1023</v>
      </c>
      <c r="B1027" s="2">
        <v>900047874</v>
      </c>
      <c r="C1027" s="2" t="s">
        <v>1166</v>
      </c>
      <c r="D1027" s="2" t="s">
        <v>27</v>
      </c>
      <c r="E1027" s="2" t="s">
        <v>35</v>
      </c>
      <c r="F1027" s="2" t="s">
        <v>36</v>
      </c>
      <c r="G1027" s="2" t="s">
        <v>300</v>
      </c>
      <c r="H1027" s="2">
        <v>4645</v>
      </c>
      <c r="I1027" s="2" t="s">
        <v>25</v>
      </c>
      <c r="J1027" s="3">
        <v>0.19671566779999999</v>
      </c>
      <c r="K1027" s="3">
        <v>9.4203176000000003E-3</v>
      </c>
      <c r="L1027" s="3">
        <v>6.5685801200000005E-2</v>
      </c>
      <c r="M1027" s="3">
        <v>3.83025855E-2</v>
      </c>
      <c r="N1027" s="3">
        <v>2.7383215700000001E-2</v>
      </c>
    </row>
    <row r="1028" spans="1:14" hidden="1" x14ac:dyDescent="0.25">
      <c r="A1028" s="2">
        <v>1024</v>
      </c>
      <c r="B1028" s="2">
        <v>900619863</v>
      </c>
      <c r="C1028" s="2" t="s">
        <v>1167</v>
      </c>
      <c r="D1028" s="2" t="s">
        <v>27</v>
      </c>
      <c r="E1028" s="2" t="s">
        <v>20</v>
      </c>
      <c r="F1028" s="2" t="s">
        <v>21</v>
      </c>
      <c r="G1028" s="2" t="s">
        <v>22</v>
      </c>
      <c r="H1028" s="2">
        <v>910</v>
      </c>
      <c r="I1028" s="2" t="s">
        <v>23</v>
      </c>
      <c r="J1028" s="3">
        <v>0.1964984387</v>
      </c>
      <c r="K1028" s="3">
        <v>1.18333148E-2</v>
      </c>
      <c r="L1028" s="3">
        <v>0.1415808499</v>
      </c>
      <c r="M1028" s="3">
        <v>8.5443221E-2</v>
      </c>
      <c r="N1028" s="3">
        <v>5.6137621399999997E-2</v>
      </c>
    </row>
    <row r="1029" spans="1:14" hidden="1" x14ac:dyDescent="0.25">
      <c r="A1029" s="2">
        <v>1025</v>
      </c>
      <c r="B1029" s="2">
        <v>900235088</v>
      </c>
      <c r="C1029" s="2" t="s">
        <v>1168</v>
      </c>
      <c r="D1029" s="2" t="s">
        <v>27</v>
      </c>
      <c r="E1029" s="2" t="s">
        <v>20</v>
      </c>
      <c r="F1029" s="2" t="s">
        <v>21</v>
      </c>
      <c r="G1029" s="2" t="s">
        <v>22</v>
      </c>
      <c r="H1029" s="2">
        <v>610</v>
      </c>
      <c r="I1029" s="2" t="s">
        <v>23</v>
      </c>
      <c r="J1029" s="3">
        <v>0.1962391138</v>
      </c>
      <c r="K1029" s="3">
        <v>3.5597816099999999E-2</v>
      </c>
      <c r="L1029" s="3">
        <v>0.53139263390000002</v>
      </c>
      <c r="M1029" s="3">
        <v>0.5359900594</v>
      </c>
      <c r="N1029" s="3">
        <v>-4.5974301E-3</v>
      </c>
    </row>
    <row r="1030" spans="1:14" hidden="1" x14ac:dyDescent="0.25">
      <c r="A1030" s="2">
        <v>1026</v>
      </c>
      <c r="B1030" s="2">
        <v>860013779</v>
      </c>
      <c r="C1030" s="2" t="s">
        <v>1169</v>
      </c>
      <c r="D1030" s="2" t="s">
        <v>41</v>
      </c>
      <c r="E1030" s="2" t="s">
        <v>35</v>
      </c>
      <c r="F1030" s="2" t="s">
        <v>36</v>
      </c>
      <c r="G1030" s="2" t="s">
        <v>39</v>
      </c>
      <c r="H1030" s="2">
        <v>8621</v>
      </c>
      <c r="I1030" s="2" t="s">
        <v>33</v>
      </c>
      <c r="J1030" s="3">
        <v>0.19602790470000001</v>
      </c>
      <c r="K1030" s="3">
        <v>8.1106443000000007E-3</v>
      </c>
      <c r="L1030" s="3">
        <v>0.14808689059999999</v>
      </c>
      <c r="M1030" s="3">
        <v>4.7443315399999998E-2</v>
      </c>
      <c r="N1030" s="3">
        <v>0.1006435826</v>
      </c>
    </row>
    <row r="1031" spans="1:14" hidden="1" x14ac:dyDescent="0.25">
      <c r="A1031" s="2">
        <v>1027</v>
      </c>
      <c r="B1031" s="2">
        <v>860029978</v>
      </c>
      <c r="C1031" s="2" t="s">
        <v>1170</v>
      </c>
      <c r="D1031" s="2" t="s">
        <v>27</v>
      </c>
      <c r="E1031" s="2" t="s">
        <v>20</v>
      </c>
      <c r="F1031" s="2" t="s">
        <v>21</v>
      </c>
      <c r="G1031" s="2" t="s">
        <v>22</v>
      </c>
      <c r="H1031" s="2">
        <v>4690</v>
      </c>
      <c r="I1031" s="2" t="s">
        <v>25</v>
      </c>
      <c r="J1031" s="3">
        <v>0.19556717570000001</v>
      </c>
      <c r="K1031" s="3">
        <v>4.5229200000000003E-4</v>
      </c>
      <c r="L1031" s="3">
        <v>8.4994413000000005E-2</v>
      </c>
      <c r="M1031" s="3">
        <v>5.6811824400000002E-2</v>
      </c>
      <c r="N1031" s="3">
        <v>2.8182590399999999E-2</v>
      </c>
    </row>
    <row r="1032" spans="1:14" hidden="1" x14ac:dyDescent="0.25">
      <c r="A1032" s="2">
        <v>1028</v>
      </c>
      <c r="B1032" s="2">
        <v>900448470</v>
      </c>
      <c r="C1032" s="2" t="s">
        <v>1171</v>
      </c>
      <c r="D1032" s="2" t="s">
        <v>27</v>
      </c>
      <c r="E1032" s="2" t="s">
        <v>86</v>
      </c>
      <c r="F1032" s="2" t="s">
        <v>87</v>
      </c>
      <c r="G1032" s="2" t="s">
        <v>1172</v>
      </c>
      <c r="H1032" s="2">
        <v>4663</v>
      </c>
      <c r="I1032" s="2" t="s">
        <v>25</v>
      </c>
      <c r="J1032" s="3">
        <v>0.19556494059999999</v>
      </c>
      <c r="K1032" s="3">
        <v>9.5602116000000001E-3</v>
      </c>
      <c r="L1032" s="3">
        <v>5.61151467E-2</v>
      </c>
      <c r="M1032" s="3">
        <v>3.4976895899999999E-2</v>
      </c>
      <c r="N1032" s="3">
        <v>2.1138250800000001E-2</v>
      </c>
    </row>
    <row r="1033" spans="1:14" hidden="1" x14ac:dyDescent="0.25">
      <c r="A1033" s="2">
        <v>1029</v>
      </c>
      <c r="B1033" s="2">
        <v>890331949</v>
      </c>
      <c r="C1033" s="2" t="s">
        <v>1173</v>
      </c>
      <c r="D1033" s="2" t="s">
        <v>27</v>
      </c>
      <c r="E1033" s="2" t="s">
        <v>74</v>
      </c>
      <c r="F1033" s="2" t="s">
        <v>75</v>
      </c>
      <c r="G1033" s="2" t="s">
        <v>107</v>
      </c>
      <c r="H1033" s="2">
        <v>4645</v>
      </c>
      <c r="I1033" s="2" t="s">
        <v>25</v>
      </c>
      <c r="J1033" s="3">
        <v>0.19552488630000001</v>
      </c>
      <c r="K1033" s="3">
        <v>1.1714900800000001E-2</v>
      </c>
      <c r="L1033" s="3">
        <v>8.7064303499999995E-2</v>
      </c>
      <c r="M1033" s="3">
        <v>4.2000632699999998E-2</v>
      </c>
      <c r="N1033" s="3">
        <v>4.5063674400000003E-2</v>
      </c>
    </row>
    <row r="1034" spans="1:14" hidden="1" x14ac:dyDescent="0.25">
      <c r="A1034" s="2">
        <v>1030</v>
      </c>
      <c r="B1034" s="2">
        <v>900477347</v>
      </c>
      <c r="C1034" s="2" t="s">
        <v>1174</v>
      </c>
      <c r="D1034" s="2" t="s">
        <v>27</v>
      </c>
      <c r="E1034" s="2" t="s">
        <v>20</v>
      </c>
      <c r="F1034" s="2" t="s">
        <v>21</v>
      </c>
      <c r="G1034" s="2" t="s">
        <v>22</v>
      </c>
      <c r="H1034" s="2">
        <v>4661</v>
      </c>
      <c r="I1034" s="2" t="s">
        <v>25</v>
      </c>
      <c r="J1034" s="3">
        <v>0.19545550640000001</v>
      </c>
      <c r="K1034" s="3">
        <v>-1.669792E-3</v>
      </c>
      <c r="L1034" s="3">
        <v>0.40201976900000003</v>
      </c>
      <c r="M1034" s="3">
        <v>0.32182833550000001</v>
      </c>
      <c r="N1034" s="3">
        <v>8.0191440899999994E-2</v>
      </c>
    </row>
    <row r="1035" spans="1:14" hidden="1" x14ac:dyDescent="0.25">
      <c r="A1035" s="2">
        <v>1031</v>
      </c>
      <c r="B1035" s="2">
        <v>900216225</v>
      </c>
      <c r="C1035" s="2" t="s">
        <v>1175</v>
      </c>
      <c r="D1035" s="2" t="s">
        <v>27</v>
      </c>
      <c r="E1035" s="2" t="s">
        <v>20</v>
      </c>
      <c r="F1035" s="2" t="s">
        <v>133</v>
      </c>
      <c r="G1035" s="2" t="s">
        <v>1176</v>
      </c>
      <c r="H1035" s="2">
        <v>2410</v>
      </c>
      <c r="I1035" s="2" t="s">
        <v>31</v>
      </c>
      <c r="J1035" s="3">
        <v>0.19529606399999999</v>
      </c>
      <c r="K1035" s="3">
        <v>2.33810227E-2</v>
      </c>
      <c r="L1035" s="3">
        <v>0.11145223680000001</v>
      </c>
      <c r="M1035" s="3">
        <v>6.8675585100000006E-2</v>
      </c>
      <c r="N1035" s="3">
        <v>4.2776651700000001E-2</v>
      </c>
    </row>
    <row r="1036" spans="1:14" hidden="1" x14ac:dyDescent="0.25">
      <c r="A1036" s="2">
        <v>1032</v>
      </c>
      <c r="B1036" s="2">
        <v>900478383</v>
      </c>
      <c r="C1036" s="2" t="s">
        <v>1177</v>
      </c>
      <c r="D1036" s="2" t="s">
        <v>27</v>
      </c>
      <c r="E1036" s="2" t="s">
        <v>20</v>
      </c>
      <c r="F1036" s="2" t="s">
        <v>21</v>
      </c>
      <c r="G1036" s="2" t="s">
        <v>22</v>
      </c>
      <c r="H1036" s="2">
        <v>6202</v>
      </c>
      <c r="I1036" s="2" t="s">
        <v>33</v>
      </c>
      <c r="J1036" s="3">
        <v>0.19503785670000001</v>
      </c>
      <c r="K1036" s="3">
        <v>-1.39640272E-2</v>
      </c>
      <c r="L1036" s="3">
        <v>8.9451931400000004E-2</v>
      </c>
      <c r="M1036" s="3">
        <v>9.6742898199999997E-2</v>
      </c>
      <c r="N1036" s="3">
        <v>-7.2909658999999998E-3</v>
      </c>
    </row>
    <row r="1037" spans="1:14" hidden="1" x14ac:dyDescent="0.25">
      <c r="A1037" s="2">
        <v>1033</v>
      </c>
      <c r="B1037" s="2">
        <v>890900016</v>
      </c>
      <c r="C1037" s="2" t="s">
        <v>1178</v>
      </c>
      <c r="D1037" s="2" t="s">
        <v>27</v>
      </c>
      <c r="E1037" s="2" t="s">
        <v>35</v>
      </c>
      <c r="F1037" s="2" t="s">
        <v>36</v>
      </c>
      <c r="G1037" s="2" t="s">
        <v>39</v>
      </c>
      <c r="H1037" s="2">
        <v>4511</v>
      </c>
      <c r="I1037" s="2" t="s">
        <v>25</v>
      </c>
      <c r="J1037" s="3">
        <v>0.19476281109999999</v>
      </c>
      <c r="K1037" s="3">
        <v>7.5267390000000002E-3</v>
      </c>
      <c r="L1037" s="3">
        <v>0.1192825139</v>
      </c>
      <c r="M1037" s="3">
        <v>4.5740038199999999E-2</v>
      </c>
      <c r="N1037" s="3">
        <v>7.3542475699999998E-2</v>
      </c>
    </row>
    <row r="1038" spans="1:14" hidden="1" x14ac:dyDescent="0.25">
      <c r="A1038" s="2">
        <v>1034</v>
      </c>
      <c r="B1038" s="2">
        <v>891900129</v>
      </c>
      <c r="C1038" s="2" t="s">
        <v>1179</v>
      </c>
      <c r="D1038" s="2" t="s">
        <v>27</v>
      </c>
      <c r="E1038" s="2" t="s">
        <v>74</v>
      </c>
      <c r="F1038" s="2" t="s">
        <v>75</v>
      </c>
      <c r="G1038" s="2" t="s">
        <v>107</v>
      </c>
      <c r="H1038" s="2">
        <v>1071</v>
      </c>
      <c r="I1038" s="2" t="s">
        <v>31</v>
      </c>
      <c r="J1038" s="3">
        <v>0.1946879923</v>
      </c>
      <c r="K1038" s="3">
        <v>2.03476418E-2</v>
      </c>
      <c r="L1038" s="3">
        <v>0.62153667209999997</v>
      </c>
      <c r="M1038" s="3">
        <v>0.19400867820000001</v>
      </c>
      <c r="N1038" s="3">
        <v>0.42752799390000001</v>
      </c>
    </row>
    <row r="1039" spans="1:14" hidden="1" x14ac:dyDescent="0.25">
      <c r="A1039" s="2">
        <v>1035</v>
      </c>
      <c r="B1039" s="2">
        <v>830039854</v>
      </c>
      <c r="C1039" s="2" t="s">
        <v>1180</v>
      </c>
      <c r="D1039" s="2" t="s">
        <v>27</v>
      </c>
      <c r="E1039" s="2" t="s">
        <v>20</v>
      </c>
      <c r="F1039" s="2" t="s">
        <v>21</v>
      </c>
      <c r="G1039" s="2" t="s">
        <v>22</v>
      </c>
      <c r="H1039" s="2">
        <v>2029</v>
      </c>
      <c r="I1039" s="2" t="s">
        <v>31</v>
      </c>
      <c r="J1039" s="3">
        <v>0.1945571005</v>
      </c>
      <c r="K1039" s="3">
        <v>8.0557987000000001E-3</v>
      </c>
      <c r="L1039" s="3">
        <v>0.17388194800000001</v>
      </c>
      <c r="M1039" s="3">
        <v>4.1318632700000003E-2</v>
      </c>
      <c r="N1039" s="3">
        <v>0.13256330790000001</v>
      </c>
    </row>
    <row r="1040" spans="1:14" hidden="1" x14ac:dyDescent="0.25">
      <c r="A1040" s="2">
        <v>1036</v>
      </c>
      <c r="B1040" s="2">
        <v>900261353</v>
      </c>
      <c r="C1040" s="2" t="s">
        <v>1181</v>
      </c>
      <c r="D1040" s="2" t="s">
        <v>41</v>
      </c>
      <c r="E1040" s="2" t="s">
        <v>35</v>
      </c>
      <c r="F1040" s="2" t="s">
        <v>36</v>
      </c>
      <c r="G1040" s="2" t="s">
        <v>291</v>
      </c>
      <c r="H1040" s="2">
        <v>8610</v>
      </c>
      <c r="I1040" s="2" t="s">
        <v>33</v>
      </c>
      <c r="J1040" s="3">
        <v>0.19454947110000001</v>
      </c>
      <c r="K1040" s="3">
        <v>3.5633980000000002E-3</v>
      </c>
      <c r="L1040" s="3">
        <v>0.29399302599999999</v>
      </c>
      <c r="M1040" s="3">
        <v>0.1772126108</v>
      </c>
      <c r="N1040" s="3">
        <v>0.1167804152</v>
      </c>
    </row>
    <row r="1041" spans="1:14" hidden="1" x14ac:dyDescent="0.25">
      <c r="A1041" s="2">
        <v>1037</v>
      </c>
      <c r="B1041" s="2">
        <v>890307885</v>
      </c>
      <c r="C1041" s="2" t="s">
        <v>1182</v>
      </c>
      <c r="D1041" s="2" t="s">
        <v>27</v>
      </c>
      <c r="E1041" s="2" t="s">
        <v>74</v>
      </c>
      <c r="F1041" s="2" t="s">
        <v>75</v>
      </c>
      <c r="G1041" s="2" t="s">
        <v>76</v>
      </c>
      <c r="H1041" s="2">
        <v>2229</v>
      </c>
      <c r="I1041" s="2" t="s">
        <v>31</v>
      </c>
      <c r="J1041" s="3">
        <v>0.19444425400000001</v>
      </c>
      <c r="K1041" s="3">
        <v>8.5841892E-3</v>
      </c>
      <c r="L1041" s="3">
        <v>0.24650855360000001</v>
      </c>
      <c r="M1041" s="3">
        <v>0.1496823132</v>
      </c>
      <c r="N1041" s="3">
        <v>9.6826247899999995E-2</v>
      </c>
    </row>
    <row r="1042" spans="1:14" hidden="1" x14ac:dyDescent="0.25">
      <c r="A1042" s="2">
        <v>1038</v>
      </c>
      <c r="B1042" s="2">
        <v>860064081</v>
      </c>
      <c r="C1042" s="2" t="s">
        <v>1183</v>
      </c>
      <c r="D1042" s="2" t="s">
        <v>27</v>
      </c>
      <c r="E1042" s="2" t="s">
        <v>20</v>
      </c>
      <c r="F1042" s="2" t="s">
        <v>21</v>
      </c>
      <c r="G1042" s="2" t="s">
        <v>22</v>
      </c>
      <c r="H1042" s="2">
        <v>1311</v>
      </c>
      <c r="I1042" s="2" t="s">
        <v>31</v>
      </c>
      <c r="J1042" s="3">
        <v>0.19399727880000001</v>
      </c>
      <c r="K1042" s="3">
        <v>7.2849472E-3</v>
      </c>
      <c r="L1042" s="3">
        <v>0.22048187259999999</v>
      </c>
      <c r="M1042" s="3">
        <v>0.12308237700000001</v>
      </c>
      <c r="N1042" s="3">
        <v>9.7399502999999998E-2</v>
      </c>
    </row>
    <row r="1043" spans="1:14" hidden="1" x14ac:dyDescent="0.25">
      <c r="A1043" s="2">
        <v>1039</v>
      </c>
      <c r="B1043" s="2">
        <v>890917465</v>
      </c>
      <c r="C1043" s="2" t="s">
        <v>1184</v>
      </c>
      <c r="D1043" s="2" t="s">
        <v>27</v>
      </c>
      <c r="E1043" s="2" t="s">
        <v>35</v>
      </c>
      <c r="F1043" s="2" t="s">
        <v>36</v>
      </c>
      <c r="G1043" s="2" t="s">
        <v>936</v>
      </c>
      <c r="H1043" s="2">
        <v>1089</v>
      </c>
      <c r="I1043" s="2" t="s">
        <v>31</v>
      </c>
      <c r="J1043" s="3">
        <v>0.19381481410000001</v>
      </c>
      <c r="K1043" s="3">
        <v>8.3481809000000001E-3</v>
      </c>
      <c r="L1043" s="3">
        <v>0.13067002589999999</v>
      </c>
      <c r="M1043" s="3">
        <v>6.09533414E-2</v>
      </c>
      <c r="N1043" s="3">
        <v>6.9716677099999999E-2</v>
      </c>
    </row>
    <row r="1044" spans="1:14" hidden="1" x14ac:dyDescent="0.25">
      <c r="A1044" s="2">
        <v>1040</v>
      </c>
      <c r="B1044" s="2">
        <v>805023423</v>
      </c>
      <c r="C1044" s="2" t="s">
        <v>1185</v>
      </c>
      <c r="D1044" s="2" t="s">
        <v>41</v>
      </c>
      <c r="E1044" s="2" t="s">
        <v>28</v>
      </c>
      <c r="F1044" s="2" t="s">
        <v>29</v>
      </c>
      <c r="G1044" s="2" t="s">
        <v>30</v>
      </c>
      <c r="H1044" s="2">
        <v>8610</v>
      </c>
      <c r="I1044" s="2" t="s">
        <v>33</v>
      </c>
      <c r="J1044" s="3">
        <v>0.19366037850000001</v>
      </c>
      <c r="K1044" s="3">
        <v>6.3945190000000004E-3</v>
      </c>
      <c r="L1044" s="3">
        <v>0.2279221863</v>
      </c>
      <c r="M1044" s="3">
        <v>0.13630358870000001</v>
      </c>
      <c r="N1044" s="3">
        <v>9.1618597499999996E-2</v>
      </c>
    </row>
    <row r="1045" spans="1:14" hidden="1" x14ac:dyDescent="0.25">
      <c r="A1045" s="2">
        <v>1041</v>
      </c>
      <c r="B1045" s="2">
        <v>830002272</v>
      </c>
      <c r="C1045" s="2" t="s">
        <v>1186</v>
      </c>
      <c r="D1045" s="2" t="s">
        <v>41</v>
      </c>
      <c r="E1045" s="2" t="s">
        <v>20</v>
      </c>
      <c r="F1045" s="2" t="s">
        <v>21</v>
      </c>
      <c r="G1045" s="2" t="s">
        <v>22</v>
      </c>
      <c r="H1045" s="2">
        <v>8699</v>
      </c>
      <c r="I1045" s="2" t="s">
        <v>33</v>
      </c>
      <c r="J1045" s="3">
        <v>0.1934440285</v>
      </c>
      <c r="K1045" s="3">
        <v>9.1105671999999992E-3</v>
      </c>
      <c r="L1045" s="3">
        <v>4.9957349900000003E-2</v>
      </c>
      <c r="M1045" s="3">
        <v>1.82598736E-2</v>
      </c>
      <c r="N1045" s="3">
        <v>3.1697474400000002E-2</v>
      </c>
    </row>
    <row r="1046" spans="1:14" x14ac:dyDescent="0.25">
      <c r="A1046" s="2">
        <v>1042</v>
      </c>
      <c r="B1046" s="2">
        <v>800166199</v>
      </c>
      <c r="C1046" s="2" t="s">
        <v>1187</v>
      </c>
      <c r="D1046" s="2" t="s">
        <v>27</v>
      </c>
      <c r="E1046" s="2" t="s">
        <v>74</v>
      </c>
      <c r="F1046" s="2" t="s">
        <v>75</v>
      </c>
      <c r="G1046" s="2" t="s">
        <v>107</v>
      </c>
      <c r="H1046" s="2">
        <v>7110</v>
      </c>
      <c r="I1046" s="2" t="s">
        <v>33</v>
      </c>
      <c r="J1046" s="3">
        <v>0.19337572159999999</v>
      </c>
      <c r="K1046" s="3">
        <v>3.1300089E-3</v>
      </c>
      <c r="L1046" s="3">
        <v>0.17783476409999999</v>
      </c>
      <c r="M1046" s="3">
        <v>0.1062559709</v>
      </c>
      <c r="N1046" s="3">
        <v>7.1578785800000003E-2</v>
      </c>
    </row>
    <row r="1047" spans="1:14" hidden="1" x14ac:dyDescent="0.25">
      <c r="A1047" s="2">
        <v>1043</v>
      </c>
      <c r="B1047" s="2">
        <v>891200528</v>
      </c>
      <c r="C1047" s="2" t="s">
        <v>1188</v>
      </c>
      <c r="D1047" s="2" t="s">
        <v>41</v>
      </c>
      <c r="E1047" s="2" t="s">
        <v>74</v>
      </c>
      <c r="F1047" s="2" t="s">
        <v>113</v>
      </c>
      <c r="G1047" s="2" t="s">
        <v>1189</v>
      </c>
      <c r="H1047" s="2">
        <v>8610</v>
      </c>
      <c r="I1047" s="2" t="s">
        <v>33</v>
      </c>
      <c r="J1047" s="3">
        <v>0.1933464855</v>
      </c>
      <c r="K1047" s="3">
        <v>1.2812431900000001E-2</v>
      </c>
      <c r="L1047" s="3">
        <v>0.20787829159999999</v>
      </c>
      <c r="M1047" s="3">
        <v>4.4560939100000002E-2</v>
      </c>
      <c r="N1047" s="3">
        <v>0.16331735250000001</v>
      </c>
    </row>
    <row r="1048" spans="1:14" hidden="1" x14ac:dyDescent="0.25">
      <c r="A1048" s="2">
        <v>1044</v>
      </c>
      <c r="B1048" s="2">
        <v>830093443</v>
      </c>
      <c r="C1048" s="2" t="s">
        <v>1190</v>
      </c>
      <c r="D1048" s="2" t="s">
        <v>27</v>
      </c>
      <c r="E1048" s="2" t="s">
        <v>20</v>
      </c>
      <c r="F1048" s="2" t="s">
        <v>21</v>
      </c>
      <c r="G1048" s="2" t="s">
        <v>22</v>
      </c>
      <c r="H1048" s="2">
        <v>1030</v>
      </c>
      <c r="I1048" s="2" t="s">
        <v>31</v>
      </c>
      <c r="J1048" s="3">
        <v>0.19313810770000001</v>
      </c>
      <c r="K1048" s="3">
        <v>3.3432839000000002E-3</v>
      </c>
      <c r="L1048" s="3">
        <v>5.0130523699999999E-2</v>
      </c>
      <c r="M1048" s="3">
        <v>2.8707304999999999E-2</v>
      </c>
      <c r="N1048" s="3">
        <v>2.1423218800000001E-2</v>
      </c>
    </row>
    <row r="1049" spans="1:14" hidden="1" x14ac:dyDescent="0.25">
      <c r="A1049" s="2">
        <v>1045</v>
      </c>
      <c r="B1049" s="2">
        <v>800033159</v>
      </c>
      <c r="C1049" s="2" t="s">
        <v>1191</v>
      </c>
      <c r="D1049" s="2" t="s">
        <v>27</v>
      </c>
      <c r="E1049" s="2" t="s">
        <v>20</v>
      </c>
      <c r="F1049" s="2" t="s">
        <v>133</v>
      </c>
      <c r="G1049" s="2" t="s">
        <v>1192</v>
      </c>
      <c r="H1049" s="2">
        <v>2229</v>
      </c>
      <c r="I1049" s="2" t="s">
        <v>31</v>
      </c>
      <c r="J1049" s="3">
        <v>0.1930110008</v>
      </c>
      <c r="K1049" s="3">
        <v>1.242653E-3</v>
      </c>
      <c r="L1049" s="3">
        <v>0.18031387030000001</v>
      </c>
      <c r="M1049" s="3">
        <v>6.9211497900000002E-2</v>
      </c>
      <c r="N1049" s="3">
        <v>0.11110237990000001</v>
      </c>
    </row>
    <row r="1050" spans="1:14" hidden="1" x14ac:dyDescent="0.25">
      <c r="A1050" s="2">
        <v>1046</v>
      </c>
      <c r="B1050" s="2">
        <v>900757947</v>
      </c>
      <c r="C1050" s="2" t="s">
        <v>1193</v>
      </c>
      <c r="D1050" s="2" t="s">
        <v>27</v>
      </c>
      <c r="E1050" s="2" t="s">
        <v>20</v>
      </c>
      <c r="F1050" s="2" t="s">
        <v>21</v>
      </c>
      <c r="G1050" s="2" t="s">
        <v>22</v>
      </c>
      <c r="H1050" s="2">
        <v>4659</v>
      </c>
      <c r="I1050" s="2" t="s">
        <v>25</v>
      </c>
      <c r="J1050" s="3">
        <v>0.1923264861</v>
      </c>
      <c r="K1050" s="3">
        <v>1.2809550000000001E-3</v>
      </c>
      <c r="L1050" s="3">
        <v>0.24243849519999999</v>
      </c>
      <c r="M1050" s="3">
        <v>0.14449709650000001</v>
      </c>
      <c r="N1050" s="3">
        <v>9.7941398599999993E-2</v>
      </c>
    </row>
    <row r="1051" spans="1:14" hidden="1" x14ac:dyDescent="0.25">
      <c r="A1051" s="2">
        <v>1047</v>
      </c>
      <c r="B1051" s="2">
        <v>900297153</v>
      </c>
      <c r="C1051" s="2" t="s">
        <v>1194</v>
      </c>
      <c r="D1051" s="2" t="s">
        <v>27</v>
      </c>
      <c r="E1051" s="2" t="s">
        <v>20</v>
      </c>
      <c r="F1051" s="2" t="s">
        <v>21</v>
      </c>
      <c r="G1051" s="2" t="s">
        <v>22</v>
      </c>
      <c r="H1051" s="2">
        <v>2100</v>
      </c>
      <c r="I1051" s="2" t="s">
        <v>31</v>
      </c>
      <c r="J1051" s="3">
        <v>0.1919927448</v>
      </c>
      <c r="K1051" s="3">
        <v>1.9881891E-3</v>
      </c>
      <c r="L1051" s="3">
        <v>0.18224944169999999</v>
      </c>
      <c r="M1051" s="3">
        <v>0.16129851340000001</v>
      </c>
      <c r="N1051" s="3">
        <v>2.09509246E-2</v>
      </c>
    </row>
    <row r="1052" spans="1:14" hidden="1" x14ac:dyDescent="0.25">
      <c r="A1052" s="2">
        <v>1048</v>
      </c>
      <c r="B1052" s="2">
        <v>800061228</v>
      </c>
      <c r="C1052" s="2" t="s">
        <v>1195</v>
      </c>
      <c r="D1052" s="2" t="s">
        <v>27</v>
      </c>
      <c r="E1052" s="2" t="s">
        <v>35</v>
      </c>
      <c r="F1052" s="2" t="s">
        <v>36</v>
      </c>
      <c r="G1052" s="2" t="s">
        <v>1196</v>
      </c>
      <c r="H1052" s="2">
        <v>4663</v>
      </c>
      <c r="I1052" s="2" t="s">
        <v>25</v>
      </c>
      <c r="J1052" s="3">
        <v>0.19191642110000001</v>
      </c>
      <c r="K1052" s="3">
        <v>4.49424E-3</v>
      </c>
      <c r="L1052" s="3">
        <v>5.6322716199999998E-2</v>
      </c>
      <c r="M1052" s="3">
        <v>4.0727723399999999E-2</v>
      </c>
      <c r="N1052" s="3">
        <v>1.5594992800000001E-2</v>
      </c>
    </row>
    <row r="1053" spans="1:14" hidden="1" x14ac:dyDescent="0.25">
      <c r="A1053" s="2">
        <v>1049</v>
      </c>
      <c r="B1053" s="2">
        <v>890300208</v>
      </c>
      <c r="C1053" s="2" t="s">
        <v>1197</v>
      </c>
      <c r="D1053" s="2" t="s">
        <v>27</v>
      </c>
      <c r="E1053" s="2" t="s">
        <v>74</v>
      </c>
      <c r="F1053" s="2" t="s">
        <v>75</v>
      </c>
      <c r="G1053" s="2" t="s">
        <v>1198</v>
      </c>
      <c r="H1053" s="2">
        <v>1051</v>
      </c>
      <c r="I1053" s="2" t="s">
        <v>31</v>
      </c>
      <c r="J1053" s="3">
        <v>0.1917355657</v>
      </c>
      <c r="K1053" s="3">
        <v>3.2734870999999999E-3</v>
      </c>
      <c r="L1053" s="3">
        <v>0.13199862840000001</v>
      </c>
      <c r="M1053" s="3">
        <v>9.0850941800000001E-2</v>
      </c>
      <c r="N1053" s="3">
        <v>4.1147682800000002E-2</v>
      </c>
    </row>
    <row r="1054" spans="1:14" hidden="1" x14ac:dyDescent="0.25">
      <c r="A1054" s="2">
        <v>1050</v>
      </c>
      <c r="B1054" s="2">
        <v>890900043</v>
      </c>
      <c r="C1054" s="2" t="s">
        <v>1199</v>
      </c>
      <c r="D1054" s="2" t="s">
        <v>27</v>
      </c>
      <c r="E1054" s="2" t="s">
        <v>35</v>
      </c>
      <c r="F1054" s="2" t="s">
        <v>36</v>
      </c>
      <c r="G1054" s="2" t="s">
        <v>39</v>
      </c>
      <c r="H1054" s="2">
        <v>4632</v>
      </c>
      <c r="I1054" s="2" t="s">
        <v>25</v>
      </c>
      <c r="J1054" s="3">
        <v>0.191281274</v>
      </c>
      <c r="K1054" s="3">
        <v>-8.8338423999999999E-3</v>
      </c>
      <c r="L1054" s="3">
        <v>0.542611599</v>
      </c>
      <c r="M1054" s="3">
        <v>0.4920454621</v>
      </c>
      <c r="N1054" s="3">
        <v>5.0566170399999999E-2</v>
      </c>
    </row>
    <row r="1055" spans="1:14" hidden="1" x14ac:dyDescent="0.25">
      <c r="A1055" s="2">
        <v>1051</v>
      </c>
      <c r="B1055" s="2">
        <v>890301054</v>
      </c>
      <c r="C1055" s="2" t="s">
        <v>1200</v>
      </c>
      <c r="D1055" s="2" t="s">
        <v>27</v>
      </c>
      <c r="E1055" s="2" t="s">
        <v>74</v>
      </c>
      <c r="F1055" s="2" t="s">
        <v>75</v>
      </c>
      <c r="G1055" s="2" t="s">
        <v>107</v>
      </c>
      <c r="H1055" s="2">
        <v>1062</v>
      </c>
      <c r="I1055" s="2" t="s">
        <v>31</v>
      </c>
      <c r="J1055" s="3">
        <v>0.1910477132</v>
      </c>
      <c r="K1055" s="3">
        <v>4.1844971000000002E-3</v>
      </c>
      <c r="L1055" s="3">
        <v>0.17522487040000001</v>
      </c>
      <c r="M1055" s="3">
        <v>3.2264087300000001E-2</v>
      </c>
      <c r="N1055" s="3">
        <v>0.14296077190000001</v>
      </c>
    </row>
    <row r="1056" spans="1:14" hidden="1" x14ac:dyDescent="0.25">
      <c r="A1056" s="2">
        <v>1052</v>
      </c>
      <c r="B1056" s="2">
        <v>860020369</v>
      </c>
      <c r="C1056" s="2" t="s">
        <v>1201</v>
      </c>
      <c r="D1056" s="2" t="s">
        <v>440</v>
      </c>
      <c r="E1056" s="2" t="s">
        <v>28</v>
      </c>
      <c r="F1056" s="2" t="s">
        <v>50</v>
      </c>
      <c r="G1056" s="2" t="s">
        <v>51</v>
      </c>
      <c r="H1056" s="2">
        <v>8010</v>
      </c>
      <c r="I1056" s="2" t="s">
        <v>33</v>
      </c>
      <c r="J1056" s="3">
        <v>0.19103378060000001</v>
      </c>
      <c r="K1056" s="3">
        <v>5.2801100999999998E-3</v>
      </c>
      <c r="L1056" s="3">
        <v>6.6310353599999997E-2</v>
      </c>
      <c r="M1056" s="3">
        <v>1.9271565599999999E-2</v>
      </c>
      <c r="N1056" s="3">
        <v>4.70387861E-2</v>
      </c>
    </row>
    <row r="1057" spans="1:14" hidden="1" x14ac:dyDescent="0.25">
      <c r="A1057" s="2">
        <v>1053</v>
      </c>
      <c r="B1057" s="2">
        <v>860512466</v>
      </c>
      <c r="C1057" s="2" t="s">
        <v>1202</v>
      </c>
      <c r="D1057" s="2" t="s">
        <v>27</v>
      </c>
      <c r="E1057" s="2" t="s">
        <v>20</v>
      </c>
      <c r="F1057" s="2" t="s">
        <v>133</v>
      </c>
      <c r="G1057" s="2" t="s">
        <v>288</v>
      </c>
      <c r="H1057" s="2">
        <v>1040</v>
      </c>
      <c r="I1057" s="2" t="s">
        <v>31</v>
      </c>
      <c r="J1057" s="3">
        <v>0.19094957409999999</v>
      </c>
      <c r="K1057" s="3">
        <v>4.6312100999999998E-3</v>
      </c>
      <c r="L1057" s="3">
        <v>7.0987992E-2</v>
      </c>
      <c r="M1057" s="3">
        <v>5.41187339E-2</v>
      </c>
      <c r="N1057" s="3">
        <v>1.6869261900000002E-2</v>
      </c>
    </row>
    <row r="1058" spans="1:14" hidden="1" x14ac:dyDescent="0.25">
      <c r="A1058" s="2">
        <v>1054</v>
      </c>
      <c r="B1058" s="2">
        <v>890904459</v>
      </c>
      <c r="C1058" s="2" t="s">
        <v>1203</v>
      </c>
      <c r="D1058" s="2" t="s">
        <v>27</v>
      </c>
      <c r="E1058" s="2" t="s">
        <v>35</v>
      </c>
      <c r="F1058" s="2" t="s">
        <v>36</v>
      </c>
      <c r="G1058" s="2" t="s">
        <v>1196</v>
      </c>
      <c r="H1058" s="2">
        <v>4663</v>
      </c>
      <c r="I1058" s="2" t="s">
        <v>25</v>
      </c>
      <c r="J1058" s="3">
        <v>0.1907776296</v>
      </c>
      <c r="K1058" s="3">
        <v>2.86850892E-2</v>
      </c>
      <c r="L1058" s="3">
        <v>0.1508606374</v>
      </c>
      <c r="M1058" s="3">
        <v>8.2052819400000004E-2</v>
      </c>
      <c r="N1058" s="3">
        <v>6.8807810499999997E-2</v>
      </c>
    </row>
    <row r="1059" spans="1:14" hidden="1" x14ac:dyDescent="0.25">
      <c r="A1059" s="2">
        <v>1055</v>
      </c>
      <c r="B1059" s="2">
        <v>890911625</v>
      </c>
      <c r="C1059" s="2" t="s">
        <v>1204</v>
      </c>
      <c r="D1059" s="2" t="s">
        <v>27</v>
      </c>
      <c r="E1059" s="2" t="s">
        <v>35</v>
      </c>
      <c r="F1059" s="2" t="s">
        <v>36</v>
      </c>
      <c r="G1059" s="2" t="s">
        <v>39</v>
      </c>
      <c r="H1059" s="2">
        <v>145</v>
      </c>
      <c r="I1059" s="2" t="s">
        <v>136</v>
      </c>
      <c r="J1059" s="3">
        <v>0.19065797330000001</v>
      </c>
      <c r="K1059" s="3">
        <v>9.2355189999999993E-3</v>
      </c>
      <c r="L1059" s="3">
        <v>0.14278893170000001</v>
      </c>
      <c r="M1059" s="3">
        <v>5.8634877199999998E-2</v>
      </c>
      <c r="N1059" s="3">
        <v>8.4154054500000006E-2</v>
      </c>
    </row>
    <row r="1060" spans="1:14" hidden="1" x14ac:dyDescent="0.25">
      <c r="A1060" s="2">
        <v>1056</v>
      </c>
      <c r="B1060" s="2">
        <v>900569531</v>
      </c>
      <c r="C1060" s="2" t="s">
        <v>1205</v>
      </c>
      <c r="D1060" s="2" t="s">
        <v>27</v>
      </c>
      <c r="E1060" s="2" t="s">
        <v>20</v>
      </c>
      <c r="F1060" s="2" t="s">
        <v>21</v>
      </c>
      <c r="G1060" s="2" t="s">
        <v>22</v>
      </c>
      <c r="H1060" s="2">
        <v>4511</v>
      </c>
      <c r="I1060" s="2" t="s">
        <v>25</v>
      </c>
      <c r="J1060" s="3">
        <v>0.19062742590000001</v>
      </c>
      <c r="K1060" s="3">
        <v>1.2455009899999999E-2</v>
      </c>
      <c r="L1060" s="3">
        <v>9.3812808400000003E-2</v>
      </c>
      <c r="M1060" s="3">
        <v>3.2071318500000001E-2</v>
      </c>
      <c r="N1060" s="3">
        <v>6.1741493600000003E-2</v>
      </c>
    </row>
    <row r="1061" spans="1:14" hidden="1" x14ac:dyDescent="0.25">
      <c r="A1061" s="2">
        <v>1057</v>
      </c>
      <c r="B1061" s="2">
        <v>900396967</v>
      </c>
      <c r="C1061" s="2" t="s">
        <v>1206</v>
      </c>
      <c r="D1061" s="2" t="s">
        <v>27</v>
      </c>
      <c r="E1061" s="2" t="s">
        <v>20</v>
      </c>
      <c r="F1061" s="2" t="s">
        <v>21</v>
      </c>
      <c r="G1061" s="2" t="s">
        <v>22</v>
      </c>
      <c r="H1061" s="2">
        <v>1030</v>
      </c>
      <c r="I1061" s="2" t="s">
        <v>31</v>
      </c>
      <c r="J1061" s="3">
        <v>0.19055527450000001</v>
      </c>
      <c r="K1061" s="3">
        <v>2.1814253200000001E-2</v>
      </c>
      <c r="L1061" s="3">
        <v>0.1157690138</v>
      </c>
      <c r="M1061" s="3">
        <v>3.9430592200000003E-2</v>
      </c>
      <c r="N1061" s="3">
        <v>7.6338417800000002E-2</v>
      </c>
    </row>
    <row r="1062" spans="1:14" hidden="1" x14ac:dyDescent="0.25">
      <c r="A1062" s="2">
        <v>1058</v>
      </c>
      <c r="B1062" s="2">
        <v>805009691</v>
      </c>
      <c r="C1062" s="2" t="s">
        <v>1207</v>
      </c>
      <c r="D1062" s="2" t="s">
        <v>27</v>
      </c>
      <c r="E1062" s="2" t="s">
        <v>74</v>
      </c>
      <c r="F1062" s="2" t="s">
        <v>75</v>
      </c>
      <c r="G1062" s="2" t="s">
        <v>107</v>
      </c>
      <c r="H1062" s="2">
        <v>2100</v>
      </c>
      <c r="I1062" s="2" t="s">
        <v>31</v>
      </c>
      <c r="J1062" s="3">
        <v>0.19043271240000001</v>
      </c>
      <c r="K1062" s="3">
        <v>4.9665090999999996E-3</v>
      </c>
      <c r="L1062" s="3">
        <v>0.12504784760000001</v>
      </c>
      <c r="M1062" s="3">
        <v>8.3605170199999995E-2</v>
      </c>
      <c r="N1062" s="3">
        <v>4.1442681100000003E-2</v>
      </c>
    </row>
    <row r="1063" spans="1:14" hidden="1" x14ac:dyDescent="0.25">
      <c r="A1063" s="2">
        <v>1059</v>
      </c>
      <c r="B1063" s="2">
        <v>800241958</v>
      </c>
      <c r="C1063" s="2" t="s">
        <v>1208</v>
      </c>
      <c r="D1063" s="2" t="s">
        <v>27</v>
      </c>
      <c r="E1063" s="2" t="s">
        <v>20</v>
      </c>
      <c r="F1063" s="2" t="s">
        <v>21</v>
      </c>
      <c r="G1063" s="2" t="s">
        <v>22</v>
      </c>
      <c r="H1063" s="2">
        <v>6202</v>
      </c>
      <c r="I1063" s="2" t="s">
        <v>33</v>
      </c>
      <c r="J1063" s="3">
        <v>0.1901526898</v>
      </c>
      <c r="K1063" s="3">
        <v>2.5244969900000001E-2</v>
      </c>
      <c r="L1063" s="3">
        <v>0.28733941909999999</v>
      </c>
      <c r="M1063" s="3">
        <v>0.1751753986</v>
      </c>
      <c r="N1063" s="3">
        <v>0.112164028</v>
      </c>
    </row>
    <row r="1064" spans="1:14" hidden="1" x14ac:dyDescent="0.25">
      <c r="A1064" s="2">
        <v>1060</v>
      </c>
      <c r="B1064" s="2">
        <v>900076998</v>
      </c>
      <c r="C1064" s="2" t="s">
        <v>1209</v>
      </c>
      <c r="D1064" s="2" t="s">
        <v>27</v>
      </c>
      <c r="E1064" s="2" t="s">
        <v>20</v>
      </c>
      <c r="F1064" s="2" t="s">
        <v>21</v>
      </c>
      <c r="G1064" s="2" t="s">
        <v>22</v>
      </c>
      <c r="H1064" s="2">
        <v>8220</v>
      </c>
      <c r="I1064" s="2" t="s">
        <v>33</v>
      </c>
      <c r="J1064" s="3">
        <v>0.18963469559999999</v>
      </c>
      <c r="K1064" s="3">
        <v>7.0456914600000004E-2</v>
      </c>
      <c r="L1064" s="3">
        <v>0.2421899438</v>
      </c>
      <c r="M1064" s="3">
        <v>2.0597547300000001E-2</v>
      </c>
      <c r="N1064" s="3">
        <v>0.22159239650000001</v>
      </c>
    </row>
    <row r="1065" spans="1:14" hidden="1" x14ac:dyDescent="0.25">
      <c r="A1065" s="2">
        <v>1061</v>
      </c>
      <c r="B1065" s="2">
        <v>901167377</v>
      </c>
      <c r="C1065" s="2" t="s">
        <v>1210</v>
      </c>
      <c r="D1065" s="2" t="s">
        <v>27</v>
      </c>
      <c r="E1065" s="2" t="s">
        <v>74</v>
      </c>
      <c r="F1065" s="2" t="s">
        <v>103</v>
      </c>
      <c r="G1065" s="2" t="s">
        <v>1073</v>
      </c>
      <c r="H1065" s="2">
        <v>1104</v>
      </c>
      <c r="I1065" s="2" t="s">
        <v>31</v>
      </c>
      <c r="J1065" s="3">
        <v>0.18958523869999999</v>
      </c>
      <c r="K1065" s="3">
        <v>-1.873996E-3</v>
      </c>
      <c r="L1065" s="3">
        <v>0.11029253899999999</v>
      </c>
      <c r="M1065" s="3">
        <v>4.0844310100000003E-2</v>
      </c>
      <c r="N1065" s="3">
        <v>6.9448232700000001E-2</v>
      </c>
    </row>
    <row r="1066" spans="1:14" hidden="1" x14ac:dyDescent="0.25">
      <c r="A1066" s="2">
        <v>1062</v>
      </c>
      <c r="B1066" s="2">
        <v>900091709</v>
      </c>
      <c r="C1066" s="2" t="s">
        <v>1211</v>
      </c>
      <c r="D1066" s="2" t="s">
        <v>27</v>
      </c>
      <c r="E1066" s="2" t="s">
        <v>20</v>
      </c>
      <c r="F1066" s="2" t="s">
        <v>21</v>
      </c>
      <c r="G1066" s="2" t="s">
        <v>22</v>
      </c>
      <c r="H1066" s="2">
        <v>6202</v>
      </c>
      <c r="I1066" s="2" t="s">
        <v>33</v>
      </c>
      <c r="J1066" s="3">
        <v>0.18941859899999999</v>
      </c>
      <c r="K1066" s="3">
        <v>3.6933920000000002E-3</v>
      </c>
      <c r="L1066" s="3">
        <v>8.2085505099999997E-2</v>
      </c>
      <c r="M1066" s="3">
        <v>6.2256086600000003E-2</v>
      </c>
      <c r="N1066" s="3">
        <v>1.9829418500000001E-2</v>
      </c>
    </row>
    <row r="1067" spans="1:14" hidden="1" x14ac:dyDescent="0.25">
      <c r="A1067" s="2">
        <v>1063</v>
      </c>
      <c r="B1067" s="2">
        <v>890302955</v>
      </c>
      <c r="C1067" s="2" t="s">
        <v>1212</v>
      </c>
      <c r="D1067" s="2" t="s">
        <v>27</v>
      </c>
      <c r="E1067" s="2" t="s">
        <v>74</v>
      </c>
      <c r="F1067" s="2" t="s">
        <v>75</v>
      </c>
      <c r="G1067" s="2" t="s">
        <v>107</v>
      </c>
      <c r="H1067" s="2">
        <v>2023</v>
      </c>
      <c r="I1067" s="2" t="s">
        <v>31</v>
      </c>
      <c r="J1067" s="3">
        <v>0.1888412237</v>
      </c>
      <c r="K1067" s="3">
        <v>8.7962952000000001E-3</v>
      </c>
      <c r="L1067" s="3">
        <v>0.15538157520000001</v>
      </c>
      <c r="M1067" s="3">
        <v>0.10353629289999999</v>
      </c>
      <c r="N1067" s="3">
        <v>5.18452898E-2</v>
      </c>
    </row>
    <row r="1068" spans="1:14" x14ac:dyDescent="0.25">
      <c r="A1068" s="2">
        <v>1064</v>
      </c>
      <c r="B1068" s="2">
        <v>830012157</v>
      </c>
      <c r="C1068" s="2" t="s">
        <v>1213</v>
      </c>
      <c r="D1068" s="2" t="s">
        <v>27</v>
      </c>
      <c r="E1068" s="2" t="s">
        <v>20</v>
      </c>
      <c r="F1068" s="2" t="s">
        <v>21</v>
      </c>
      <c r="G1068" s="2" t="s">
        <v>22</v>
      </c>
      <c r="H1068" s="2">
        <v>7020</v>
      </c>
      <c r="I1068" s="2" t="s">
        <v>33</v>
      </c>
      <c r="J1068" s="3">
        <v>0.18853923680000001</v>
      </c>
      <c r="K1068" s="3">
        <v>4.7441419200000001E-2</v>
      </c>
      <c r="L1068" s="3">
        <v>0.42982143160000003</v>
      </c>
      <c r="M1068" s="3">
        <v>0.2394093424</v>
      </c>
      <c r="N1068" s="3">
        <v>0.1904120892</v>
      </c>
    </row>
    <row r="1069" spans="1:14" hidden="1" x14ac:dyDescent="0.25">
      <c r="A1069" s="2">
        <v>1065</v>
      </c>
      <c r="B1069" s="2">
        <v>800093320</v>
      </c>
      <c r="C1069" s="2" t="s">
        <v>1214</v>
      </c>
      <c r="D1069" s="2" t="s">
        <v>27</v>
      </c>
      <c r="E1069" s="2" t="s">
        <v>74</v>
      </c>
      <c r="F1069" s="2" t="s">
        <v>75</v>
      </c>
      <c r="G1069" s="2" t="s">
        <v>76</v>
      </c>
      <c r="H1069" s="2">
        <v>4321</v>
      </c>
      <c r="I1069" s="2" t="s">
        <v>180</v>
      </c>
      <c r="J1069" s="3">
        <v>0.188293606</v>
      </c>
      <c r="K1069" s="3">
        <v>8.9958412999999997E-3</v>
      </c>
      <c r="L1069" s="3">
        <v>0.13057322800000001</v>
      </c>
      <c r="M1069" s="3">
        <v>5.39340414E-2</v>
      </c>
      <c r="N1069" s="3">
        <v>7.6639190300000007E-2</v>
      </c>
    </row>
    <row r="1070" spans="1:14" hidden="1" x14ac:dyDescent="0.25">
      <c r="A1070" s="2">
        <v>1066</v>
      </c>
      <c r="B1070" s="2">
        <v>900483014</v>
      </c>
      <c r="C1070" s="2" t="s">
        <v>1215</v>
      </c>
      <c r="D1070" s="2" t="s">
        <v>27</v>
      </c>
      <c r="E1070" s="2" t="s">
        <v>74</v>
      </c>
      <c r="F1070" s="2" t="s">
        <v>75</v>
      </c>
      <c r="G1070" s="2" t="s">
        <v>76</v>
      </c>
      <c r="H1070" s="2">
        <v>2229</v>
      </c>
      <c r="I1070" s="2" t="s">
        <v>31</v>
      </c>
      <c r="J1070" s="3">
        <v>0.1882259399</v>
      </c>
      <c r="K1070" s="3">
        <v>5.5764569000000003E-3</v>
      </c>
      <c r="L1070" s="3">
        <v>0.2069728673</v>
      </c>
      <c r="M1070" s="3">
        <v>0.1247491688</v>
      </c>
      <c r="N1070" s="3">
        <v>8.2223691000000002E-2</v>
      </c>
    </row>
    <row r="1071" spans="1:14" hidden="1" x14ac:dyDescent="0.25">
      <c r="A1071" s="2">
        <v>1067</v>
      </c>
      <c r="B1071" s="2">
        <v>900364615</v>
      </c>
      <c r="C1071" s="2" t="s">
        <v>1216</v>
      </c>
      <c r="D1071" s="2" t="s">
        <v>27</v>
      </c>
      <c r="E1071" s="2" t="s">
        <v>20</v>
      </c>
      <c r="F1071" s="2" t="s">
        <v>21</v>
      </c>
      <c r="G1071" s="2" t="s">
        <v>22</v>
      </c>
      <c r="H1071" s="2">
        <v>4921</v>
      </c>
      <c r="I1071" s="2" t="s">
        <v>33</v>
      </c>
      <c r="J1071" s="3">
        <v>0.18820668760000001</v>
      </c>
      <c r="K1071" s="3">
        <v>-1.3860310400000001E-2</v>
      </c>
      <c r="L1071" s="3">
        <v>0.2401864678</v>
      </c>
      <c r="M1071" s="3">
        <v>0.29083809259999999</v>
      </c>
      <c r="N1071" s="3">
        <v>-5.0651636E-2</v>
      </c>
    </row>
    <row r="1072" spans="1:14" hidden="1" x14ac:dyDescent="0.25">
      <c r="A1072" s="2">
        <v>1068</v>
      </c>
      <c r="B1072" s="2">
        <v>860032463</v>
      </c>
      <c r="C1072" s="2" t="s">
        <v>1217</v>
      </c>
      <c r="D1072" s="2" t="s">
        <v>27</v>
      </c>
      <c r="E1072" s="2" t="s">
        <v>20</v>
      </c>
      <c r="F1072" s="2" t="s">
        <v>21</v>
      </c>
      <c r="G1072" s="2" t="s">
        <v>22</v>
      </c>
      <c r="H1072" s="2">
        <v>610</v>
      </c>
      <c r="I1072" s="2" t="s">
        <v>23</v>
      </c>
      <c r="J1072" s="3">
        <v>0.1881646961</v>
      </c>
      <c r="K1072" s="3">
        <v>6.0086328500000001E-2</v>
      </c>
      <c r="L1072" s="3">
        <v>0.39868941899999999</v>
      </c>
      <c r="M1072" s="3">
        <v>0.3197709024</v>
      </c>
      <c r="N1072" s="3">
        <v>7.8918516600000002E-2</v>
      </c>
    </row>
    <row r="1073" spans="1:14" hidden="1" x14ac:dyDescent="0.25">
      <c r="A1073" s="2">
        <v>1069</v>
      </c>
      <c r="B1073" s="2">
        <v>900356846</v>
      </c>
      <c r="C1073" s="2" t="s">
        <v>1218</v>
      </c>
      <c r="D1073" s="2" t="s">
        <v>27</v>
      </c>
      <c r="E1073" s="2" t="s">
        <v>20</v>
      </c>
      <c r="F1073" s="2" t="s">
        <v>21</v>
      </c>
      <c r="G1073" s="2" t="s">
        <v>22</v>
      </c>
      <c r="H1073" s="2">
        <v>4290</v>
      </c>
      <c r="I1073" s="2" t="s">
        <v>180</v>
      </c>
      <c r="J1073" s="3">
        <v>0.18778838219999999</v>
      </c>
      <c r="K1073" s="3">
        <v>1.515497E-3</v>
      </c>
      <c r="L1073" s="3">
        <v>0.51461666819999996</v>
      </c>
      <c r="M1073" s="3">
        <v>0.36933019760000002</v>
      </c>
      <c r="N1073" s="3">
        <v>0.14528648559999999</v>
      </c>
    </row>
    <row r="1074" spans="1:14" hidden="1" x14ac:dyDescent="0.25">
      <c r="A1074" s="2">
        <v>1070</v>
      </c>
      <c r="B1074" s="2">
        <v>900615557</v>
      </c>
      <c r="C1074" s="2" t="s">
        <v>1219</v>
      </c>
      <c r="D1074" s="2" t="s">
        <v>27</v>
      </c>
      <c r="E1074" s="2" t="s">
        <v>74</v>
      </c>
      <c r="F1074" s="2" t="s">
        <v>75</v>
      </c>
      <c r="G1074" s="2" t="s">
        <v>76</v>
      </c>
      <c r="H1074" s="2">
        <v>4723</v>
      </c>
      <c r="I1074" s="2" t="s">
        <v>25</v>
      </c>
      <c r="J1074" s="3">
        <v>0.18775676190000001</v>
      </c>
      <c r="K1074" s="3">
        <v>8.2773000000000005E-4</v>
      </c>
      <c r="L1074" s="3">
        <v>8.0497585199999999E-2</v>
      </c>
      <c r="M1074" s="3">
        <v>7.4645146699999998E-2</v>
      </c>
      <c r="N1074" s="3">
        <v>5.8524370999999999E-3</v>
      </c>
    </row>
    <row r="1075" spans="1:14" hidden="1" x14ac:dyDescent="0.25">
      <c r="A1075" s="2">
        <v>1071</v>
      </c>
      <c r="B1075" s="2">
        <v>891600091</v>
      </c>
      <c r="C1075" s="2" t="s">
        <v>1220</v>
      </c>
      <c r="D1075" s="2" t="s">
        <v>41</v>
      </c>
      <c r="E1075" s="2" t="s">
        <v>74</v>
      </c>
      <c r="F1075" s="2" t="s">
        <v>1221</v>
      </c>
      <c r="G1075" s="2" t="s">
        <v>1222</v>
      </c>
      <c r="H1075" s="2">
        <v>8699</v>
      </c>
      <c r="I1075" s="2" t="s">
        <v>33</v>
      </c>
      <c r="J1075" s="3">
        <v>0.1876537502</v>
      </c>
      <c r="K1075" s="3">
        <v>-1.72273E-4</v>
      </c>
      <c r="L1075" s="3">
        <v>2.98961513E-2</v>
      </c>
      <c r="M1075" s="3">
        <v>2.7004688999999998E-2</v>
      </c>
      <c r="N1075" s="3">
        <v>2.8914621000000001E-3</v>
      </c>
    </row>
    <row r="1076" spans="1:14" x14ac:dyDescent="0.25">
      <c r="A1076" s="2">
        <v>1072</v>
      </c>
      <c r="B1076" s="2">
        <v>830031757</v>
      </c>
      <c r="C1076" s="2" t="s">
        <v>1223</v>
      </c>
      <c r="D1076" s="2" t="s">
        <v>27</v>
      </c>
      <c r="E1076" s="2" t="s">
        <v>20</v>
      </c>
      <c r="F1076" s="2" t="s">
        <v>21</v>
      </c>
      <c r="G1076" s="2" t="s">
        <v>22</v>
      </c>
      <c r="H1076" s="2">
        <v>7020</v>
      </c>
      <c r="I1076" s="2" t="s">
        <v>33</v>
      </c>
      <c r="J1076" s="3">
        <v>0.18715126809999999</v>
      </c>
      <c r="K1076" s="3">
        <v>1.1651610999999999E-2</v>
      </c>
      <c r="L1076" s="3">
        <v>0.11910820010000001</v>
      </c>
      <c r="M1076" s="3">
        <v>5.8790493800000003E-2</v>
      </c>
      <c r="N1076" s="3">
        <v>6.0317709999999997E-2</v>
      </c>
    </row>
    <row r="1077" spans="1:14" hidden="1" x14ac:dyDescent="0.25">
      <c r="A1077" s="2">
        <v>1073</v>
      </c>
      <c r="B1077" s="2">
        <v>860036892</v>
      </c>
      <c r="C1077" s="2" t="s">
        <v>1224</v>
      </c>
      <c r="D1077" s="2" t="s">
        <v>27</v>
      </c>
      <c r="E1077" s="2" t="s">
        <v>20</v>
      </c>
      <c r="F1077" s="2" t="s">
        <v>21</v>
      </c>
      <c r="G1077" s="2" t="s">
        <v>22</v>
      </c>
      <c r="H1077" s="2">
        <v>4771</v>
      </c>
      <c r="I1077" s="2" t="s">
        <v>25</v>
      </c>
      <c r="J1077" s="3">
        <v>0.18709033729999999</v>
      </c>
      <c r="K1077" s="3">
        <v>2.9352300000000002E-4</v>
      </c>
      <c r="L1077" s="3">
        <v>0.11425830419999999</v>
      </c>
      <c r="M1077" s="3">
        <v>6.1690997300000001E-2</v>
      </c>
      <c r="N1077" s="3">
        <v>5.2567303199999998E-2</v>
      </c>
    </row>
    <row r="1078" spans="1:14" hidden="1" x14ac:dyDescent="0.25">
      <c r="A1078" s="2">
        <v>1074</v>
      </c>
      <c r="B1078" s="2">
        <v>800241810</v>
      </c>
      <c r="C1078" s="2" t="s">
        <v>1225</v>
      </c>
      <c r="D1078" s="2" t="s">
        <v>27</v>
      </c>
      <c r="E1078" s="2" t="s">
        <v>20</v>
      </c>
      <c r="F1078" s="2" t="s">
        <v>21</v>
      </c>
      <c r="G1078" s="2" t="s">
        <v>22</v>
      </c>
      <c r="H1078" s="2">
        <v>2790</v>
      </c>
      <c r="I1078" s="2" t="s">
        <v>31</v>
      </c>
      <c r="J1078" s="3">
        <v>0.1869496554</v>
      </c>
      <c r="K1078" s="3">
        <v>4.8990650000000002E-3</v>
      </c>
      <c r="L1078" s="3">
        <v>0.39609900120000002</v>
      </c>
      <c r="M1078" s="3">
        <v>0.24992667139999999</v>
      </c>
      <c r="N1078" s="3">
        <v>0.1461723298</v>
      </c>
    </row>
    <row r="1079" spans="1:14" hidden="1" x14ac:dyDescent="0.25">
      <c r="A1079" s="2">
        <v>1075</v>
      </c>
      <c r="B1079" s="2">
        <v>860054546</v>
      </c>
      <c r="C1079" s="2" t="s">
        <v>1226</v>
      </c>
      <c r="D1079" s="2" t="s">
        <v>27</v>
      </c>
      <c r="E1079" s="2" t="s">
        <v>20</v>
      </c>
      <c r="F1079" s="2" t="s">
        <v>21</v>
      </c>
      <c r="G1079" s="2" t="s">
        <v>22</v>
      </c>
      <c r="H1079" s="2">
        <v>125</v>
      </c>
      <c r="I1079" s="2" t="s">
        <v>136</v>
      </c>
      <c r="J1079" s="3">
        <v>0.1867064983</v>
      </c>
      <c r="K1079" s="3">
        <v>2.53645256E-2</v>
      </c>
      <c r="L1079" s="3">
        <v>8.9541636399999999E-2</v>
      </c>
      <c r="M1079" s="3">
        <v>4.5890502600000001E-2</v>
      </c>
      <c r="N1079" s="3">
        <v>4.3651130099999998E-2</v>
      </c>
    </row>
    <row r="1080" spans="1:14" hidden="1" x14ac:dyDescent="0.25">
      <c r="A1080" s="2">
        <v>1076</v>
      </c>
      <c r="B1080" s="2">
        <v>860002097</v>
      </c>
      <c r="C1080" s="2" t="s">
        <v>1227</v>
      </c>
      <c r="D1080" s="2" t="s">
        <v>27</v>
      </c>
      <c r="E1080" s="2" t="s">
        <v>20</v>
      </c>
      <c r="F1080" s="2" t="s">
        <v>21</v>
      </c>
      <c r="G1080" s="2" t="s">
        <v>22</v>
      </c>
      <c r="H1080" s="2">
        <v>7010</v>
      </c>
      <c r="I1080" s="2" t="s">
        <v>33</v>
      </c>
      <c r="J1080" s="3">
        <v>0.185976848</v>
      </c>
      <c r="K1080" s="3">
        <v>0.1853620708</v>
      </c>
      <c r="L1080" s="3">
        <v>1.6684416532999999</v>
      </c>
      <c r="M1080" s="3">
        <v>1.7541389899999999E-2</v>
      </c>
      <c r="N1080" s="3">
        <v>1.6509003638999999</v>
      </c>
    </row>
    <row r="1081" spans="1:14" hidden="1" x14ac:dyDescent="0.25">
      <c r="A1081" s="2">
        <v>1077</v>
      </c>
      <c r="B1081" s="2">
        <v>900251415</v>
      </c>
      <c r="C1081" s="2" t="s">
        <v>1228</v>
      </c>
      <c r="D1081" s="2" t="s">
        <v>27</v>
      </c>
      <c r="E1081" s="2" t="s">
        <v>20</v>
      </c>
      <c r="F1081" s="2" t="s">
        <v>133</v>
      </c>
      <c r="G1081" s="2" t="s">
        <v>1229</v>
      </c>
      <c r="H1081" s="2">
        <v>1701</v>
      </c>
      <c r="I1081" s="2" t="s">
        <v>31</v>
      </c>
      <c r="J1081" s="3">
        <v>0.18584457039999999</v>
      </c>
      <c r="K1081" s="3">
        <v>-3.3132569E-3</v>
      </c>
      <c r="L1081" s="3">
        <v>0.36469322440000002</v>
      </c>
      <c r="M1081" s="3">
        <v>0.1648567766</v>
      </c>
      <c r="N1081" s="3">
        <v>0.19983646269999999</v>
      </c>
    </row>
    <row r="1082" spans="1:14" hidden="1" x14ac:dyDescent="0.25">
      <c r="A1082" s="2">
        <v>1078</v>
      </c>
      <c r="B1082" s="2">
        <v>890212868</v>
      </c>
      <c r="C1082" s="2" t="s">
        <v>1230</v>
      </c>
      <c r="D1082" s="2" t="s">
        <v>27</v>
      </c>
      <c r="E1082" s="2" t="s">
        <v>319</v>
      </c>
      <c r="F1082" s="2" t="s">
        <v>320</v>
      </c>
      <c r="G1082" s="2" t="s">
        <v>328</v>
      </c>
      <c r="H1082" s="2">
        <v>1030</v>
      </c>
      <c r="I1082" s="2" t="s">
        <v>31</v>
      </c>
      <c r="J1082" s="3">
        <v>0.18565636869999999</v>
      </c>
      <c r="K1082" s="3">
        <v>2.16351189E-2</v>
      </c>
      <c r="L1082" s="3">
        <v>8.79353732E-2</v>
      </c>
      <c r="M1082" s="3">
        <v>2.98656765E-2</v>
      </c>
      <c r="N1082" s="3">
        <v>5.8069698500000003E-2</v>
      </c>
    </row>
    <row r="1083" spans="1:14" hidden="1" x14ac:dyDescent="0.25">
      <c r="A1083" s="2">
        <v>1079</v>
      </c>
      <c r="B1083" s="2">
        <v>900292211</v>
      </c>
      <c r="C1083" s="2" t="s">
        <v>1231</v>
      </c>
      <c r="D1083" s="2" t="s">
        <v>27</v>
      </c>
      <c r="E1083" s="2" t="s">
        <v>74</v>
      </c>
      <c r="F1083" s="2" t="s">
        <v>75</v>
      </c>
      <c r="G1083" s="2" t="s">
        <v>1232</v>
      </c>
      <c r="H1083" s="2">
        <v>1030</v>
      </c>
      <c r="I1083" s="2" t="s">
        <v>31</v>
      </c>
      <c r="J1083" s="3">
        <v>0.18565419320000001</v>
      </c>
      <c r="K1083" s="3">
        <v>8.9535844000000007E-3</v>
      </c>
      <c r="L1083" s="3">
        <v>9.4512514800000003E-2</v>
      </c>
      <c r="M1083" s="3">
        <v>5.0338253399999998E-2</v>
      </c>
      <c r="N1083" s="3">
        <v>4.4174261399999998E-2</v>
      </c>
    </row>
    <row r="1084" spans="1:14" hidden="1" x14ac:dyDescent="0.25">
      <c r="A1084" s="2">
        <v>1080</v>
      </c>
      <c r="B1084" s="2">
        <v>800069933</v>
      </c>
      <c r="C1084" s="2" t="s">
        <v>1233</v>
      </c>
      <c r="D1084" s="2" t="s">
        <v>27</v>
      </c>
      <c r="E1084" s="2" t="s">
        <v>35</v>
      </c>
      <c r="F1084" s="2" t="s">
        <v>36</v>
      </c>
      <c r="G1084" s="2" t="s">
        <v>39</v>
      </c>
      <c r="H1084" s="2">
        <v>1410</v>
      </c>
      <c r="I1084" s="2" t="s">
        <v>31</v>
      </c>
      <c r="J1084" s="3">
        <v>0.18544369939999999</v>
      </c>
      <c r="K1084" s="3">
        <v>7.5876848000000002E-3</v>
      </c>
      <c r="L1084" s="3">
        <v>0.33013814689999998</v>
      </c>
      <c r="M1084" s="3">
        <v>0.30216839909999998</v>
      </c>
      <c r="N1084" s="3">
        <v>2.79697478E-2</v>
      </c>
    </row>
    <row r="1085" spans="1:14" hidden="1" x14ac:dyDescent="0.25">
      <c r="A1085" s="2">
        <v>1081</v>
      </c>
      <c r="B1085" s="2">
        <v>890911431</v>
      </c>
      <c r="C1085" s="2" t="s">
        <v>1234</v>
      </c>
      <c r="D1085" s="2" t="s">
        <v>27</v>
      </c>
      <c r="E1085" s="2" t="s">
        <v>35</v>
      </c>
      <c r="F1085" s="2" t="s">
        <v>36</v>
      </c>
      <c r="G1085" s="2" t="s">
        <v>39</v>
      </c>
      <c r="H1085" s="2">
        <v>4290</v>
      </c>
      <c r="I1085" s="2" t="s">
        <v>180</v>
      </c>
      <c r="J1085" s="3">
        <v>0.185371235</v>
      </c>
      <c r="K1085" s="3">
        <v>3.7799186999999998E-2</v>
      </c>
      <c r="L1085" s="3">
        <v>0.5652431846</v>
      </c>
      <c r="M1085" s="3">
        <v>0.31981796029999998</v>
      </c>
      <c r="N1085" s="3">
        <v>0.2454251945</v>
      </c>
    </row>
    <row r="1086" spans="1:14" hidden="1" x14ac:dyDescent="0.25">
      <c r="A1086" s="2">
        <v>1082</v>
      </c>
      <c r="B1086" s="2">
        <v>802011109</v>
      </c>
      <c r="C1086" s="2" t="s">
        <v>1235</v>
      </c>
      <c r="D1086" s="2" t="s">
        <v>27</v>
      </c>
      <c r="E1086" s="2" t="s">
        <v>28</v>
      </c>
      <c r="F1086" s="2" t="s">
        <v>50</v>
      </c>
      <c r="G1086" s="2" t="s">
        <v>51</v>
      </c>
      <c r="H1086" s="2">
        <v>1012</v>
      </c>
      <c r="I1086" s="2" t="s">
        <v>31</v>
      </c>
      <c r="J1086" s="3">
        <v>0.18522223830000001</v>
      </c>
      <c r="K1086" s="3">
        <v>-2.2933171E-3</v>
      </c>
      <c r="L1086" s="3">
        <v>0.16711799799999999</v>
      </c>
      <c r="M1086" s="3">
        <v>0.1207728758</v>
      </c>
      <c r="N1086" s="3">
        <v>4.6345118400000003E-2</v>
      </c>
    </row>
    <row r="1087" spans="1:14" hidden="1" x14ac:dyDescent="0.25">
      <c r="A1087" s="2">
        <v>1083</v>
      </c>
      <c r="B1087" s="2">
        <v>900248882</v>
      </c>
      <c r="C1087" s="2" t="s">
        <v>1236</v>
      </c>
      <c r="D1087" s="2" t="s">
        <v>41</v>
      </c>
      <c r="E1087" s="2" t="s">
        <v>28</v>
      </c>
      <c r="F1087" s="2" t="s">
        <v>50</v>
      </c>
      <c r="G1087" s="2" t="s">
        <v>1237</v>
      </c>
      <c r="H1087" s="2">
        <v>8610</v>
      </c>
      <c r="I1087" s="2" t="s">
        <v>33</v>
      </c>
      <c r="J1087" s="3">
        <v>0.18512474000000001</v>
      </c>
      <c r="K1087" s="3">
        <v>9.9326642E-3</v>
      </c>
      <c r="L1087" s="3">
        <v>0.3175739944</v>
      </c>
      <c r="M1087" s="3">
        <v>0.1625220627</v>
      </c>
      <c r="N1087" s="3">
        <v>0.15505191679999999</v>
      </c>
    </row>
    <row r="1088" spans="1:14" hidden="1" x14ac:dyDescent="0.25">
      <c r="A1088" s="2">
        <v>1084</v>
      </c>
      <c r="B1088" s="2">
        <v>900872769</v>
      </c>
      <c r="C1088" s="2" t="s">
        <v>1238</v>
      </c>
      <c r="D1088" s="2" t="s">
        <v>27</v>
      </c>
      <c r="E1088" s="2" t="s">
        <v>20</v>
      </c>
      <c r="F1088" s="2" t="s">
        <v>21</v>
      </c>
      <c r="G1088" s="2" t="s">
        <v>22</v>
      </c>
      <c r="H1088" s="2">
        <v>4643</v>
      </c>
      <c r="I1088" s="2" t="s">
        <v>25</v>
      </c>
      <c r="J1088" s="3">
        <v>0.18510770800000001</v>
      </c>
      <c r="K1088" s="3">
        <v>4.5256480000000002E-3</v>
      </c>
      <c r="L1088" s="3">
        <v>0.20084834100000001</v>
      </c>
      <c r="M1088" s="3">
        <v>0.196066305</v>
      </c>
      <c r="N1088" s="3">
        <v>4.7820401E-3</v>
      </c>
    </row>
    <row r="1089" spans="1:14" hidden="1" x14ac:dyDescent="0.25">
      <c r="A1089" s="2">
        <v>1085</v>
      </c>
      <c r="B1089" s="2">
        <v>900038933</v>
      </c>
      <c r="C1089" s="2" t="s">
        <v>1239</v>
      </c>
      <c r="D1089" s="2" t="s">
        <v>27</v>
      </c>
      <c r="E1089" s="2" t="s">
        <v>20</v>
      </c>
      <c r="F1089" s="2" t="s">
        <v>21</v>
      </c>
      <c r="G1089" s="2" t="s">
        <v>22</v>
      </c>
      <c r="H1089" s="2">
        <v>8220</v>
      </c>
      <c r="I1089" s="2" t="s">
        <v>33</v>
      </c>
      <c r="J1089" s="3">
        <v>0.18502245840000001</v>
      </c>
      <c r="K1089" s="3">
        <v>-9.9327769000000007E-3</v>
      </c>
      <c r="L1089" s="3">
        <v>0.1809871197</v>
      </c>
      <c r="M1089" s="3">
        <v>0.1829707921</v>
      </c>
      <c r="N1089" s="3">
        <v>-1.983678E-3</v>
      </c>
    </row>
    <row r="1090" spans="1:14" hidden="1" x14ac:dyDescent="0.25">
      <c r="A1090" s="2">
        <v>1086</v>
      </c>
      <c r="B1090" s="2">
        <v>800198020</v>
      </c>
      <c r="C1090" s="2" t="s">
        <v>1240</v>
      </c>
      <c r="D1090" s="2" t="s">
        <v>27</v>
      </c>
      <c r="E1090" s="2" t="s">
        <v>35</v>
      </c>
      <c r="F1090" s="2" t="s">
        <v>36</v>
      </c>
      <c r="G1090" s="2" t="s">
        <v>39</v>
      </c>
      <c r="H1090" s="2">
        <v>1011</v>
      </c>
      <c r="I1090" s="2" t="s">
        <v>31</v>
      </c>
      <c r="J1090" s="3">
        <v>0.18487250799999999</v>
      </c>
      <c r="K1090" s="3">
        <v>-6.7421128E-3</v>
      </c>
      <c r="L1090" s="3">
        <v>0.1128515527</v>
      </c>
      <c r="M1090" s="3">
        <v>9.8091214900000001E-2</v>
      </c>
      <c r="N1090" s="3">
        <v>1.4760334E-2</v>
      </c>
    </row>
    <row r="1091" spans="1:14" hidden="1" x14ac:dyDescent="0.25">
      <c r="A1091" s="2">
        <v>1087</v>
      </c>
      <c r="B1091" s="2">
        <v>900723988</v>
      </c>
      <c r="C1091" s="2" t="s">
        <v>1241</v>
      </c>
      <c r="D1091" s="2" t="s">
        <v>27</v>
      </c>
      <c r="E1091" s="2" t="s">
        <v>74</v>
      </c>
      <c r="F1091" s="2" t="s">
        <v>103</v>
      </c>
      <c r="G1091" s="2" t="s">
        <v>1242</v>
      </c>
      <c r="H1091" s="2">
        <v>3091</v>
      </c>
      <c r="I1091" s="2" t="s">
        <v>31</v>
      </c>
      <c r="J1091" s="3">
        <v>0.18439486620000001</v>
      </c>
      <c r="K1091" s="3">
        <v>-6.9940858999999996E-3</v>
      </c>
      <c r="L1091" s="3">
        <v>0.17243817450000001</v>
      </c>
      <c r="M1091" s="3">
        <v>0.14765074850000001</v>
      </c>
      <c r="N1091" s="3">
        <v>2.4787420399999999E-2</v>
      </c>
    </row>
    <row r="1092" spans="1:14" hidden="1" x14ac:dyDescent="0.25">
      <c r="A1092" s="2">
        <v>1088</v>
      </c>
      <c r="B1092" s="2">
        <v>900160905</v>
      </c>
      <c r="C1092" s="2" t="s">
        <v>1243</v>
      </c>
      <c r="D1092" s="2" t="s">
        <v>27</v>
      </c>
      <c r="E1092" s="2" t="s">
        <v>20</v>
      </c>
      <c r="F1092" s="2" t="s">
        <v>21</v>
      </c>
      <c r="G1092" s="2" t="s">
        <v>22</v>
      </c>
      <c r="H1092" s="2">
        <v>910</v>
      </c>
      <c r="I1092" s="2" t="s">
        <v>23</v>
      </c>
      <c r="J1092" s="3">
        <v>0.18428976829999999</v>
      </c>
      <c r="K1092" s="3">
        <v>-8.2538071999999994E-3</v>
      </c>
      <c r="L1092" s="3">
        <v>0.26092389230000002</v>
      </c>
      <c r="M1092" s="3">
        <v>2.7987593799999998E-2</v>
      </c>
      <c r="N1092" s="3">
        <v>0.23293630779999999</v>
      </c>
    </row>
    <row r="1093" spans="1:14" hidden="1" x14ac:dyDescent="0.25">
      <c r="A1093" s="2">
        <v>1089</v>
      </c>
      <c r="B1093" s="2">
        <v>890321567</v>
      </c>
      <c r="C1093" s="2" t="s">
        <v>1244</v>
      </c>
      <c r="D1093" s="2" t="s">
        <v>19</v>
      </c>
      <c r="E1093" s="2" t="s">
        <v>74</v>
      </c>
      <c r="F1093" s="2" t="s">
        <v>75</v>
      </c>
      <c r="G1093" s="2" t="s">
        <v>107</v>
      </c>
      <c r="H1093" s="2">
        <v>6499</v>
      </c>
      <c r="I1093" s="2" t="s">
        <v>33</v>
      </c>
      <c r="J1093" s="3">
        <v>0.18414811789999999</v>
      </c>
      <c r="K1093" s="3">
        <v>0.13988451660000001</v>
      </c>
      <c r="L1093" s="3">
        <v>1.6416045426999999</v>
      </c>
      <c r="M1093" s="3">
        <v>0.7544235587</v>
      </c>
      <c r="N1093" s="3">
        <v>0.88718092439999996</v>
      </c>
    </row>
    <row r="1094" spans="1:14" hidden="1" x14ac:dyDescent="0.25">
      <c r="A1094" s="2">
        <v>1090</v>
      </c>
      <c r="B1094" s="2">
        <v>890919549</v>
      </c>
      <c r="C1094" s="2" t="s">
        <v>1245</v>
      </c>
      <c r="D1094" s="2" t="s">
        <v>27</v>
      </c>
      <c r="E1094" s="2" t="s">
        <v>35</v>
      </c>
      <c r="F1094" s="2" t="s">
        <v>36</v>
      </c>
      <c r="G1094" s="2" t="s">
        <v>1196</v>
      </c>
      <c r="H1094" s="2">
        <v>4664</v>
      </c>
      <c r="I1094" s="2" t="s">
        <v>25</v>
      </c>
      <c r="J1094" s="3">
        <v>0.18413537739999999</v>
      </c>
      <c r="K1094" s="3">
        <v>9.3225445999999997E-3</v>
      </c>
      <c r="L1094" s="3">
        <v>9.5636658400000005E-2</v>
      </c>
      <c r="M1094" s="3">
        <v>7.2952069300000005E-2</v>
      </c>
      <c r="N1094" s="3">
        <v>2.26845928E-2</v>
      </c>
    </row>
    <row r="1095" spans="1:14" hidden="1" x14ac:dyDescent="0.25">
      <c r="A1095" s="2">
        <v>1091</v>
      </c>
      <c r="B1095" s="2">
        <v>900255181</v>
      </c>
      <c r="C1095" s="2" t="s">
        <v>1246</v>
      </c>
      <c r="D1095" s="2" t="s">
        <v>27</v>
      </c>
      <c r="E1095" s="2" t="s">
        <v>35</v>
      </c>
      <c r="F1095" s="2" t="s">
        <v>36</v>
      </c>
      <c r="G1095" s="2" t="s">
        <v>39</v>
      </c>
      <c r="H1095" s="2">
        <v>4754</v>
      </c>
      <c r="I1095" s="2" t="s">
        <v>25</v>
      </c>
      <c r="J1095" s="3">
        <v>0.18390843270000001</v>
      </c>
      <c r="K1095" s="3">
        <v>8.2734757999999992E-3</v>
      </c>
      <c r="L1095" s="3">
        <v>0.13573651019999999</v>
      </c>
      <c r="M1095" s="3">
        <v>6.27351627E-2</v>
      </c>
      <c r="N1095" s="3">
        <v>7.3001347499999994E-2</v>
      </c>
    </row>
    <row r="1096" spans="1:14" hidden="1" x14ac:dyDescent="0.25">
      <c r="A1096" s="2">
        <v>1092</v>
      </c>
      <c r="B1096" s="2">
        <v>890204199</v>
      </c>
      <c r="C1096" s="2" t="s">
        <v>1247</v>
      </c>
      <c r="D1096" s="2" t="s">
        <v>27</v>
      </c>
      <c r="E1096" s="2" t="s">
        <v>319</v>
      </c>
      <c r="F1096" s="2" t="s">
        <v>320</v>
      </c>
      <c r="G1096" s="2" t="s">
        <v>321</v>
      </c>
      <c r="H1096" s="2">
        <v>145</v>
      </c>
      <c r="I1096" s="2" t="s">
        <v>136</v>
      </c>
      <c r="J1096" s="3">
        <v>0.18368943039999999</v>
      </c>
      <c r="K1096" s="3">
        <v>1.0982172599999999E-2</v>
      </c>
      <c r="L1096" s="3">
        <v>0.1473804712</v>
      </c>
      <c r="M1096" s="3">
        <v>7.9885967099999997E-2</v>
      </c>
      <c r="N1096" s="3">
        <v>6.7494496700000003E-2</v>
      </c>
    </row>
    <row r="1097" spans="1:14" hidden="1" x14ac:dyDescent="0.25">
      <c r="A1097" s="2">
        <v>1093</v>
      </c>
      <c r="B1097" s="2">
        <v>890114642</v>
      </c>
      <c r="C1097" s="2" t="s">
        <v>1248</v>
      </c>
      <c r="D1097" s="2" t="s">
        <v>27</v>
      </c>
      <c r="E1097" s="2" t="s">
        <v>35</v>
      </c>
      <c r="F1097" s="2" t="s">
        <v>36</v>
      </c>
      <c r="G1097" s="2" t="s">
        <v>39</v>
      </c>
      <c r="H1097" s="2">
        <v>722</v>
      </c>
      <c r="I1097" s="2" t="s">
        <v>23</v>
      </c>
      <c r="J1097" s="3">
        <v>0.183665514</v>
      </c>
      <c r="K1097" s="3">
        <v>2.1341470999999999E-3</v>
      </c>
      <c r="L1097" s="3">
        <v>0.30379489059999998</v>
      </c>
      <c r="M1097" s="3">
        <v>6.4694121499999993E-2</v>
      </c>
      <c r="N1097" s="3">
        <v>0.23910078409999999</v>
      </c>
    </row>
    <row r="1098" spans="1:14" hidden="1" x14ac:dyDescent="0.25">
      <c r="A1098" s="2">
        <v>1094</v>
      </c>
      <c r="B1098" s="2">
        <v>800241602</v>
      </c>
      <c r="C1098" s="2" t="s">
        <v>1249</v>
      </c>
      <c r="D1098" s="2" t="s">
        <v>41</v>
      </c>
      <c r="E1098" s="2" t="s">
        <v>35</v>
      </c>
      <c r="F1098" s="2" t="s">
        <v>36</v>
      </c>
      <c r="G1098" s="2" t="s">
        <v>39</v>
      </c>
      <c r="H1098" s="2">
        <v>8610</v>
      </c>
      <c r="I1098" s="2" t="s">
        <v>33</v>
      </c>
      <c r="J1098" s="3">
        <v>0.18360555170000001</v>
      </c>
      <c r="K1098" s="3">
        <v>2.29913276E-2</v>
      </c>
      <c r="L1098" s="3">
        <v>7.9773582499999995E-2</v>
      </c>
      <c r="M1098" s="3">
        <v>3.19536552E-2</v>
      </c>
      <c r="N1098" s="3">
        <v>4.7819927300000002E-2</v>
      </c>
    </row>
    <row r="1099" spans="1:14" hidden="1" x14ac:dyDescent="0.25">
      <c r="A1099" s="2">
        <v>1095</v>
      </c>
      <c r="B1099" s="2">
        <v>800071617</v>
      </c>
      <c r="C1099" s="2" t="s">
        <v>1250</v>
      </c>
      <c r="D1099" s="2" t="s">
        <v>27</v>
      </c>
      <c r="E1099" s="2" t="s">
        <v>20</v>
      </c>
      <c r="F1099" s="2" t="s">
        <v>133</v>
      </c>
      <c r="G1099" s="2" t="s">
        <v>1176</v>
      </c>
      <c r="H1099" s="2">
        <v>4530</v>
      </c>
      <c r="I1099" s="2" t="s">
        <v>25</v>
      </c>
      <c r="J1099" s="3">
        <v>0.1834924668</v>
      </c>
      <c r="K1099" s="3">
        <v>3.3514791000000001E-3</v>
      </c>
      <c r="L1099" s="3">
        <v>0.18167723720000001</v>
      </c>
      <c r="M1099" s="3">
        <v>0.15194019680000001</v>
      </c>
      <c r="N1099" s="3">
        <v>2.97370497E-2</v>
      </c>
    </row>
    <row r="1100" spans="1:14" hidden="1" x14ac:dyDescent="0.25">
      <c r="A1100" s="2">
        <v>1096</v>
      </c>
      <c r="B1100" s="2">
        <v>811004786</v>
      </c>
      <c r="C1100" s="2" t="s">
        <v>1251</v>
      </c>
      <c r="D1100" s="2" t="s">
        <v>27</v>
      </c>
      <c r="E1100" s="2" t="s">
        <v>35</v>
      </c>
      <c r="F1100" s="2" t="s">
        <v>36</v>
      </c>
      <c r="G1100" s="2" t="s">
        <v>1196</v>
      </c>
      <c r="H1100" s="2">
        <v>4641</v>
      </c>
      <c r="I1100" s="2" t="s">
        <v>25</v>
      </c>
      <c r="J1100" s="3">
        <v>0.18313470479999999</v>
      </c>
      <c r="K1100" s="3">
        <v>1.6586788000000002E-2</v>
      </c>
      <c r="L1100" s="3">
        <v>0.13660717010000001</v>
      </c>
      <c r="M1100" s="3">
        <v>9.0279668600000001E-2</v>
      </c>
      <c r="N1100" s="3">
        <v>4.6327505300000002E-2</v>
      </c>
    </row>
    <row r="1101" spans="1:14" hidden="1" x14ac:dyDescent="0.25">
      <c r="A1101" s="2">
        <v>1097</v>
      </c>
      <c r="B1101" s="2">
        <v>890100454</v>
      </c>
      <c r="C1101" s="2" t="s">
        <v>1252</v>
      </c>
      <c r="D1101" s="2" t="s">
        <v>27</v>
      </c>
      <c r="E1101" s="2" t="s">
        <v>20</v>
      </c>
      <c r="F1101" s="2" t="s">
        <v>21</v>
      </c>
      <c r="G1101" s="2" t="s">
        <v>22</v>
      </c>
      <c r="H1101" s="2">
        <v>4664</v>
      </c>
      <c r="I1101" s="2" t="s">
        <v>25</v>
      </c>
      <c r="J1101" s="3">
        <v>0.18291334810000001</v>
      </c>
      <c r="K1101" s="3">
        <v>1.09588746E-2</v>
      </c>
      <c r="L1101" s="3">
        <v>0.22321602700000001</v>
      </c>
      <c r="M1101" s="3">
        <v>0.1402368098</v>
      </c>
      <c r="N1101" s="3">
        <v>8.2979209700000001E-2</v>
      </c>
    </row>
    <row r="1102" spans="1:14" hidden="1" x14ac:dyDescent="0.25">
      <c r="A1102" s="2">
        <v>1098</v>
      </c>
      <c r="B1102" s="2">
        <v>860001999</v>
      </c>
      <c r="C1102" s="2" t="s">
        <v>1253</v>
      </c>
      <c r="D1102" s="2" t="s">
        <v>27</v>
      </c>
      <c r="E1102" s="2" t="s">
        <v>20</v>
      </c>
      <c r="F1102" s="2" t="s">
        <v>133</v>
      </c>
      <c r="G1102" s="2" t="s">
        <v>1161</v>
      </c>
      <c r="H1102" s="2">
        <v>2029</v>
      </c>
      <c r="I1102" s="2" t="s">
        <v>31</v>
      </c>
      <c r="J1102" s="3">
        <v>0.1829010844</v>
      </c>
      <c r="K1102" s="3">
        <v>3.0595526099999999E-2</v>
      </c>
      <c r="L1102" s="3">
        <v>0.1649215221</v>
      </c>
      <c r="M1102" s="3">
        <v>4.10169326E-2</v>
      </c>
      <c r="N1102" s="3">
        <v>0.1239045933</v>
      </c>
    </row>
    <row r="1103" spans="1:14" hidden="1" x14ac:dyDescent="0.25">
      <c r="A1103" s="2">
        <v>1099</v>
      </c>
      <c r="B1103" s="2">
        <v>830098290</v>
      </c>
      <c r="C1103" s="2" t="s">
        <v>1254</v>
      </c>
      <c r="D1103" s="2" t="s">
        <v>27</v>
      </c>
      <c r="E1103" s="2" t="s">
        <v>20</v>
      </c>
      <c r="F1103" s="2" t="s">
        <v>133</v>
      </c>
      <c r="G1103" s="2" t="s">
        <v>215</v>
      </c>
      <c r="H1103" s="2">
        <v>2410</v>
      </c>
      <c r="I1103" s="2" t="s">
        <v>31</v>
      </c>
      <c r="J1103" s="3">
        <v>0.18269483750000001</v>
      </c>
      <c r="K1103" s="3">
        <v>2.0963221800000001E-2</v>
      </c>
      <c r="L1103" s="3">
        <v>0.31347629430000001</v>
      </c>
      <c r="M1103" s="3">
        <v>0.2139319032</v>
      </c>
      <c r="N1103" s="3">
        <v>9.9544368699999997E-2</v>
      </c>
    </row>
    <row r="1104" spans="1:14" hidden="1" x14ac:dyDescent="0.25">
      <c r="A1104" s="2">
        <v>1100</v>
      </c>
      <c r="B1104" s="2">
        <v>900351736</v>
      </c>
      <c r="C1104" s="2" t="s">
        <v>1255</v>
      </c>
      <c r="D1104" s="2" t="s">
        <v>27</v>
      </c>
      <c r="E1104" s="2" t="s">
        <v>28</v>
      </c>
      <c r="F1104" s="2" t="s">
        <v>50</v>
      </c>
      <c r="G1104" s="2" t="s">
        <v>51</v>
      </c>
      <c r="H1104" s="2">
        <v>3120</v>
      </c>
      <c r="I1104" s="2" t="s">
        <v>31</v>
      </c>
      <c r="J1104" s="3">
        <v>0.1826819032</v>
      </c>
      <c r="K1104" s="3">
        <v>-8.0841686999999999E-3</v>
      </c>
      <c r="L1104" s="3">
        <v>0.2516487241</v>
      </c>
      <c r="M1104" s="3">
        <v>0.2022067904</v>
      </c>
      <c r="N1104" s="3">
        <v>4.9441937399999997E-2</v>
      </c>
    </row>
    <row r="1105" spans="1:14" hidden="1" x14ac:dyDescent="0.25">
      <c r="A1105" s="2">
        <v>1101</v>
      </c>
      <c r="B1105" s="2">
        <v>890203194</v>
      </c>
      <c r="C1105" s="2" t="s">
        <v>1256</v>
      </c>
      <c r="D1105" s="2" t="s">
        <v>27</v>
      </c>
      <c r="E1105" s="2" t="s">
        <v>20</v>
      </c>
      <c r="F1105" s="2" t="s">
        <v>21</v>
      </c>
      <c r="G1105" s="2" t="s">
        <v>22</v>
      </c>
      <c r="H1105" s="2">
        <v>2100</v>
      </c>
      <c r="I1105" s="2" t="s">
        <v>31</v>
      </c>
      <c r="J1105" s="3">
        <v>0.18264730270000001</v>
      </c>
      <c r="K1105" s="3">
        <v>3.2952535900000003E-2</v>
      </c>
      <c r="L1105" s="3">
        <v>0.18483598530000001</v>
      </c>
      <c r="M1105" s="3">
        <v>3.9590418299999999E-2</v>
      </c>
      <c r="N1105" s="3">
        <v>0.14524556699999999</v>
      </c>
    </row>
    <row r="1106" spans="1:14" hidden="1" x14ac:dyDescent="0.25">
      <c r="A1106" s="2">
        <v>1102</v>
      </c>
      <c r="B1106" s="2">
        <v>890201311</v>
      </c>
      <c r="C1106" s="2" t="s">
        <v>1257</v>
      </c>
      <c r="D1106" s="2" t="s">
        <v>27</v>
      </c>
      <c r="E1106" s="2" t="s">
        <v>319</v>
      </c>
      <c r="F1106" s="2" t="s">
        <v>320</v>
      </c>
      <c r="G1106" s="2" t="s">
        <v>321</v>
      </c>
      <c r="H1106" s="2">
        <v>4690</v>
      </c>
      <c r="I1106" s="2" t="s">
        <v>25</v>
      </c>
      <c r="J1106" s="3">
        <v>0.18244110050000001</v>
      </c>
      <c r="K1106" s="3">
        <v>1.5450396599999999E-2</v>
      </c>
      <c r="L1106" s="3">
        <v>0.251955241</v>
      </c>
      <c r="M1106" s="3">
        <v>0.15095981959999999</v>
      </c>
      <c r="N1106" s="3">
        <v>0.10099541400000001</v>
      </c>
    </row>
    <row r="1107" spans="1:14" hidden="1" x14ac:dyDescent="0.25">
      <c r="A1107" s="2">
        <v>1103</v>
      </c>
      <c r="B1107" s="2">
        <v>817000747</v>
      </c>
      <c r="C1107" s="2" t="s">
        <v>1258</v>
      </c>
      <c r="D1107" s="2" t="s">
        <v>27</v>
      </c>
      <c r="E1107" s="2" t="s">
        <v>74</v>
      </c>
      <c r="F1107" s="2" t="s">
        <v>103</v>
      </c>
      <c r="G1107" s="2" t="s">
        <v>1073</v>
      </c>
      <c r="H1107" s="2">
        <v>1089</v>
      </c>
      <c r="I1107" s="2" t="s">
        <v>31</v>
      </c>
      <c r="J1107" s="3">
        <v>0.18223899599999999</v>
      </c>
      <c r="K1107" s="3">
        <v>7.3200800000000003E-4</v>
      </c>
      <c r="L1107" s="3">
        <v>0.19187319280000001</v>
      </c>
      <c r="M1107" s="3">
        <v>0.12269824</v>
      </c>
      <c r="N1107" s="3">
        <v>6.9174945400000007E-2</v>
      </c>
    </row>
    <row r="1108" spans="1:14" hidden="1" x14ac:dyDescent="0.25">
      <c r="A1108" s="2">
        <v>1104</v>
      </c>
      <c r="B1108" s="2">
        <v>890908493</v>
      </c>
      <c r="C1108" s="2" t="s">
        <v>1259</v>
      </c>
      <c r="D1108" s="2" t="s">
        <v>27</v>
      </c>
      <c r="E1108" s="2" t="s">
        <v>35</v>
      </c>
      <c r="F1108" s="2" t="s">
        <v>36</v>
      </c>
      <c r="G1108" s="2" t="s">
        <v>1196</v>
      </c>
      <c r="H1108" s="2">
        <v>1011</v>
      </c>
      <c r="I1108" s="2" t="s">
        <v>31</v>
      </c>
      <c r="J1108" s="3">
        <v>0.1822070777</v>
      </c>
      <c r="K1108" s="3">
        <v>1.99044E-4</v>
      </c>
      <c r="L1108" s="3">
        <v>0.14272318780000001</v>
      </c>
      <c r="M1108" s="3">
        <v>0.1004093885</v>
      </c>
      <c r="N1108" s="3">
        <v>4.2313799300000003E-2</v>
      </c>
    </row>
    <row r="1109" spans="1:14" hidden="1" x14ac:dyDescent="0.25">
      <c r="A1109" s="2">
        <v>1105</v>
      </c>
      <c r="B1109" s="2">
        <v>860015888</v>
      </c>
      <c r="C1109" s="2" t="s">
        <v>1260</v>
      </c>
      <c r="D1109" s="2" t="s">
        <v>41</v>
      </c>
      <c r="E1109" s="2" t="s">
        <v>20</v>
      </c>
      <c r="F1109" s="2" t="s">
        <v>21</v>
      </c>
      <c r="G1109" s="2" t="s">
        <v>22</v>
      </c>
      <c r="H1109" s="2">
        <v>8610</v>
      </c>
      <c r="I1109" s="2" t="s">
        <v>33</v>
      </c>
      <c r="J1109" s="3">
        <v>0.1821349263</v>
      </c>
      <c r="K1109" s="3">
        <v>-1.85628701E-2</v>
      </c>
      <c r="L1109" s="3">
        <v>0.13386899229999999</v>
      </c>
      <c r="M1109" s="3">
        <v>8.0627754300000007E-2</v>
      </c>
      <c r="N1109" s="3">
        <v>5.3241234300000002E-2</v>
      </c>
    </row>
    <row r="1110" spans="1:14" hidden="1" x14ac:dyDescent="0.25">
      <c r="A1110" s="2">
        <v>1106</v>
      </c>
      <c r="B1110" s="2">
        <v>800250382</v>
      </c>
      <c r="C1110" s="2" t="s">
        <v>1261</v>
      </c>
      <c r="D1110" s="2" t="s">
        <v>27</v>
      </c>
      <c r="E1110" s="2" t="s">
        <v>20</v>
      </c>
      <c r="F1110" s="2" t="s">
        <v>21</v>
      </c>
      <c r="G1110" s="2" t="s">
        <v>22</v>
      </c>
      <c r="H1110" s="2">
        <v>4645</v>
      </c>
      <c r="I1110" s="2" t="s">
        <v>25</v>
      </c>
      <c r="J1110" s="3">
        <v>0.18210271</v>
      </c>
      <c r="K1110" s="3">
        <v>6.7344759999999997E-3</v>
      </c>
      <c r="L1110" s="3">
        <v>0.15546724200000001</v>
      </c>
      <c r="M1110" s="3">
        <v>9.0938448899999996E-2</v>
      </c>
      <c r="N1110" s="3">
        <v>6.4528785599999999E-2</v>
      </c>
    </row>
    <row r="1111" spans="1:14" hidden="1" x14ac:dyDescent="0.25">
      <c r="A1111" s="2">
        <v>1107</v>
      </c>
      <c r="B1111" s="2">
        <v>830074144</v>
      </c>
      <c r="C1111" s="2" t="s">
        <v>1262</v>
      </c>
      <c r="D1111" s="2" t="s">
        <v>27</v>
      </c>
      <c r="E1111" s="2" t="s">
        <v>20</v>
      </c>
      <c r="F1111" s="2" t="s">
        <v>21</v>
      </c>
      <c r="G1111" s="2" t="s">
        <v>22</v>
      </c>
      <c r="H1111" s="2">
        <v>4632</v>
      </c>
      <c r="I1111" s="2" t="s">
        <v>25</v>
      </c>
      <c r="J1111" s="3">
        <v>0.18208152059999999</v>
      </c>
      <c r="K1111" s="3">
        <v>1.1144025300000001E-2</v>
      </c>
      <c r="L1111" s="3">
        <v>0.15839359159999999</v>
      </c>
      <c r="M1111" s="3">
        <v>0.114232786</v>
      </c>
      <c r="N1111" s="3">
        <v>4.4160809400000001E-2</v>
      </c>
    </row>
    <row r="1112" spans="1:14" hidden="1" x14ac:dyDescent="0.25">
      <c r="A1112" s="2">
        <v>1108</v>
      </c>
      <c r="B1112" s="2">
        <v>890923691</v>
      </c>
      <c r="C1112" s="2" t="s">
        <v>1263</v>
      </c>
      <c r="D1112" s="2" t="s">
        <v>27</v>
      </c>
      <c r="E1112" s="2" t="s">
        <v>20</v>
      </c>
      <c r="F1112" s="2" t="s">
        <v>21</v>
      </c>
      <c r="G1112" s="2" t="s">
        <v>22</v>
      </c>
      <c r="H1112" s="2">
        <v>4659</v>
      </c>
      <c r="I1112" s="2" t="s">
        <v>25</v>
      </c>
      <c r="J1112" s="3">
        <v>0.18207478520000001</v>
      </c>
      <c r="K1112" s="3">
        <v>2.4532069999999998E-3</v>
      </c>
      <c r="L1112" s="3">
        <v>0.1066097394</v>
      </c>
      <c r="M1112" s="3">
        <v>8.2786425900000002E-2</v>
      </c>
      <c r="N1112" s="3">
        <v>2.3823317100000001E-2</v>
      </c>
    </row>
    <row r="1113" spans="1:14" hidden="1" x14ac:dyDescent="0.25">
      <c r="A1113" s="2">
        <v>1109</v>
      </c>
      <c r="B1113" s="2">
        <v>890205091</v>
      </c>
      <c r="C1113" s="2" t="s">
        <v>1264</v>
      </c>
      <c r="D1113" s="2" t="s">
        <v>27</v>
      </c>
      <c r="E1113" s="2" t="s">
        <v>319</v>
      </c>
      <c r="F1113" s="2" t="s">
        <v>320</v>
      </c>
      <c r="G1113" s="2" t="s">
        <v>321</v>
      </c>
      <c r="H1113" s="2">
        <v>1051</v>
      </c>
      <c r="I1113" s="2" t="s">
        <v>31</v>
      </c>
      <c r="J1113" s="3">
        <v>0.18194921310000001</v>
      </c>
      <c r="K1113" s="3">
        <v>5.7531591000000003E-3</v>
      </c>
      <c r="L1113" s="3">
        <v>0.14410121740000001</v>
      </c>
      <c r="M1113" s="3">
        <v>0.10064915570000001</v>
      </c>
      <c r="N1113" s="3">
        <v>4.3452065400000003E-2</v>
      </c>
    </row>
    <row r="1114" spans="1:14" hidden="1" x14ac:dyDescent="0.25">
      <c r="A1114" s="2">
        <v>1110</v>
      </c>
      <c r="B1114" s="2">
        <v>800042471</v>
      </c>
      <c r="C1114" s="2" t="s">
        <v>1265</v>
      </c>
      <c r="D1114" s="2" t="s">
        <v>27</v>
      </c>
      <c r="E1114" s="2" t="s">
        <v>35</v>
      </c>
      <c r="F1114" s="2" t="s">
        <v>36</v>
      </c>
      <c r="G1114" s="2" t="s">
        <v>1196</v>
      </c>
      <c r="H1114" s="2">
        <v>4651</v>
      </c>
      <c r="I1114" s="2" t="s">
        <v>25</v>
      </c>
      <c r="J1114" s="3">
        <v>0.18184004719999999</v>
      </c>
      <c r="K1114" s="3">
        <v>-2.0783380999999999E-3</v>
      </c>
      <c r="L1114" s="3">
        <v>0.1086900681</v>
      </c>
      <c r="M1114" s="3">
        <v>8.0276146500000006E-2</v>
      </c>
      <c r="N1114" s="3">
        <v>2.8413921599999999E-2</v>
      </c>
    </row>
    <row r="1115" spans="1:14" hidden="1" x14ac:dyDescent="0.25">
      <c r="A1115" s="2">
        <v>1111</v>
      </c>
      <c r="B1115" s="2">
        <v>900119072</v>
      </c>
      <c r="C1115" s="2" t="s">
        <v>1266</v>
      </c>
      <c r="D1115" s="2" t="s">
        <v>27</v>
      </c>
      <c r="E1115" s="2" t="s">
        <v>319</v>
      </c>
      <c r="F1115" s="2" t="s">
        <v>320</v>
      </c>
      <c r="G1115" s="2" t="s">
        <v>321</v>
      </c>
      <c r="H1115" s="2">
        <v>4711</v>
      </c>
      <c r="I1115" s="2" t="s">
        <v>25</v>
      </c>
      <c r="J1115" s="3">
        <v>0.18170334399999999</v>
      </c>
      <c r="K1115" s="3">
        <v>4.2323250999999999E-3</v>
      </c>
      <c r="L1115" s="3">
        <v>9.5735102899999994E-2</v>
      </c>
      <c r="M1115" s="3">
        <v>6.6138721999999997E-2</v>
      </c>
      <c r="N1115" s="3">
        <v>2.9596386499999999E-2</v>
      </c>
    </row>
    <row r="1116" spans="1:14" hidden="1" x14ac:dyDescent="0.25">
      <c r="A1116" s="2">
        <v>1112</v>
      </c>
      <c r="B1116" s="2">
        <v>890301680</v>
      </c>
      <c r="C1116" s="2" t="s">
        <v>1267</v>
      </c>
      <c r="D1116" s="2" t="s">
        <v>27</v>
      </c>
      <c r="E1116" s="2" t="s">
        <v>74</v>
      </c>
      <c r="F1116" s="2" t="s">
        <v>75</v>
      </c>
      <c r="G1116" s="2" t="s">
        <v>107</v>
      </c>
      <c r="H1116" s="2">
        <v>4511</v>
      </c>
      <c r="I1116" s="2" t="s">
        <v>25</v>
      </c>
      <c r="J1116" s="3">
        <v>0.18166947359999999</v>
      </c>
      <c r="K1116" s="3">
        <v>2.49411E-4</v>
      </c>
      <c r="L1116" s="3">
        <v>0.1559782475</v>
      </c>
      <c r="M1116" s="3">
        <v>0.1109056324</v>
      </c>
      <c r="N1116" s="3">
        <v>4.5072622600000001E-2</v>
      </c>
    </row>
    <row r="1117" spans="1:14" hidden="1" x14ac:dyDescent="0.25">
      <c r="A1117" s="2">
        <v>1113</v>
      </c>
      <c r="B1117" s="2">
        <v>890902165</v>
      </c>
      <c r="C1117" s="2" t="s">
        <v>1268</v>
      </c>
      <c r="D1117" s="2" t="s">
        <v>27</v>
      </c>
      <c r="E1117" s="2" t="s">
        <v>35</v>
      </c>
      <c r="F1117" s="2" t="s">
        <v>36</v>
      </c>
      <c r="G1117" s="2" t="s">
        <v>300</v>
      </c>
      <c r="H1117" s="2">
        <v>2100</v>
      </c>
      <c r="I1117" s="2" t="s">
        <v>31</v>
      </c>
      <c r="J1117" s="3">
        <v>0.1816131771</v>
      </c>
      <c r="K1117" s="3">
        <v>1.23191979E-2</v>
      </c>
      <c r="L1117" s="3">
        <v>0.17304377260000001</v>
      </c>
      <c r="M1117" s="3">
        <v>0.1207714677</v>
      </c>
      <c r="N1117" s="3">
        <v>5.2272312299999998E-2</v>
      </c>
    </row>
    <row r="1118" spans="1:14" hidden="1" x14ac:dyDescent="0.25">
      <c r="A1118" s="2">
        <v>1114</v>
      </c>
      <c r="B1118" s="2">
        <v>900777063</v>
      </c>
      <c r="C1118" s="2" t="s">
        <v>1269</v>
      </c>
      <c r="D1118" s="2" t="s">
        <v>27</v>
      </c>
      <c r="E1118" s="2" t="s">
        <v>35</v>
      </c>
      <c r="F1118" s="2" t="s">
        <v>36</v>
      </c>
      <c r="G1118" s="2" t="s">
        <v>39</v>
      </c>
      <c r="H1118" s="2">
        <v>9311</v>
      </c>
      <c r="I1118" s="2" t="s">
        <v>33</v>
      </c>
      <c r="J1118" s="3">
        <v>0.181378603</v>
      </c>
      <c r="K1118" s="3">
        <v>3.8390399000000001E-3</v>
      </c>
      <c r="L1118" s="3">
        <v>0.47584283350000001</v>
      </c>
      <c r="M1118" s="3">
        <v>0.40815791489999997</v>
      </c>
      <c r="N1118" s="3">
        <v>6.7684918600000005E-2</v>
      </c>
    </row>
    <row r="1119" spans="1:14" hidden="1" x14ac:dyDescent="0.25">
      <c r="A1119" s="2">
        <v>1115</v>
      </c>
      <c r="B1119" s="2">
        <v>901335679</v>
      </c>
      <c r="C1119" s="2" t="s">
        <v>1270</v>
      </c>
      <c r="D1119" s="2" t="s">
        <v>27</v>
      </c>
      <c r="E1119" s="2" t="s">
        <v>35</v>
      </c>
      <c r="F1119" s="2" t="s">
        <v>36</v>
      </c>
      <c r="G1119" s="2" t="s">
        <v>39</v>
      </c>
      <c r="H1119" s="2">
        <v>7010</v>
      </c>
      <c r="I1119" s="2" t="s">
        <v>33</v>
      </c>
      <c r="J1119" s="3">
        <v>0.18113709989999999</v>
      </c>
      <c r="K1119" s="3">
        <v>6.6404267999999999E-3</v>
      </c>
      <c r="L1119" s="3">
        <v>1.5512251854000001</v>
      </c>
      <c r="M1119" s="3">
        <v>1.2614029646</v>
      </c>
      <c r="N1119" s="3">
        <v>0.28982222079999997</v>
      </c>
    </row>
    <row r="1120" spans="1:14" hidden="1" x14ac:dyDescent="0.25">
      <c r="A1120" s="2">
        <v>1116</v>
      </c>
      <c r="B1120" s="2">
        <v>890911878</v>
      </c>
      <c r="C1120" s="2" t="s">
        <v>1271</v>
      </c>
      <c r="D1120" s="2" t="s">
        <v>27</v>
      </c>
      <c r="E1120" s="2" t="s">
        <v>35</v>
      </c>
      <c r="F1120" s="2" t="s">
        <v>36</v>
      </c>
      <c r="G1120" s="2" t="s">
        <v>39</v>
      </c>
      <c r="H1120" s="2">
        <v>4511</v>
      </c>
      <c r="I1120" s="2" t="s">
        <v>25</v>
      </c>
      <c r="J1120" s="3">
        <v>0.1810802966</v>
      </c>
      <c r="K1120" s="3">
        <v>5.0261910000000002E-3</v>
      </c>
      <c r="L1120" s="3">
        <v>7.3763892100000006E-2</v>
      </c>
      <c r="M1120" s="3">
        <v>1.24607533E-2</v>
      </c>
      <c r="N1120" s="3">
        <v>6.1303142499999998E-2</v>
      </c>
    </row>
    <row r="1121" spans="1:14" x14ac:dyDescent="0.25">
      <c r="A1121" s="2">
        <v>1117</v>
      </c>
      <c r="B1121" s="2">
        <v>830513773</v>
      </c>
      <c r="C1121" s="2" t="s">
        <v>1272</v>
      </c>
      <c r="D1121" s="2" t="s">
        <v>27</v>
      </c>
      <c r="E1121" s="2" t="s">
        <v>20</v>
      </c>
      <c r="F1121" s="2" t="s">
        <v>21</v>
      </c>
      <c r="G1121" s="2" t="s">
        <v>22</v>
      </c>
      <c r="H1121" s="2">
        <v>7020</v>
      </c>
      <c r="I1121" s="2" t="s">
        <v>33</v>
      </c>
      <c r="J1121" s="3">
        <v>0.18075774610000001</v>
      </c>
      <c r="K1121" s="3">
        <v>3.15357E-4</v>
      </c>
      <c r="L1121" s="3">
        <v>0.12559188900000001</v>
      </c>
      <c r="M1121" s="3">
        <v>6.7874722200000001E-2</v>
      </c>
      <c r="N1121" s="3">
        <v>5.7717170599999999E-2</v>
      </c>
    </row>
    <row r="1122" spans="1:14" hidden="1" x14ac:dyDescent="0.25">
      <c r="A1122" s="2">
        <v>1118</v>
      </c>
      <c r="B1122" s="2">
        <v>860401826</v>
      </c>
      <c r="C1122" s="2" t="s">
        <v>1273</v>
      </c>
      <c r="D1122" s="2" t="s">
        <v>27</v>
      </c>
      <c r="E1122" s="2" t="s">
        <v>20</v>
      </c>
      <c r="F1122" s="2" t="s">
        <v>133</v>
      </c>
      <c r="G1122" s="2" t="s">
        <v>748</v>
      </c>
      <c r="H1122" s="2">
        <v>1040</v>
      </c>
      <c r="I1122" s="2" t="s">
        <v>31</v>
      </c>
      <c r="J1122" s="3">
        <v>0.18066775800000001</v>
      </c>
      <c r="K1122" s="3">
        <v>9.07528E-4</v>
      </c>
      <c r="L1122" s="3">
        <v>9.6710793700000006E-2</v>
      </c>
      <c r="M1122" s="3">
        <v>6.4336702199999998E-2</v>
      </c>
      <c r="N1122" s="3">
        <v>3.2374095200000001E-2</v>
      </c>
    </row>
    <row r="1123" spans="1:14" hidden="1" x14ac:dyDescent="0.25">
      <c r="A1123" s="2">
        <v>1119</v>
      </c>
      <c r="B1123" s="2">
        <v>900172963</v>
      </c>
      <c r="C1123" s="2" t="s">
        <v>1274</v>
      </c>
      <c r="D1123" s="2" t="s">
        <v>27</v>
      </c>
      <c r="E1123" s="2" t="s">
        <v>20</v>
      </c>
      <c r="F1123" s="2" t="s">
        <v>21</v>
      </c>
      <c r="G1123" s="2" t="s">
        <v>22</v>
      </c>
      <c r="H1123" s="2">
        <v>4729</v>
      </c>
      <c r="I1123" s="2" t="s">
        <v>25</v>
      </c>
      <c r="J1123" s="3">
        <v>0.18056140840000001</v>
      </c>
      <c r="K1123" s="3">
        <v>4.0881768999999997E-3</v>
      </c>
      <c r="L1123" s="3">
        <v>4.7190006800000003E-2</v>
      </c>
      <c r="M1123" s="3">
        <v>4.2143270400000002E-2</v>
      </c>
      <c r="N1123" s="3">
        <v>5.0467378000000002E-3</v>
      </c>
    </row>
    <row r="1124" spans="1:14" hidden="1" x14ac:dyDescent="0.25">
      <c r="A1124" s="2">
        <v>1120</v>
      </c>
      <c r="B1124" s="2">
        <v>800041723</v>
      </c>
      <c r="C1124" s="2" t="s">
        <v>1275</v>
      </c>
      <c r="D1124" s="2" t="s">
        <v>27</v>
      </c>
      <c r="E1124" s="2" t="s">
        <v>20</v>
      </c>
      <c r="F1124" s="2" t="s">
        <v>133</v>
      </c>
      <c r="G1124" s="2" t="s">
        <v>217</v>
      </c>
      <c r="H1124" s="2">
        <v>2229</v>
      </c>
      <c r="I1124" s="2" t="s">
        <v>31</v>
      </c>
      <c r="J1124" s="3">
        <v>0.18031820649999999</v>
      </c>
      <c r="K1124" s="3">
        <v>1.35893049E-2</v>
      </c>
      <c r="L1124" s="3">
        <v>0.18262255190000001</v>
      </c>
      <c r="M1124" s="3">
        <v>0.1263491511</v>
      </c>
      <c r="N1124" s="3">
        <v>5.6273404499999999E-2</v>
      </c>
    </row>
    <row r="1125" spans="1:14" hidden="1" x14ac:dyDescent="0.25">
      <c r="A1125" s="2">
        <v>1121</v>
      </c>
      <c r="B1125" s="2">
        <v>890208596</v>
      </c>
      <c r="C1125" s="2" t="s">
        <v>1276</v>
      </c>
      <c r="D1125" s="2" t="s">
        <v>27</v>
      </c>
      <c r="E1125" s="2" t="s">
        <v>319</v>
      </c>
      <c r="F1125" s="2" t="s">
        <v>320</v>
      </c>
      <c r="G1125" s="2" t="s">
        <v>1277</v>
      </c>
      <c r="H1125" s="2">
        <v>1030</v>
      </c>
      <c r="I1125" s="2" t="s">
        <v>31</v>
      </c>
      <c r="J1125" s="3">
        <v>0.17994277180000001</v>
      </c>
      <c r="K1125" s="3">
        <v>2.609161E-3</v>
      </c>
      <c r="L1125" s="3">
        <v>0.11821632830000001</v>
      </c>
      <c r="M1125" s="3">
        <v>7.4026651700000001E-2</v>
      </c>
      <c r="N1125" s="3">
        <v>4.4189672899999997E-2</v>
      </c>
    </row>
    <row r="1126" spans="1:14" hidden="1" x14ac:dyDescent="0.25">
      <c r="A1126" s="2">
        <v>1122</v>
      </c>
      <c r="B1126" s="2">
        <v>800023551</v>
      </c>
      <c r="C1126" s="2" t="s">
        <v>1278</v>
      </c>
      <c r="D1126" s="2" t="s">
        <v>27</v>
      </c>
      <c r="E1126" s="2" t="s">
        <v>28</v>
      </c>
      <c r="F1126" s="2" t="s">
        <v>50</v>
      </c>
      <c r="G1126" s="2" t="s">
        <v>1237</v>
      </c>
      <c r="H1126" s="2">
        <v>4661</v>
      </c>
      <c r="I1126" s="2" t="s">
        <v>25</v>
      </c>
      <c r="J1126" s="3">
        <v>0.1797731072</v>
      </c>
      <c r="K1126" s="3">
        <v>9.9189896000000007E-3</v>
      </c>
      <c r="L1126" s="3">
        <v>0.13536551590000001</v>
      </c>
      <c r="M1126" s="3">
        <v>0.1155298427</v>
      </c>
      <c r="N1126" s="3">
        <v>1.98356695E-2</v>
      </c>
    </row>
    <row r="1127" spans="1:14" hidden="1" x14ac:dyDescent="0.25">
      <c r="A1127" s="2">
        <v>1123</v>
      </c>
      <c r="B1127" s="2">
        <v>860000794</v>
      </c>
      <c r="C1127" s="2" t="s">
        <v>1279</v>
      </c>
      <c r="D1127" s="2" t="s">
        <v>27</v>
      </c>
      <c r="E1127" s="2" t="s">
        <v>20</v>
      </c>
      <c r="F1127" s="2" t="s">
        <v>133</v>
      </c>
      <c r="G1127" s="2" t="s">
        <v>215</v>
      </c>
      <c r="H1127" s="2">
        <v>3120</v>
      </c>
      <c r="I1127" s="2" t="s">
        <v>31</v>
      </c>
      <c r="J1127" s="3">
        <v>0.17952278260000001</v>
      </c>
      <c r="K1127" s="3">
        <v>8.8514796999999996E-3</v>
      </c>
      <c r="L1127" s="3">
        <v>0.13467653099999999</v>
      </c>
      <c r="M1127" s="3">
        <v>4.94536161E-2</v>
      </c>
      <c r="N1127" s="3">
        <v>8.5222914799999994E-2</v>
      </c>
    </row>
    <row r="1128" spans="1:14" hidden="1" x14ac:dyDescent="0.25">
      <c r="A1128" s="2">
        <v>1124</v>
      </c>
      <c r="B1128" s="2">
        <v>900073066</v>
      </c>
      <c r="C1128" s="2" t="s">
        <v>1280</v>
      </c>
      <c r="D1128" s="2" t="s">
        <v>27</v>
      </c>
      <c r="E1128" s="2" t="s">
        <v>20</v>
      </c>
      <c r="F1128" s="2" t="s">
        <v>133</v>
      </c>
      <c r="G1128" s="2" t="s">
        <v>1281</v>
      </c>
      <c r="H1128" s="2">
        <v>4661</v>
      </c>
      <c r="I1128" s="2" t="s">
        <v>25</v>
      </c>
      <c r="J1128" s="3">
        <v>0.17947255070000001</v>
      </c>
      <c r="K1128" s="3">
        <v>5.0872299000000003E-3</v>
      </c>
      <c r="L1128" s="3">
        <v>3.3786021200000002E-2</v>
      </c>
      <c r="M1128" s="3">
        <v>6.8268160999999999E-3</v>
      </c>
      <c r="N1128" s="3">
        <v>2.6959206900000001E-2</v>
      </c>
    </row>
    <row r="1129" spans="1:14" hidden="1" x14ac:dyDescent="0.25">
      <c r="A1129" s="2">
        <v>1125</v>
      </c>
      <c r="B1129" s="2">
        <v>811037075</v>
      </c>
      <c r="C1129" s="2" t="s">
        <v>1282</v>
      </c>
      <c r="D1129" s="2" t="s">
        <v>27</v>
      </c>
      <c r="E1129" s="2" t="s">
        <v>35</v>
      </c>
      <c r="F1129" s="2" t="s">
        <v>36</v>
      </c>
      <c r="G1129" s="2" t="s">
        <v>1283</v>
      </c>
      <c r="H1129" s="2">
        <v>1040</v>
      </c>
      <c r="I1129" s="2" t="s">
        <v>31</v>
      </c>
      <c r="J1129" s="3">
        <v>0.17939564590000001</v>
      </c>
      <c r="K1129" s="3">
        <v>1.466501E-3</v>
      </c>
      <c r="L1129" s="3">
        <v>3.9533089799999997E-2</v>
      </c>
      <c r="M1129" s="3">
        <v>2.6437757499999999E-2</v>
      </c>
      <c r="N1129" s="3">
        <v>1.30953323E-2</v>
      </c>
    </row>
    <row r="1130" spans="1:14" hidden="1" x14ac:dyDescent="0.25">
      <c r="A1130" s="2">
        <v>1126</v>
      </c>
      <c r="B1130" s="2">
        <v>900307098</v>
      </c>
      <c r="C1130" s="2" t="s">
        <v>1284</v>
      </c>
      <c r="D1130" s="2" t="s">
        <v>27</v>
      </c>
      <c r="E1130" s="2" t="s">
        <v>319</v>
      </c>
      <c r="F1130" s="2" t="s">
        <v>555</v>
      </c>
      <c r="G1130" s="2" t="s">
        <v>556</v>
      </c>
      <c r="H1130" s="2">
        <v>4661</v>
      </c>
      <c r="I1130" s="2" t="s">
        <v>25</v>
      </c>
      <c r="J1130" s="3">
        <v>0.17934708299999999</v>
      </c>
      <c r="K1130" s="3">
        <v>2.9026424499999998E-2</v>
      </c>
      <c r="L1130" s="3">
        <v>8.8519468899999995E-2</v>
      </c>
      <c r="M1130" s="3">
        <v>4.4970050499999997E-2</v>
      </c>
      <c r="N1130" s="3">
        <v>4.3549418399999998E-2</v>
      </c>
    </row>
    <row r="1131" spans="1:14" hidden="1" x14ac:dyDescent="0.25">
      <c r="A1131" s="2">
        <v>1127</v>
      </c>
      <c r="B1131" s="2">
        <v>890982608</v>
      </c>
      <c r="C1131" s="2" t="s">
        <v>1285</v>
      </c>
      <c r="D1131" s="2" t="s">
        <v>41</v>
      </c>
      <c r="E1131" s="2" t="s">
        <v>35</v>
      </c>
      <c r="F1131" s="2" t="s">
        <v>36</v>
      </c>
      <c r="G1131" s="2" t="s">
        <v>39</v>
      </c>
      <c r="H1131" s="2">
        <v>8610</v>
      </c>
      <c r="I1131" s="2" t="s">
        <v>33</v>
      </c>
      <c r="J1131" s="3">
        <v>0.17913870509999999</v>
      </c>
      <c r="K1131" s="3">
        <v>1.42392432E-2</v>
      </c>
      <c r="L1131" s="3">
        <v>0.18039385969999999</v>
      </c>
      <c r="M1131" s="3">
        <v>2.4264302099999999E-2</v>
      </c>
      <c r="N1131" s="3">
        <v>0.15612956880000001</v>
      </c>
    </row>
    <row r="1132" spans="1:14" hidden="1" x14ac:dyDescent="0.25">
      <c r="A1132" s="2">
        <v>1128</v>
      </c>
      <c r="B1132" s="2">
        <v>860053831</v>
      </c>
      <c r="C1132" s="2" t="s">
        <v>1286</v>
      </c>
      <c r="D1132" s="2" t="s">
        <v>27</v>
      </c>
      <c r="E1132" s="2" t="s">
        <v>20</v>
      </c>
      <c r="F1132" s="2" t="s">
        <v>133</v>
      </c>
      <c r="G1132" s="2" t="s">
        <v>215</v>
      </c>
      <c r="H1132" s="2">
        <v>1040</v>
      </c>
      <c r="I1132" s="2" t="s">
        <v>31</v>
      </c>
      <c r="J1132" s="3">
        <v>0.1789829731</v>
      </c>
      <c r="K1132" s="3">
        <v>7.7767278999999996E-3</v>
      </c>
      <c r="L1132" s="3">
        <v>0.1082784012</v>
      </c>
      <c r="M1132" s="3">
        <v>8.9047938600000001E-2</v>
      </c>
      <c r="N1132" s="3">
        <v>1.92304682E-2</v>
      </c>
    </row>
    <row r="1133" spans="1:14" hidden="1" x14ac:dyDescent="0.25">
      <c r="A1133" s="2">
        <v>1129</v>
      </c>
      <c r="B1133" s="2">
        <v>860532244</v>
      </c>
      <c r="C1133" s="2" t="s">
        <v>1287</v>
      </c>
      <c r="D1133" s="2" t="s">
        <v>27</v>
      </c>
      <c r="E1133" s="2" t="s">
        <v>20</v>
      </c>
      <c r="F1133" s="2" t="s">
        <v>21</v>
      </c>
      <c r="G1133" s="2" t="s">
        <v>22</v>
      </c>
      <c r="H1133" s="2">
        <v>4631</v>
      </c>
      <c r="I1133" s="2" t="s">
        <v>25</v>
      </c>
      <c r="J1133" s="3">
        <v>0.17887841169999999</v>
      </c>
      <c r="K1133" s="3">
        <v>4.6488731E-3</v>
      </c>
      <c r="L1133" s="3">
        <v>6.4080506600000003E-2</v>
      </c>
      <c r="M1133" s="3">
        <v>3.3921122599999999E-2</v>
      </c>
      <c r="N1133" s="3">
        <v>3.01593803E-2</v>
      </c>
    </row>
    <row r="1134" spans="1:14" hidden="1" x14ac:dyDescent="0.25">
      <c r="A1134" s="2">
        <v>1130</v>
      </c>
      <c r="B1134" s="2">
        <v>860507710</v>
      </c>
      <c r="C1134" s="2" t="s">
        <v>1288</v>
      </c>
      <c r="D1134" s="2" t="s">
        <v>27</v>
      </c>
      <c r="E1134" s="2" t="s">
        <v>20</v>
      </c>
      <c r="F1134" s="2" t="s">
        <v>21</v>
      </c>
      <c r="G1134" s="2" t="s">
        <v>22</v>
      </c>
      <c r="H1134" s="2">
        <v>4511</v>
      </c>
      <c r="I1134" s="2" t="s">
        <v>25</v>
      </c>
      <c r="J1134" s="3">
        <v>0.17855376009999999</v>
      </c>
      <c r="K1134" s="3">
        <v>1.0183E-3</v>
      </c>
      <c r="L1134" s="3">
        <v>7.1991242499999997E-2</v>
      </c>
      <c r="M1134" s="3">
        <v>4.8019852500000001E-2</v>
      </c>
      <c r="N1134" s="3">
        <v>2.3971391799999998E-2</v>
      </c>
    </row>
    <row r="1135" spans="1:14" hidden="1" x14ac:dyDescent="0.25">
      <c r="A1135" s="2">
        <v>1131</v>
      </c>
      <c r="B1135" s="2">
        <v>800057310</v>
      </c>
      <c r="C1135" s="2" t="s">
        <v>1289</v>
      </c>
      <c r="D1135" s="2" t="s">
        <v>27</v>
      </c>
      <c r="E1135" s="2" t="s">
        <v>20</v>
      </c>
      <c r="F1135" s="2" t="s">
        <v>21</v>
      </c>
      <c r="G1135" s="2" t="s">
        <v>22</v>
      </c>
      <c r="H1135" s="2">
        <v>4651</v>
      </c>
      <c r="I1135" s="2" t="s">
        <v>25</v>
      </c>
      <c r="J1135" s="3">
        <v>0.17826600370000001</v>
      </c>
      <c r="K1135" s="3">
        <v>1.01766484E-2</v>
      </c>
      <c r="L1135" s="3">
        <v>0.13501940670000001</v>
      </c>
      <c r="M1135" s="3">
        <v>0.115384616</v>
      </c>
      <c r="N1135" s="3">
        <v>1.9634794399999999E-2</v>
      </c>
    </row>
    <row r="1136" spans="1:14" hidden="1" x14ac:dyDescent="0.25">
      <c r="A1136" s="2">
        <v>1132</v>
      </c>
      <c r="B1136" s="2">
        <v>890209157</v>
      </c>
      <c r="C1136" s="2" t="s">
        <v>1290</v>
      </c>
      <c r="D1136" s="2" t="s">
        <v>27</v>
      </c>
      <c r="E1136" s="2" t="s">
        <v>319</v>
      </c>
      <c r="F1136" s="2" t="s">
        <v>320</v>
      </c>
      <c r="G1136" s="2" t="s">
        <v>1277</v>
      </c>
      <c r="H1136" s="2">
        <v>145</v>
      </c>
      <c r="I1136" s="2" t="s">
        <v>136</v>
      </c>
      <c r="J1136" s="3">
        <v>0.17816495900000001</v>
      </c>
      <c r="K1136" s="3">
        <v>8.9445626000000007E-3</v>
      </c>
      <c r="L1136" s="3">
        <v>7.8152142499999994E-2</v>
      </c>
      <c r="M1136" s="3">
        <v>3.4760057900000002E-2</v>
      </c>
      <c r="N1136" s="3">
        <v>4.3392084499999997E-2</v>
      </c>
    </row>
    <row r="1137" spans="1:14" hidden="1" x14ac:dyDescent="0.25">
      <c r="A1137" s="2">
        <v>1133</v>
      </c>
      <c r="B1137" s="2">
        <v>811037781</v>
      </c>
      <c r="C1137" s="2" t="s">
        <v>1291</v>
      </c>
      <c r="D1137" s="2" t="s">
        <v>27</v>
      </c>
      <c r="E1137" s="2" t="s">
        <v>35</v>
      </c>
      <c r="F1137" s="2" t="s">
        <v>36</v>
      </c>
      <c r="G1137" s="2" t="s">
        <v>1196</v>
      </c>
      <c r="H1137" s="2">
        <v>4631</v>
      </c>
      <c r="I1137" s="2" t="s">
        <v>25</v>
      </c>
      <c r="J1137" s="3">
        <v>0.1777031124</v>
      </c>
      <c r="K1137" s="3">
        <v>1.2244650000000001E-3</v>
      </c>
      <c r="L1137" s="3">
        <v>2.4313617499999999E-2</v>
      </c>
      <c r="M1137" s="3">
        <v>1.1265086000000001E-2</v>
      </c>
      <c r="N1137" s="3">
        <v>1.30485324E-2</v>
      </c>
    </row>
    <row r="1138" spans="1:14" hidden="1" x14ac:dyDescent="0.25">
      <c r="A1138" s="2">
        <v>1134</v>
      </c>
      <c r="B1138" s="2">
        <v>890910715</v>
      </c>
      <c r="C1138" s="2" t="s">
        <v>1292</v>
      </c>
      <c r="D1138" s="2" t="s">
        <v>27</v>
      </c>
      <c r="E1138" s="2" t="s">
        <v>35</v>
      </c>
      <c r="F1138" s="2" t="s">
        <v>36</v>
      </c>
      <c r="G1138" s="2" t="s">
        <v>39</v>
      </c>
      <c r="H1138" s="2">
        <v>4663</v>
      </c>
      <c r="I1138" s="2" t="s">
        <v>25</v>
      </c>
      <c r="J1138" s="3">
        <v>0.1774626225</v>
      </c>
      <c r="K1138" s="3">
        <v>1.2992559900000001E-2</v>
      </c>
      <c r="L1138" s="3">
        <v>6.7166313500000005E-2</v>
      </c>
      <c r="M1138" s="3">
        <v>4.47792932E-2</v>
      </c>
      <c r="N1138" s="3">
        <v>2.2387022199999999E-2</v>
      </c>
    </row>
    <row r="1139" spans="1:14" hidden="1" x14ac:dyDescent="0.25">
      <c r="A1139" s="2">
        <v>1135</v>
      </c>
      <c r="B1139" s="2">
        <v>890926803</v>
      </c>
      <c r="C1139" s="2" t="s">
        <v>1293</v>
      </c>
      <c r="D1139" s="2" t="s">
        <v>27</v>
      </c>
      <c r="E1139" s="2" t="s">
        <v>35</v>
      </c>
      <c r="F1139" s="2" t="s">
        <v>36</v>
      </c>
      <c r="G1139" s="2" t="s">
        <v>39</v>
      </c>
      <c r="H1139" s="2">
        <v>4771</v>
      </c>
      <c r="I1139" s="2" t="s">
        <v>25</v>
      </c>
      <c r="J1139" s="3">
        <v>0.1773460358</v>
      </c>
      <c r="K1139" s="3">
        <v>9.2493976000000006E-3</v>
      </c>
      <c r="L1139" s="3">
        <v>0.1554259509</v>
      </c>
      <c r="M1139" s="3">
        <v>9.5549456800000002E-2</v>
      </c>
      <c r="N1139" s="3">
        <v>5.98765016E-2</v>
      </c>
    </row>
    <row r="1140" spans="1:14" hidden="1" x14ac:dyDescent="0.25">
      <c r="A1140" s="2">
        <v>1136</v>
      </c>
      <c r="B1140" s="2">
        <v>802009120</v>
      </c>
      <c r="C1140" s="2" t="s">
        <v>1294</v>
      </c>
      <c r="D1140" s="2" t="s">
        <v>27</v>
      </c>
      <c r="E1140" s="2" t="s">
        <v>28</v>
      </c>
      <c r="F1140" s="2" t="s">
        <v>50</v>
      </c>
      <c r="G1140" s="2" t="s">
        <v>51</v>
      </c>
      <c r="H1140" s="2">
        <v>4645</v>
      </c>
      <c r="I1140" s="2" t="s">
        <v>25</v>
      </c>
      <c r="J1140" s="3">
        <v>0.17725762719999999</v>
      </c>
      <c r="K1140" s="3">
        <v>8.5127828999999999E-3</v>
      </c>
      <c r="L1140" s="3">
        <v>9.6977472300000006E-2</v>
      </c>
      <c r="M1140" s="3">
        <v>0.106911175</v>
      </c>
      <c r="N1140" s="3">
        <v>-9.9337053999999994E-3</v>
      </c>
    </row>
    <row r="1141" spans="1:14" hidden="1" x14ac:dyDescent="0.25">
      <c r="A1141" s="2">
        <v>1137</v>
      </c>
      <c r="B1141" s="2">
        <v>890204396</v>
      </c>
      <c r="C1141" s="2" t="s">
        <v>1295</v>
      </c>
      <c r="D1141" s="2" t="s">
        <v>27</v>
      </c>
      <c r="E1141" s="2" t="s">
        <v>319</v>
      </c>
      <c r="F1141" s="2" t="s">
        <v>320</v>
      </c>
      <c r="G1141" s="2" t="s">
        <v>321</v>
      </c>
      <c r="H1141" s="2">
        <v>1051</v>
      </c>
      <c r="I1141" s="2" t="s">
        <v>31</v>
      </c>
      <c r="J1141" s="3">
        <v>0.17720685899999999</v>
      </c>
      <c r="K1141" s="3">
        <v>8.0248546000000007E-3</v>
      </c>
      <c r="L1141" s="3">
        <v>6.9798976200000001E-2</v>
      </c>
      <c r="M1141" s="3">
        <v>2.1598363299999999E-2</v>
      </c>
      <c r="N1141" s="3">
        <v>4.82006148E-2</v>
      </c>
    </row>
    <row r="1142" spans="1:14" hidden="1" x14ac:dyDescent="0.25">
      <c r="A1142" s="2">
        <v>1138</v>
      </c>
      <c r="B1142" s="2">
        <v>800010866</v>
      </c>
      <c r="C1142" s="2" t="s">
        <v>1296</v>
      </c>
      <c r="D1142" s="2" t="s">
        <v>440</v>
      </c>
      <c r="E1142" s="2" t="s">
        <v>35</v>
      </c>
      <c r="F1142" s="2" t="s">
        <v>36</v>
      </c>
      <c r="G1142" s="2" t="s">
        <v>39</v>
      </c>
      <c r="H1142" s="2">
        <v>8010</v>
      </c>
      <c r="I1142" s="2" t="s">
        <v>33</v>
      </c>
      <c r="J1142" s="3">
        <v>0.17717264590000001</v>
      </c>
      <c r="K1142" s="3">
        <v>2.9362319E-3</v>
      </c>
      <c r="L1142" s="3">
        <v>4.2345307800000002E-2</v>
      </c>
      <c r="M1142" s="3">
        <v>2.3806992900000001E-2</v>
      </c>
      <c r="N1142" s="3">
        <v>1.85383148E-2</v>
      </c>
    </row>
    <row r="1143" spans="1:14" hidden="1" x14ac:dyDescent="0.25">
      <c r="A1143" s="2">
        <v>1139</v>
      </c>
      <c r="B1143" s="2">
        <v>901137699</v>
      </c>
      <c r="C1143" s="2" t="s">
        <v>1297</v>
      </c>
      <c r="D1143" s="2" t="s">
        <v>27</v>
      </c>
      <c r="E1143" s="2" t="s">
        <v>20</v>
      </c>
      <c r="F1143" s="2" t="s">
        <v>21</v>
      </c>
      <c r="G1143" s="2" t="s">
        <v>22</v>
      </c>
      <c r="H1143" s="2">
        <v>4719</v>
      </c>
      <c r="I1143" s="2" t="s">
        <v>25</v>
      </c>
      <c r="J1143" s="3">
        <v>0.17704172430000001</v>
      </c>
      <c r="K1143" s="3">
        <v>-8.9413923999999995E-3</v>
      </c>
      <c r="L1143" s="3">
        <v>0.17176048460000001</v>
      </c>
      <c r="M1143" s="3">
        <v>0.1665937603</v>
      </c>
      <c r="N1143" s="3">
        <v>5.1667220000000003E-3</v>
      </c>
    </row>
    <row r="1144" spans="1:14" hidden="1" x14ac:dyDescent="0.25">
      <c r="A1144" s="2">
        <v>1140</v>
      </c>
      <c r="B1144" s="2">
        <v>860014923</v>
      </c>
      <c r="C1144" s="2" t="s">
        <v>1298</v>
      </c>
      <c r="D1144" s="2" t="s">
        <v>27</v>
      </c>
      <c r="E1144" s="2" t="s">
        <v>20</v>
      </c>
      <c r="F1144" s="2" t="s">
        <v>21</v>
      </c>
      <c r="G1144" s="2" t="s">
        <v>22</v>
      </c>
      <c r="H1144" s="2">
        <v>6010</v>
      </c>
      <c r="I1144" s="2" t="s">
        <v>33</v>
      </c>
      <c r="J1144" s="3">
        <v>0.17695811389999999</v>
      </c>
      <c r="K1144" s="3">
        <v>5.7646300000000004E-4</v>
      </c>
      <c r="L1144" s="3">
        <v>0.18841971460000001</v>
      </c>
      <c r="M1144" s="3">
        <v>0.10794103889999999</v>
      </c>
      <c r="N1144" s="3">
        <v>8.0478675700000002E-2</v>
      </c>
    </row>
    <row r="1145" spans="1:14" hidden="1" x14ac:dyDescent="0.25">
      <c r="A1145" s="2">
        <v>1141</v>
      </c>
      <c r="B1145" s="2">
        <v>900339803</v>
      </c>
      <c r="C1145" s="2" t="s">
        <v>1299</v>
      </c>
      <c r="D1145" s="2" t="s">
        <v>27</v>
      </c>
      <c r="E1145" s="2" t="s">
        <v>20</v>
      </c>
      <c r="F1145" s="2" t="s">
        <v>21</v>
      </c>
      <c r="G1145" s="2" t="s">
        <v>22</v>
      </c>
      <c r="H1145" s="2">
        <v>1030</v>
      </c>
      <c r="I1145" s="2" t="s">
        <v>31</v>
      </c>
      <c r="J1145" s="3">
        <v>0.176940456</v>
      </c>
      <c r="K1145" s="3">
        <v>1.55793028E-2</v>
      </c>
      <c r="L1145" s="3">
        <v>0.13389553130000001</v>
      </c>
      <c r="M1145" s="3">
        <v>7.5735025100000006E-2</v>
      </c>
      <c r="N1145" s="3">
        <v>5.8160495E-2</v>
      </c>
    </row>
    <row r="1146" spans="1:14" hidden="1" x14ac:dyDescent="0.25">
      <c r="A1146" s="2">
        <v>1142</v>
      </c>
      <c r="B1146" s="2">
        <v>890931835</v>
      </c>
      <c r="C1146" s="2" t="s">
        <v>1300</v>
      </c>
      <c r="D1146" s="2" t="s">
        <v>27</v>
      </c>
      <c r="E1146" s="2" t="s">
        <v>35</v>
      </c>
      <c r="F1146" s="2" t="s">
        <v>36</v>
      </c>
      <c r="G1146" s="2" t="s">
        <v>39</v>
      </c>
      <c r="H1146" s="2">
        <v>4541</v>
      </c>
      <c r="I1146" s="2" t="s">
        <v>25</v>
      </c>
      <c r="J1146" s="3">
        <v>0.17691023650000001</v>
      </c>
      <c r="K1146" s="3">
        <v>8.7941241999999996E-3</v>
      </c>
      <c r="L1146" s="3">
        <v>6.6418014499999997E-2</v>
      </c>
      <c r="M1146" s="3">
        <v>4.8105333E-2</v>
      </c>
      <c r="N1146" s="3">
        <v>1.8312681500000001E-2</v>
      </c>
    </row>
    <row r="1147" spans="1:14" hidden="1" x14ac:dyDescent="0.25">
      <c r="A1147" s="2">
        <v>1143</v>
      </c>
      <c r="B1147" s="2">
        <v>900045328</v>
      </c>
      <c r="C1147" s="2" t="s">
        <v>1301</v>
      </c>
      <c r="D1147" s="2" t="s">
        <v>27</v>
      </c>
      <c r="E1147" s="2" t="s">
        <v>382</v>
      </c>
      <c r="F1147" s="2" t="s">
        <v>866</v>
      </c>
      <c r="G1147" s="2" t="s">
        <v>867</v>
      </c>
      <c r="H1147" s="2">
        <v>4731</v>
      </c>
      <c r="I1147" s="2" t="s">
        <v>25</v>
      </c>
      <c r="J1147" s="3">
        <v>0.176902324</v>
      </c>
      <c r="K1147" s="3">
        <v>4.5798058000000004E-3</v>
      </c>
      <c r="L1147" s="3">
        <v>3.7342697399999999E-2</v>
      </c>
      <c r="M1147" s="3">
        <v>1.8096854900000001E-2</v>
      </c>
      <c r="N1147" s="3">
        <v>1.9245844299999999E-2</v>
      </c>
    </row>
    <row r="1148" spans="1:14" hidden="1" x14ac:dyDescent="0.25">
      <c r="A1148" s="2">
        <v>1144</v>
      </c>
      <c r="B1148" s="2">
        <v>830011337</v>
      </c>
      <c r="C1148" s="2" t="s">
        <v>1302</v>
      </c>
      <c r="D1148" s="2" t="s">
        <v>27</v>
      </c>
      <c r="E1148" s="2" t="s">
        <v>20</v>
      </c>
      <c r="F1148" s="2" t="s">
        <v>133</v>
      </c>
      <c r="G1148" s="2" t="s">
        <v>215</v>
      </c>
      <c r="H1148" s="2">
        <v>4664</v>
      </c>
      <c r="I1148" s="2" t="s">
        <v>25</v>
      </c>
      <c r="J1148" s="3">
        <v>0.176770553</v>
      </c>
      <c r="K1148" s="3">
        <v>1.6904611100000001E-2</v>
      </c>
      <c r="L1148" s="3">
        <v>0.1035949141</v>
      </c>
      <c r="M1148" s="3">
        <v>6.5065100799999998E-2</v>
      </c>
      <c r="N1148" s="3">
        <v>3.8529809599999999E-2</v>
      </c>
    </row>
    <row r="1149" spans="1:14" hidden="1" x14ac:dyDescent="0.25">
      <c r="A1149" s="2">
        <v>1145</v>
      </c>
      <c r="B1149" s="2">
        <v>800086042</v>
      </c>
      <c r="C1149" s="2" t="s">
        <v>1303</v>
      </c>
      <c r="D1149" s="2" t="s">
        <v>27</v>
      </c>
      <c r="E1149" s="2" t="s">
        <v>20</v>
      </c>
      <c r="F1149" s="2" t="s">
        <v>21</v>
      </c>
      <c r="G1149" s="2" t="s">
        <v>22</v>
      </c>
      <c r="H1149" s="2">
        <v>4111</v>
      </c>
      <c r="I1149" s="2" t="s">
        <v>180</v>
      </c>
      <c r="J1149" s="3">
        <v>0.17673327029999999</v>
      </c>
      <c r="K1149" s="3">
        <v>3.0577492000000001E-2</v>
      </c>
      <c r="L1149" s="3">
        <v>0.36443457010000002</v>
      </c>
      <c r="M1149" s="3">
        <v>0.18054080010000001</v>
      </c>
      <c r="N1149" s="3">
        <v>0.1838937849</v>
      </c>
    </row>
    <row r="1150" spans="1:14" hidden="1" x14ac:dyDescent="0.25">
      <c r="A1150" s="2">
        <v>1146</v>
      </c>
      <c r="B1150" s="2">
        <v>891401711</v>
      </c>
      <c r="C1150" s="2" t="s">
        <v>1304</v>
      </c>
      <c r="D1150" s="2" t="s">
        <v>27</v>
      </c>
      <c r="E1150" s="2" t="s">
        <v>86</v>
      </c>
      <c r="F1150" s="2" t="s">
        <v>87</v>
      </c>
      <c r="G1150" s="2" t="s">
        <v>88</v>
      </c>
      <c r="H1150" s="2">
        <v>2711</v>
      </c>
      <c r="I1150" s="2" t="s">
        <v>31</v>
      </c>
      <c r="J1150" s="3">
        <v>0.1765608639</v>
      </c>
      <c r="K1150" s="3">
        <v>5.5063231999999997E-3</v>
      </c>
      <c r="L1150" s="3">
        <v>0.19238699970000001</v>
      </c>
      <c r="M1150" s="3">
        <v>0.14605696500000001</v>
      </c>
      <c r="N1150" s="3">
        <v>4.6330031000000001E-2</v>
      </c>
    </row>
    <row r="1151" spans="1:14" hidden="1" x14ac:dyDescent="0.25">
      <c r="A1151" s="2">
        <v>1147</v>
      </c>
      <c r="B1151" s="2">
        <v>816006799</v>
      </c>
      <c r="C1151" s="2" t="s">
        <v>1305</v>
      </c>
      <c r="D1151" s="2" t="s">
        <v>27</v>
      </c>
      <c r="E1151" s="2" t="s">
        <v>86</v>
      </c>
      <c r="F1151" s="2" t="s">
        <v>87</v>
      </c>
      <c r="G1151" s="2" t="s">
        <v>88</v>
      </c>
      <c r="H1151" s="2">
        <v>2920</v>
      </c>
      <c r="I1151" s="2" t="s">
        <v>31</v>
      </c>
      <c r="J1151" s="3">
        <v>0.17638297380000001</v>
      </c>
      <c r="K1151" s="3">
        <v>-5.4947208000000001E-3</v>
      </c>
      <c r="L1151" s="3">
        <v>0.17302013929999999</v>
      </c>
      <c r="M1151" s="3">
        <v>0.1098843142</v>
      </c>
      <c r="N1151" s="3">
        <v>6.3135825100000001E-2</v>
      </c>
    </row>
    <row r="1152" spans="1:14" hidden="1" x14ac:dyDescent="0.25">
      <c r="A1152" s="2">
        <v>1148</v>
      </c>
      <c r="B1152" s="2">
        <v>900614334</v>
      </c>
      <c r="C1152" s="2" t="s">
        <v>1306</v>
      </c>
      <c r="D1152" s="2" t="s">
        <v>27</v>
      </c>
      <c r="E1152" s="2" t="s">
        <v>319</v>
      </c>
      <c r="F1152" s="2" t="s">
        <v>555</v>
      </c>
      <c r="G1152" s="2" t="s">
        <v>556</v>
      </c>
      <c r="H1152" s="2">
        <v>1910</v>
      </c>
      <c r="I1152" s="2" t="s">
        <v>31</v>
      </c>
      <c r="J1152" s="3">
        <v>0.17621849479999999</v>
      </c>
      <c r="K1152" s="3">
        <v>3.1967792699999997E-2</v>
      </c>
      <c r="L1152" s="3">
        <v>9.1439105600000001E-2</v>
      </c>
      <c r="M1152" s="3">
        <v>5.3207576299999997E-2</v>
      </c>
      <c r="N1152" s="3">
        <v>3.8231529299999997E-2</v>
      </c>
    </row>
    <row r="1153" spans="1:14" hidden="1" x14ac:dyDescent="0.25">
      <c r="A1153" s="2">
        <v>1149</v>
      </c>
      <c r="B1153" s="2">
        <v>900655891</v>
      </c>
      <c r="C1153" s="2" t="s">
        <v>1307</v>
      </c>
      <c r="D1153" s="2" t="s">
        <v>27</v>
      </c>
      <c r="E1153" s="2" t="s">
        <v>20</v>
      </c>
      <c r="F1153" s="2" t="s">
        <v>21</v>
      </c>
      <c r="G1153" s="2" t="s">
        <v>22</v>
      </c>
      <c r="H1153" s="2">
        <v>4290</v>
      </c>
      <c r="I1153" s="2" t="s">
        <v>180</v>
      </c>
      <c r="J1153" s="3">
        <v>0.17599608</v>
      </c>
      <c r="K1153" s="3">
        <v>6.9329711E-3</v>
      </c>
      <c r="L1153" s="3">
        <v>0.69402718539999997</v>
      </c>
      <c r="M1153" s="3">
        <v>0.50993746520000005</v>
      </c>
      <c r="N1153" s="3">
        <v>0.18408973519999999</v>
      </c>
    </row>
    <row r="1154" spans="1:14" hidden="1" x14ac:dyDescent="0.25">
      <c r="A1154" s="2">
        <v>1150</v>
      </c>
      <c r="B1154" s="2">
        <v>890900085</v>
      </c>
      <c r="C1154" s="2" t="s">
        <v>1308</v>
      </c>
      <c r="D1154" s="2" t="s">
        <v>27</v>
      </c>
      <c r="E1154" s="2" t="s">
        <v>35</v>
      </c>
      <c r="F1154" s="2" t="s">
        <v>36</v>
      </c>
      <c r="G1154" s="2" t="s">
        <v>1309</v>
      </c>
      <c r="H1154" s="2">
        <v>2393</v>
      </c>
      <c r="I1154" s="2" t="s">
        <v>31</v>
      </c>
      <c r="J1154" s="3">
        <v>0.17571477590000001</v>
      </c>
      <c r="K1154" s="3">
        <v>1.63241103E-2</v>
      </c>
      <c r="L1154" s="3">
        <v>0.1572724432</v>
      </c>
      <c r="M1154" s="3">
        <v>7.6066039500000002E-2</v>
      </c>
      <c r="N1154" s="3">
        <v>8.1206403699999999E-2</v>
      </c>
    </row>
    <row r="1155" spans="1:14" hidden="1" x14ac:dyDescent="0.25">
      <c r="A1155" s="2">
        <v>1151</v>
      </c>
      <c r="B1155" s="2">
        <v>830063800</v>
      </c>
      <c r="C1155" s="2" t="s">
        <v>1310</v>
      </c>
      <c r="D1155" s="2" t="s">
        <v>27</v>
      </c>
      <c r="E1155" s="2" t="s">
        <v>20</v>
      </c>
      <c r="F1155" s="2" t="s">
        <v>133</v>
      </c>
      <c r="G1155" s="2" t="s">
        <v>215</v>
      </c>
      <c r="H1155" s="2">
        <v>4663</v>
      </c>
      <c r="I1155" s="2" t="s">
        <v>25</v>
      </c>
      <c r="J1155" s="3">
        <v>0.1756698787</v>
      </c>
      <c r="K1155" s="3">
        <v>6.5117860000000003E-3</v>
      </c>
      <c r="L1155" s="3">
        <v>5.5920224599999999E-2</v>
      </c>
      <c r="M1155" s="3">
        <v>3.4054849300000002E-2</v>
      </c>
      <c r="N1155" s="3">
        <v>2.18653753E-2</v>
      </c>
    </row>
    <row r="1156" spans="1:14" hidden="1" x14ac:dyDescent="0.25">
      <c r="A1156" s="2">
        <v>1152</v>
      </c>
      <c r="B1156" s="2">
        <v>860001778</v>
      </c>
      <c r="C1156" s="2" t="s">
        <v>1311</v>
      </c>
      <c r="D1156" s="2" t="s">
        <v>27</v>
      </c>
      <c r="E1156" s="2" t="s">
        <v>20</v>
      </c>
      <c r="F1156" s="2" t="s">
        <v>21</v>
      </c>
      <c r="G1156" s="2" t="s">
        <v>22</v>
      </c>
      <c r="H1156" s="2">
        <v>4511</v>
      </c>
      <c r="I1156" s="2" t="s">
        <v>25</v>
      </c>
      <c r="J1156" s="3">
        <v>0.1756192446</v>
      </c>
      <c r="K1156" s="3">
        <v>4.7417572000000002E-3</v>
      </c>
      <c r="L1156" s="3">
        <v>7.79745877E-2</v>
      </c>
      <c r="M1156" s="3">
        <v>3.7668284000000003E-2</v>
      </c>
      <c r="N1156" s="3">
        <v>4.0306303699999997E-2</v>
      </c>
    </row>
    <row r="1157" spans="1:14" hidden="1" x14ac:dyDescent="0.25">
      <c r="A1157" s="2">
        <v>1153</v>
      </c>
      <c r="B1157" s="2">
        <v>891200209</v>
      </c>
      <c r="C1157" s="2" t="s">
        <v>1312</v>
      </c>
      <c r="D1157" s="2" t="s">
        <v>41</v>
      </c>
      <c r="E1157" s="2" t="s">
        <v>74</v>
      </c>
      <c r="F1157" s="2" t="s">
        <v>113</v>
      </c>
      <c r="G1157" s="2" t="s">
        <v>1189</v>
      </c>
      <c r="H1157" s="2">
        <v>8610</v>
      </c>
      <c r="I1157" s="2" t="s">
        <v>33</v>
      </c>
      <c r="J1157" s="3">
        <v>0.17559292909999999</v>
      </c>
      <c r="K1157" s="3">
        <v>2.46593952E-2</v>
      </c>
      <c r="L1157" s="3">
        <v>0.2793009877</v>
      </c>
      <c r="M1157" s="3">
        <v>6.6321849799999999E-2</v>
      </c>
      <c r="N1157" s="3">
        <v>0.2129791379</v>
      </c>
    </row>
    <row r="1158" spans="1:14" hidden="1" x14ac:dyDescent="0.25">
      <c r="A1158" s="2">
        <v>1154</v>
      </c>
      <c r="B1158" s="2">
        <v>900470642</v>
      </c>
      <c r="C1158" s="2" t="s">
        <v>1313</v>
      </c>
      <c r="D1158" s="2" t="s">
        <v>41</v>
      </c>
      <c r="E1158" s="2" t="s">
        <v>319</v>
      </c>
      <c r="F1158" s="2" t="s">
        <v>555</v>
      </c>
      <c r="G1158" s="2" t="s">
        <v>556</v>
      </c>
      <c r="H1158" s="2">
        <v>8610</v>
      </c>
      <c r="I1158" s="2" t="s">
        <v>33</v>
      </c>
      <c r="J1158" s="3">
        <v>0.17524741590000001</v>
      </c>
      <c r="K1158" s="3">
        <v>5.1551334599999998E-2</v>
      </c>
      <c r="L1158" s="3">
        <v>0.22726444900000001</v>
      </c>
      <c r="M1158" s="3">
        <v>2.48131454E-2</v>
      </c>
      <c r="N1158" s="3">
        <v>0.20245130359999999</v>
      </c>
    </row>
    <row r="1159" spans="1:14" hidden="1" x14ac:dyDescent="0.25">
      <c r="A1159" s="2">
        <v>1155</v>
      </c>
      <c r="B1159" s="2">
        <v>900566287</v>
      </c>
      <c r="C1159" s="2" t="s">
        <v>1314</v>
      </c>
      <c r="D1159" s="2" t="s">
        <v>27</v>
      </c>
      <c r="E1159" s="2" t="s">
        <v>20</v>
      </c>
      <c r="F1159" s="2" t="s">
        <v>21</v>
      </c>
      <c r="G1159" s="2" t="s">
        <v>22</v>
      </c>
      <c r="H1159" s="2">
        <v>7010</v>
      </c>
      <c r="I1159" s="2" t="s">
        <v>33</v>
      </c>
      <c r="J1159" s="3">
        <v>0.1750802696</v>
      </c>
      <c r="K1159" s="3">
        <v>0.17766360940000001</v>
      </c>
      <c r="L1159" s="3">
        <v>1.082084775</v>
      </c>
      <c r="M1159" s="3">
        <v>5.3050999999999997E-5</v>
      </c>
      <c r="N1159" s="3">
        <v>1.0820317267999999</v>
      </c>
    </row>
    <row r="1160" spans="1:14" hidden="1" x14ac:dyDescent="0.25">
      <c r="A1160" s="2">
        <v>1156</v>
      </c>
      <c r="B1160" s="2">
        <v>900720625</v>
      </c>
      <c r="C1160" s="2" t="s">
        <v>1315</v>
      </c>
      <c r="D1160" s="2" t="s">
        <v>27</v>
      </c>
      <c r="E1160" s="2" t="s">
        <v>20</v>
      </c>
      <c r="F1160" s="2" t="s">
        <v>21</v>
      </c>
      <c r="G1160" s="2" t="s">
        <v>22</v>
      </c>
      <c r="H1160" s="2">
        <v>910</v>
      </c>
      <c r="I1160" s="2" t="s">
        <v>23</v>
      </c>
      <c r="J1160" s="3">
        <v>0.1750747859</v>
      </c>
      <c r="K1160" s="3">
        <v>1.14416173E-2</v>
      </c>
      <c r="L1160" s="3">
        <v>0.20692420010000001</v>
      </c>
      <c r="M1160" s="3">
        <v>0.1037471965</v>
      </c>
      <c r="N1160" s="3">
        <v>0.1031770036</v>
      </c>
    </row>
    <row r="1161" spans="1:14" hidden="1" x14ac:dyDescent="0.25">
      <c r="A1161" s="2">
        <v>1157</v>
      </c>
      <c r="B1161" s="2">
        <v>830095169</v>
      </c>
      <c r="C1161" s="2" t="s">
        <v>1316</v>
      </c>
      <c r="D1161" s="2" t="s">
        <v>27</v>
      </c>
      <c r="E1161" s="2" t="s">
        <v>20</v>
      </c>
      <c r="F1161" s="2" t="s">
        <v>133</v>
      </c>
      <c r="G1161" s="2" t="s">
        <v>1161</v>
      </c>
      <c r="H1161" s="2">
        <v>2029</v>
      </c>
      <c r="I1161" s="2" t="s">
        <v>31</v>
      </c>
      <c r="J1161" s="3">
        <v>0.17476360499999999</v>
      </c>
      <c r="K1161" s="3">
        <v>9.4206128000000004E-3</v>
      </c>
      <c r="L1161" s="3">
        <v>0.1139322072</v>
      </c>
      <c r="M1161" s="3">
        <v>7.5800456099999997E-2</v>
      </c>
      <c r="N1161" s="3">
        <v>3.8131754800000001E-2</v>
      </c>
    </row>
    <row r="1162" spans="1:14" hidden="1" x14ac:dyDescent="0.25">
      <c r="A1162" s="2">
        <v>1158</v>
      </c>
      <c r="B1162" s="2">
        <v>806007073</v>
      </c>
      <c r="C1162" s="2" t="s">
        <v>1317</v>
      </c>
      <c r="D1162" s="2" t="s">
        <v>27</v>
      </c>
      <c r="E1162" s="2" t="s">
        <v>28</v>
      </c>
      <c r="F1162" s="2" t="s">
        <v>29</v>
      </c>
      <c r="G1162" s="2" t="s">
        <v>30</v>
      </c>
      <c r="H1162" s="2">
        <v>2013</v>
      </c>
      <c r="I1162" s="2" t="s">
        <v>31</v>
      </c>
      <c r="J1162" s="3">
        <v>0.1747421026</v>
      </c>
      <c r="K1162" s="3">
        <v>-2.9924980000000001E-3</v>
      </c>
      <c r="L1162" s="3">
        <v>0.121801801</v>
      </c>
      <c r="M1162" s="3">
        <v>4.8878207799999997E-2</v>
      </c>
      <c r="N1162" s="3">
        <v>7.2923593199999998E-2</v>
      </c>
    </row>
    <row r="1163" spans="1:14" hidden="1" x14ac:dyDescent="0.25">
      <c r="A1163" s="2">
        <v>1159</v>
      </c>
      <c r="B1163" s="2">
        <v>800251710</v>
      </c>
      <c r="C1163" s="2" t="s">
        <v>1318</v>
      </c>
      <c r="D1163" s="2" t="s">
        <v>27</v>
      </c>
      <c r="E1163" s="2" t="s">
        <v>20</v>
      </c>
      <c r="F1163" s="2" t="s">
        <v>21</v>
      </c>
      <c r="G1163" s="2" t="s">
        <v>22</v>
      </c>
      <c r="H1163" s="2">
        <v>322</v>
      </c>
      <c r="I1163" s="2" t="s">
        <v>136</v>
      </c>
      <c r="J1163" s="3">
        <v>0.1745704263</v>
      </c>
      <c r="K1163" s="3">
        <v>7.8647174000000004E-3</v>
      </c>
      <c r="L1163" s="3">
        <v>0.10621438179999999</v>
      </c>
      <c r="M1163" s="3">
        <v>6.8926170499999995E-2</v>
      </c>
      <c r="N1163" s="3">
        <v>3.7288211299999999E-2</v>
      </c>
    </row>
    <row r="1164" spans="1:14" hidden="1" x14ac:dyDescent="0.25">
      <c r="A1164" s="2">
        <v>1160</v>
      </c>
      <c r="B1164" s="2">
        <v>900416386</v>
      </c>
      <c r="C1164" s="2" t="s">
        <v>1319</v>
      </c>
      <c r="D1164" s="2" t="s">
        <v>27</v>
      </c>
      <c r="E1164" s="2" t="s">
        <v>20</v>
      </c>
      <c r="F1164" s="2" t="s">
        <v>21</v>
      </c>
      <c r="G1164" s="2" t="s">
        <v>22</v>
      </c>
      <c r="H1164" s="2">
        <v>2930</v>
      </c>
      <c r="I1164" s="2" t="s">
        <v>31</v>
      </c>
      <c r="J1164" s="3">
        <v>0.17447383699999999</v>
      </c>
      <c r="K1164" s="3">
        <v>1.9549842899999999E-2</v>
      </c>
      <c r="L1164" s="3">
        <v>0.17402300239999999</v>
      </c>
      <c r="M1164" s="3">
        <v>5.7324383399999998E-2</v>
      </c>
      <c r="N1164" s="3">
        <v>0.1166986153</v>
      </c>
    </row>
    <row r="1165" spans="1:14" hidden="1" x14ac:dyDescent="0.25">
      <c r="A1165" s="2">
        <v>1161</v>
      </c>
      <c r="B1165" s="2">
        <v>800067861</v>
      </c>
      <c r="C1165" s="2" t="s">
        <v>1320</v>
      </c>
      <c r="D1165" s="2" t="s">
        <v>27</v>
      </c>
      <c r="E1165" s="2" t="s">
        <v>20</v>
      </c>
      <c r="F1165" s="2" t="s">
        <v>133</v>
      </c>
      <c r="G1165" s="2" t="s">
        <v>1192</v>
      </c>
      <c r="H1165" s="2">
        <v>2229</v>
      </c>
      <c r="I1165" s="2" t="s">
        <v>31</v>
      </c>
      <c r="J1165" s="3">
        <v>0.17442832890000001</v>
      </c>
      <c r="K1165" s="3">
        <v>1.0618367199999999E-2</v>
      </c>
      <c r="L1165" s="3">
        <v>0.29373764990000001</v>
      </c>
      <c r="M1165" s="3">
        <v>0.1031709015</v>
      </c>
      <c r="N1165" s="3">
        <v>0.1905667633</v>
      </c>
    </row>
    <row r="1166" spans="1:14" hidden="1" x14ac:dyDescent="0.25">
      <c r="A1166" s="2">
        <v>1162</v>
      </c>
      <c r="B1166" s="2">
        <v>900018975</v>
      </c>
      <c r="C1166" s="2" t="s">
        <v>1321</v>
      </c>
      <c r="D1166" s="2" t="s">
        <v>27</v>
      </c>
      <c r="E1166" s="2" t="s">
        <v>20</v>
      </c>
      <c r="F1166" s="2" t="s">
        <v>133</v>
      </c>
      <c r="G1166" s="2" t="s">
        <v>243</v>
      </c>
      <c r="H1166" s="2">
        <v>4210</v>
      </c>
      <c r="I1166" s="2" t="s">
        <v>180</v>
      </c>
      <c r="J1166" s="3">
        <v>0.1742973179</v>
      </c>
      <c r="K1166" s="3">
        <v>8.2437777999999993E-3</v>
      </c>
      <c r="L1166" s="3">
        <v>0.93953549859999996</v>
      </c>
      <c r="M1166" s="3">
        <v>0.7542792559</v>
      </c>
      <c r="N1166" s="3">
        <v>0.18525621289999999</v>
      </c>
    </row>
    <row r="1167" spans="1:14" hidden="1" x14ac:dyDescent="0.25">
      <c r="A1167" s="2">
        <v>1163</v>
      </c>
      <c r="B1167" s="2">
        <v>800229172</v>
      </c>
      <c r="C1167" s="2" t="s">
        <v>1322</v>
      </c>
      <c r="D1167" s="2" t="s">
        <v>27</v>
      </c>
      <c r="E1167" s="2" t="s">
        <v>28</v>
      </c>
      <c r="F1167" s="2" t="s">
        <v>29</v>
      </c>
      <c r="G1167" s="2" t="s">
        <v>30</v>
      </c>
      <c r="H1167" s="2">
        <v>2221</v>
      </c>
      <c r="I1167" s="2" t="s">
        <v>31</v>
      </c>
      <c r="J1167" s="3">
        <v>0.1740026325</v>
      </c>
      <c r="K1167" s="3">
        <v>1.7164388700000002E-2</v>
      </c>
      <c r="L1167" s="3">
        <v>0.16882573070000001</v>
      </c>
      <c r="M1167" s="3">
        <v>0.1102942601</v>
      </c>
      <c r="N1167" s="3">
        <v>5.8531470600000003E-2</v>
      </c>
    </row>
    <row r="1168" spans="1:14" hidden="1" x14ac:dyDescent="0.25">
      <c r="A1168" s="2">
        <v>1164</v>
      </c>
      <c r="B1168" s="2">
        <v>890311341</v>
      </c>
      <c r="C1168" s="2" t="s">
        <v>1323</v>
      </c>
      <c r="D1168" s="2" t="s">
        <v>27</v>
      </c>
      <c r="E1168" s="2" t="s">
        <v>74</v>
      </c>
      <c r="F1168" s="2" t="s">
        <v>75</v>
      </c>
      <c r="G1168" s="2" t="s">
        <v>107</v>
      </c>
      <c r="H1168" s="2">
        <v>7820</v>
      </c>
      <c r="I1168" s="2" t="s">
        <v>33</v>
      </c>
      <c r="J1168" s="3">
        <v>0.1737890393</v>
      </c>
      <c r="K1168" s="3">
        <v>1.481823E-3</v>
      </c>
      <c r="L1168" s="3">
        <v>2.7396658399999999E-2</v>
      </c>
      <c r="M1168" s="3">
        <v>1.9990924699999999E-2</v>
      </c>
      <c r="N1168" s="3">
        <v>7.4057350999999997E-3</v>
      </c>
    </row>
    <row r="1169" spans="1:14" hidden="1" x14ac:dyDescent="0.25">
      <c r="A1169" s="2">
        <v>1165</v>
      </c>
      <c r="B1169" s="2">
        <v>900241784</v>
      </c>
      <c r="C1169" s="2" t="s">
        <v>1324</v>
      </c>
      <c r="D1169" s="2" t="s">
        <v>27</v>
      </c>
      <c r="E1169" s="2" t="s">
        <v>20</v>
      </c>
      <c r="F1169" s="2" t="s">
        <v>21</v>
      </c>
      <c r="G1169" s="2" t="s">
        <v>22</v>
      </c>
      <c r="H1169" s="2">
        <v>4511</v>
      </c>
      <c r="I1169" s="2" t="s">
        <v>25</v>
      </c>
      <c r="J1169" s="3">
        <v>0.17372858520000001</v>
      </c>
      <c r="K1169" s="3">
        <v>7.7044428E-3</v>
      </c>
      <c r="L1169" s="3">
        <v>0.1173549145</v>
      </c>
      <c r="M1169" s="3">
        <v>9.69806686E-2</v>
      </c>
      <c r="N1169" s="3">
        <v>2.03742422E-2</v>
      </c>
    </row>
    <row r="1170" spans="1:14" hidden="1" x14ac:dyDescent="0.25">
      <c r="A1170" s="2">
        <v>1166</v>
      </c>
      <c r="B1170" s="2">
        <v>811038881</v>
      </c>
      <c r="C1170" s="2" t="s">
        <v>1325</v>
      </c>
      <c r="D1170" s="2" t="s">
        <v>27</v>
      </c>
      <c r="E1170" s="2" t="s">
        <v>35</v>
      </c>
      <c r="F1170" s="2" t="s">
        <v>36</v>
      </c>
      <c r="G1170" s="2" t="s">
        <v>1326</v>
      </c>
      <c r="H1170" s="2">
        <v>2100</v>
      </c>
      <c r="I1170" s="2" t="s">
        <v>31</v>
      </c>
      <c r="J1170" s="3">
        <v>0.17370288070000001</v>
      </c>
      <c r="K1170" s="3">
        <v>1.3065047600000001E-2</v>
      </c>
      <c r="L1170" s="3">
        <v>0.18062923850000001</v>
      </c>
      <c r="M1170" s="3">
        <v>6.3733793799999994E-2</v>
      </c>
      <c r="N1170" s="3">
        <v>0.1168954447</v>
      </c>
    </row>
    <row r="1171" spans="1:14" hidden="1" x14ac:dyDescent="0.25">
      <c r="A1171" s="2">
        <v>1167</v>
      </c>
      <c r="B1171" s="2">
        <v>800239471</v>
      </c>
      <c r="C1171" s="2" t="s">
        <v>1327</v>
      </c>
      <c r="D1171" s="2" t="s">
        <v>27</v>
      </c>
      <c r="E1171" s="2" t="s">
        <v>20</v>
      </c>
      <c r="F1171" s="2" t="s">
        <v>21</v>
      </c>
      <c r="G1171" s="2" t="s">
        <v>22</v>
      </c>
      <c r="H1171" s="2">
        <v>4651</v>
      </c>
      <c r="I1171" s="2" t="s">
        <v>25</v>
      </c>
      <c r="J1171" s="3">
        <v>0.17352774739999999</v>
      </c>
      <c r="K1171" s="3">
        <v>-2.1832420000000002E-3</v>
      </c>
      <c r="L1171" s="3">
        <v>7.5736567399999996E-2</v>
      </c>
      <c r="M1171" s="3">
        <v>9.1710023599999996E-2</v>
      </c>
      <c r="N1171" s="3">
        <v>-1.5973452499999999E-2</v>
      </c>
    </row>
    <row r="1172" spans="1:14" hidden="1" x14ac:dyDescent="0.25">
      <c r="A1172" s="2">
        <v>1168</v>
      </c>
      <c r="B1172" s="2">
        <v>800026404</v>
      </c>
      <c r="C1172" s="2" t="s">
        <v>1328</v>
      </c>
      <c r="D1172" s="2" t="s">
        <v>27</v>
      </c>
      <c r="E1172" s="2" t="s">
        <v>20</v>
      </c>
      <c r="F1172" s="2" t="s">
        <v>21</v>
      </c>
      <c r="G1172" s="2" t="s">
        <v>22</v>
      </c>
      <c r="H1172" s="2">
        <v>4511</v>
      </c>
      <c r="I1172" s="2" t="s">
        <v>25</v>
      </c>
      <c r="J1172" s="3">
        <v>0.1733255386</v>
      </c>
      <c r="K1172" s="3">
        <v>5.1264300000000002E-4</v>
      </c>
      <c r="L1172" s="3">
        <v>7.6584167800000005E-2</v>
      </c>
      <c r="M1172" s="3">
        <v>5.0464309800000003E-2</v>
      </c>
      <c r="N1172" s="3">
        <v>2.6119857999999999E-2</v>
      </c>
    </row>
    <row r="1173" spans="1:14" hidden="1" x14ac:dyDescent="0.25">
      <c r="A1173" s="2">
        <v>1169</v>
      </c>
      <c r="B1173" s="2">
        <v>804006601</v>
      </c>
      <c r="C1173" s="2" t="s">
        <v>1329</v>
      </c>
      <c r="D1173" s="2" t="s">
        <v>27</v>
      </c>
      <c r="E1173" s="2" t="s">
        <v>319</v>
      </c>
      <c r="F1173" s="2" t="s">
        <v>320</v>
      </c>
      <c r="G1173" s="2" t="s">
        <v>1277</v>
      </c>
      <c r="H1173" s="2">
        <v>4771</v>
      </c>
      <c r="I1173" s="2" t="s">
        <v>25</v>
      </c>
      <c r="J1173" s="3">
        <v>0.17322643099999999</v>
      </c>
      <c r="K1173" s="3">
        <v>1.920113E-3</v>
      </c>
      <c r="L1173" s="3">
        <v>0.1863239408</v>
      </c>
      <c r="M1173" s="3">
        <v>0.13919472690000001</v>
      </c>
      <c r="N1173" s="3">
        <v>4.71292138E-2</v>
      </c>
    </row>
    <row r="1174" spans="1:14" hidden="1" x14ac:dyDescent="0.25">
      <c r="A1174" s="2">
        <v>1170</v>
      </c>
      <c r="B1174" s="2">
        <v>806006435</v>
      </c>
      <c r="C1174" s="2" t="s">
        <v>1330</v>
      </c>
      <c r="D1174" s="2" t="s">
        <v>27</v>
      </c>
      <c r="E1174" s="2" t="s">
        <v>28</v>
      </c>
      <c r="F1174" s="2" t="s">
        <v>29</v>
      </c>
      <c r="G1174" s="2" t="s">
        <v>30</v>
      </c>
      <c r="H1174" s="2">
        <v>4511</v>
      </c>
      <c r="I1174" s="2" t="s">
        <v>25</v>
      </c>
      <c r="J1174" s="3">
        <v>0.1731672883</v>
      </c>
      <c r="K1174" s="3">
        <v>5.2517578000000004E-3</v>
      </c>
      <c r="L1174" s="3">
        <v>6.7432984700000004E-2</v>
      </c>
      <c r="M1174" s="3">
        <v>4.32706624E-2</v>
      </c>
      <c r="N1174" s="3">
        <v>2.4162320399999999E-2</v>
      </c>
    </row>
    <row r="1175" spans="1:14" hidden="1" x14ac:dyDescent="0.25">
      <c r="A1175" s="2">
        <v>1171</v>
      </c>
      <c r="B1175" s="2">
        <v>900581702</v>
      </c>
      <c r="C1175" s="2" t="s">
        <v>1331</v>
      </c>
      <c r="D1175" s="2" t="s">
        <v>41</v>
      </c>
      <c r="E1175" s="2" t="s">
        <v>319</v>
      </c>
      <c r="F1175" s="2" t="s">
        <v>320</v>
      </c>
      <c r="G1175" s="2" t="s">
        <v>321</v>
      </c>
      <c r="H1175" s="2">
        <v>8610</v>
      </c>
      <c r="I1175" s="2" t="s">
        <v>33</v>
      </c>
      <c r="J1175" s="3">
        <v>0.17304335530000001</v>
      </c>
      <c r="K1175" s="3">
        <v>7.0766131000000003E-3</v>
      </c>
      <c r="L1175" s="3">
        <v>0.10803467780000001</v>
      </c>
      <c r="M1175" s="3">
        <v>5.3741004299999999E-2</v>
      </c>
      <c r="N1175" s="3">
        <v>5.42936735E-2</v>
      </c>
    </row>
    <row r="1176" spans="1:14" hidden="1" x14ac:dyDescent="0.25">
      <c r="A1176" s="2">
        <v>1172</v>
      </c>
      <c r="B1176" s="2">
        <v>860025639</v>
      </c>
      <c r="C1176" s="2" t="s">
        <v>1332</v>
      </c>
      <c r="D1176" s="2" t="s">
        <v>27</v>
      </c>
      <c r="E1176" s="2" t="s">
        <v>20</v>
      </c>
      <c r="F1176" s="2" t="s">
        <v>21</v>
      </c>
      <c r="G1176" s="2" t="s">
        <v>22</v>
      </c>
      <c r="H1176" s="2">
        <v>4799</v>
      </c>
      <c r="I1176" s="2" t="s">
        <v>25</v>
      </c>
      <c r="J1176" s="3">
        <v>0.1727288216</v>
      </c>
      <c r="K1176" s="3">
        <v>2.4174775900000001E-2</v>
      </c>
      <c r="L1176" s="3">
        <v>0.30889025329999997</v>
      </c>
      <c r="M1176" s="3">
        <v>7.6706558499999994E-2</v>
      </c>
      <c r="N1176" s="3">
        <v>0.23218369480000001</v>
      </c>
    </row>
    <row r="1177" spans="1:14" hidden="1" x14ac:dyDescent="0.25">
      <c r="A1177" s="2">
        <v>1173</v>
      </c>
      <c r="B1177" s="2">
        <v>802007207</v>
      </c>
      <c r="C1177" s="2" t="s">
        <v>1333</v>
      </c>
      <c r="D1177" s="2" t="s">
        <v>27</v>
      </c>
      <c r="E1177" s="2" t="s">
        <v>28</v>
      </c>
      <c r="F1177" s="2" t="s">
        <v>50</v>
      </c>
      <c r="G1177" s="2" t="s">
        <v>51</v>
      </c>
      <c r="H1177" s="2">
        <v>4511</v>
      </c>
      <c r="I1177" s="2" t="s">
        <v>25</v>
      </c>
      <c r="J1177" s="3">
        <v>0.17236493529999999</v>
      </c>
      <c r="K1177" s="3">
        <v>7.8379903000000001E-3</v>
      </c>
      <c r="L1177" s="3">
        <v>6.40338659E-2</v>
      </c>
      <c r="M1177" s="3">
        <v>3.4226924200000002E-2</v>
      </c>
      <c r="N1177" s="3">
        <v>2.98069436E-2</v>
      </c>
    </row>
    <row r="1178" spans="1:14" hidden="1" x14ac:dyDescent="0.25">
      <c r="A1178" s="2">
        <v>1174</v>
      </c>
      <c r="B1178" s="2">
        <v>891855029</v>
      </c>
      <c r="C1178" s="2" t="s">
        <v>1334</v>
      </c>
      <c r="D1178" s="2" t="s">
        <v>41</v>
      </c>
      <c r="E1178" s="2" t="s">
        <v>382</v>
      </c>
      <c r="F1178" s="2" t="s">
        <v>1050</v>
      </c>
      <c r="G1178" s="2" t="s">
        <v>1051</v>
      </c>
      <c r="H1178" s="2">
        <v>8610</v>
      </c>
      <c r="I1178" s="2" t="s">
        <v>33</v>
      </c>
      <c r="J1178" s="3">
        <v>0.17211838069999999</v>
      </c>
      <c r="K1178" s="3">
        <v>3.9557660999999999E-3</v>
      </c>
      <c r="L1178" s="3">
        <v>0.20004911719999999</v>
      </c>
      <c r="M1178" s="3">
        <v>4.0066242199999998E-2</v>
      </c>
      <c r="N1178" s="3">
        <v>0.159982875</v>
      </c>
    </row>
    <row r="1179" spans="1:14" hidden="1" x14ac:dyDescent="0.25">
      <c r="A1179" s="2">
        <v>1175</v>
      </c>
      <c r="B1179" s="2">
        <v>900199922</v>
      </c>
      <c r="C1179" s="2" t="s">
        <v>1335</v>
      </c>
      <c r="D1179" s="2" t="s">
        <v>27</v>
      </c>
      <c r="E1179" s="2" t="s">
        <v>20</v>
      </c>
      <c r="F1179" s="2" t="s">
        <v>21</v>
      </c>
      <c r="G1179" s="2" t="s">
        <v>22</v>
      </c>
      <c r="H1179" s="2">
        <v>4773</v>
      </c>
      <c r="I1179" s="2" t="s">
        <v>25</v>
      </c>
      <c r="J1179" s="3">
        <v>0.17193672060000001</v>
      </c>
      <c r="K1179" s="3">
        <v>1.9251722799999999E-2</v>
      </c>
      <c r="L1179" s="3">
        <v>6.18274771E-2</v>
      </c>
      <c r="M1179" s="3">
        <v>4.03738394E-2</v>
      </c>
      <c r="N1179" s="3">
        <v>2.1453635799999999E-2</v>
      </c>
    </row>
    <row r="1180" spans="1:14" hidden="1" x14ac:dyDescent="0.25">
      <c r="A1180" s="2">
        <v>1176</v>
      </c>
      <c r="B1180" s="2">
        <v>900089825</v>
      </c>
      <c r="C1180" s="2" t="s">
        <v>1336</v>
      </c>
      <c r="D1180" s="2" t="s">
        <v>27</v>
      </c>
      <c r="E1180" s="2" t="s">
        <v>20</v>
      </c>
      <c r="F1180" s="2" t="s">
        <v>21</v>
      </c>
      <c r="G1180" s="2" t="s">
        <v>22</v>
      </c>
      <c r="H1180" s="2">
        <v>4664</v>
      </c>
      <c r="I1180" s="2" t="s">
        <v>25</v>
      </c>
      <c r="J1180" s="3">
        <v>0.1716928184</v>
      </c>
      <c r="K1180" s="3">
        <v>1.4919099999999999E-4</v>
      </c>
      <c r="L1180" s="3">
        <v>0.18842560050000001</v>
      </c>
      <c r="M1180" s="3">
        <v>0.16938851769999999</v>
      </c>
      <c r="N1180" s="3">
        <v>1.90370809E-2</v>
      </c>
    </row>
    <row r="1181" spans="1:14" hidden="1" x14ac:dyDescent="0.25">
      <c r="A1181" s="2">
        <v>1177</v>
      </c>
      <c r="B1181" s="2">
        <v>860035047</v>
      </c>
      <c r="C1181" s="2" t="s">
        <v>1337</v>
      </c>
      <c r="D1181" s="2" t="s">
        <v>27</v>
      </c>
      <c r="E1181" s="2" t="s">
        <v>35</v>
      </c>
      <c r="F1181" s="2" t="s">
        <v>36</v>
      </c>
      <c r="G1181" s="2" t="s">
        <v>39</v>
      </c>
      <c r="H1181" s="2">
        <v>2029</v>
      </c>
      <c r="I1181" s="2" t="s">
        <v>31</v>
      </c>
      <c r="J1181" s="3">
        <v>0.1716158092</v>
      </c>
      <c r="K1181" s="3">
        <v>1.61397234E-2</v>
      </c>
      <c r="L1181" s="3">
        <v>0.14246454829999999</v>
      </c>
      <c r="M1181" s="3">
        <v>6.1208210899999997E-2</v>
      </c>
      <c r="N1181" s="3">
        <v>8.1256337499999998E-2</v>
      </c>
    </row>
    <row r="1182" spans="1:14" hidden="1" x14ac:dyDescent="0.25">
      <c r="A1182" s="2">
        <v>1178</v>
      </c>
      <c r="B1182" s="2">
        <v>901253015</v>
      </c>
      <c r="C1182" s="2" t="s">
        <v>1338</v>
      </c>
      <c r="D1182" s="2" t="s">
        <v>27</v>
      </c>
      <c r="E1182" s="2" t="s">
        <v>20</v>
      </c>
      <c r="F1182" s="2" t="s">
        <v>21</v>
      </c>
      <c r="G1182" s="2" t="s">
        <v>22</v>
      </c>
      <c r="H1182" s="2">
        <v>7710</v>
      </c>
      <c r="I1182" s="2" t="s">
        <v>33</v>
      </c>
      <c r="J1182" s="3">
        <v>0.17158623040000001</v>
      </c>
      <c r="K1182" s="3">
        <v>1.85961667E-2</v>
      </c>
      <c r="L1182" s="3">
        <v>0.63059604170000005</v>
      </c>
      <c r="M1182" s="3">
        <v>0.28703761100000003</v>
      </c>
      <c r="N1182" s="3">
        <v>0.34355843069999997</v>
      </c>
    </row>
    <row r="1183" spans="1:14" hidden="1" x14ac:dyDescent="0.25">
      <c r="A1183" s="2">
        <v>1179</v>
      </c>
      <c r="B1183" s="2">
        <v>811021363</v>
      </c>
      <c r="C1183" s="2" t="s">
        <v>1339</v>
      </c>
      <c r="D1183" s="2" t="s">
        <v>27</v>
      </c>
      <c r="E1183" s="2" t="s">
        <v>35</v>
      </c>
      <c r="F1183" s="2" t="s">
        <v>36</v>
      </c>
      <c r="G1183" s="2" t="s">
        <v>37</v>
      </c>
      <c r="H1183" s="2">
        <v>4690</v>
      </c>
      <c r="I1183" s="2" t="s">
        <v>25</v>
      </c>
      <c r="J1183" s="3">
        <v>0.1715362966</v>
      </c>
      <c r="K1183" s="3">
        <v>1.0386818999999999E-3</v>
      </c>
      <c r="L1183" s="3">
        <v>6.2659442400000001E-2</v>
      </c>
      <c r="M1183" s="3">
        <v>3.6766070900000003E-2</v>
      </c>
      <c r="N1183" s="3">
        <v>2.5893369699999998E-2</v>
      </c>
    </row>
    <row r="1184" spans="1:14" hidden="1" x14ac:dyDescent="0.25">
      <c r="A1184" s="2">
        <v>1180</v>
      </c>
      <c r="B1184" s="2">
        <v>800159244</v>
      </c>
      <c r="C1184" s="2" t="s">
        <v>1340</v>
      </c>
      <c r="D1184" s="2" t="s">
        <v>27</v>
      </c>
      <c r="E1184" s="2" t="s">
        <v>74</v>
      </c>
      <c r="F1184" s="2" t="s">
        <v>75</v>
      </c>
      <c r="G1184" s="2" t="s">
        <v>107</v>
      </c>
      <c r="H1184" s="2">
        <v>4511</v>
      </c>
      <c r="I1184" s="2" t="s">
        <v>25</v>
      </c>
      <c r="J1184" s="3">
        <v>0.1713545024</v>
      </c>
      <c r="K1184" s="3">
        <v>6.2446947999999997E-3</v>
      </c>
      <c r="L1184" s="3">
        <v>3.4326911000000002E-2</v>
      </c>
      <c r="M1184" s="3">
        <v>2.0147806000000001E-2</v>
      </c>
      <c r="N1184" s="3">
        <v>1.41791049E-2</v>
      </c>
    </row>
    <row r="1185" spans="1:14" hidden="1" x14ac:dyDescent="0.25">
      <c r="A1185" s="2">
        <v>1181</v>
      </c>
      <c r="B1185" s="2">
        <v>810000450</v>
      </c>
      <c r="C1185" s="2" t="s">
        <v>1341</v>
      </c>
      <c r="D1185" s="2" t="s">
        <v>27</v>
      </c>
      <c r="E1185" s="2" t="s">
        <v>86</v>
      </c>
      <c r="F1185" s="2" t="s">
        <v>232</v>
      </c>
      <c r="G1185" s="2" t="s">
        <v>233</v>
      </c>
      <c r="H1185" s="2">
        <v>7820</v>
      </c>
      <c r="I1185" s="2" t="s">
        <v>33</v>
      </c>
      <c r="J1185" s="3">
        <v>0.17118385429999999</v>
      </c>
      <c r="K1185" s="3">
        <v>2.5701899999999999E-4</v>
      </c>
      <c r="L1185" s="3">
        <v>2.0514605599999999E-2</v>
      </c>
      <c r="M1185" s="3">
        <v>1.71177164E-2</v>
      </c>
      <c r="N1185" s="3">
        <v>3.3968890000000002E-3</v>
      </c>
    </row>
    <row r="1186" spans="1:14" hidden="1" x14ac:dyDescent="0.25">
      <c r="A1186" s="2">
        <v>1182</v>
      </c>
      <c r="B1186" s="2">
        <v>860015547</v>
      </c>
      <c r="C1186" s="2" t="s">
        <v>1342</v>
      </c>
      <c r="D1186" s="2" t="s">
        <v>27</v>
      </c>
      <c r="E1186" s="2" t="s">
        <v>20</v>
      </c>
      <c r="F1186" s="2" t="s">
        <v>21</v>
      </c>
      <c r="G1186" s="2" t="s">
        <v>22</v>
      </c>
      <c r="H1186" s="2">
        <v>7310</v>
      </c>
      <c r="I1186" s="2" t="s">
        <v>33</v>
      </c>
      <c r="J1186" s="3">
        <v>0.17095014450000001</v>
      </c>
      <c r="K1186" s="3">
        <v>1.6643123700000002E-2</v>
      </c>
      <c r="L1186" s="3">
        <v>0.24659089740000001</v>
      </c>
      <c r="M1186" s="3">
        <v>0.17712010440000001</v>
      </c>
      <c r="N1186" s="3">
        <v>6.9470793000000003E-2</v>
      </c>
    </row>
    <row r="1187" spans="1:14" hidden="1" x14ac:dyDescent="0.25">
      <c r="A1187" s="2">
        <v>1183</v>
      </c>
      <c r="B1187" s="2">
        <v>830051740</v>
      </c>
      <c r="C1187" s="2" t="s">
        <v>1343</v>
      </c>
      <c r="D1187" s="2" t="s">
        <v>27</v>
      </c>
      <c r="E1187" s="2" t="s">
        <v>20</v>
      </c>
      <c r="F1187" s="2" t="s">
        <v>133</v>
      </c>
      <c r="G1187" s="2" t="s">
        <v>217</v>
      </c>
      <c r="H1187" s="2">
        <v>4645</v>
      </c>
      <c r="I1187" s="2" t="s">
        <v>25</v>
      </c>
      <c r="J1187" s="3">
        <v>0.17091043289999999</v>
      </c>
      <c r="K1187" s="3">
        <v>2.3857241500000001E-2</v>
      </c>
      <c r="L1187" s="3">
        <v>0.1073139533</v>
      </c>
      <c r="M1187" s="3">
        <v>4.3018434199999997E-2</v>
      </c>
      <c r="N1187" s="3">
        <v>6.4295515400000003E-2</v>
      </c>
    </row>
    <row r="1188" spans="1:14" hidden="1" x14ac:dyDescent="0.25">
      <c r="A1188" s="2">
        <v>1184</v>
      </c>
      <c r="B1188" s="2">
        <v>800255713</v>
      </c>
      <c r="C1188" s="2" t="s">
        <v>1344</v>
      </c>
      <c r="D1188" s="2" t="s">
        <v>27</v>
      </c>
      <c r="E1188" s="2" t="s">
        <v>20</v>
      </c>
      <c r="F1188" s="2" t="s">
        <v>133</v>
      </c>
      <c r="G1188" s="2" t="s">
        <v>1345</v>
      </c>
      <c r="H1188" s="2">
        <v>1040</v>
      </c>
      <c r="I1188" s="2" t="s">
        <v>31</v>
      </c>
      <c r="J1188" s="3">
        <v>0.1708528101</v>
      </c>
      <c r="K1188" s="3">
        <v>1.90853E-4</v>
      </c>
      <c r="L1188" s="3">
        <v>9.8527245200000002E-2</v>
      </c>
      <c r="M1188" s="3">
        <v>7.11423531E-2</v>
      </c>
      <c r="N1188" s="3">
        <v>2.73848865E-2</v>
      </c>
    </row>
    <row r="1189" spans="1:14" hidden="1" x14ac:dyDescent="0.25">
      <c r="A1189" s="2">
        <v>1185</v>
      </c>
      <c r="B1189" s="2">
        <v>860024586</v>
      </c>
      <c r="C1189" s="2" t="s">
        <v>1346</v>
      </c>
      <c r="D1189" s="2" t="s">
        <v>27</v>
      </c>
      <c r="E1189" s="2" t="s">
        <v>20</v>
      </c>
      <c r="F1189" s="2" t="s">
        <v>21</v>
      </c>
      <c r="G1189" s="2" t="s">
        <v>22</v>
      </c>
      <c r="H1189" s="2">
        <v>4210</v>
      </c>
      <c r="I1189" s="2" t="s">
        <v>180</v>
      </c>
      <c r="J1189" s="3">
        <v>0.17049138250000001</v>
      </c>
      <c r="K1189" s="3">
        <v>3.0508969E-2</v>
      </c>
      <c r="L1189" s="3">
        <v>1.1859092711999999</v>
      </c>
      <c r="M1189" s="3">
        <v>0.59347993139999999</v>
      </c>
      <c r="N1189" s="3">
        <v>0.59242928029999997</v>
      </c>
    </row>
    <row r="1190" spans="1:14" hidden="1" x14ac:dyDescent="0.25">
      <c r="A1190" s="2">
        <v>1186</v>
      </c>
      <c r="B1190" s="2">
        <v>891304849</v>
      </c>
      <c r="C1190" s="2" t="s">
        <v>1347</v>
      </c>
      <c r="D1190" s="2" t="s">
        <v>27</v>
      </c>
      <c r="E1190" s="2" t="s">
        <v>74</v>
      </c>
      <c r="F1190" s="2" t="s">
        <v>75</v>
      </c>
      <c r="G1190" s="2" t="s">
        <v>1348</v>
      </c>
      <c r="H1190" s="2">
        <v>4653</v>
      </c>
      <c r="I1190" s="2" t="s">
        <v>25</v>
      </c>
      <c r="J1190" s="3">
        <v>0.17048472170000001</v>
      </c>
      <c r="K1190" s="3">
        <v>1.14465347E-2</v>
      </c>
      <c r="L1190" s="3">
        <v>0.13017490509999999</v>
      </c>
      <c r="M1190" s="3">
        <v>8.2673765699999999E-2</v>
      </c>
      <c r="N1190" s="3">
        <v>4.7501135600000001E-2</v>
      </c>
    </row>
    <row r="1191" spans="1:14" hidden="1" x14ac:dyDescent="0.25">
      <c r="A1191" s="2">
        <v>1187</v>
      </c>
      <c r="B1191" s="2">
        <v>890906119</v>
      </c>
      <c r="C1191" s="2" t="s">
        <v>1349</v>
      </c>
      <c r="D1191" s="2" t="s">
        <v>27</v>
      </c>
      <c r="E1191" s="2" t="s">
        <v>35</v>
      </c>
      <c r="F1191" s="2" t="s">
        <v>36</v>
      </c>
      <c r="G1191" s="2" t="s">
        <v>300</v>
      </c>
      <c r="H1191" s="2">
        <v>2221</v>
      </c>
      <c r="I1191" s="2" t="s">
        <v>31</v>
      </c>
      <c r="J1191" s="3">
        <v>0.17022562029999999</v>
      </c>
      <c r="K1191" s="3">
        <v>-1.2090460000000001E-3</v>
      </c>
      <c r="L1191" s="3">
        <v>0.25432276729999997</v>
      </c>
      <c r="M1191" s="3">
        <v>0.1490057558</v>
      </c>
      <c r="N1191" s="3">
        <v>0.1053170115</v>
      </c>
    </row>
    <row r="1192" spans="1:14" hidden="1" x14ac:dyDescent="0.25">
      <c r="A1192" s="2">
        <v>1188</v>
      </c>
      <c r="B1192" s="2">
        <v>890101676</v>
      </c>
      <c r="C1192" s="2" t="s">
        <v>1350</v>
      </c>
      <c r="D1192" s="2" t="s">
        <v>27</v>
      </c>
      <c r="E1192" s="2" t="s">
        <v>28</v>
      </c>
      <c r="F1192" s="2" t="s">
        <v>50</v>
      </c>
      <c r="G1192" s="2" t="s">
        <v>1351</v>
      </c>
      <c r="H1192" s="2">
        <v>1709</v>
      </c>
      <c r="I1192" s="2" t="s">
        <v>31</v>
      </c>
      <c r="J1192" s="3">
        <v>0.17008128759999999</v>
      </c>
      <c r="K1192" s="3">
        <v>3.9529669999999999E-3</v>
      </c>
      <c r="L1192" s="3">
        <v>0.24171268940000001</v>
      </c>
      <c r="M1192" s="3">
        <v>0.13016340139999999</v>
      </c>
      <c r="N1192" s="3">
        <v>0.111549288</v>
      </c>
    </row>
    <row r="1193" spans="1:14" hidden="1" x14ac:dyDescent="0.25">
      <c r="A1193" s="2">
        <v>1189</v>
      </c>
      <c r="B1193" s="2">
        <v>900759454</v>
      </c>
      <c r="C1193" s="2" t="s">
        <v>1352</v>
      </c>
      <c r="D1193" s="2" t="s">
        <v>41</v>
      </c>
      <c r="E1193" s="2" t="s">
        <v>35</v>
      </c>
      <c r="F1193" s="2" t="s">
        <v>36</v>
      </c>
      <c r="G1193" s="2" t="s">
        <v>39</v>
      </c>
      <c r="H1193" s="2">
        <v>8622</v>
      </c>
      <c r="I1193" s="2" t="s">
        <v>33</v>
      </c>
      <c r="J1193" s="3">
        <v>0.1695697457</v>
      </c>
      <c r="K1193" s="3">
        <v>5.0549827999999998E-3</v>
      </c>
      <c r="L1193" s="3">
        <v>0.23465821149999999</v>
      </c>
      <c r="M1193" s="3">
        <v>0.13593643899999999</v>
      </c>
      <c r="N1193" s="3">
        <v>9.8721772400000005E-2</v>
      </c>
    </row>
    <row r="1194" spans="1:14" hidden="1" x14ac:dyDescent="0.25">
      <c r="A1194" s="2">
        <v>1190</v>
      </c>
      <c r="B1194" s="2">
        <v>824001041</v>
      </c>
      <c r="C1194" s="2" t="s">
        <v>1353</v>
      </c>
      <c r="D1194" s="2" t="s">
        <v>41</v>
      </c>
      <c r="E1194" s="2" t="s">
        <v>28</v>
      </c>
      <c r="F1194" s="2" t="s">
        <v>885</v>
      </c>
      <c r="G1194" s="2" t="s">
        <v>886</v>
      </c>
      <c r="H1194" s="2">
        <v>8610</v>
      </c>
      <c r="I1194" s="2" t="s">
        <v>33</v>
      </c>
      <c r="J1194" s="3">
        <v>0.16952824590000001</v>
      </c>
      <c r="K1194" s="3">
        <v>1.5621373399999999E-2</v>
      </c>
      <c r="L1194" s="3">
        <v>0.32972162960000001</v>
      </c>
      <c r="M1194" s="3">
        <v>0.15362271669999999</v>
      </c>
      <c r="N1194" s="3">
        <v>0.17609889810000001</v>
      </c>
    </row>
    <row r="1195" spans="1:14" hidden="1" x14ac:dyDescent="0.25">
      <c r="A1195" s="2">
        <v>1191</v>
      </c>
      <c r="B1195" s="2">
        <v>890903995</v>
      </c>
      <c r="C1195" s="2" t="s">
        <v>1354</v>
      </c>
      <c r="D1195" s="2" t="s">
        <v>27</v>
      </c>
      <c r="E1195" s="2" t="s">
        <v>35</v>
      </c>
      <c r="F1195" s="2" t="s">
        <v>36</v>
      </c>
      <c r="G1195" s="2" t="s">
        <v>39</v>
      </c>
      <c r="H1195" s="2">
        <v>4772</v>
      </c>
      <c r="I1195" s="2" t="s">
        <v>25</v>
      </c>
      <c r="J1195" s="3">
        <v>0.1695221066</v>
      </c>
      <c r="K1195" s="3">
        <v>4.7554238999999998E-3</v>
      </c>
      <c r="L1195" s="3">
        <v>0.1449518055</v>
      </c>
      <c r="M1195" s="3">
        <v>8.26498866E-2</v>
      </c>
      <c r="N1195" s="3">
        <v>6.23019114E-2</v>
      </c>
    </row>
    <row r="1196" spans="1:14" hidden="1" x14ac:dyDescent="0.25">
      <c r="A1196" s="2">
        <v>1192</v>
      </c>
      <c r="B1196" s="2">
        <v>800129856</v>
      </c>
      <c r="C1196" s="2" t="s">
        <v>1355</v>
      </c>
      <c r="D1196" s="2" t="s">
        <v>41</v>
      </c>
      <c r="E1196" s="2" t="s">
        <v>28</v>
      </c>
      <c r="F1196" s="2" t="s">
        <v>50</v>
      </c>
      <c r="G1196" s="2" t="s">
        <v>51</v>
      </c>
      <c r="H1196" s="2">
        <v>8610</v>
      </c>
      <c r="I1196" s="2" t="s">
        <v>33</v>
      </c>
      <c r="J1196" s="3">
        <v>0.16949376460000001</v>
      </c>
      <c r="K1196" s="3">
        <v>1.35420486E-2</v>
      </c>
      <c r="L1196" s="3">
        <v>0.14334033430000001</v>
      </c>
      <c r="M1196" s="3">
        <v>6.0771290200000001E-2</v>
      </c>
      <c r="N1196" s="3">
        <v>8.2569047800000003E-2</v>
      </c>
    </row>
    <row r="1197" spans="1:14" hidden="1" x14ac:dyDescent="0.25">
      <c r="A1197" s="2">
        <v>1193</v>
      </c>
      <c r="B1197" s="2">
        <v>890905065</v>
      </c>
      <c r="C1197" s="2" t="s">
        <v>1356</v>
      </c>
      <c r="D1197" s="2" t="s">
        <v>27</v>
      </c>
      <c r="E1197" s="2" t="s">
        <v>35</v>
      </c>
      <c r="F1197" s="2" t="s">
        <v>36</v>
      </c>
      <c r="G1197" s="2" t="s">
        <v>39</v>
      </c>
      <c r="H1197" s="2">
        <v>6110</v>
      </c>
      <c r="I1197" s="2" t="s">
        <v>33</v>
      </c>
      <c r="J1197" s="3">
        <v>0.1694191843</v>
      </c>
      <c r="K1197" s="3">
        <v>9.1881882000000008E-3</v>
      </c>
      <c r="L1197" s="3">
        <v>0.53600817919999999</v>
      </c>
      <c r="M1197" s="3">
        <v>0.2360339612</v>
      </c>
      <c r="N1197" s="3">
        <v>0.2999742031</v>
      </c>
    </row>
    <row r="1198" spans="1:14" hidden="1" x14ac:dyDescent="0.25">
      <c r="A1198" s="2">
        <v>1194</v>
      </c>
      <c r="B1198" s="2">
        <v>800106404</v>
      </c>
      <c r="C1198" s="2" t="s">
        <v>1357</v>
      </c>
      <c r="D1198" s="2" t="s">
        <v>27</v>
      </c>
      <c r="E1198" s="2" t="s">
        <v>74</v>
      </c>
      <c r="F1198" s="2" t="s">
        <v>75</v>
      </c>
      <c r="G1198" s="2" t="s">
        <v>107</v>
      </c>
      <c r="H1198" s="2">
        <v>7820</v>
      </c>
      <c r="I1198" s="2" t="s">
        <v>33</v>
      </c>
      <c r="J1198" s="3">
        <v>0.16918277740000001</v>
      </c>
      <c r="K1198" s="3">
        <v>3.5055629000000001E-3</v>
      </c>
      <c r="L1198" s="3">
        <v>3.73451598E-2</v>
      </c>
      <c r="M1198" s="3">
        <v>1.92515589E-2</v>
      </c>
      <c r="N1198" s="3">
        <v>1.8093602699999999E-2</v>
      </c>
    </row>
    <row r="1199" spans="1:14" hidden="1" x14ac:dyDescent="0.25">
      <c r="A1199" s="2">
        <v>1195</v>
      </c>
      <c r="B1199" s="2">
        <v>890922487</v>
      </c>
      <c r="C1199" s="2" t="s">
        <v>1358</v>
      </c>
      <c r="D1199" s="2" t="s">
        <v>27</v>
      </c>
      <c r="E1199" s="2" t="s">
        <v>35</v>
      </c>
      <c r="F1199" s="2" t="s">
        <v>36</v>
      </c>
      <c r="G1199" s="2" t="s">
        <v>39</v>
      </c>
      <c r="H1199" s="2">
        <v>7820</v>
      </c>
      <c r="I1199" s="2" t="s">
        <v>33</v>
      </c>
      <c r="J1199" s="3">
        <v>0.16900792719999999</v>
      </c>
      <c r="K1199" s="3">
        <v>2.6965299999999999E-3</v>
      </c>
      <c r="L1199" s="3">
        <v>2.9207417699999998E-2</v>
      </c>
      <c r="M1199" s="3">
        <v>2.3010892799999998E-2</v>
      </c>
      <c r="N1199" s="3">
        <v>6.1965240000000001E-3</v>
      </c>
    </row>
    <row r="1200" spans="1:14" hidden="1" x14ac:dyDescent="0.25">
      <c r="A1200" s="2">
        <v>1196</v>
      </c>
      <c r="B1200" s="2">
        <v>800084728</v>
      </c>
      <c r="C1200" s="2" t="s">
        <v>1359</v>
      </c>
      <c r="D1200" s="2" t="s">
        <v>27</v>
      </c>
      <c r="E1200" s="2" t="s">
        <v>20</v>
      </c>
      <c r="F1200" s="2" t="s">
        <v>21</v>
      </c>
      <c r="G1200" s="2" t="s">
        <v>22</v>
      </c>
      <c r="H1200" s="2">
        <v>4511</v>
      </c>
      <c r="I1200" s="2" t="s">
        <v>25</v>
      </c>
      <c r="J1200" s="3">
        <v>0.16900697349999999</v>
      </c>
      <c r="K1200" s="3">
        <v>2.9423590999999999E-3</v>
      </c>
      <c r="L1200" s="3">
        <v>6.3358761400000005E-2</v>
      </c>
      <c r="M1200" s="3">
        <v>3.9535697500000001E-2</v>
      </c>
      <c r="N1200" s="3">
        <v>2.3823061999999999E-2</v>
      </c>
    </row>
    <row r="1201" spans="1:14" hidden="1" x14ac:dyDescent="0.25">
      <c r="A1201" s="2">
        <v>1197</v>
      </c>
      <c r="B1201" s="2">
        <v>860049921</v>
      </c>
      <c r="C1201" s="2" t="s">
        <v>1360</v>
      </c>
      <c r="D1201" s="2" t="s">
        <v>27</v>
      </c>
      <c r="E1201" s="2" t="s">
        <v>20</v>
      </c>
      <c r="F1201" s="2" t="s">
        <v>21</v>
      </c>
      <c r="G1201" s="2" t="s">
        <v>22</v>
      </c>
      <c r="H1201" s="2">
        <v>8299</v>
      </c>
      <c r="I1201" s="2" t="s">
        <v>33</v>
      </c>
      <c r="J1201" s="3">
        <v>0.16863341630000001</v>
      </c>
      <c r="K1201" s="3">
        <v>2.62202658E-2</v>
      </c>
      <c r="L1201" s="3">
        <v>0.28839042780000002</v>
      </c>
      <c r="M1201" s="3">
        <v>8.7002970299999996E-2</v>
      </c>
      <c r="N1201" s="3">
        <v>0.20138746499999999</v>
      </c>
    </row>
    <row r="1202" spans="1:14" hidden="1" x14ac:dyDescent="0.25">
      <c r="A1202" s="2">
        <v>1198</v>
      </c>
      <c r="B1202" s="2">
        <v>860013704</v>
      </c>
      <c r="C1202" s="2" t="s">
        <v>1361</v>
      </c>
      <c r="D1202" s="2" t="s">
        <v>27</v>
      </c>
      <c r="E1202" s="2" t="s">
        <v>35</v>
      </c>
      <c r="F1202" s="2" t="s">
        <v>36</v>
      </c>
      <c r="G1202" s="2" t="s">
        <v>37</v>
      </c>
      <c r="H1202" s="2">
        <v>2011</v>
      </c>
      <c r="I1202" s="2" t="s">
        <v>31</v>
      </c>
      <c r="J1202" s="3">
        <v>0.16809968650000001</v>
      </c>
      <c r="K1202" s="3">
        <v>5.8635761999999998E-3</v>
      </c>
      <c r="L1202" s="3">
        <v>0.22568766770000001</v>
      </c>
      <c r="M1202" s="3">
        <v>3.7287998900000001E-2</v>
      </c>
      <c r="N1202" s="3">
        <v>0.1883996725</v>
      </c>
    </row>
    <row r="1203" spans="1:14" hidden="1" x14ac:dyDescent="0.25">
      <c r="A1203" s="2">
        <v>1199</v>
      </c>
      <c r="B1203" s="2">
        <v>800179966</v>
      </c>
      <c r="C1203" s="2" t="s">
        <v>1362</v>
      </c>
      <c r="D1203" s="2" t="s">
        <v>41</v>
      </c>
      <c r="E1203" s="2" t="s">
        <v>28</v>
      </c>
      <c r="F1203" s="2" t="s">
        <v>50</v>
      </c>
      <c r="G1203" s="2" t="s">
        <v>51</v>
      </c>
      <c r="H1203" s="2">
        <v>8610</v>
      </c>
      <c r="I1203" s="2" t="s">
        <v>33</v>
      </c>
      <c r="J1203" s="3">
        <v>0.16790324449999999</v>
      </c>
      <c r="K1203" s="3">
        <v>1.55880349E-2</v>
      </c>
      <c r="L1203" s="3">
        <v>0.2112696171</v>
      </c>
      <c r="M1203" s="3">
        <v>6.7467711900000005E-2</v>
      </c>
      <c r="N1203" s="3">
        <v>0.14380189779999999</v>
      </c>
    </row>
    <row r="1204" spans="1:14" hidden="1" x14ac:dyDescent="0.25">
      <c r="A1204" s="2">
        <v>1200</v>
      </c>
      <c r="B1204" s="2">
        <v>900038926</v>
      </c>
      <c r="C1204" s="2" t="s">
        <v>1363</v>
      </c>
      <c r="D1204" s="2" t="s">
        <v>41</v>
      </c>
      <c r="E1204" s="2" t="s">
        <v>35</v>
      </c>
      <c r="F1204" s="2" t="s">
        <v>36</v>
      </c>
      <c r="G1204" s="2" t="s">
        <v>39</v>
      </c>
      <c r="H1204" s="2">
        <v>8621</v>
      </c>
      <c r="I1204" s="2" t="s">
        <v>33</v>
      </c>
      <c r="J1204" s="3">
        <v>0.16759619119999999</v>
      </c>
      <c r="K1204" s="3">
        <v>3.1289799999999998E-4</v>
      </c>
      <c r="L1204" s="3">
        <v>0.1136988476</v>
      </c>
      <c r="M1204" s="3">
        <v>9.4284847399999996E-2</v>
      </c>
      <c r="N1204" s="3">
        <v>1.9413994600000001E-2</v>
      </c>
    </row>
    <row r="1205" spans="1:14" hidden="1" x14ac:dyDescent="0.25">
      <c r="A1205" s="2">
        <v>1201</v>
      </c>
      <c r="B1205" s="2">
        <v>901067786</v>
      </c>
      <c r="C1205" s="2" t="s">
        <v>1364</v>
      </c>
      <c r="D1205" s="2" t="s">
        <v>27</v>
      </c>
      <c r="E1205" s="2" t="s">
        <v>28</v>
      </c>
      <c r="F1205" s="2" t="s">
        <v>50</v>
      </c>
      <c r="G1205" s="2" t="s">
        <v>51</v>
      </c>
      <c r="H1205" s="2">
        <v>7490</v>
      </c>
      <c r="I1205" s="2" t="s">
        <v>33</v>
      </c>
      <c r="J1205" s="3">
        <v>0.16759164630000001</v>
      </c>
      <c r="K1205" s="3">
        <v>4.2927260999999998E-3</v>
      </c>
      <c r="L1205" s="3">
        <v>4.9089305100000001E-2</v>
      </c>
      <c r="M1205" s="3">
        <v>3.48625854E-2</v>
      </c>
      <c r="N1205" s="3">
        <v>1.4226719699999999E-2</v>
      </c>
    </row>
    <row r="1206" spans="1:14" hidden="1" x14ac:dyDescent="0.25">
      <c r="A1206" s="2">
        <v>1202</v>
      </c>
      <c r="B1206" s="2">
        <v>811020107</v>
      </c>
      <c r="C1206" s="2" t="s">
        <v>1365</v>
      </c>
      <c r="D1206" s="2" t="s">
        <v>27</v>
      </c>
      <c r="E1206" s="2" t="s">
        <v>35</v>
      </c>
      <c r="F1206" s="2" t="s">
        <v>36</v>
      </c>
      <c r="G1206" s="2" t="s">
        <v>39</v>
      </c>
      <c r="H1206" s="2">
        <v>125</v>
      </c>
      <c r="I1206" s="2" t="s">
        <v>136</v>
      </c>
      <c r="J1206" s="3">
        <v>0.16747651990000001</v>
      </c>
      <c r="K1206" s="3">
        <v>1.9050143700000001E-2</v>
      </c>
      <c r="L1206" s="3">
        <v>0.1774320006</v>
      </c>
      <c r="M1206" s="3">
        <v>9.5624551200000005E-2</v>
      </c>
      <c r="N1206" s="3">
        <v>8.1807456900000006E-2</v>
      </c>
    </row>
    <row r="1207" spans="1:14" hidden="1" x14ac:dyDescent="0.25">
      <c r="A1207" s="2">
        <v>1203</v>
      </c>
      <c r="B1207" s="2">
        <v>800000750</v>
      </c>
      <c r="C1207" s="2" t="s">
        <v>1366</v>
      </c>
      <c r="D1207" s="2" t="s">
        <v>27</v>
      </c>
      <c r="E1207" s="2" t="s">
        <v>20</v>
      </c>
      <c r="F1207" s="2" t="s">
        <v>21</v>
      </c>
      <c r="G1207" s="2" t="s">
        <v>22</v>
      </c>
      <c r="H1207" s="2">
        <v>610</v>
      </c>
      <c r="I1207" s="2" t="s">
        <v>23</v>
      </c>
      <c r="J1207" s="3">
        <v>0.1674003899</v>
      </c>
      <c r="K1207" s="3">
        <v>9.2742386999999996E-3</v>
      </c>
      <c r="L1207" s="3">
        <v>0.50692498679999998</v>
      </c>
      <c r="M1207" s="3">
        <v>0.1439486593</v>
      </c>
      <c r="N1207" s="3">
        <v>0.36297634239999998</v>
      </c>
    </row>
    <row r="1208" spans="1:14" hidden="1" x14ac:dyDescent="0.25">
      <c r="A1208" s="2">
        <v>1204</v>
      </c>
      <c r="B1208" s="2">
        <v>900474313</v>
      </c>
      <c r="C1208" s="2" t="s">
        <v>1367</v>
      </c>
      <c r="D1208" s="2" t="s">
        <v>27</v>
      </c>
      <c r="E1208" s="2" t="s">
        <v>28</v>
      </c>
      <c r="F1208" s="2" t="s">
        <v>50</v>
      </c>
      <c r="G1208" s="2" t="s">
        <v>51</v>
      </c>
      <c r="H1208" s="2">
        <v>1030</v>
      </c>
      <c r="I1208" s="2" t="s">
        <v>31</v>
      </c>
      <c r="J1208" s="3">
        <v>0.16725116970000001</v>
      </c>
      <c r="K1208" s="3">
        <v>2.0628639000000002E-3</v>
      </c>
      <c r="L1208" s="3">
        <v>8.8666520999999998E-2</v>
      </c>
      <c r="M1208" s="3">
        <v>7.3900885900000005E-2</v>
      </c>
      <c r="N1208" s="3">
        <v>1.47656295E-2</v>
      </c>
    </row>
    <row r="1209" spans="1:14" hidden="1" x14ac:dyDescent="0.25">
      <c r="A1209" s="2">
        <v>1205</v>
      </c>
      <c r="B1209" s="2">
        <v>800165815</v>
      </c>
      <c r="C1209" s="2" t="s">
        <v>1368</v>
      </c>
      <c r="D1209" s="2" t="s">
        <v>27</v>
      </c>
      <c r="E1209" s="2" t="s">
        <v>20</v>
      </c>
      <c r="F1209" s="2" t="s">
        <v>21</v>
      </c>
      <c r="G1209" s="2" t="s">
        <v>22</v>
      </c>
      <c r="H1209" s="2">
        <v>1312</v>
      </c>
      <c r="I1209" s="2" t="s">
        <v>31</v>
      </c>
      <c r="J1209" s="3">
        <v>0.16724374889999999</v>
      </c>
      <c r="K1209" s="3">
        <v>4.9612750000000002E-3</v>
      </c>
      <c r="L1209" s="3">
        <v>0.13608068230000001</v>
      </c>
      <c r="M1209" s="3">
        <v>0.1002492607</v>
      </c>
      <c r="N1209" s="3">
        <v>3.5831417900000002E-2</v>
      </c>
    </row>
    <row r="1210" spans="1:14" hidden="1" x14ac:dyDescent="0.25">
      <c r="A1210" s="2">
        <v>1206</v>
      </c>
      <c r="B1210" s="2">
        <v>860078024</v>
      </c>
      <c r="C1210" s="2" t="s">
        <v>1369</v>
      </c>
      <c r="D1210" s="2" t="s">
        <v>27</v>
      </c>
      <c r="E1210" s="2" t="s">
        <v>20</v>
      </c>
      <c r="F1210" s="2" t="s">
        <v>21</v>
      </c>
      <c r="G1210" s="2" t="s">
        <v>22</v>
      </c>
      <c r="H1210" s="2">
        <v>4511</v>
      </c>
      <c r="I1210" s="2" t="s">
        <v>25</v>
      </c>
      <c r="J1210" s="3">
        <v>0.16692212219999999</v>
      </c>
      <c r="K1210" s="3">
        <v>4.1978461999999999E-3</v>
      </c>
      <c r="L1210" s="3">
        <v>6.3323125199999997E-2</v>
      </c>
      <c r="M1210" s="3">
        <v>2.15938203E-2</v>
      </c>
      <c r="N1210" s="3">
        <v>4.17293049E-2</v>
      </c>
    </row>
    <row r="1211" spans="1:14" hidden="1" x14ac:dyDescent="0.25">
      <c r="A1211" s="2">
        <v>1207</v>
      </c>
      <c r="B1211" s="2">
        <v>800116749</v>
      </c>
      <c r="C1211" s="2" t="s">
        <v>1370</v>
      </c>
      <c r="D1211" s="2" t="s">
        <v>27</v>
      </c>
      <c r="E1211" s="2" t="s">
        <v>20</v>
      </c>
      <c r="F1211" s="2" t="s">
        <v>21</v>
      </c>
      <c r="G1211" s="2" t="s">
        <v>22</v>
      </c>
      <c r="H1211" s="2">
        <v>1030</v>
      </c>
      <c r="I1211" s="2" t="s">
        <v>31</v>
      </c>
      <c r="J1211" s="3">
        <v>0.1668010056</v>
      </c>
      <c r="K1211" s="3">
        <v>1.2892557299999999E-2</v>
      </c>
      <c r="L1211" s="3">
        <v>7.8812070200000001E-2</v>
      </c>
      <c r="M1211" s="3">
        <v>3.1693428799999999E-2</v>
      </c>
      <c r="N1211" s="3">
        <v>4.7118641400000001E-2</v>
      </c>
    </row>
    <row r="1212" spans="1:14" hidden="1" x14ac:dyDescent="0.25">
      <c r="A1212" s="2">
        <v>1208</v>
      </c>
      <c r="B1212" s="2">
        <v>800221591</v>
      </c>
      <c r="C1212" s="2" t="s">
        <v>1371</v>
      </c>
      <c r="D1212" s="2" t="s">
        <v>27</v>
      </c>
      <c r="E1212" s="2" t="s">
        <v>28</v>
      </c>
      <c r="F1212" s="2" t="s">
        <v>50</v>
      </c>
      <c r="G1212" s="2" t="s">
        <v>51</v>
      </c>
      <c r="H1212" s="2">
        <v>4663</v>
      </c>
      <c r="I1212" s="2" t="s">
        <v>25</v>
      </c>
      <c r="J1212" s="3">
        <v>0.16669704020000001</v>
      </c>
      <c r="K1212" s="3">
        <v>1.82310548E-2</v>
      </c>
      <c r="L1212" s="3">
        <v>0.13747583329999999</v>
      </c>
      <c r="M1212" s="3">
        <v>8.9290723200000005E-2</v>
      </c>
      <c r="N1212" s="3">
        <v>4.8185110099999998E-2</v>
      </c>
    </row>
    <row r="1213" spans="1:14" hidden="1" x14ac:dyDescent="0.25">
      <c r="A1213" s="2">
        <v>1209</v>
      </c>
      <c r="B1213" s="2">
        <v>830510909</v>
      </c>
      <c r="C1213" s="2" t="s">
        <v>1372</v>
      </c>
      <c r="D1213" s="2" t="s">
        <v>27</v>
      </c>
      <c r="E1213" s="2" t="s">
        <v>74</v>
      </c>
      <c r="F1213" s="2" t="s">
        <v>75</v>
      </c>
      <c r="G1213" s="2" t="s">
        <v>76</v>
      </c>
      <c r="H1213" s="2">
        <v>4620</v>
      </c>
      <c r="I1213" s="2" t="s">
        <v>25</v>
      </c>
      <c r="J1213" s="3">
        <v>0.16643349830000001</v>
      </c>
      <c r="K1213" s="3">
        <v>9.1243972999999999E-3</v>
      </c>
      <c r="L1213" s="3">
        <v>4.5129738699999998E-2</v>
      </c>
      <c r="M1213" s="3">
        <v>3.2130952900000002E-2</v>
      </c>
      <c r="N1213" s="3">
        <v>1.2998785800000001E-2</v>
      </c>
    </row>
    <row r="1214" spans="1:14" hidden="1" x14ac:dyDescent="0.25">
      <c r="A1214" s="2">
        <v>1210</v>
      </c>
      <c r="B1214" s="2">
        <v>802005075</v>
      </c>
      <c r="C1214" s="2" t="s">
        <v>1373</v>
      </c>
      <c r="D1214" s="2" t="s">
        <v>27</v>
      </c>
      <c r="E1214" s="2" t="s">
        <v>28</v>
      </c>
      <c r="F1214" s="2" t="s">
        <v>246</v>
      </c>
      <c r="G1214" s="2" t="s">
        <v>247</v>
      </c>
      <c r="H1214" s="2">
        <v>1030</v>
      </c>
      <c r="I1214" s="2" t="s">
        <v>31</v>
      </c>
      <c r="J1214" s="3">
        <v>0.16619966920000001</v>
      </c>
      <c r="K1214" s="3">
        <v>7.5664329000000004E-3</v>
      </c>
      <c r="L1214" s="3">
        <v>8.7504252800000001E-2</v>
      </c>
      <c r="M1214" s="3">
        <v>3.8639567800000003E-2</v>
      </c>
      <c r="N1214" s="3">
        <v>4.8864684999999998E-2</v>
      </c>
    </row>
    <row r="1215" spans="1:14" hidden="1" x14ac:dyDescent="0.25">
      <c r="A1215" s="2">
        <v>1211</v>
      </c>
      <c r="B1215" s="2">
        <v>800021137</v>
      </c>
      <c r="C1215" s="2" t="s">
        <v>1374</v>
      </c>
      <c r="D1215" s="2" t="s">
        <v>27</v>
      </c>
      <c r="E1215" s="2" t="s">
        <v>35</v>
      </c>
      <c r="F1215" s="2" t="s">
        <v>36</v>
      </c>
      <c r="G1215" s="2" t="s">
        <v>39</v>
      </c>
      <c r="H1215" s="2">
        <v>122</v>
      </c>
      <c r="I1215" s="2" t="s">
        <v>136</v>
      </c>
      <c r="J1215" s="3">
        <v>0.16614599529999999</v>
      </c>
      <c r="K1215" s="3">
        <v>6.5177712000000004E-3</v>
      </c>
      <c r="L1215" s="3">
        <v>0.24921450019999999</v>
      </c>
      <c r="M1215" s="3">
        <v>8.3098061400000006E-2</v>
      </c>
      <c r="N1215" s="3">
        <v>0.1661164463</v>
      </c>
    </row>
    <row r="1216" spans="1:14" hidden="1" x14ac:dyDescent="0.25">
      <c r="A1216" s="2">
        <v>1212</v>
      </c>
      <c r="B1216" s="2">
        <v>900425918</v>
      </c>
      <c r="C1216" s="2" t="s">
        <v>1375</v>
      </c>
      <c r="D1216" s="2" t="s">
        <v>27</v>
      </c>
      <c r="E1216" s="2" t="s">
        <v>20</v>
      </c>
      <c r="F1216" s="2" t="s">
        <v>21</v>
      </c>
      <c r="G1216" s="2" t="s">
        <v>22</v>
      </c>
      <c r="H1216" s="2">
        <v>4661</v>
      </c>
      <c r="I1216" s="2" t="s">
        <v>25</v>
      </c>
      <c r="J1216" s="3">
        <v>0.16601535680000001</v>
      </c>
      <c r="K1216" s="3">
        <v>7.1122651E-3</v>
      </c>
      <c r="L1216" s="3">
        <v>8.5967272499999997E-2</v>
      </c>
      <c r="M1216" s="3">
        <v>7.1297362399999994E-2</v>
      </c>
      <c r="N1216" s="3">
        <v>1.4669911000000001E-2</v>
      </c>
    </row>
    <row r="1217" spans="1:14" hidden="1" x14ac:dyDescent="0.25">
      <c r="A1217" s="2">
        <v>1213</v>
      </c>
      <c r="B1217" s="2">
        <v>809009050</v>
      </c>
      <c r="C1217" s="2" t="s">
        <v>1376</v>
      </c>
      <c r="D1217" s="2" t="s">
        <v>27</v>
      </c>
      <c r="E1217" s="2" t="s">
        <v>382</v>
      </c>
      <c r="F1217" s="2" t="s">
        <v>525</v>
      </c>
      <c r="G1217" s="2" t="s">
        <v>1377</v>
      </c>
      <c r="H1217" s="2">
        <v>1104</v>
      </c>
      <c r="I1217" s="2" t="s">
        <v>31</v>
      </c>
      <c r="J1217" s="3">
        <v>0.16585649550000001</v>
      </c>
      <c r="K1217" s="3">
        <v>5.7230908000000004E-3</v>
      </c>
      <c r="L1217" s="3">
        <v>0.11638323959999999</v>
      </c>
      <c r="M1217" s="3">
        <v>8.57757777E-2</v>
      </c>
      <c r="N1217" s="3">
        <v>3.06074582E-2</v>
      </c>
    </row>
    <row r="1218" spans="1:14" hidden="1" x14ac:dyDescent="0.25">
      <c r="A1218" s="2">
        <v>1214</v>
      </c>
      <c r="B1218" s="2">
        <v>900149606</v>
      </c>
      <c r="C1218" s="2" t="s">
        <v>1378</v>
      </c>
      <c r="D1218" s="2" t="s">
        <v>27</v>
      </c>
      <c r="E1218" s="2" t="s">
        <v>20</v>
      </c>
      <c r="F1218" s="2" t="s">
        <v>21</v>
      </c>
      <c r="G1218" s="2" t="s">
        <v>22</v>
      </c>
      <c r="H1218" s="2">
        <v>990</v>
      </c>
      <c r="I1218" s="2" t="s">
        <v>23</v>
      </c>
      <c r="J1218" s="3">
        <v>0.1646874398</v>
      </c>
      <c r="K1218" s="3">
        <v>-8.2182622999999993E-3</v>
      </c>
      <c r="L1218" s="3">
        <v>0.1636044532</v>
      </c>
      <c r="M1218" s="3">
        <v>2.9655728499999999E-2</v>
      </c>
      <c r="N1218" s="3">
        <v>0.13394872839999999</v>
      </c>
    </row>
    <row r="1219" spans="1:14" hidden="1" x14ac:dyDescent="0.25">
      <c r="A1219" s="2">
        <v>1215</v>
      </c>
      <c r="B1219" s="2">
        <v>830045768</v>
      </c>
      <c r="C1219" s="2" t="s">
        <v>1379</v>
      </c>
      <c r="D1219" s="2" t="s">
        <v>27</v>
      </c>
      <c r="E1219" s="2" t="s">
        <v>20</v>
      </c>
      <c r="F1219" s="2" t="s">
        <v>21</v>
      </c>
      <c r="G1219" s="2" t="s">
        <v>22</v>
      </c>
      <c r="H1219" s="2">
        <v>4631</v>
      </c>
      <c r="I1219" s="2" t="s">
        <v>25</v>
      </c>
      <c r="J1219" s="3">
        <v>0.1646853536</v>
      </c>
      <c r="K1219" s="3">
        <v>-3.9249840000000003E-3</v>
      </c>
      <c r="L1219" s="3">
        <v>5.3510841000000003E-2</v>
      </c>
      <c r="M1219" s="3">
        <v>5.3474452300000003E-2</v>
      </c>
      <c r="N1219" s="3">
        <v>3.6389E-5</v>
      </c>
    </row>
    <row r="1220" spans="1:14" hidden="1" x14ac:dyDescent="0.25">
      <c r="A1220" s="2">
        <v>1216</v>
      </c>
      <c r="B1220" s="2">
        <v>830039229</v>
      </c>
      <c r="C1220" s="2" t="s">
        <v>1380</v>
      </c>
      <c r="D1220" s="2" t="s">
        <v>27</v>
      </c>
      <c r="E1220" s="2" t="s">
        <v>20</v>
      </c>
      <c r="F1220" s="2" t="s">
        <v>21</v>
      </c>
      <c r="G1220" s="2" t="s">
        <v>22</v>
      </c>
      <c r="H1220" s="2">
        <v>4645</v>
      </c>
      <c r="I1220" s="2" t="s">
        <v>25</v>
      </c>
      <c r="J1220" s="3">
        <v>0.16459824140000001</v>
      </c>
      <c r="K1220" s="3">
        <v>1.54998312E-2</v>
      </c>
      <c r="L1220" s="3">
        <v>0.13974779840000001</v>
      </c>
      <c r="M1220" s="3">
        <v>7.9585097699999996E-2</v>
      </c>
      <c r="N1220" s="3">
        <v>6.0162704400000003E-2</v>
      </c>
    </row>
    <row r="1221" spans="1:14" hidden="1" x14ac:dyDescent="0.25">
      <c r="A1221" s="2">
        <v>1217</v>
      </c>
      <c r="B1221" s="2">
        <v>890301291</v>
      </c>
      <c r="C1221" s="2" t="s">
        <v>1381</v>
      </c>
      <c r="D1221" s="2" t="s">
        <v>27</v>
      </c>
      <c r="E1221" s="2" t="s">
        <v>20</v>
      </c>
      <c r="F1221" s="2" t="s">
        <v>21</v>
      </c>
      <c r="G1221" s="2" t="s">
        <v>22</v>
      </c>
      <c r="H1221" s="2">
        <v>4645</v>
      </c>
      <c r="I1221" s="2" t="s">
        <v>25</v>
      </c>
      <c r="J1221" s="3">
        <v>0.16452856360000001</v>
      </c>
      <c r="K1221" s="3">
        <v>4.3789711999999998E-3</v>
      </c>
      <c r="L1221" s="3">
        <v>0.1609956622</v>
      </c>
      <c r="M1221" s="3">
        <v>2.2994738099999999E-2</v>
      </c>
      <c r="N1221" s="3">
        <v>0.1380009204</v>
      </c>
    </row>
    <row r="1222" spans="1:14" hidden="1" x14ac:dyDescent="0.25">
      <c r="A1222" s="2">
        <v>1218</v>
      </c>
      <c r="B1222" s="2">
        <v>890906347</v>
      </c>
      <c r="C1222" s="2" t="s">
        <v>1382</v>
      </c>
      <c r="D1222" s="2" t="s">
        <v>41</v>
      </c>
      <c r="E1222" s="2" t="s">
        <v>35</v>
      </c>
      <c r="F1222" s="2" t="s">
        <v>36</v>
      </c>
      <c r="G1222" s="2" t="s">
        <v>37</v>
      </c>
      <c r="H1222" s="2">
        <v>8610</v>
      </c>
      <c r="I1222" s="2" t="s">
        <v>33</v>
      </c>
      <c r="J1222" s="3">
        <v>0.16426156459999999</v>
      </c>
      <c r="K1222" s="3">
        <v>3.4480590999999999E-3</v>
      </c>
      <c r="L1222" s="3">
        <v>0.175397411</v>
      </c>
      <c r="M1222" s="3">
        <v>3.2758027299999999E-2</v>
      </c>
      <c r="N1222" s="3">
        <v>0.14263938370000001</v>
      </c>
    </row>
    <row r="1223" spans="1:14" hidden="1" x14ac:dyDescent="0.25">
      <c r="A1223" s="2">
        <v>1219</v>
      </c>
      <c r="B1223" s="2">
        <v>900055635</v>
      </c>
      <c r="C1223" s="2" t="s">
        <v>1383</v>
      </c>
      <c r="D1223" s="2" t="s">
        <v>27</v>
      </c>
      <c r="E1223" s="2" t="s">
        <v>20</v>
      </c>
      <c r="F1223" s="2" t="s">
        <v>21</v>
      </c>
      <c r="G1223" s="2" t="s">
        <v>22</v>
      </c>
      <c r="H1223" s="2">
        <v>4731</v>
      </c>
      <c r="I1223" s="2" t="s">
        <v>25</v>
      </c>
      <c r="J1223" s="3">
        <v>0.1637558341</v>
      </c>
      <c r="K1223" s="3">
        <v>5.5415331999999996E-3</v>
      </c>
      <c r="L1223" s="3">
        <v>5.1161032199999998E-2</v>
      </c>
      <c r="M1223" s="3">
        <v>7.6850321999999997E-3</v>
      </c>
      <c r="N1223" s="3">
        <v>4.3476000399999999E-2</v>
      </c>
    </row>
    <row r="1224" spans="1:14" hidden="1" x14ac:dyDescent="0.25">
      <c r="A1224" s="2">
        <v>1220</v>
      </c>
      <c r="B1224" s="2">
        <v>800150223</v>
      </c>
      <c r="C1224" s="2" t="s">
        <v>1384</v>
      </c>
      <c r="D1224" s="2" t="s">
        <v>27</v>
      </c>
      <c r="E1224" s="2" t="s">
        <v>20</v>
      </c>
      <c r="F1224" s="2" t="s">
        <v>21</v>
      </c>
      <c r="G1224" s="2" t="s">
        <v>22</v>
      </c>
      <c r="H1224" s="2">
        <v>4641</v>
      </c>
      <c r="I1224" s="2" t="s">
        <v>25</v>
      </c>
      <c r="J1224" s="3">
        <v>0.1634716094</v>
      </c>
      <c r="K1224" s="3">
        <v>9.6597178000000002E-3</v>
      </c>
      <c r="L1224" s="3">
        <v>0.1627869159</v>
      </c>
      <c r="M1224" s="3">
        <v>8.7453864500000006E-2</v>
      </c>
      <c r="N1224" s="3">
        <v>7.5333051400000003E-2</v>
      </c>
    </row>
    <row r="1225" spans="1:14" hidden="1" x14ac:dyDescent="0.25">
      <c r="A1225" s="2">
        <v>1221</v>
      </c>
      <c r="B1225" s="2">
        <v>806008047</v>
      </c>
      <c r="C1225" s="2" t="s">
        <v>1385</v>
      </c>
      <c r="D1225" s="2" t="s">
        <v>27</v>
      </c>
      <c r="E1225" s="2" t="s">
        <v>28</v>
      </c>
      <c r="F1225" s="2" t="s">
        <v>29</v>
      </c>
      <c r="G1225" s="2" t="s">
        <v>30</v>
      </c>
      <c r="H1225" s="2">
        <v>5229</v>
      </c>
      <c r="I1225" s="2" t="s">
        <v>33</v>
      </c>
      <c r="J1225" s="3">
        <v>0.16344282030000001</v>
      </c>
      <c r="K1225" s="3">
        <v>9.3472442000000003E-3</v>
      </c>
      <c r="L1225" s="3">
        <v>5.3160175699999999E-2</v>
      </c>
      <c r="M1225" s="3">
        <v>3.6859709800000001E-2</v>
      </c>
      <c r="N1225" s="3">
        <v>1.6300465900000002E-2</v>
      </c>
    </row>
    <row r="1226" spans="1:14" hidden="1" x14ac:dyDescent="0.25">
      <c r="A1226" s="2">
        <v>1222</v>
      </c>
      <c r="B1226" s="2">
        <v>890903910</v>
      </c>
      <c r="C1226" s="2" t="s">
        <v>1386</v>
      </c>
      <c r="D1226" s="2" t="s">
        <v>27</v>
      </c>
      <c r="E1226" s="2" t="s">
        <v>20</v>
      </c>
      <c r="F1226" s="2" t="s">
        <v>21</v>
      </c>
      <c r="G1226" s="2" t="s">
        <v>22</v>
      </c>
      <c r="H1226" s="2">
        <v>6010</v>
      </c>
      <c r="I1226" s="2" t="s">
        <v>33</v>
      </c>
      <c r="J1226" s="3">
        <v>0.16314791140000001</v>
      </c>
      <c r="K1226" s="3">
        <v>6.4752841999999996E-3</v>
      </c>
      <c r="L1226" s="3">
        <v>0.28553670640000001</v>
      </c>
      <c r="M1226" s="3">
        <v>5.7963602199999999E-2</v>
      </c>
      <c r="N1226" s="3">
        <v>0.2275731117</v>
      </c>
    </row>
    <row r="1227" spans="1:14" hidden="1" x14ac:dyDescent="0.25">
      <c r="A1227" s="2">
        <v>1223</v>
      </c>
      <c r="B1227" s="2">
        <v>860048429</v>
      </c>
      <c r="C1227" s="2" t="s">
        <v>1387</v>
      </c>
      <c r="D1227" s="2" t="s">
        <v>27</v>
      </c>
      <c r="E1227" s="2" t="s">
        <v>20</v>
      </c>
      <c r="F1227" s="2" t="s">
        <v>21</v>
      </c>
      <c r="G1227" s="2" t="s">
        <v>22</v>
      </c>
      <c r="H1227" s="2">
        <v>4620</v>
      </c>
      <c r="I1227" s="2" t="s">
        <v>25</v>
      </c>
      <c r="J1227" s="3">
        <v>0.1629631966</v>
      </c>
      <c r="K1227" s="3">
        <v>2.8828080000000002E-3</v>
      </c>
      <c r="L1227" s="3">
        <v>7.46346861E-2</v>
      </c>
      <c r="M1227" s="3">
        <v>4.9861185299999999E-2</v>
      </c>
      <c r="N1227" s="3">
        <v>2.4773500899999999E-2</v>
      </c>
    </row>
    <row r="1228" spans="1:14" hidden="1" x14ac:dyDescent="0.25">
      <c r="A1228" s="2">
        <v>1224</v>
      </c>
      <c r="B1228" s="2">
        <v>900042103</v>
      </c>
      <c r="C1228" s="2" t="s">
        <v>1388</v>
      </c>
      <c r="D1228" s="2" t="s">
        <v>41</v>
      </c>
      <c r="E1228" s="2" t="s">
        <v>28</v>
      </c>
      <c r="F1228" s="2" t="s">
        <v>29</v>
      </c>
      <c r="G1228" s="2" t="s">
        <v>30</v>
      </c>
      <c r="H1228" s="2">
        <v>8610</v>
      </c>
      <c r="I1228" s="2" t="s">
        <v>33</v>
      </c>
      <c r="J1228" s="3">
        <v>0.16291244329999999</v>
      </c>
      <c r="K1228" s="3">
        <v>2.7105527000000001E-2</v>
      </c>
      <c r="L1228" s="3">
        <v>0.1224355027</v>
      </c>
      <c r="M1228" s="3">
        <v>8.6795166100000001E-2</v>
      </c>
      <c r="N1228" s="3">
        <v>3.5640336600000003E-2</v>
      </c>
    </row>
    <row r="1229" spans="1:14" hidden="1" x14ac:dyDescent="0.25">
      <c r="A1229" s="2">
        <v>1225</v>
      </c>
      <c r="B1229" s="2">
        <v>900570383</v>
      </c>
      <c r="C1229" s="2" t="s">
        <v>1389</v>
      </c>
      <c r="D1229" s="2" t="s">
        <v>27</v>
      </c>
      <c r="E1229" s="2" t="s">
        <v>35</v>
      </c>
      <c r="F1229" s="2" t="s">
        <v>36</v>
      </c>
      <c r="G1229" s="2" t="s">
        <v>39</v>
      </c>
      <c r="H1229" s="2">
        <v>2410</v>
      </c>
      <c r="I1229" s="2" t="s">
        <v>31</v>
      </c>
      <c r="J1229" s="3">
        <v>0.1628800929</v>
      </c>
      <c r="K1229" s="3">
        <v>3.0796699999999997E-4</v>
      </c>
      <c r="L1229" s="3">
        <v>0.10307735949999999</v>
      </c>
      <c r="M1229" s="3">
        <v>0.108963646</v>
      </c>
      <c r="N1229" s="3">
        <v>-5.8862869999999996E-3</v>
      </c>
    </row>
    <row r="1230" spans="1:14" hidden="1" x14ac:dyDescent="0.25">
      <c r="A1230" s="2">
        <v>1226</v>
      </c>
      <c r="B1230" s="2">
        <v>800148119</v>
      </c>
      <c r="C1230" s="2" t="s">
        <v>1390</v>
      </c>
      <c r="D1230" s="2" t="s">
        <v>27</v>
      </c>
      <c r="E1230" s="2" t="s">
        <v>28</v>
      </c>
      <c r="F1230" s="2" t="s">
        <v>246</v>
      </c>
      <c r="G1230" s="2" t="s">
        <v>1391</v>
      </c>
      <c r="H1230" s="2">
        <v>1030</v>
      </c>
      <c r="I1230" s="2" t="s">
        <v>31</v>
      </c>
      <c r="J1230" s="3">
        <v>0.1627808362</v>
      </c>
      <c r="K1230" s="3">
        <v>6.0746599999999997E-4</v>
      </c>
      <c r="L1230" s="3">
        <v>0.11041881889999999</v>
      </c>
      <c r="M1230" s="3">
        <v>6.5978892100000006E-2</v>
      </c>
      <c r="N1230" s="3">
        <v>4.4439930500000002E-2</v>
      </c>
    </row>
    <row r="1231" spans="1:14" hidden="1" x14ac:dyDescent="0.25">
      <c r="A1231" s="2">
        <v>1227</v>
      </c>
      <c r="B1231" s="2">
        <v>900083863</v>
      </c>
      <c r="C1231" s="2" t="s">
        <v>1392</v>
      </c>
      <c r="D1231" s="2" t="s">
        <v>27</v>
      </c>
      <c r="E1231" s="2" t="s">
        <v>86</v>
      </c>
      <c r="F1231" s="2" t="s">
        <v>232</v>
      </c>
      <c r="G1231" s="2" t="s">
        <v>233</v>
      </c>
      <c r="H1231" s="2">
        <v>1040</v>
      </c>
      <c r="I1231" s="2" t="s">
        <v>31</v>
      </c>
      <c r="J1231" s="3">
        <v>0.1627244353</v>
      </c>
      <c r="K1231" s="3">
        <v>3.6270921000000002E-3</v>
      </c>
      <c r="L1231" s="3">
        <v>7.3781661700000001E-2</v>
      </c>
      <c r="M1231" s="3">
        <v>4.3724831200000001E-2</v>
      </c>
      <c r="N1231" s="3">
        <v>3.0056826799999999E-2</v>
      </c>
    </row>
    <row r="1232" spans="1:14" hidden="1" x14ac:dyDescent="0.25">
      <c r="A1232" s="2">
        <v>1228</v>
      </c>
      <c r="B1232" s="2">
        <v>860513290</v>
      </c>
      <c r="C1232" s="2" t="s">
        <v>1393</v>
      </c>
      <c r="D1232" s="2" t="s">
        <v>27</v>
      </c>
      <c r="E1232" s="2" t="s">
        <v>20</v>
      </c>
      <c r="F1232" s="2" t="s">
        <v>21</v>
      </c>
      <c r="G1232" s="2" t="s">
        <v>22</v>
      </c>
      <c r="H1232" s="2">
        <v>2229</v>
      </c>
      <c r="I1232" s="2" t="s">
        <v>31</v>
      </c>
      <c r="J1232" s="3">
        <v>0.1624530256</v>
      </c>
      <c r="K1232" s="3">
        <v>1.2602330199999999E-2</v>
      </c>
      <c r="L1232" s="3">
        <v>0.22244387869999999</v>
      </c>
      <c r="M1232" s="3">
        <v>0.111180529</v>
      </c>
      <c r="N1232" s="3">
        <v>0.1112633497</v>
      </c>
    </row>
    <row r="1233" spans="1:14" hidden="1" x14ac:dyDescent="0.25">
      <c r="A1233" s="2">
        <v>1229</v>
      </c>
      <c r="B1233" s="2">
        <v>890323239</v>
      </c>
      <c r="C1233" s="2" t="s">
        <v>1394</v>
      </c>
      <c r="D1233" s="2" t="s">
        <v>27</v>
      </c>
      <c r="E1233" s="2" t="s">
        <v>74</v>
      </c>
      <c r="F1233" s="2" t="s">
        <v>75</v>
      </c>
      <c r="G1233" s="2" t="s">
        <v>107</v>
      </c>
      <c r="H1233" s="2">
        <v>7820</v>
      </c>
      <c r="I1233" s="2" t="s">
        <v>33</v>
      </c>
      <c r="J1233" s="3">
        <v>0.1623453349</v>
      </c>
      <c r="K1233" s="3">
        <v>3.5310228999999999E-3</v>
      </c>
      <c r="L1233" s="3">
        <v>2.7913263099999999E-2</v>
      </c>
      <c r="M1233" s="3">
        <v>1.47462701E-2</v>
      </c>
      <c r="N1233" s="3">
        <v>1.31669929E-2</v>
      </c>
    </row>
    <row r="1234" spans="1:14" hidden="1" x14ac:dyDescent="0.25">
      <c r="A1234" s="2">
        <v>1230</v>
      </c>
      <c r="B1234" s="2">
        <v>830037955</v>
      </c>
      <c r="C1234" s="2" t="s">
        <v>1395</v>
      </c>
      <c r="D1234" s="2" t="s">
        <v>27</v>
      </c>
      <c r="E1234" s="2" t="s">
        <v>20</v>
      </c>
      <c r="F1234" s="2" t="s">
        <v>21</v>
      </c>
      <c r="G1234" s="2" t="s">
        <v>22</v>
      </c>
      <c r="H1234" s="2">
        <v>1090</v>
      </c>
      <c r="I1234" s="2" t="s">
        <v>31</v>
      </c>
      <c r="J1234" s="3">
        <v>0.16219383479999999</v>
      </c>
      <c r="K1234" s="3">
        <v>1.55305E-4</v>
      </c>
      <c r="L1234" s="3">
        <v>8.9449465300000003E-2</v>
      </c>
      <c r="M1234" s="3">
        <v>8.1103056699999995E-2</v>
      </c>
      <c r="N1234" s="3">
        <v>8.3464132999999992E-3</v>
      </c>
    </row>
    <row r="1235" spans="1:14" hidden="1" x14ac:dyDescent="0.25">
      <c r="A1235" s="2">
        <v>1231</v>
      </c>
      <c r="B1235" s="2">
        <v>800029899</v>
      </c>
      <c r="C1235" s="2" t="s">
        <v>1396</v>
      </c>
      <c r="D1235" s="2" t="s">
        <v>27</v>
      </c>
      <c r="E1235" s="2" t="s">
        <v>35</v>
      </c>
      <c r="F1235" s="2" t="s">
        <v>36</v>
      </c>
      <c r="G1235" s="2" t="s">
        <v>39</v>
      </c>
      <c r="H1235" s="2">
        <v>4210</v>
      </c>
      <c r="I1235" s="2" t="s">
        <v>180</v>
      </c>
      <c r="J1235" s="3">
        <v>0.16187398140000001</v>
      </c>
      <c r="K1235" s="3">
        <v>2.9922199999999999E-3</v>
      </c>
      <c r="L1235" s="3">
        <v>0.17654989660000001</v>
      </c>
      <c r="M1235" s="3">
        <v>0.1170413569</v>
      </c>
      <c r="N1235" s="3">
        <v>5.9508539700000002E-2</v>
      </c>
    </row>
    <row r="1236" spans="1:14" hidden="1" x14ac:dyDescent="0.25">
      <c r="A1236" s="2">
        <v>1232</v>
      </c>
      <c r="B1236" s="2">
        <v>891501676</v>
      </c>
      <c r="C1236" s="2" t="s">
        <v>1397</v>
      </c>
      <c r="D1236" s="2" t="s">
        <v>41</v>
      </c>
      <c r="E1236" s="2" t="s">
        <v>74</v>
      </c>
      <c r="F1236" s="2" t="s">
        <v>103</v>
      </c>
      <c r="G1236" s="2" t="s">
        <v>104</v>
      </c>
      <c r="H1236" s="2">
        <v>8610</v>
      </c>
      <c r="I1236" s="2" t="s">
        <v>33</v>
      </c>
      <c r="J1236" s="3">
        <v>0.16180367770000001</v>
      </c>
      <c r="K1236" s="3">
        <v>2.9522508400000001E-2</v>
      </c>
      <c r="L1236" s="3">
        <v>0.1621410549</v>
      </c>
      <c r="M1236" s="3">
        <v>2.1154275199999999E-2</v>
      </c>
      <c r="N1236" s="3">
        <v>0.1409867853</v>
      </c>
    </row>
    <row r="1237" spans="1:14" hidden="1" x14ac:dyDescent="0.25">
      <c r="A1237" s="2">
        <v>1233</v>
      </c>
      <c r="B1237" s="2">
        <v>900275698</v>
      </c>
      <c r="C1237" s="2" t="s">
        <v>1398</v>
      </c>
      <c r="D1237" s="2" t="s">
        <v>27</v>
      </c>
      <c r="E1237" s="2" t="s">
        <v>35</v>
      </c>
      <c r="F1237" s="2" t="s">
        <v>36</v>
      </c>
      <c r="G1237" s="2" t="s">
        <v>1326</v>
      </c>
      <c r="H1237" s="2">
        <v>4711</v>
      </c>
      <c r="I1237" s="2" t="s">
        <v>25</v>
      </c>
      <c r="J1237" s="3">
        <v>0.16153451799999999</v>
      </c>
      <c r="K1237" s="3">
        <v>1.4651569999999999E-3</v>
      </c>
      <c r="L1237" s="3">
        <v>6.4581856100000001E-2</v>
      </c>
      <c r="M1237" s="3">
        <v>5.3050417500000002E-2</v>
      </c>
      <c r="N1237" s="3">
        <v>1.1531434E-2</v>
      </c>
    </row>
    <row r="1238" spans="1:14" hidden="1" x14ac:dyDescent="0.25">
      <c r="A1238" s="2">
        <v>1234</v>
      </c>
      <c r="B1238" s="2">
        <v>900710164</v>
      </c>
      <c r="C1238" s="2" t="s">
        <v>1399</v>
      </c>
      <c r="D1238" s="2" t="s">
        <v>27</v>
      </c>
      <c r="E1238" s="2" t="s">
        <v>35</v>
      </c>
      <c r="F1238" s="2" t="s">
        <v>36</v>
      </c>
      <c r="G1238" s="2" t="s">
        <v>1196</v>
      </c>
      <c r="H1238" s="2">
        <v>2511</v>
      </c>
      <c r="I1238" s="2" t="s">
        <v>31</v>
      </c>
      <c r="J1238" s="3">
        <v>0.16129897530000001</v>
      </c>
      <c r="K1238" s="3">
        <v>1.4627869999999999E-3</v>
      </c>
      <c r="L1238" s="3">
        <v>0.1803531498</v>
      </c>
      <c r="M1238" s="3">
        <v>0.14612486960000001</v>
      </c>
      <c r="N1238" s="3">
        <v>3.42282951E-2</v>
      </c>
    </row>
    <row r="1239" spans="1:14" hidden="1" x14ac:dyDescent="0.25">
      <c r="A1239" s="2">
        <v>1235</v>
      </c>
      <c r="B1239" s="2">
        <v>900642557</v>
      </c>
      <c r="C1239" s="2" t="s">
        <v>1400</v>
      </c>
      <c r="D1239" s="2" t="s">
        <v>27</v>
      </c>
      <c r="E1239" s="2" t="s">
        <v>35</v>
      </c>
      <c r="F1239" s="2" t="s">
        <v>36</v>
      </c>
      <c r="G1239" s="2" t="s">
        <v>37</v>
      </c>
      <c r="H1239" s="2">
        <v>4711</v>
      </c>
      <c r="I1239" s="2" t="s">
        <v>25</v>
      </c>
      <c r="J1239" s="3">
        <v>0.16123174130000001</v>
      </c>
      <c r="K1239" s="3">
        <v>3.1906300000000002E-4</v>
      </c>
      <c r="L1239" s="3">
        <v>4.3554186799999998E-2</v>
      </c>
      <c r="M1239" s="3">
        <v>3.7058118700000003E-2</v>
      </c>
      <c r="N1239" s="3">
        <v>6.4960672000000004E-3</v>
      </c>
    </row>
    <row r="1240" spans="1:14" hidden="1" x14ac:dyDescent="0.25">
      <c r="A1240" s="2">
        <v>1236</v>
      </c>
      <c r="B1240" s="2">
        <v>860000018</v>
      </c>
      <c r="C1240" s="2" t="s">
        <v>1401</v>
      </c>
      <c r="D1240" s="2" t="s">
        <v>27</v>
      </c>
      <c r="E1240" s="2" t="s">
        <v>20</v>
      </c>
      <c r="F1240" s="2" t="s">
        <v>21</v>
      </c>
      <c r="G1240" s="2" t="s">
        <v>22</v>
      </c>
      <c r="H1240" s="2">
        <v>7911</v>
      </c>
      <c r="I1240" s="2" t="s">
        <v>33</v>
      </c>
      <c r="J1240" s="3">
        <v>0.1612224877</v>
      </c>
      <c r="K1240" s="3">
        <v>2.2108498999999998E-3</v>
      </c>
      <c r="L1240" s="3">
        <v>0.26755776999999997</v>
      </c>
      <c r="M1240" s="3">
        <v>0.24684478339999999</v>
      </c>
      <c r="N1240" s="3">
        <v>2.0712977300000001E-2</v>
      </c>
    </row>
    <row r="1241" spans="1:14" hidden="1" x14ac:dyDescent="0.25">
      <c r="A1241" s="2">
        <v>1237</v>
      </c>
      <c r="B1241" s="2">
        <v>832000662</v>
      </c>
      <c r="C1241" s="2" t="s">
        <v>1402</v>
      </c>
      <c r="D1241" s="2" t="s">
        <v>27</v>
      </c>
      <c r="E1241" s="2" t="s">
        <v>20</v>
      </c>
      <c r="F1241" s="2" t="s">
        <v>21</v>
      </c>
      <c r="G1241" s="2" t="s">
        <v>22</v>
      </c>
      <c r="H1241" s="2">
        <v>4690</v>
      </c>
      <c r="I1241" s="2" t="s">
        <v>25</v>
      </c>
      <c r="J1241" s="3">
        <v>0.16120821239999999</v>
      </c>
      <c r="K1241" s="3">
        <v>2.9032038999999999E-3</v>
      </c>
      <c r="L1241" s="3">
        <v>0.11292959</v>
      </c>
      <c r="M1241" s="3">
        <v>9.04738083E-2</v>
      </c>
      <c r="N1241" s="3">
        <v>2.24557817E-2</v>
      </c>
    </row>
    <row r="1242" spans="1:14" hidden="1" x14ac:dyDescent="0.25">
      <c r="A1242" s="2">
        <v>1238</v>
      </c>
      <c r="B1242" s="2">
        <v>900469230</v>
      </c>
      <c r="C1242" s="2" t="s">
        <v>1403</v>
      </c>
      <c r="D1242" s="2" t="s">
        <v>27</v>
      </c>
      <c r="E1242" s="2" t="s">
        <v>20</v>
      </c>
      <c r="F1242" s="2" t="s">
        <v>21</v>
      </c>
      <c r="G1242" s="2" t="s">
        <v>22</v>
      </c>
      <c r="H1242" s="2">
        <v>4791</v>
      </c>
      <c r="I1242" s="2" t="s">
        <v>25</v>
      </c>
      <c r="J1242" s="3">
        <v>0.1606927514</v>
      </c>
      <c r="K1242" s="3">
        <v>-3.1302228600000002E-2</v>
      </c>
      <c r="L1242" s="3">
        <v>7.9608939599999998E-2</v>
      </c>
      <c r="M1242" s="3">
        <v>0.1060977355</v>
      </c>
      <c r="N1242" s="3">
        <v>-2.6488795900000001E-2</v>
      </c>
    </row>
    <row r="1243" spans="1:14" hidden="1" x14ac:dyDescent="0.25">
      <c r="A1243" s="2">
        <v>1239</v>
      </c>
      <c r="B1243" s="2">
        <v>830027386</v>
      </c>
      <c r="C1243" s="2" t="s">
        <v>1404</v>
      </c>
      <c r="D1243" s="2" t="s">
        <v>27</v>
      </c>
      <c r="E1243" s="2" t="s">
        <v>35</v>
      </c>
      <c r="F1243" s="2" t="s">
        <v>36</v>
      </c>
      <c r="G1243" s="2" t="s">
        <v>1405</v>
      </c>
      <c r="H1243" s="2">
        <v>2399</v>
      </c>
      <c r="I1243" s="2" t="s">
        <v>31</v>
      </c>
      <c r="J1243" s="3">
        <v>0.16031049189999999</v>
      </c>
      <c r="K1243" s="3">
        <v>8.5783238000000008E-3</v>
      </c>
      <c r="L1243" s="3">
        <v>0.22669853270000001</v>
      </c>
      <c r="M1243" s="3">
        <v>8.6964994700000006E-2</v>
      </c>
      <c r="N1243" s="3">
        <v>0.13973353799999999</v>
      </c>
    </row>
    <row r="1244" spans="1:14" hidden="1" x14ac:dyDescent="0.25">
      <c r="A1244" s="2">
        <v>1240</v>
      </c>
      <c r="B1244" s="2">
        <v>800087297</v>
      </c>
      <c r="C1244" s="2" t="s">
        <v>1406</v>
      </c>
      <c r="D1244" s="2" t="s">
        <v>27</v>
      </c>
      <c r="E1244" s="2" t="s">
        <v>20</v>
      </c>
      <c r="F1244" s="2" t="s">
        <v>21</v>
      </c>
      <c r="G1244" s="2" t="s">
        <v>22</v>
      </c>
      <c r="H1244" s="2">
        <v>4644</v>
      </c>
      <c r="I1244" s="2" t="s">
        <v>25</v>
      </c>
      <c r="J1244" s="3">
        <v>0.16028654580000001</v>
      </c>
      <c r="K1244" s="3">
        <v>4.4305000000000001E-4</v>
      </c>
      <c r="L1244" s="3">
        <v>0.13292177020000001</v>
      </c>
      <c r="M1244" s="3">
        <v>0.108801879</v>
      </c>
      <c r="N1244" s="3">
        <v>2.4119893100000001E-2</v>
      </c>
    </row>
    <row r="1245" spans="1:14" hidden="1" x14ac:dyDescent="0.25">
      <c r="A1245" s="2">
        <v>1241</v>
      </c>
      <c r="B1245" s="2">
        <v>817000865</v>
      </c>
      <c r="C1245" s="2" t="s">
        <v>1407</v>
      </c>
      <c r="D1245" s="2" t="s">
        <v>27</v>
      </c>
      <c r="E1245" s="2" t="s">
        <v>74</v>
      </c>
      <c r="F1245" s="2" t="s">
        <v>103</v>
      </c>
      <c r="G1245" s="2" t="s">
        <v>1408</v>
      </c>
      <c r="H1245" s="2">
        <v>2511</v>
      </c>
      <c r="I1245" s="2" t="s">
        <v>31</v>
      </c>
      <c r="J1245" s="3">
        <v>0.1602005064</v>
      </c>
      <c r="K1245" s="3">
        <v>2.7509132400000001E-2</v>
      </c>
      <c r="L1245" s="3">
        <v>0.19939614829999999</v>
      </c>
      <c r="M1245" s="3">
        <v>0.13202865420000001</v>
      </c>
      <c r="N1245" s="3">
        <v>6.7367494099999994E-2</v>
      </c>
    </row>
    <row r="1246" spans="1:14" hidden="1" x14ac:dyDescent="0.25">
      <c r="A1246" s="2">
        <v>1242</v>
      </c>
      <c r="B1246" s="2">
        <v>800231235</v>
      </c>
      <c r="C1246" s="2" t="s">
        <v>1409</v>
      </c>
      <c r="D1246" s="2" t="s">
        <v>41</v>
      </c>
      <c r="E1246" s="2" t="s">
        <v>86</v>
      </c>
      <c r="F1246" s="2" t="s">
        <v>87</v>
      </c>
      <c r="G1246" s="2" t="s">
        <v>88</v>
      </c>
      <c r="H1246" s="2">
        <v>8610</v>
      </c>
      <c r="I1246" s="2" t="s">
        <v>33</v>
      </c>
      <c r="J1246" s="3">
        <v>0.16018207370000001</v>
      </c>
      <c r="K1246" s="3">
        <v>7.10219E-4</v>
      </c>
      <c r="L1246" s="3">
        <v>0.22694699469999999</v>
      </c>
      <c r="M1246" s="3">
        <v>7.3555625999999999E-2</v>
      </c>
      <c r="N1246" s="3">
        <v>0.15339136119999999</v>
      </c>
    </row>
    <row r="1247" spans="1:14" hidden="1" x14ac:dyDescent="0.25">
      <c r="A1247" s="2">
        <v>1243</v>
      </c>
      <c r="B1247" s="2">
        <v>800099903</v>
      </c>
      <c r="C1247" s="2" t="s">
        <v>1410</v>
      </c>
      <c r="D1247" s="2" t="s">
        <v>27</v>
      </c>
      <c r="E1247" s="2" t="s">
        <v>74</v>
      </c>
      <c r="F1247" s="2" t="s">
        <v>75</v>
      </c>
      <c r="G1247" s="2" t="s">
        <v>76</v>
      </c>
      <c r="H1247" s="2">
        <v>1709</v>
      </c>
      <c r="I1247" s="2" t="s">
        <v>31</v>
      </c>
      <c r="J1247" s="3">
        <v>0.16006399690000001</v>
      </c>
      <c r="K1247" s="3">
        <v>-6.6409711999999999E-3</v>
      </c>
      <c r="L1247" s="3">
        <v>0.34782591460000001</v>
      </c>
      <c r="M1247" s="3">
        <v>0.34707087279999999</v>
      </c>
      <c r="N1247" s="3">
        <v>7.5503799999999998E-4</v>
      </c>
    </row>
    <row r="1248" spans="1:14" hidden="1" x14ac:dyDescent="0.25">
      <c r="A1248" s="2">
        <v>1244</v>
      </c>
      <c r="B1248" s="2">
        <v>890912426</v>
      </c>
      <c r="C1248" s="2" t="s">
        <v>1411</v>
      </c>
      <c r="D1248" s="2" t="s">
        <v>27</v>
      </c>
      <c r="E1248" s="2" t="s">
        <v>35</v>
      </c>
      <c r="F1248" s="2" t="s">
        <v>36</v>
      </c>
      <c r="G1248" s="2" t="s">
        <v>39</v>
      </c>
      <c r="H1248" s="2">
        <v>4664</v>
      </c>
      <c r="I1248" s="2" t="s">
        <v>25</v>
      </c>
      <c r="J1248" s="3">
        <v>0.160055846</v>
      </c>
      <c r="K1248" s="3">
        <v>4.6893908000000002E-3</v>
      </c>
      <c r="L1248" s="3">
        <v>0.1538047343</v>
      </c>
      <c r="M1248" s="3">
        <v>9.1627761700000004E-2</v>
      </c>
      <c r="N1248" s="3">
        <v>6.21769764E-2</v>
      </c>
    </row>
    <row r="1249" spans="1:14" hidden="1" x14ac:dyDescent="0.25">
      <c r="A1249" s="2">
        <v>1245</v>
      </c>
      <c r="B1249" s="2">
        <v>800149026</v>
      </c>
      <c r="C1249" s="2" t="s">
        <v>1412</v>
      </c>
      <c r="D1249" s="2" t="s">
        <v>41</v>
      </c>
      <c r="E1249" s="2" t="s">
        <v>35</v>
      </c>
      <c r="F1249" s="2" t="s">
        <v>36</v>
      </c>
      <c r="G1249" s="2" t="s">
        <v>39</v>
      </c>
      <c r="H1249" s="2">
        <v>8692</v>
      </c>
      <c r="I1249" s="2" t="s">
        <v>33</v>
      </c>
      <c r="J1249" s="3">
        <v>0.16000707450000001</v>
      </c>
      <c r="K1249" s="3">
        <v>1.0121347399999999E-2</v>
      </c>
      <c r="L1249" s="3">
        <v>0.13718049230000001</v>
      </c>
      <c r="M1249" s="3">
        <v>9.7262390000000004E-2</v>
      </c>
      <c r="N1249" s="3">
        <v>3.9918094899999999E-2</v>
      </c>
    </row>
    <row r="1250" spans="1:14" hidden="1" x14ac:dyDescent="0.25">
      <c r="A1250" s="2">
        <v>1246</v>
      </c>
      <c r="B1250" s="2">
        <v>860031768</v>
      </c>
      <c r="C1250" s="2" t="s">
        <v>1413</v>
      </c>
      <c r="D1250" s="2" t="s">
        <v>27</v>
      </c>
      <c r="E1250" s="2" t="s">
        <v>28</v>
      </c>
      <c r="F1250" s="2" t="s">
        <v>50</v>
      </c>
      <c r="G1250" s="2" t="s">
        <v>51</v>
      </c>
      <c r="H1250" s="2">
        <v>126</v>
      </c>
      <c r="I1250" s="2" t="s">
        <v>136</v>
      </c>
      <c r="J1250" s="3">
        <v>0.15995822849999999</v>
      </c>
      <c r="K1250" s="3">
        <v>9.4648926000000001E-3</v>
      </c>
      <c r="L1250" s="3">
        <v>0.21801139410000001</v>
      </c>
      <c r="M1250" s="3">
        <v>7.82269835E-2</v>
      </c>
      <c r="N1250" s="3">
        <v>0.13978441059999999</v>
      </c>
    </row>
    <row r="1251" spans="1:14" hidden="1" x14ac:dyDescent="0.25">
      <c r="A1251" s="2">
        <v>1247</v>
      </c>
      <c r="B1251" s="2">
        <v>900389156</v>
      </c>
      <c r="C1251" s="2" t="s">
        <v>1414</v>
      </c>
      <c r="D1251" s="2" t="s">
        <v>27</v>
      </c>
      <c r="E1251" s="2" t="s">
        <v>20</v>
      </c>
      <c r="F1251" s="2" t="s">
        <v>21</v>
      </c>
      <c r="G1251" s="2" t="s">
        <v>22</v>
      </c>
      <c r="H1251" s="2">
        <v>6202</v>
      </c>
      <c r="I1251" s="2" t="s">
        <v>33</v>
      </c>
      <c r="J1251" s="3">
        <v>0.15982195730000001</v>
      </c>
      <c r="K1251" s="3">
        <v>-1.2679189999999999E-3</v>
      </c>
      <c r="L1251" s="3">
        <v>8.3169244200000006E-2</v>
      </c>
      <c r="M1251" s="3">
        <v>8.2318067600000003E-2</v>
      </c>
      <c r="N1251" s="3">
        <v>8.5118100000000001E-4</v>
      </c>
    </row>
    <row r="1252" spans="1:14" hidden="1" x14ac:dyDescent="0.25">
      <c r="A1252" s="2">
        <v>1248</v>
      </c>
      <c r="B1252" s="2">
        <v>900800051</v>
      </c>
      <c r="C1252" s="2" t="s">
        <v>1415</v>
      </c>
      <c r="D1252" s="2" t="s">
        <v>27</v>
      </c>
      <c r="E1252" s="2" t="s">
        <v>20</v>
      </c>
      <c r="F1252" s="2" t="s">
        <v>21</v>
      </c>
      <c r="G1252" s="2" t="s">
        <v>22</v>
      </c>
      <c r="H1252" s="2">
        <v>4644</v>
      </c>
      <c r="I1252" s="2" t="s">
        <v>25</v>
      </c>
      <c r="J1252" s="3">
        <v>0.15979437530000001</v>
      </c>
      <c r="K1252" s="3">
        <v>1.04769319E-2</v>
      </c>
      <c r="L1252" s="3">
        <v>5.9767462299999997E-2</v>
      </c>
      <c r="M1252" s="3">
        <v>3.10356226E-2</v>
      </c>
      <c r="N1252" s="3">
        <v>2.8731841599999999E-2</v>
      </c>
    </row>
    <row r="1253" spans="1:14" hidden="1" x14ac:dyDescent="0.25">
      <c r="A1253" s="2">
        <v>1249</v>
      </c>
      <c r="B1253" s="2">
        <v>900249297</v>
      </c>
      <c r="C1253" s="2" t="s">
        <v>1416</v>
      </c>
      <c r="D1253" s="2" t="s">
        <v>27</v>
      </c>
      <c r="E1253" s="2" t="s">
        <v>20</v>
      </c>
      <c r="F1253" s="2" t="s">
        <v>21</v>
      </c>
      <c r="G1253" s="2" t="s">
        <v>22</v>
      </c>
      <c r="H1253" s="2">
        <v>6619</v>
      </c>
      <c r="I1253" s="2" t="s">
        <v>33</v>
      </c>
      <c r="J1253" s="3">
        <v>0.1597755998</v>
      </c>
      <c r="K1253" s="3">
        <v>5.1275818000000003E-3</v>
      </c>
      <c r="L1253" s="3">
        <v>5.3543809800000002E-2</v>
      </c>
      <c r="M1253" s="3">
        <v>2.8418531600000001E-2</v>
      </c>
      <c r="N1253" s="3">
        <v>2.51252782E-2</v>
      </c>
    </row>
    <row r="1254" spans="1:14" hidden="1" x14ac:dyDescent="0.25">
      <c r="A1254" s="2">
        <v>1250</v>
      </c>
      <c r="B1254" s="2">
        <v>817000790</v>
      </c>
      <c r="C1254" s="2" t="s">
        <v>1417</v>
      </c>
      <c r="D1254" s="2" t="s">
        <v>27</v>
      </c>
      <c r="E1254" s="2" t="s">
        <v>74</v>
      </c>
      <c r="F1254" s="2" t="s">
        <v>103</v>
      </c>
      <c r="G1254" s="2" t="s">
        <v>1408</v>
      </c>
      <c r="H1254" s="2">
        <v>2511</v>
      </c>
      <c r="I1254" s="2" t="s">
        <v>31</v>
      </c>
      <c r="J1254" s="3">
        <v>0.1596187949</v>
      </c>
      <c r="K1254" s="3">
        <v>9.3814312E-3</v>
      </c>
      <c r="L1254" s="3">
        <v>0.1420040578</v>
      </c>
      <c r="M1254" s="3">
        <v>0.1036488637</v>
      </c>
      <c r="N1254" s="3">
        <v>3.8355186600000001E-2</v>
      </c>
    </row>
    <row r="1255" spans="1:14" hidden="1" x14ac:dyDescent="0.25">
      <c r="A1255" s="2">
        <v>1251</v>
      </c>
      <c r="B1255" s="2">
        <v>800201668</v>
      </c>
      <c r="C1255" s="2" t="s">
        <v>1418</v>
      </c>
      <c r="D1255" s="2" t="s">
        <v>440</v>
      </c>
      <c r="E1255" s="2" t="s">
        <v>20</v>
      </c>
      <c r="F1255" s="2" t="s">
        <v>21</v>
      </c>
      <c r="G1255" s="2" t="s">
        <v>22</v>
      </c>
      <c r="H1255" s="2">
        <v>8010</v>
      </c>
      <c r="I1255" s="2" t="s">
        <v>33</v>
      </c>
      <c r="J1255" s="3">
        <v>0.15956555310000001</v>
      </c>
      <c r="K1255" s="3">
        <v>4.0979921000000004E-3</v>
      </c>
      <c r="L1255" s="3">
        <v>0.12743307649999999</v>
      </c>
      <c r="M1255" s="3">
        <v>7.2295047299999998E-2</v>
      </c>
      <c r="N1255" s="3">
        <v>5.5138025399999999E-2</v>
      </c>
    </row>
    <row r="1256" spans="1:14" hidden="1" x14ac:dyDescent="0.25">
      <c r="A1256" s="2">
        <v>1252</v>
      </c>
      <c r="B1256" s="2">
        <v>890112179</v>
      </c>
      <c r="C1256" s="2" t="s">
        <v>1419</v>
      </c>
      <c r="D1256" s="2" t="s">
        <v>27</v>
      </c>
      <c r="E1256" s="2" t="s">
        <v>28</v>
      </c>
      <c r="F1256" s="2" t="s">
        <v>50</v>
      </c>
      <c r="G1256" s="2" t="s">
        <v>51</v>
      </c>
      <c r="H1256" s="2">
        <v>1020</v>
      </c>
      <c r="I1256" s="2" t="s">
        <v>31</v>
      </c>
      <c r="J1256" s="3">
        <v>0.1594753116</v>
      </c>
      <c r="K1256" s="3">
        <v>5.2921831599999997E-2</v>
      </c>
      <c r="L1256" s="3">
        <v>0.18465521930000001</v>
      </c>
      <c r="M1256" s="3">
        <v>1.8965449200000001E-2</v>
      </c>
      <c r="N1256" s="3">
        <v>0.16568976639999999</v>
      </c>
    </row>
    <row r="1257" spans="1:14" hidden="1" x14ac:dyDescent="0.25">
      <c r="A1257" s="2">
        <v>1253</v>
      </c>
      <c r="B1257" s="2">
        <v>860068255</v>
      </c>
      <c r="C1257" s="2" t="s">
        <v>1420</v>
      </c>
      <c r="D1257" s="2" t="s">
        <v>27</v>
      </c>
      <c r="E1257" s="2" t="s">
        <v>20</v>
      </c>
      <c r="F1257" s="2" t="s">
        <v>21</v>
      </c>
      <c r="G1257" s="2" t="s">
        <v>22</v>
      </c>
      <c r="H1257" s="2">
        <v>8299</v>
      </c>
      <c r="I1257" s="2" t="s">
        <v>33</v>
      </c>
      <c r="J1257" s="3">
        <v>0.15908277030000001</v>
      </c>
      <c r="K1257" s="3">
        <v>2.3852730999999999E-3</v>
      </c>
      <c r="L1257" s="3">
        <v>0.22730092700000001</v>
      </c>
      <c r="M1257" s="3">
        <v>0.1269416958</v>
      </c>
      <c r="N1257" s="3">
        <v>0.10035923870000001</v>
      </c>
    </row>
    <row r="1258" spans="1:14" hidden="1" x14ac:dyDescent="0.25">
      <c r="A1258" s="2">
        <v>1254</v>
      </c>
      <c r="B1258" s="2">
        <v>890929647</v>
      </c>
      <c r="C1258" s="2" t="s">
        <v>1421</v>
      </c>
      <c r="D1258" s="2" t="s">
        <v>27</v>
      </c>
      <c r="E1258" s="2" t="s">
        <v>35</v>
      </c>
      <c r="F1258" s="2" t="s">
        <v>36</v>
      </c>
      <c r="G1258" s="2" t="s">
        <v>37</v>
      </c>
      <c r="H1258" s="2">
        <v>4664</v>
      </c>
      <c r="I1258" s="2" t="s">
        <v>25</v>
      </c>
      <c r="J1258" s="3">
        <v>0.15906400979999999</v>
      </c>
      <c r="K1258" s="3">
        <v>8.1216758000000003E-3</v>
      </c>
      <c r="L1258" s="3">
        <v>0.1157232597</v>
      </c>
      <c r="M1258" s="3">
        <v>7.1760401099999996E-2</v>
      </c>
      <c r="N1258" s="3">
        <v>4.3962858600000002E-2</v>
      </c>
    </row>
    <row r="1259" spans="1:14" hidden="1" x14ac:dyDescent="0.25">
      <c r="A1259" s="2">
        <v>1255</v>
      </c>
      <c r="B1259" s="2">
        <v>800057965</v>
      </c>
      <c r="C1259" s="2" t="s">
        <v>1422</v>
      </c>
      <c r="D1259" s="2" t="s">
        <v>27</v>
      </c>
      <c r="E1259" s="2" t="s">
        <v>20</v>
      </c>
      <c r="F1259" s="2" t="s">
        <v>21</v>
      </c>
      <c r="G1259" s="2" t="s">
        <v>22</v>
      </c>
      <c r="H1259" s="2">
        <v>6202</v>
      </c>
      <c r="I1259" s="2" t="s">
        <v>33</v>
      </c>
      <c r="J1259" s="3">
        <v>0.15883810819999999</v>
      </c>
      <c r="K1259" s="3">
        <v>3.6527530999999999E-3</v>
      </c>
      <c r="L1259" s="3">
        <v>5.1991842699999999E-2</v>
      </c>
      <c r="M1259" s="3">
        <v>3.69837545E-2</v>
      </c>
      <c r="N1259" s="3">
        <v>1.50080882E-2</v>
      </c>
    </row>
    <row r="1260" spans="1:14" hidden="1" x14ac:dyDescent="0.25">
      <c r="A1260" s="2">
        <v>1256</v>
      </c>
      <c r="B1260" s="2">
        <v>800034825</v>
      </c>
      <c r="C1260" s="2" t="s">
        <v>1423</v>
      </c>
      <c r="D1260" s="2" t="s">
        <v>27</v>
      </c>
      <c r="E1260" s="2" t="s">
        <v>28</v>
      </c>
      <c r="F1260" s="2" t="s">
        <v>29</v>
      </c>
      <c r="G1260" s="2" t="s">
        <v>30</v>
      </c>
      <c r="H1260" s="2">
        <v>311</v>
      </c>
      <c r="I1260" s="2" t="s">
        <v>136</v>
      </c>
      <c r="J1260" s="3">
        <v>0.1583848447</v>
      </c>
      <c r="K1260" s="3">
        <v>8.4557765999999993E-3</v>
      </c>
      <c r="L1260" s="3">
        <v>8.4405638300000002E-2</v>
      </c>
      <c r="M1260" s="3">
        <v>5.6515034300000003E-2</v>
      </c>
      <c r="N1260" s="3">
        <v>2.78906077E-2</v>
      </c>
    </row>
    <row r="1261" spans="1:14" hidden="1" x14ac:dyDescent="0.25">
      <c r="A1261" s="2">
        <v>1257</v>
      </c>
      <c r="B1261" s="2">
        <v>812005522</v>
      </c>
      <c r="C1261" s="2" t="s">
        <v>1424</v>
      </c>
      <c r="D1261" s="2" t="s">
        <v>41</v>
      </c>
      <c r="E1261" s="2" t="s">
        <v>28</v>
      </c>
      <c r="F1261" s="2" t="s">
        <v>193</v>
      </c>
      <c r="G1261" s="2" t="s">
        <v>925</v>
      </c>
      <c r="H1261" s="2">
        <v>8621</v>
      </c>
      <c r="I1261" s="2" t="s">
        <v>33</v>
      </c>
      <c r="J1261" s="3">
        <v>0.15837427970000001</v>
      </c>
      <c r="K1261" s="3">
        <v>5.6888700000000002E-4</v>
      </c>
      <c r="L1261" s="3">
        <v>0.1561588347</v>
      </c>
      <c r="M1261" s="3">
        <v>3.1113620799999998E-2</v>
      </c>
      <c r="N1261" s="3">
        <v>0.1250452101</v>
      </c>
    </row>
    <row r="1262" spans="1:14" hidden="1" x14ac:dyDescent="0.25">
      <c r="A1262" s="2">
        <v>1258</v>
      </c>
      <c r="B1262" s="2">
        <v>806014553</v>
      </c>
      <c r="C1262" s="2" t="s">
        <v>1425</v>
      </c>
      <c r="D1262" s="2" t="s">
        <v>27</v>
      </c>
      <c r="E1262" s="2" t="s">
        <v>28</v>
      </c>
      <c r="F1262" s="2" t="s">
        <v>29</v>
      </c>
      <c r="G1262" s="2" t="s">
        <v>30</v>
      </c>
      <c r="H1262" s="2">
        <v>4663</v>
      </c>
      <c r="I1262" s="2" t="s">
        <v>25</v>
      </c>
      <c r="J1262" s="3">
        <v>0.15828040239999999</v>
      </c>
      <c r="K1262" s="3">
        <v>1.6909748299999999E-2</v>
      </c>
      <c r="L1262" s="3">
        <v>0.19409276549999999</v>
      </c>
      <c r="M1262" s="3">
        <v>0.1218711361</v>
      </c>
      <c r="N1262" s="3">
        <v>7.2221629300000006E-2</v>
      </c>
    </row>
    <row r="1263" spans="1:14" hidden="1" x14ac:dyDescent="0.25">
      <c r="A1263" s="2">
        <v>1259</v>
      </c>
      <c r="B1263" s="2">
        <v>900578105</v>
      </c>
      <c r="C1263" s="2" t="s">
        <v>1426</v>
      </c>
      <c r="D1263" s="2" t="s">
        <v>41</v>
      </c>
      <c r="E1263" s="2" t="s">
        <v>20</v>
      </c>
      <c r="F1263" s="2" t="s">
        <v>21</v>
      </c>
      <c r="G1263" s="2" t="s">
        <v>22</v>
      </c>
      <c r="H1263" s="2">
        <v>8621</v>
      </c>
      <c r="I1263" s="2" t="s">
        <v>33</v>
      </c>
      <c r="J1263" s="3">
        <v>0.1582019925</v>
      </c>
      <c r="K1263" s="3">
        <v>1.00616366E-2</v>
      </c>
      <c r="L1263" s="3">
        <v>8.4506280700000005E-2</v>
      </c>
      <c r="M1263" s="3">
        <v>6.4429022399999994E-2</v>
      </c>
      <c r="N1263" s="3">
        <v>2.00772639E-2</v>
      </c>
    </row>
    <row r="1264" spans="1:14" hidden="1" x14ac:dyDescent="0.25">
      <c r="A1264" s="2">
        <v>1260</v>
      </c>
      <c r="B1264" s="2">
        <v>860041312</v>
      </c>
      <c r="C1264" s="2" t="s">
        <v>1427</v>
      </c>
      <c r="D1264" s="2" t="s">
        <v>27</v>
      </c>
      <c r="E1264" s="2" t="s">
        <v>28</v>
      </c>
      <c r="F1264" s="2" t="s">
        <v>50</v>
      </c>
      <c r="G1264" s="2" t="s">
        <v>51</v>
      </c>
      <c r="H1264" s="2">
        <v>510</v>
      </c>
      <c r="I1264" s="2" t="s">
        <v>23</v>
      </c>
      <c r="J1264" s="3">
        <v>0.15813566740000001</v>
      </c>
      <c r="K1264" s="3">
        <v>-0.57797813419999999</v>
      </c>
      <c r="L1264" s="3">
        <v>1.3735464811</v>
      </c>
      <c r="M1264" s="3">
        <v>5.0646467208999999</v>
      </c>
      <c r="N1264" s="3">
        <v>-3.6911001204999998</v>
      </c>
    </row>
    <row r="1265" spans="1:14" hidden="1" x14ac:dyDescent="0.25">
      <c r="A1265" s="2">
        <v>1261</v>
      </c>
      <c r="B1265" s="2">
        <v>817001528</v>
      </c>
      <c r="C1265" s="2" t="s">
        <v>1428</v>
      </c>
      <c r="D1265" s="2" t="s">
        <v>27</v>
      </c>
      <c r="E1265" s="2" t="s">
        <v>74</v>
      </c>
      <c r="F1265" s="2" t="s">
        <v>103</v>
      </c>
      <c r="G1265" s="2" t="s">
        <v>1408</v>
      </c>
      <c r="H1265" s="2">
        <v>2229</v>
      </c>
      <c r="I1265" s="2" t="s">
        <v>31</v>
      </c>
      <c r="J1265" s="3">
        <v>0.1580237746</v>
      </c>
      <c r="K1265" s="3">
        <v>-2.127215E-3</v>
      </c>
      <c r="L1265" s="3">
        <v>0.12740595639999999</v>
      </c>
      <c r="M1265" s="3">
        <v>7.6755262899999996E-2</v>
      </c>
      <c r="N1265" s="3">
        <v>5.0650693500000003E-2</v>
      </c>
    </row>
    <row r="1266" spans="1:14" hidden="1" x14ac:dyDescent="0.25">
      <c r="A1266" s="2">
        <v>1262</v>
      </c>
      <c r="B1266" s="2">
        <v>800197601</v>
      </c>
      <c r="C1266" s="2" t="s">
        <v>1429</v>
      </c>
      <c r="D1266" s="2" t="s">
        <v>41</v>
      </c>
      <c r="E1266" s="2" t="s">
        <v>35</v>
      </c>
      <c r="F1266" s="2" t="s">
        <v>36</v>
      </c>
      <c r="G1266" s="2" t="s">
        <v>39</v>
      </c>
      <c r="H1266" s="2">
        <v>8691</v>
      </c>
      <c r="I1266" s="2" t="s">
        <v>33</v>
      </c>
      <c r="J1266" s="3">
        <v>0.15784737469999999</v>
      </c>
      <c r="K1266" s="3">
        <v>3.6863945400000001E-2</v>
      </c>
      <c r="L1266" s="3">
        <v>0.27204680440000001</v>
      </c>
      <c r="M1266" s="3">
        <v>7.2303429200000005E-2</v>
      </c>
      <c r="N1266" s="3">
        <v>0.1997433901</v>
      </c>
    </row>
    <row r="1267" spans="1:14" hidden="1" x14ac:dyDescent="0.25">
      <c r="A1267" s="2">
        <v>1263</v>
      </c>
      <c r="B1267" s="2">
        <v>900114122</v>
      </c>
      <c r="C1267" s="2" t="s">
        <v>1430</v>
      </c>
      <c r="D1267" s="2" t="s">
        <v>27</v>
      </c>
      <c r="E1267" s="2" t="s">
        <v>28</v>
      </c>
      <c r="F1267" s="2" t="s">
        <v>50</v>
      </c>
      <c r="G1267" s="2" t="s">
        <v>51</v>
      </c>
      <c r="H1267" s="2">
        <v>1030</v>
      </c>
      <c r="I1267" s="2" t="s">
        <v>31</v>
      </c>
      <c r="J1267" s="3">
        <v>0.1572420299</v>
      </c>
      <c r="K1267" s="3">
        <v>1.6492771E-3</v>
      </c>
      <c r="L1267" s="3">
        <v>5.49327992E-2</v>
      </c>
      <c r="M1267" s="3">
        <v>3.6904290300000003E-2</v>
      </c>
      <c r="N1267" s="3">
        <v>1.8028506999999999E-2</v>
      </c>
    </row>
    <row r="1268" spans="1:14" hidden="1" x14ac:dyDescent="0.25">
      <c r="A1268" s="2">
        <v>1264</v>
      </c>
      <c r="B1268" s="2">
        <v>890302629</v>
      </c>
      <c r="C1268" s="2" t="s">
        <v>1431</v>
      </c>
      <c r="D1268" s="2" t="s">
        <v>27</v>
      </c>
      <c r="E1268" s="2" t="s">
        <v>74</v>
      </c>
      <c r="F1268" s="2" t="s">
        <v>75</v>
      </c>
      <c r="G1268" s="2" t="s">
        <v>107</v>
      </c>
      <c r="H1268" s="2">
        <v>4111</v>
      </c>
      <c r="I1268" s="2" t="s">
        <v>180</v>
      </c>
      <c r="J1268" s="3">
        <v>0.1571967453</v>
      </c>
      <c r="K1268" s="3">
        <v>1.02747567E-2</v>
      </c>
      <c r="L1268" s="3">
        <v>0.30843102929999999</v>
      </c>
      <c r="M1268" s="3">
        <v>0.1973095983</v>
      </c>
      <c r="N1268" s="3">
        <v>0.1111214459</v>
      </c>
    </row>
    <row r="1269" spans="1:14" hidden="1" x14ac:dyDescent="0.25">
      <c r="A1269" s="2">
        <v>1265</v>
      </c>
      <c r="B1269" s="2">
        <v>900392658</v>
      </c>
      <c r="C1269" s="2" t="s">
        <v>1432</v>
      </c>
      <c r="D1269" s="2" t="s">
        <v>27</v>
      </c>
      <c r="E1269" s="2" t="s">
        <v>20</v>
      </c>
      <c r="F1269" s="2" t="s">
        <v>21</v>
      </c>
      <c r="G1269" s="2" t="s">
        <v>22</v>
      </c>
      <c r="H1269" s="2">
        <v>7820</v>
      </c>
      <c r="I1269" s="2" t="s">
        <v>33</v>
      </c>
      <c r="J1269" s="3">
        <v>0.15705892439999999</v>
      </c>
      <c r="K1269" s="3">
        <v>7.3559299999999999E-4</v>
      </c>
      <c r="L1269" s="3">
        <v>2.14407574E-2</v>
      </c>
      <c r="M1269" s="3">
        <v>1.4604686800000001E-2</v>
      </c>
      <c r="N1269" s="3">
        <v>6.8360710999999996E-3</v>
      </c>
    </row>
    <row r="1270" spans="1:14" hidden="1" x14ac:dyDescent="0.25">
      <c r="A1270" s="2">
        <v>1266</v>
      </c>
      <c r="B1270" s="2">
        <v>811003604</v>
      </c>
      <c r="C1270" s="2" t="s">
        <v>1433</v>
      </c>
      <c r="D1270" s="2" t="s">
        <v>27</v>
      </c>
      <c r="E1270" s="2" t="s">
        <v>35</v>
      </c>
      <c r="F1270" s="2" t="s">
        <v>36</v>
      </c>
      <c r="G1270" s="2" t="s">
        <v>1196</v>
      </c>
      <c r="H1270" s="2">
        <v>4631</v>
      </c>
      <c r="I1270" s="2" t="s">
        <v>25</v>
      </c>
      <c r="J1270" s="3">
        <v>0.15667100249999999</v>
      </c>
      <c r="K1270" s="3">
        <v>4.5926947999999999E-3</v>
      </c>
      <c r="L1270" s="3">
        <v>3.9615806199999999E-2</v>
      </c>
      <c r="M1270" s="3">
        <v>9.3971890999999998E-3</v>
      </c>
      <c r="N1270" s="3">
        <v>3.0218616100000002E-2</v>
      </c>
    </row>
    <row r="1271" spans="1:14" hidden="1" x14ac:dyDescent="0.25">
      <c r="A1271" s="2">
        <v>1267</v>
      </c>
      <c r="B1271" s="2">
        <v>890910591</v>
      </c>
      <c r="C1271" s="2" t="s">
        <v>1434</v>
      </c>
      <c r="D1271" s="2" t="s">
        <v>27</v>
      </c>
      <c r="E1271" s="2" t="s">
        <v>35</v>
      </c>
      <c r="F1271" s="2" t="s">
        <v>36</v>
      </c>
      <c r="G1271" s="2" t="s">
        <v>39</v>
      </c>
      <c r="H1271" s="2">
        <v>4210</v>
      </c>
      <c r="I1271" s="2" t="s">
        <v>180</v>
      </c>
      <c r="J1271" s="3">
        <v>0.15653254089999999</v>
      </c>
      <c r="K1271" s="3">
        <v>8.2972227000000006E-3</v>
      </c>
      <c r="L1271" s="3">
        <v>0.13683895770000001</v>
      </c>
      <c r="M1271" s="3">
        <v>7.2825603200000005E-2</v>
      </c>
      <c r="N1271" s="3">
        <v>6.4013354499999994E-2</v>
      </c>
    </row>
    <row r="1272" spans="1:14" hidden="1" x14ac:dyDescent="0.25">
      <c r="A1272" s="2">
        <v>1268</v>
      </c>
      <c r="B1272" s="2">
        <v>900548102</v>
      </c>
      <c r="C1272" s="2" t="s">
        <v>1435</v>
      </c>
      <c r="D1272" s="2" t="s">
        <v>27</v>
      </c>
      <c r="E1272" s="2" t="s">
        <v>20</v>
      </c>
      <c r="F1272" s="2" t="s">
        <v>21</v>
      </c>
      <c r="G1272" s="2" t="s">
        <v>22</v>
      </c>
      <c r="H1272" s="2">
        <v>6190</v>
      </c>
      <c r="I1272" s="2" t="s">
        <v>33</v>
      </c>
      <c r="J1272" s="3">
        <v>0.1562339962</v>
      </c>
      <c r="K1272" s="3">
        <v>-4.9465998999999997E-2</v>
      </c>
      <c r="L1272" s="3">
        <v>0.416437</v>
      </c>
      <c r="M1272" s="3">
        <v>0.43366700409999998</v>
      </c>
      <c r="N1272" s="3">
        <v>-1.7230000299999999E-2</v>
      </c>
    </row>
    <row r="1273" spans="1:14" hidden="1" x14ac:dyDescent="0.25">
      <c r="A1273" s="2">
        <v>1269</v>
      </c>
      <c r="B1273" s="2">
        <v>900089005</v>
      </c>
      <c r="C1273" s="2" t="s">
        <v>1436</v>
      </c>
      <c r="D1273" s="2" t="s">
        <v>27</v>
      </c>
      <c r="E1273" s="2" t="s">
        <v>20</v>
      </c>
      <c r="F1273" s="2" t="s">
        <v>21</v>
      </c>
      <c r="G1273" s="2" t="s">
        <v>22</v>
      </c>
      <c r="H1273" s="2">
        <v>610</v>
      </c>
      <c r="I1273" s="2" t="s">
        <v>23</v>
      </c>
      <c r="J1273" s="3">
        <v>0.15618290009999999</v>
      </c>
      <c r="K1273" s="3">
        <v>3.3252909800000001E-2</v>
      </c>
      <c r="L1273" s="3">
        <v>0.43266379830000001</v>
      </c>
      <c r="M1273" s="3">
        <v>0.12914654610000001</v>
      </c>
      <c r="N1273" s="3">
        <v>0.30351725219999998</v>
      </c>
    </row>
    <row r="1274" spans="1:14" hidden="1" x14ac:dyDescent="0.25">
      <c r="A1274" s="2">
        <v>1270</v>
      </c>
      <c r="B1274" s="2">
        <v>800045797</v>
      </c>
      <c r="C1274" s="2" t="s">
        <v>1437</v>
      </c>
      <c r="D1274" s="2" t="s">
        <v>27</v>
      </c>
      <c r="E1274" s="2" t="s">
        <v>35</v>
      </c>
      <c r="F1274" s="2" t="s">
        <v>36</v>
      </c>
      <c r="G1274" s="2" t="s">
        <v>39</v>
      </c>
      <c r="H1274" s="2">
        <v>1063</v>
      </c>
      <c r="I1274" s="2" t="s">
        <v>31</v>
      </c>
      <c r="J1274" s="3">
        <v>0.15605038399999999</v>
      </c>
      <c r="K1274" s="3">
        <v>2.1598074599999999E-2</v>
      </c>
      <c r="L1274" s="3">
        <v>0.12761850659999999</v>
      </c>
      <c r="M1274" s="3">
        <v>4.04346399E-2</v>
      </c>
      <c r="N1274" s="3">
        <v>8.7183870400000002E-2</v>
      </c>
    </row>
    <row r="1275" spans="1:14" hidden="1" x14ac:dyDescent="0.25">
      <c r="A1275" s="2">
        <v>1271</v>
      </c>
      <c r="B1275" s="2">
        <v>860450780</v>
      </c>
      <c r="C1275" s="2" t="s">
        <v>1438</v>
      </c>
      <c r="D1275" s="2" t="s">
        <v>440</v>
      </c>
      <c r="E1275" s="2" t="s">
        <v>20</v>
      </c>
      <c r="F1275" s="2" t="s">
        <v>21</v>
      </c>
      <c r="G1275" s="2" t="s">
        <v>22</v>
      </c>
      <c r="H1275" s="2">
        <v>8010</v>
      </c>
      <c r="I1275" s="2" t="s">
        <v>33</v>
      </c>
      <c r="J1275" s="3">
        <v>0.15585187079999999</v>
      </c>
      <c r="K1275" s="3">
        <v>3.4316459E-3</v>
      </c>
      <c r="L1275" s="3">
        <v>4.4482126800000001E-2</v>
      </c>
      <c r="M1275" s="3">
        <v>1.9825547900000001E-2</v>
      </c>
      <c r="N1275" s="3">
        <v>2.4656576999999999E-2</v>
      </c>
    </row>
    <row r="1276" spans="1:14" hidden="1" x14ac:dyDescent="0.25">
      <c r="A1276" s="2">
        <v>1272</v>
      </c>
      <c r="B1276" s="2">
        <v>830129289</v>
      </c>
      <c r="C1276" s="2" t="s">
        <v>1439</v>
      </c>
      <c r="D1276" s="2" t="s">
        <v>27</v>
      </c>
      <c r="E1276" s="2" t="s">
        <v>20</v>
      </c>
      <c r="F1276" s="2" t="s">
        <v>21</v>
      </c>
      <c r="G1276" s="2" t="s">
        <v>22</v>
      </c>
      <c r="H1276" s="2">
        <v>4210</v>
      </c>
      <c r="I1276" s="2" t="s">
        <v>180</v>
      </c>
      <c r="J1276" s="3">
        <v>0.15561947230000001</v>
      </c>
      <c r="K1276" s="3">
        <v>1.2914799999999999E-4</v>
      </c>
      <c r="L1276" s="3">
        <v>0.38130766150000001</v>
      </c>
      <c r="M1276" s="3">
        <v>0.25934237240000002</v>
      </c>
      <c r="N1276" s="3">
        <v>0.1219652817</v>
      </c>
    </row>
    <row r="1277" spans="1:14" hidden="1" x14ac:dyDescent="0.25">
      <c r="A1277" s="2">
        <v>1273</v>
      </c>
      <c r="B1277" s="2">
        <v>830033206</v>
      </c>
      <c r="C1277" s="2" t="s">
        <v>1440</v>
      </c>
      <c r="D1277" s="2" t="s">
        <v>41</v>
      </c>
      <c r="E1277" s="2" t="s">
        <v>35</v>
      </c>
      <c r="F1277" s="2" t="s">
        <v>36</v>
      </c>
      <c r="G1277" s="2" t="s">
        <v>39</v>
      </c>
      <c r="H1277" s="2">
        <v>8621</v>
      </c>
      <c r="I1277" s="2" t="s">
        <v>33</v>
      </c>
      <c r="J1277" s="3">
        <v>0.15560737250000001</v>
      </c>
      <c r="K1277" s="3">
        <v>-2.9534470300000001E-2</v>
      </c>
      <c r="L1277" s="3">
        <v>0.50503593680000003</v>
      </c>
      <c r="M1277" s="3">
        <v>0.52899247410000005</v>
      </c>
      <c r="N1277" s="3">
        <v>-2.3956511199999999E-2</v>
      </c>
    </row>
    <row r="1278" spans="1:14" hidden="1" x14ac:dyDescent="0.25">
      <c r="A1278" s="2">
        <v>1274</v>
      </c>
      <c r="B1278" s="2">
        <v>900896197</v>
      </c>
      <c r="C1278" s="2" t="s">
        <v>1441</v>
      </c>
      <c r="D1278" s="2" t="s">
        <v>27</v>
      </c>
      <c r="E1278" s="2" t="s">
        <v>20</v>
      </c>
      <c r="F1278" s="2" t="s">
        <v>21</v>
      </c>
      <c r="G1278" s="2" t="s">
        <v>22</v>
      </c>
      <c r="H1278" s="2">
        <v>4511</v>
      </c>
      <c r="I1278" s="2" t="s">
        <v>25</v>
      </c>
      <c r="J1278" s="3">
        <v>0.1555298269</v>
      </c>
      <c r="K1278" s="3">
        <v>4.1570770999999999E-3</v>
      </c>
      <c r="L1278" s="3">
        <v>5.8171249899999999E-2</v>
      </c>
      <c r="M1278" s="3">
        <v>4.4939611099999999E-2</v>
      </c>
      <c r="N1278" s="3">
        <v>1.3231638800000001E-2</v>
      </c>
    </row>
    <row r="1279" spans="1:14" hidden="1" x14ac:dyDescent="0.25">
      <c r="A1279" s="2">
        <v>1275</v>
      </c>
      <c r="B1279" s="2">
        <v>830087848</v>
      </c>
      <c r="C1279" s="2" t="s">
        <v>1442</v>
      </c>
      <c r="D1279" s="2" t="s">
        <v>27</v>
      </c>
      <c r="E1279" s="2" t="s">
        <v>20</v>
      </c>
      <c r="F1279" s="2" t="s">
        <v>21</v>
      </c>
      <c r="G1279" s="2" t="s">
        <v>22</v>
      </c>
      <c r="H1279" s="2">
        <v>4754</v>
      </c>
      <c r="I1279" s="2" t="s">
        <v>25</v>
      </c>
      <c r="J1279" s="3">
        <v>0.15547376869999999</v>
      </c>
      <c r="K1279" s="3">
        <v>5.5964928999999997E-3</v>
      </c>
      <c r="L1279" s="3">
        <v>0.11511716249999999</v>
      </c>
      <c r="M1279" s="3">
        <v>9.7336135800000001E-2</v>
      </c>
      <c r="N1279" s="3">
        <v>1.77810248E-2</v>
      </c>
    </row>
    <row r="1280" spans="1:14" hidden="1" x14ac:dyDescent="0.25">
      <c r="A1280" s="2">
        <v>1276</v>
      </c>
      <c r="B1280" s="2">
        <v>901180732</v>
      </c>
      <c r="C1280" s="2" t="s">
        <v>1443</v>
      </c>
      <c r="D1280" s="2" t="s">
        <v>27</v>
      </c>
      <c r="E1280" s="2" t="s">
        <v>20</v>
      </c>
      <c r="F1280" s="2" t="s">
        <v>21</v>
      </c>
      <c r="G1280" s="2" t="s">
        <v>22</v>
      </c>
      <c r="H1280" s="2">
        <v>8220</v>
      </c>
      <c r="I1280" s="2" t="s">
        <v>33</v>
      </c>
      <c r="J1280" s="3">
        <v>0.15534383060000001</v>
      </c>
      <c r="K1280" s="3">
        <v>6.3976748000000002E-3</v>
      </c>
      <c r="L1280" s="3">
        <v>0.15012796219999999</v>
      </c>
      <c r="M1280" s="3">
        <v>4.0513414900000003E-2</v>
      </c>
      <c r="N1280" s="3">
        <v>0.1096145511</v>
      </c>
    </row>
    <row r="1281" spans="1:14" hidden="1" x14ac:dyDescent="0.25">
      <c r="A1281" s="2">
        <v>1277</v>
      </c>
      <c r="B1281" s="2">
        <v>890900424</v>
      </c>
      <c r="C1281" s="2" t="s">
        <v>1444</v>
      </c>
      <c r="D1281" s="2" t="s">
        <v>27</v>
      </c>
      <c r="E1281" s="2" t="s">
        <v>35</v>
      </c>
      <c r="F1281" s="2" t="s">
        <v>36</v>
      </c>
      <c r="G1281" s="2" t="s">
        <v>39</v>
      </c>
      <c r="H1281" s="2">
        <v>2229</v>
      </c>
      <c r="I1281" s="2" t="s">
        <v>31</v>
      </c>
      <c r="J1281" s="3">
        <v>0.15529161690000001</v>
      </c>
      <c r="K1281" s="3">
        <v>2.2714013200000001E-2</v>
      </c>
      <c r="L1281" s="3">
        <v>0.27112728359999999</v>
      </c>
      <c r="M1281" s="3">
        <v>4.9233291300000002E-2</v>
      </c>
      <c r="N1281" s="3">
        <v>0.2218939811</v>
      </c>
    </row>
    <row r="1282" spans="1:14" hidden="1" x14ac:dyDescent="0.25">
      <c r="A1282" s="2">
        <v>1278</v>
      </c>
      <c r="B1282" s="2">
        <v>800118334</v>
      </c>
      <c r="C1282" s="2" t="s">
        <v>1445</v>
      </c>
      <c r="D1282" s="2" t="s">
        <v>27</v>
      </c>
      <c r="E1282" s="2" t="s">
        <v>74</v>
      </c>
      <c r="F1282" s="2" t="s">
        <v>75</v>
      </c>
      <c r="G1282" s="2" t="s">
        <v>107</v>
      </c>
      <c r="H1282" s="2">
        <v>2023</v>
      </c>
      <c r="I1282" s="2" t="s">
        <v>31</v>
      </c>
      <c r="J1282" s="3">
        <v>0.15525949</v>
      </c>
      <c r="K1282" s="3">
        <v>6.4142230000000001E-3</v>
      </c>
      <c r="L1282" s="3">
        <v>0.18853187560000001</v>
      </c>
      <c r="M1282" s="3">
        <v>7.3779508499999993E-2</v>
      </c>
      <c r="N1282" s="3">
        <v>0.1147523746</v>
      </c>
    </row>
    <row r="1283" spans="1:14" hidden="1" x14ac:dyDescent="0.25">
      <c r="A1283" s="2">
        <v>1279</v>
      </c>
      <c r="B1283" s="2">
        <v>811009393</v>
      </c>
      <c r="C1283" s="2" t="s">
        <v>1446</v>
      </c>
      <c r="D1283" s="2" t="s">
        <v>27</v>
      </c>
      <c r="E1283" s="2" t="s">
        <v>35</v>
      </c>
      <c r="F1283" s="2" t="s">
        <v>36</v>
      </c>
      <c r="G1283" s="2" t="s">
        <v>291</v>
      </c>
      <c r="H1283" s="2">
        <v>4645</v>
      </c>
      <c r="I1283" s="2" t="s">
        <v>25</v>
      </c>
      <c r="J1283" s="3">
        <v>0.15514716510000001</v>
      </c>
      <c r="K1283" s="3">
        <v>1.2312482099999999E-2</v>
      </c>
      <c r="L1283" s="3">
        <v>0.105133906</v>
      </c>
      <c r="M1283" s="3">
        <v>7.6879166099999993E-2</v>
      </c>
      <c r="N1283" s="3">
        <v>2.82547418E-2</v>
      </c>
    </row>
    <row r="1284" spans="1:14" hidden="1" x14ac:dyDescent="0.25">
      <c r="A1284" s="2">
        <v>1280</v>
      </c>
      <c r="B1284" s="2">
        <v>901109330</v>
      </c>
      <c r="C1284" s="2" t="s">
        <v>1447</v>
      </c>
      <c r="D1284" s="2" t="s">
        <v>27</v>
      </c>
      <c r="E1284" s="2" t="s">
        <v>35</v>
      </c>
      <c r="F1284" s="2" t="s">
        <v>36</v>
      </c>
      <c r="G1284" s="2" t="s">
        <v>39</v>
      </c>
      <c r="H1284" s="2">
        <v>2421</v>
      </c>
      <c r="I1284" s="2" t="s">
        <v>31</v>
      </c>
      <c r="J1284" s="3">
        <v>0.1549653262</v>
      </c>
      <c r="K1284" s="3">
        <v>2.8136959E-3</v>
      </c>
      <c r="L1284" s="3">
        <v>1.51518648E-2</v>
      </c>
      <c r="M1284" s="3">
        <v>8.8008753999999998E-3</v>
      </c>
      <c r="N1284" s="3">
        <v>6.3509899000000003E-3</v>
      </c>
    </row>
    <row r="1285" spans="1:14" hidden="1" x14ac:dyDescent="0.25">
      <c r="A1285" s="2">
        <v>1281</v>
      </c>
      <c r="B1285" s="2">
        <v>900407111</v>
      </c>
      <c r="C1285" s="2" t="s">
        <v>1448</v>
      </c>
      <c r="D1285" s="2" t="s">
        <v>41</v>
      </c>
      <c r="E1285" s="2" t="s">
        <v>20</v>
      </c>
      <c r="F1285" s="2" t="s">
        <v>21</v>
      </c>
      <c r="G1285" s="2" t="s">
        <v>22</v>
      </c>
      <c r="H1285" s="2">
        <v>8691</v>
      </c>
      <c r="I1285" s="2" t="s">
        <v>33</v>
      </c>
      <c r="J1285" s="3">
        <v>0.15482372050000001</v>
      </c>
      <c r="K1285" s="3">
        <v>3.81349884E-2</v>
      </c>
      <c r="L1285" s="3">
        <v>9.61156487E-2</v>
      </c>
      <c r="M1285" s="3">
        <v>3.4529440100000003E-2</v>
      </c>
      <c r="N1285" s="3">
        <v>6.15862124E-2</v>
      </c>
    </row>
    <row r="1286" spans="1:14" hidden="1" x14ac:dyDescent="0.25">
      <c r="A1286" s="2">
        <v>1282</v>
      </c>
      <c r="B1286" s="2">
        <v>900265172</v>
      </c>
      <c r="C1286" s="2" t="s">
        <v>1449</v>
      </c>
      <c r="D1286" s="2" t="s">
        <v>27</v>
      </c>
      <c r="E1286" s="2" t="s">
        <v>20</v>
      </c>
      <c r="F1286" s="2" t="s">
        <v>21</v>
      </c>
      <c r="G1286" s="2" t="s">
        <v>22</v>
      </c>
      <c r="H1286" s="2">
        <v>6499</v>
      </c>
      <c r="I1286" s="2" t="s">
        <v>33</v>
      </c>
      <c r="J1286" s="3">
        <v>0.15455490350000001</v>
      </c>
      <c r="K1286" s="3">
        <v>0.15442451830000001</v>
      </c>
      <c r="L1286" s="3">
        <v>1.1880757809</v>
      </c>
      <c r="M1286" s="3">
        <v>9.8329E-5</v>
      </c>
      <c r="N1286" s="3">
        <v>1.1879774331999999</v>
      </c>
    </row>
    <row r="1287" spans="1:14" hidden="1" x14ac:dyDescent="0.25">
      <c r="A1287" s="2">
        <v>1283</v>
      </c>
      <c r="B1287" s="2">
        <v>800221724</v>
      </c>
      <c r="C1287" s="2" t="s">
        <v>1450</v>
      </c>
      <c r="D1287" s="2" t="s">
        <v>27</v>
      </c>
      <c r="E1287" s="2" t="s">
        <v>35</v>
      </c>
      <c r="F1287" s="2" t="s">
        <v>36</v>
      </c>
      <c r="G1287" s="2" t="s">
        <v>39</v>
      </c>
      <c r="H1287" s="2">
        <v>1090</v>
      </c>
      <c r="I1287" s="2" t="s">
        <v>31</v>
      </c>
      <c r="J1287" s="3">
        <v>0.1544818878</v>
      </c>
      <c r="K1287" s="3">
        <v>1.3692070000000001E-3</v>
      </c>
      <c r="L1287" s="3">
        <v>9.6984528E-2</v>
      </c>
      <c r="M1287" s="3">
        <v>8.0005034799999999E-2</v>
      </c>
      <c r="N1287" s="3">
        <v>1.69794913E-2</v>
      </c>
    </row>
    <row r="1288" spans="1:14" hidden="1" x14ac:dyDescent="0.25">
      <c r="A1288" s="2">
        <v>1284</v>
      </c>
      <c r="B1288" s="2">
        <v>860026442</v>
      </c>
      <c r="C1288" s="2" t="s">
        <v>1451</v>
      </c>
      <c r="D1288" s="2" t="s">
        <v>27</v>
      </c>
      <c r="E1288" s="2" t="s">
        <v>20</v>
      </c>
      <c r="F1288" s="2" t="s">
        <v>21</v>
      </c>
      <c r="G1288" s="2" t="s">
        <v>22</v>
      </c>
      <c r="H1288" s="2">
        <v>4659</v>
      </c>
      <c r="I1288" s="2" t="s">
        <v>25</v>
      </c>
      <c r="J1288" s="3">
        <v>0.1544169933</v>
      </c>
      <c r="K1288" s="3">
        <v>2.6547039999999999E-3</v>
      </c>
      <c r="L1288" s="3">
        <v>0.1116613001</v>
      </c>
      <c r="M1288" s="3">
        <v>6.1169836700000001E-2</v>
      </c>
      <c r="N1288" s="3">
        <v>5.0491459699999998E-2</v>
      </c>
    </row>
    <row r="1289" spans="1:14" hidden="1" x14ac:dyDescent="0.25">
      <c r="A1289" s="2">
        <v>1285</v>
      </c>
      <c r="B1289" s="2">
        <v>800250634</v>
      </c>
      <c r="C1289" s="2" t="s">
        <v>1452</v>
      </c>
      <c r="D1289" s="2" t="s">
        <v>41</v>
      </c>
      <c r="E1289" s="2" t="s">
        <v>28</v>
      </c>
      <c r="F1289" s="2" t="s">
        <v>193</v>
      </c>
      <c r="G1289" s="2" t="s">
        <v>925</v>
      </c>
      <c r="H1289" s="2">
        <v>8621</v>
      </c>
      <c r="I1289" s="2" t="s">
        <v>33</v>
      </c>
      <c r="J1289" s="3">
        <v>0.1542264968</v>
      </c>
      <c r="K1289" s="3">
        <v>3.737574E-3</v>
      </c>
      <c r="L1289" s="3">
        <v>8.8383331900000001E-2</v>
      </c>
      <c r="M1289" s="3">
        <v>4.6845104499999998E-2</v>
      </c>
      <c r="N1289" s="3">
        <v>4.1538227300000001E-2</v>
      </c>
    </row>
    <row r="1290" spans="1:14" hidden="1" x14ac:dyDescent="0.25">
      <c r="A1290" s="2">
        <v>1286</v>
      </c>
      <c r="B1290" s="2">
        <v>900810414</v>
      </c>
      <c r="C1290" s="2" t="s">
        <v>1453</v>
      </c>
      <c r="D1290" s="2" t="s">
        <v>27</v>
      </c>
      <c r="E1290" s="2" t="s">
        <v>35</v>
      </c>
      <c r="F1290" s="2" t="s">
        <v>36</v>
      </c>
      <c r="G1290" s="2" t="s">
        <v>219</v>
      </c>
      <c r="H1290" s="2">
        <v>1104</v>
      </c>
      <c r="I1290" s="2" t="s">
        <v>31</v>
      </c>
      <c r="J1290" s="3">
        <v>0.15420623119999999</v>
      </c>
      <c r="K1290" s="3">
        <v>9.0576969000000004E-3</v>
      </c>
      <c r="L1290" s="3">
        <v>0.13953828809999999</v>
      </c>
      <c r="M1290" s="3">
        <v>0.1100893691</v>
      </c>
      <c r="N1290" s="3">
        <v>2.9448917099999999E-2</v>
      </c>
    </row>
    <row r="1291" spans="1:14" hidden="1" x14ac:dyDescent="0.25">
      <c r="A1291" s="2">
        <v>1287</v>
      </c>
      <c r="B1291" s="2">
        <v>900891513</v>
      </c>
      <c r="C1291" s="2" t="s">
        <v>1454</v>
      </c>
      <c r="D1291" s="2" t="s">
        <v>41</v>
      </c>
      <c r="E1291" s="2" t="s">
        <v>74</v>
      </c>
      <c r="F1291" s="2" t="s">
        <v>75</v>
      </c>
      <c r="G1291" s="2" t="s">
        <v>107</v>
      </c>
      <c r="H1291" s="2">
        <v>8610</v>
      </c>
      <c r="I1291" s="2" t="s">
        <v>33</v>
      </c>
      <c r="J1291" s="3">
        <v>0.15412005779999999</v>
      </c>
      <c r="K1291" s="3">
        <v>6.8805478999999998E-3</v>
      </c>
      <c r="L1291" s="3">
        <v>7.1534127000000003E-2</v>
      </c>
      <c r="M1291" s="3">
        <v>5.6877903600000002E-2</v>
      </c>
      <c r="N1291" s="3">
        <v>1.46562234E-2</v>
      </c>
    </row>
    <row r="1292" spans="1:14" hidden="1" x14ac:dyDescent="0.25">
      <c r="A1292" s="2">
        <v>1288</v>
      </c>
      <c r="B1292" s="2">
        <v>800128680</v>
      </c>
      <c r="C1292" s="2" t="s">
        <v>1455</v>
      </c>
      <c r="D1292" s="2" t="s">
        <v>27</v>
      </c>
      <c r="E1292" s="2" t="s">
        <v>86</v>
      </c>
      <c r="F1292" s="2" t="s">
        <v>87</v>
      </c>
      <c r="G1292" s="2" t="s">
        <v>88</v>
      </c>
      <c r="H1292" s="2">
        <v>4530</v>
      </c>
      <c r="I1292" s="2" t="s">
        <v>25</v>
      </c>
      <c r="J1292" s="3">
        <v>0.15409781040000001</v>
      </c>
      <c r="K1292" s="3">
        <v>1.05679641E-2</v>
      </c>
      <c r="L1292" s="3">
        <v>8.6560577200000002E-2</v>
      </c>
      <c r="M1292" s="3">
        <v>4.7508638399999997E-2</v>
      </c>
      <c r="N1292" s="3">
        <v>3.9051938799999998E-2</v>
      </c>
    </row>
    <row r="1293" spans="1:14" hidden="1" x14ac:dyDescent="0.25">
      <c r="A1293" s="2">
        <v>1289</v>
      </c>
      <c r="B1293" s="2">
        <v>811046900</v>
      </c>
      <c r="C1293" s="2" t="s">
        <v>1456</v>
      </c>
      <c r="D1293" s="2" t="s">
        <v>41</v>
      </c>
      <c r="E1293" s="2" t="s">
        <v>35</v>
      </c>
      <c r="F1293" s="2" t="s">
        <v>36</v>
      </c>
      <c r="G1293" s="2" t="s">
        <v>39</v>
      </c>
      <c r="H1293" s="2">
        <v>8610</v>
      </c>
      <c r="I1293" s="2" t="s">
        <v>33</v>
      </c>
      <c r="J1293" s="3">
        <v>0.1540804207</v>
      </c>
      <c r="K1293" s="3">
        <v>2.442905E-3</v>
      </c>
      <c r="L1293" s="3">
        <v>0.1086708158</v>
      </c>
      <c r="M1293" s="3">
        <v>5.5591169699999998E-2</v>
      </c>
      <c r="N1293" s="3">
        <v>5.3079649800000003E-2</v>
      </c>
    </row>
    <row r="1294" spans="1:14" hidden="1" x14ac:dyDescent="0.25">
      <c r="A1294" s="2">
        <v>1290</v>
      </c>
      <c r="B1294" s="2">
        <v>900098476</v>
      </c>
      <c r="C1294" s="2" t="s">
        <v>1457</v>
      </c>
      <c r="D1294" s="2" t="s">
        <v>41</v>
      </c>
      <c r="E1294" s="2" t="s">
        <v>20</v>
      </c>
      <c r="F1294" s="2" t="s">
        <v>21</v>
      </c>
      <c r="G1294" s="2" t="s">
        <v>22</v>
      </c>
      <c r="H1294" s="2">
        <v>8610</v>
      </c>
      <c r="I1294" s="2" t="s">
        <v>33</v>
      </c>
      <c r="J1294" s="3">
        <v>0.1540640593</v>
      </c>
      <c r="K1294" s="3">
        <v>9.1336E-4</v>
      </c>
      <c r="L1294" s="3">
        <v>0.14537276330000001</v>
      </c>
      <c r="M1294" s="3">
        <v>8.7817914799999994E-2</v>
      </c>
      <c r="N1294" s="3">
        <v>5.7554848499999998E-2</v>
      </c>
    </row>
    <row r="1295" spans="1:14" hidden="1" x14ac:dyDescent="0.25">
      <c r="A1295" s="2">
        <v>1291</v>
      </c>
      <c r="B1295" s="2">
        <v>900517378</v>
      </c>
      <c r="C1295" s="2" t="s">
        <v>1458</v>
      </c>
      <c r="D1295" s="2" t="s">
        <v>27</v>
      </c>
      <c r="E1295" s="2" t="s">
        <v>28</v>
      </c>
      <c r="F1295" s="2" t="s">
        <v>50</v>
      </c>
      <c r="G1295" s="2" t="s">
        <v>1459</v>
      </c>
      <c r="H1295" s="2">
        <v>2599</v>
      </c>
      <c r="I1295" s="2" t="s">
        <v>31</v>
      </c>
      <c r="J1295" s="3">
        <v>0.1540361643</v>
      </c>
      <c r="K1295" s="3">
        <v>-1.33902971E-2</v>
      </c>
      <c r="L1295" s="3">
        <v>0.38375830649999998</v>
      </c>
      <c r="M1295" s="3">
        <v>0.29765424130000001</v>
      </c>
      <c r="N1295" s="3">
        <v>8.61040577E-2</v>
      </c>
    </row>
    <row r="1296" spans="1:14" hidden="1" x14ac:dyDescent="0.25">
      <c r="A1296" s="2">
        <v>1292</v>
      </c>
      <c r="B1296" s="2">
        <v>860052989</v>
      </c>
      <c r="C1296" s="2" t="s">
        <v>1460</v>
      </c>
      <c r="D1296" s="2" t="s">
        <v>27</v>
      </c>
      <c r="E1296" s="2" t="s">
        <v>20</v>
      </c>
      <c r="F1296" s="2" t="s">
        <v>21</v>
      </c>
      <c r="G1296" s="2" t="s">
        <v>22</v>
      </c>
      <c r="H1296" s="2">
        <v>4641</v>
      </c>
      <c r="I1296" s="2" t="s">
        <v>25</v>
      </c>
      <c r="J1296" s="3">
        <v>0.1538890004</v>
      </c>
      <c r="K1296" s="3">
        <v>1.49021456E-2</v>
      </c>
      <c r="L1296" s="3">
        <v>0.21850052480000001</v>
      </c>
      <c r="M1296" s="3">
        <v>0.14671605830000001</v>
      </c>
      <c r="N1296" s="3">
        <v>7.1784459100000003E-2</v>
      </c>
    </row>
    <row r="1297" spans="1:14" hidden="1" x14ac:dyDescent="0.25">
      <c r="A1297" s="2">
        <v>1293</v>
      </c>
      <c r="B1297" s="2">
        <v>901065873</v>
      </c>
      <c r="C1297" s="2" t="s">
        <v>1461</v>
      </c>
      <c r="D1297" s="2" t="s">
        <v>27</v>
      </c>
      <c r="E1297" s="2" t="s">
        <v>20</v>
      </c>
      <c r="F1297" s="2" t="s">
        <v>21</v>
      </c>
      <c r="G1297" s="2" t="s">
        <v>22</v>
      </c>
      <c r="H1297" s="2">
        <v>4661</v>
      </c>
      <c r="I1297" s="2" t="s">
        <v>25</v>
      </c>
      <c r="J1297" s="3">
        <v>0.153696686</v>
      </c>
      <c r="K1297" s="3">
        <v>1.5645999999999999E-5</v>
      </c>
      <c r="L1297" s="3">
        <v>7.1274146400000002E-2</v>
      </c>
      <c r="M1297" s="3">
        <v>4.4583346699999998E-2</v>
      </c>
      <c r="N1297" s="3">
        <v>2.66907979E-2</v>
      </c>
    </row>
    <row r="1298" spans="1:14" hidden="1" x14ac:dyDescent="0.25">
      <c r="A1298" s="2">
        <v>1294</v>
      </c>
      <c r="B1298" s="2">
        <v>900297009</v>
      </c>
      <c r="C1298" s="2" t="s">
        <v>1462</v>
      </c>
      <c r="D1298" s="2" t="s">
        <v>27</v>
      </c>
      <c r="E1298" s="2" t="s">
        <v>20</v>
      </c>
      <c r="F1298" s="2" t="s">
        <v>133</v>
      </c>
      <c r="G1298" s="2" t="s">
        <v>215</v>
      </c>
      <c r="H1298" s="2">
        <v>2100</v>
      </c>
      <c r="I1298" s="2" t="s">
        <v>31</v>
      </c>
      <c r="J1298" s="3">
        <v>0.15369549390000001</v>
      </c>
      <c r="K1298" s="3">
        <v>7.3077031000000001E-3</v>
      </c>
      <c r="L1298" s="3">
        <v>0.29291859269999998</v>
      </c>
      <c r="M1298" s="3">
        <v>0.10146116469999999</v>
      </c>
      <c r="N1298" s="3">
        <v>0.19145745040000001</v>
      </c>
    </row>
    <row r="1299" spans="1:14" hidden="1" x14ac:dyDescent="0.25">
      <c r="A1299" s="2">
        <v>1295</v>
      </c>
      <c r="B1299" s="2">
        <v>800044807</v>
      </c>
      <c r="C1299" s="2" t="s">
        <v>1463</v>
      </c>
      <c r="D1299" s="2" t="s">
        <v>27</v>
      </c>
      <c r="E1299" s="2" t="s">
        <v>20</v>
      </c>
      <c r="F1299" s="2" t="s">
        <v>21</v>
      </c>
      <c r="G1299" s="2" t="s">
        <v>22</v>
      </c>
      <c r="H1299" s="2">
        <v>2011</v>
      </c>
      <c r="I1299" s="2" t="s">
        <v>31</v>
      </c>
      <c r="J1299" s="3">
        <v>0.1536791921</v>
      </c>
      <c r="K1299" s="3">
        <v>7.6952712000000001E-3</v>
      </c>
      <c r="L1299" s="3">
        <v>0.1083066016</v>
      </c>
      <c r="M1299" s="3">
        <v>5.3695868700000003E-2</v>
      </c>
      <c r="N1299" s="3">
        <v>5.4610729199999999E-2</v>
      </c>
    </row>
    <row r="1300" spans="1:14" hidden="1" x14ac:dyDescent="0.25">
      <c r="A1300" s="2">
        <v>1296</v>
      </c>
      <c r="B1300" s="2">
        <v>890901298</v>
      </c>
      <c r="C1300" s="2" t="s">
        <v>1464</v>
      </c>
      <c r="D1300" s="2" t="s">
        <v>27</v>
      </c>
      <c r="E1300" s="2" t="s">
        <v>35</v>
      </c>
      <c r="F1300" s="2" t="s">
        <v>36</v>
      </c>
      <c r="G1300" s="2" t="s">
        <v>447</v>
      </c>
      <c r="H1300" s="2">
        <v>4663</v>
      </c>
      <c r="I1300" s="2" t="s">
        <v>25</v>
      </c>
      <c r="J1300" s="3">
        <v>0.15341152250000001</v>
      </c>
      <c r="K1300" s="3">
        <v>6.0537369000000004E-3</v>
      </c>
      <c r="L1300" s="3">
        <v>0.1047614887</v>
      </c>
      <c r="M1300" s="3">
        <v>6.60417378E-2</v>
      </c>
      <c r="N1300" s="3">
        <v>3.8719750900000002E-2</v>
      </c>
    </row>
    <row r="1301" spans="1:14" hidden="1" x14ac:dyDescent="0.25">
      <c r="A1301" s="2">
        <v>1297</v>
      </c>
      <c r="B1301" s="2">
        <v>901140179</v>
      </c>
      <c r="C1301" s="2" t="s">
        <v>1465</v>
      </c>
      <c r="D1301" s="2" t="s">
        <v>27</v>
      </c>
      <c r="E1301" s="2" t="s">
        <v>28</v>
      </c>
      <c r="F1301" s="2" t="s">
        <v>29</v>
      </c>
      <c r="G1301" s="2" t="s">
        <v>30</v>
      </c>
      <c r="H1301" s="2">
        <v>4755</v>
      </c>
      <c r="I1301" s="2" t="s">
        <v>25</v>
      </c>
      <c r="J1301" s="3">
        <v>0.15340732039999999</v>
      </c>
      <c r="K1301" s="3">
        <v>4.5225550000000002E-3</v>
      </c>
      <c r="L1301" s="3">
        <v>6.2592536200000007E-2</v>
      </c>
      <c r="M1301" s="3">
        <v>4.5081693700000001E-2</v>
      </c>
      <c r="N1301" s="3">
        <v>1.7510842499999998E-2</v>
      </c>
    </row>
    <row r="1302" spans="1:14" hidden="1" x14ac:dyDescent="0.25">
      <c r="A1302" s="2">
        <v>1298</v>
      </c>
      <c r="B1302" s="2">
        <v>800026092</v>
      </c>
      <c r="C1302" s="2" t="s">
        <v>1466</v>
      </c>
      <c r="D1302" s="2" t="s">
        <v>27</v>
      </c>
      <c r="E1302" s="2" t="s">
        <v>35</v>
      </c>
      <c r="F1302" s="2" t="s">
        <v>36</v>
      </c>
      <c r="G1302" s="2" t="s">
        <v>291</v>
      </c>
      <c r="H1302" s="2">
        <v>2029</v>
      </c>
      <c r="I1302" s="2" t="s">
        <v>31</v>
      </c>
      <c r="J1302" s="3">
        <v>0.1533788294</v>
      </c>
      <c r="K1302" s="3">
        <v>1.95889603E-2</v>
      </c>
      <c r="L1302" s="3">
        <v>0.14508259300000001</v>
      </c>
      <c r="M1302" s="3">
        <v>4.2091377100000001E-2</v>
      </c>
      <c r="N1302" s="3">
        <v>0.10299120840000001</v>
      </c>
    </row>
    <row r="1303" spans="1:14" hidden="1" x14ac:dyDescent="0.25">
      <c r="A1303" s="2">
        <v>1299</v>
      </c>
      <c r="B1303" s="2">
        <v>800247851</v>
      </c>
      <c r="C1303" s="2" t="s">
        <v>1467</v>
      </c>
      <c r="D1303" s="2" t="s">
        <v>27</v>
      </c>
      <c r="E1303" s="2" t="s">
        <v>35</v>
      </c>
      <c r="F1303" s="2" t="s">
        <v>36</v>
      </c>
      <c r="G1303" s="2" t="s">
        <v>39</v>
      </c>
      <c r="H1303" s="2">
        <v>4511</v>
      </c>
      <c r="I1303" s="2" t="s">
        <v>25</v>
      </c>
      <c r="J1303" s="3">
        <v>0.1533216238</v>
      </c>
      <c r="K1303" s="3">
        <v>3.446897E-3</v>
      </c>
      <c r="L1303" s="3">
        <v>4.3091625000000001E-2</v>
      </c>
      <c r="M1303" s="3">
        <v>2.0560229199999999E-2</v>
      </c>
      <c r="N1303" s="3">
        <v>2.2531397599999999E-2</v>
      </c>
    </row>
    <row r="1304" spans="1:14" hidden="1" x14ac:dyDescent="0.25">
      <c r="A1304" s="2">
        <v>1300</v>
      </c>
      <c r="B1304" s="2">
        <v>890942310</v>
      </c>
      <c r="C1304" s="2" t="s">
        <v>1468</v>
      </c>
      <c r="D1304" s="2" t="s">
        <v>27</v>
      </c>
      <c r="E1304" s="2" t="s">
        <v>35</v>
      </c>
      <c r="F1304" s="2" t="s">
        <v>36</v>
      </c>
      <c r="G1304" s="2" t="s">
        <v>37</v>
      </c>
      <c r="H1304" s="2">
        <v>4511</v>
      </c>
      <c r="I1304" s="2" t="s">
        <v>25</v>
      </c>
      <c r="J1304" s="3">
        <v>0.15326499939999999</v>
      </c>
      <c r="K1304" s="3">
        <v>5.1589998999999999E-3</v>
      </c>
      <c r="L1304" s="3">
        <v>9.4067998200000003E-2</v>
      </c>
      <c r="M1304" s="3">
        <v>3.9425000500000001E-2</v>
      </c>
      <c r="N1304" s="3">
        <v>5.4643001400000002E-2</v>
      </c>
    </row>
    <row r="1305" spans="1:14" hidden="1" x14ac:dyDescent="0.25">
      <c r="A1305" s="2">
        <v>1301</v>
      </c>
      <c r="B1305" s="2">
        <v>822000851</v>
      </c>
      <c r="C1305" s="2" t="s">
        <v>1469</v>
      </c>
      <c r="D1305" s="2" t="s">
        <v>27</v>
      </c>
      <c r="E1305" s="2" t="s">
        <v>382</v>
      </c>
      <c r="F1305" s="2" t="s">
        <v>866</v>
      </c>
      <c r="G1305" s="2" t="s">
        <v>867</v>
      </c>
      <c r="H1305" s="2">
        <v>4731</v>
      </c>
      <c r="I1305" s="2" t="s">
        <v>25</v>
      </c>
      <c r="J1305" s="3">
        <v>0.1531504393</v>
      </c>
      <c r="K1305" s="3">
        <v>1.8579709999999999E-3</v>
      </c>
      <c r="L1305" s="3">
        <v>3.1824018799999999E-2</v>
      </c>
      <c r="M1305" s="3">
        <v>2.2487752100000001E-2</v>
      </c>
      <c r="N1305" s="3">
        <v>9.3362639000000008E-3</v>
      </c>
    </row>
    <row r="1306" spans="1:14" hidden="1" x14ac:dyDescent="0.25">
      <c r="A1306" s="2">
        <v>1302</v>
      </c>
      <c r="B1306" s="2">
        <v>901299665</v>
      </c>
      <c r="C1306" s="2" t="s">
        <v>1470</v>
      </c>
      <c r="D1306" s="2" t="s">
        <v>27</v>
      </c>
      <c r="E1306" s="2" t="s">
        <v>20</v>
      </c>
      <c r="F1306" s="2" t="s">
        <v>21</v>
      </c>
      <c r="G1306" s="2" t="s">
        <v>22</v>
      </c>
      <c r="H1306" s="2">
        <v>3312</v>
      </c>
      <c r="I1306" s="2" t="s">
        <v>31</v>
      </c>
      <c r="J1306" s="3">
        <v>0.1531393975</v>
      </c>
      <c r="K1306" s="3">
        <v>1.6676250000000001E-3</v>
      </c>
      <c r="L1306" s="3">
        <v>5.0899069800000002E-2</v>
      </c>
      <c r="M1306" s="3">
        <v>3.8659661999999997E-2</v>
      </c>
      <c r="N1306" s="3">
        <v>1.2239408699999999E-2</v>
      </c>
    </row>
    <row r="1307" spans="1:14" hidden="1" x14ac:dyDescent="0.25">
      <c r="A1307" s="2">
        <v>1303</v>
      </c>
      <c r="B1307" s="2">
        <v>900039999</v>
      </c>
      <c r="C1307" s="2" t="s">
        <v>1471</v>
      </c>
      <c r="D1307" s="2" t="s">
        <v>27</v>
      </c>
      <c r="E1307" s="2" t="s">
        <v>35</v>
      </c>
      <c r="F1307" s="2" t="s">
        <v>36</v>
      </c>
      <c r="G1307" s="2" t="s">
        <v>1472</v>
      </c>
      <c r="H1307" s="2">
        <v>4632</v>
      </c>
      <c r="I1307" s="2" t="s">
        <v>25</v>
      </c>
      <c r="J1307" s="3">
        <v>0.1531128138</v>
      </c>
      <c r="K1307" s="3">
        <v>8.0541800000000002E-4</v>
      </c>
      <c r="L1307" s="3">
        <v>1.34340087E-2</v>
      </c>
      <c r="M1307" s="3">
        <v>9.9596800000000003E-3</v>
      </c>
      <c r="N1307" s="3">
        <v>3.4743288999999999E-3</v>
      </c>
    </row>
    <row r="1308" spans="1:14" hidden="1" x14ac:dyDescent="0.25">
      <c r="A1308" s="2">
        <v>1304</v>
      </c>
      <c r="B1308" s="2">
        <v>860009397</v>
      </c>
      <c r="C1308" s="2" t="s">
        <v>1473</v>
      </c>
      <c r="D1308" s="2" t="s">
        <v>27</v>
      </c>
      <c r="E1308" s="2" t="s">
        <v>20</v>
      </c>
      <c r="F1308" s="2" t="s">
        <v>21</v>
      </c>
      <c r="G1308" s="2" t="s">
        <v>22</v>
      </c>
      <c r="H1308" s="2">
        <v>4645</v>
      </c>
      <c r="I1308" s="2" t="s">
        <v>25</v>
      </c>
      <c r="J1308" s="3">
        <v>0.15307626129999999</v>
      </c>
      <c r="K1308" s="3">
        <v>1.8384080399999999E-2</v>
      </c>
      <c r="L1308" s="3">
        <v>8.0483533400000001E-2</v>
      </c>
      <c r="M1308" s="3">
        <v>4.10961881E-2</v>
      </c>
      <c r="N1308" s="3">
        <v>3.9387345300000001E-2</v>
      </c>
    </row>
    <row r="1309" spans="1:14" hidden="1" x14ac:dyDescent="0.25">
      <c r="A1309" s="2">
        <v>1305</v>
      </c>
      <c r="B1309" s="2">
        <v>830059718</v>
      </c>
      <c r="C1309" s="2" t="s">
        <v>1474</v>
      </c>
      <c r="D1309" s="2" t="s">
        <v>27</v>
      </c>
      <c r="E1309" s="2" t="s">
        <v>20</v>
      </c>
      <c r="F1309" s="2" t="s">
        <v>21</v>
      </c>
      <c r="G1309" s="2" t="s">
        <v>22</v>
      </c>
      <c r="H1309" s="2">
        <v>6910</v>
      </c>
      <c r="I1309" s="2" t="s">
        <v>33</v>
      </c>
      <c r="J1309" s="3">
        <v>0.1529882699</v>
      </c>
      <c r="K1309" s="3">
        <v>2.3307692299999998E-2</v>
      </c>
      <c r="L1309" s="3">
        <v>0.1341350526</v>
      </c>
      <c r="M1309" s="3">
        <v>5.02051003E-2</v>
      </c>
      <c r="N1309" s="3">
        <v>8.3929948500000004E-2</v>
      </c>
    </row>
    <row r="1310" spans="1:14" hidden="1" x14ac:dyDescent="0.25">
      <c r="A1310" s="2">
        <v>1306</v>
      </c>
      <c r="B1310" s="2">
        <v>860518811</v>
      </c>
      <c r="C1310" s="2" t="s">
        <v>1475</v>
      </c>
      <c r="D1310" s="2" t="s">
        <v>27</v>
      </c>
      <c r="E1310" s="2" t="s">
        <v>20</v>
      </c>
      <c r="F1310" s="2" t="s">
        <v>21</v>
      </c>
      <c r="G1310" s="2" t="s">
        <v>22</v>
      </c>
      <c r="H1310" s="2">
        <v>2022</v>
      </c>
      <c r="I1310" s="2" t="s">
        <v>31</v>
      </c>
      <c r="J1310" s="3">
        <v>0.15297217669999999</v>
      </c>
      <c r="K1310" s="3">
        <v>6.7219478000000001E-3</v>
      </c>
      <c r="L1310" s="3">
        <v>8.7867289799999998E-2</v>
      </c>
      <c r="M1310" s="3">
        <v>4.6555183799999997E-2</v>
      </c>
      <c r="N1310" s="3">
        <v>4.1312102199999999E-2</v>
      </c>
    </row>
    <row r="1311" spans="1:14" hidden="1" x14ac:dyDescent="0.25">
      <c r="A1311" s="2">
        <v>1307</v>
      </c>
      <c r="B1311" s="2">
        <v>860527960</v>
      </c>
      <c r="C1311" s="2" t="s">
        <v>1476</v>
      </c>
      <c r="D1311" s="2" t="s">
        <v>27</v>
      </c>
      <c r="E1311" s="2" t="s">
        <v>20</v>
      </c>
      <c r="F1311" s="2" t="s">
        <v>21</v>
      </c>
      <c r="G1311" s="2" t="s">
        <v>22</v>
      </c>
      <c r="H1311" s="2">
        <v>4662</v>
      </c>
      <c r="I1311" s="2" t="s">
        <v>25</v>
      </c>
      <c r="J1311" s="3">
        <v>0.15292954440000001</v>
      </c>
      <c r="K1311" s="3">
        <v>6.2257060999999997E-3</v>
      </c>
      <c r="L1311" s="3">
        <v>0.21106505389999999</v>
      </c>
      <c r="M1311" s="3">
        <v>0.13609576230000001</v>
      </c>
      <c r="N1311" s="3">
        <v>7.4969291699999996E-2</v>
      </c>
    </row>
    <row r="1312" spans="1:14" hidden="1" x14ac:dyDescent="0.25">
      <c r="A1312" s="2">
        <v>1308</v>
      </c>
      <c r="B1312" s="2">
        <v>901181764</v>
      </c>
      <c r="C1312" s="2" t="s">
        <v>1477</v>
      </c>
      <c r="D1312" s="2" t="s">
        <v>27</v>
      </c>
      <c r="E1312" s="2" t="s">
        <v>20</v>
      </c>
      <c r="F1312" s="2" t="s">
        <v>21</v>
      </c>
      <c r="G1312" s="2" t="s">
        <v>22</v>
      </c>
      <c r="H1312" s="2">
        <v>4631</v>
      </c>
      <c r="I1312" s="2" t="s">
        <v>25</v>
      </c>
      <c r="J1312" s="3">
        <v>0.15264685450000001</v>
      </c>
      <c r="K1312" s="3">
        <v>-8.6308299999999995E-4</v>
      </c>
      <c r="L1312" s="3">
        <v>0.18847778439999999</v>
      </c>
      <c r="M1312" s="3">
        <v>7.5869008900000007E-2</v>
      </c>
      <c r="N1312" s="3">
        <v>0.1126087829</v>
      </c>
    </row>
    <row r="1313" spans="1:14" hidden="1" x14ac:dyDescent="0.25">
      <c r="A1313" s="2">
        <v>1309</v>
      </c>
      <c r="B1313" s="2">
        <v>891903528</v>
      </c>
      <c r="C1313" s="2" t="s">
        <v>1478</v>
      </c>
      <c r="D1313" s="2" t="s">
        <v>27</v>
      </c>
      <c r="E1313" s="2" t="s">
        <v>74</v>
      </c>
      <c r="F1313" s="2" t="s">
        <v>75</v>
      </c>
      <c r="G1313" s="2" t="s">
        <v>1130</v>
      </c>
      <c r="H1313" s="2">
        <v>4620</v>
      </c>
      <c r="I1313" s="2" t="s">
        <v>25</v>
      </c>
      <c r="J1313" s="3">
        <v>0.15261240300000001</v>
      </c>
      <c r="K1313" s="3">
        <v>1.8330500000000001E-4</v>
      </c>
      <c r="L1313" s="3">
        <v>1.4359201300000001E-2</v>
      </c>
      <c r="M1313" s="3">
        <v>1.12640308E-2</v>
      </c>
      <c r="N1313" s="3">
        <v>3.09517E-3</v>
      </c>
    </row>
    <row r="1314" spans="1:14" hidden="1" x14ac:dyDescent="0.25">
      <c r="A1314" s="2">
        <v>1310</v>
      </c>
      <c r="B1314" s="2">
        <v>830065609</v>
      </c>
      <c r="C1314" s="2" t="s">
        <v>1479</v>
      </c>
      <c r="D1314" s="2" t="s">
        <v>27</v>
      </c>
      <c r="E1314" s="2" t="s">
        <v>20</v>
      </c>
      <c r="F1314" s="2" t="s">
        <v>21</v>
      </c>
      <c r="G1314" s="2" t="s">
        <v>22</v>
      </c>
      <c r="H1314" s="2">
        <v>4530</v>
      </c>
      <c r="I1314" s="2" t="s">
        <v>25</v>
      </c>
      <c r="J1314" s="3">
        <v>0.15216887000000001</v>
      </c>
      <c r="K1314" s="3">
        <v>1.2015343600000001E-2</v>
      </c>
      <c r="L1314" s="3">
        <v>0.18761114779999999</v>
      </c>
      <c r="M1314" s="3">
        <v>9.2317238499999996E-2</v>
      </c>
      <c r="N1314" s="3">
        <v>9.5293916800000003E-2</v>
      </c>
    </row>
    <row r="1315" spans="1:14" hidden="1" x14ac:dyDescent="0.25">
      <c r="A1315" s="2">
        <v>1311</v>
      </c>
      <c r="B1315" s="2">
        <v>900149596</v>
      </c>
      <c r="C1315" s="2" t="s">
        <v>1480</v>
      </c>
      <c r="D1315" s="2" t="s">
        <v>41</v>
      </c>
      <c r="E1315" s="2" t="s">
        <v>20</v>
      </c>
      <c r="F1315" s="2" t="s">
        <v>21</v>
      </c>
      <c r="G1315" s="2" t="s">
        <v>22</v>
      </c>
      <c r="H1315" s="2">
        <v>4645</v>
      </c>
      <c r="I1315" s="2" t="s">
        <v>25</v>
      </c>
      <c r="J1315" s="3">
        <v>0.15215612949999999</v>
      </c>
      <c r="K1315" s="3">
        <v>6.9042788999999997E-3</v>
      </c>
      <c r="L1315" s="3">
        <v>9.6994653299999997E-2</v>
      </c>
      <c r="M1315" s="3">
        <v>6.7650556599999995E-2</v>
      </c>
      <c r="N1315" s="3">
        <v>2.9344094899999999E-2</v>
      </c>
    </row>
    <row r="1316" spans="1:14" hidden="1" x14ac:dyDescent="0.25">
      <c r="A1316" s="2">
        <v>1312</v>
      </c>
      <c r="B1316" s="2">
        <v>830057706</v>
      </c>
      <c r="C1316" s="2" t="s">
        <v>1481</v>
      </c>
      <c r="D1316" s="2" t="s">
        <v>27</v>
      </c>
      <c r="E1316" s="2" t="s">
        <v>20</v>
      </c>
      <c r="F1316" s="2" t="s">
        <v>21</v>
      </c>
      <c r="G1316" s="2" t="s">
        <v>22</v>
      </c>
      <c r="H1316" s="2">
        <v>4530</v>
      </c>
      <c r="I1316" s="2" t="s">
        <v>25</v>
      </c>
      <c r="J1316" s="3">
        <v>0.1518670768</v>
      </c>
      <c r="K1316" s="3">
        <v>1.5572479E-3</v>
      </c>
      <c r="L1316" s="3">
        <v>0.1023654044</v>
      </c>
      <c r="M1316" s="3">
        <v>9.6729107199999997E-2</v>
      </c>
      <c r="N1316" s="3">
        <v>5.6362948000000003E-3</v>
      </c>
    </row>
    <row r="1317" spans="1:14" hidden="1" x14ac:dyDescent="0.25">
      <c r="A1317" s="2">
        <v>1313</v>
      </c>
      <c r="B1317" s="2">
        <v>900397763</v>
      </c>
      <c r="C1317" s="2" t="s">
        <v>1482</v>
      </c>
      <c r="D1317" s="2" t="s">
        <v>41</v>
      </c>
      <c r="E1317" s="2" t="s">
        <v>28</v>
      </c>
      <c r="F1317" s="2" t="s">
        <v>50</v>
      </c>
      <c r="G1317" s="2" t="s">
        <v>51</v>
      </c>
      <c r="H1317" s="2">
        <v>8610</v>
      </c>
      <c r="I1317" s="2" t="s">
        <v>33</v>
      </c>
      <c r="J1317" s="3">
        <v>0.1517794579</v>
      </c>
      <c r="K1317" s="3">
        <v>8.1268242000000004E-3</v>
      </c>
      <c r="L1317" s="3">
        <v>0.1083772182</v>
      </c>
      <c r="M1317" s="3">
        <v>5.63120805E-2</v>
      </c>
      <c r="N1317" s="3">
        <v>5.2065137800000001E-2</v>
      </c>
    </row>
    <row r="1318" spans="1:14" hidden="1" x14ac:dyDescent="0.25">
      <c r="A1318" s="2">
        <v>1314</v>
      </c>
      <c r="B1318" s="2">
        <v>860034812</v>
      </c>
      <c r="C1318" s="2" t="s">
        <v>1483</v>
      </c>
      <c r="D1318" s="2" t="s">
        <v>27</v>
      </c>
      <c r="E1318" s="2" t="s">
        <v>20</v>
      </c>
      <c r="F1318" s="2" t="s">
        <v>21</v>
      </c>
      <c r="G1318" s="2" t="s">
        <v>22</v>
      </c>
      <c r="H1318" s="2">
        <v>2221</v>
      </c>
      <c r="I1318" s="2" t="s">
        <v>31</v>
      </c>
      <c r="J1318" s="3">
        <v>0.15170659119999999</v>
      </c>
      <c r="K1318" s="3">
        <v>1.4448460000000001E-3</v>
      </c>
      <c r="L1318" s="3">
        <v>0.10516639799999999</v>
      </c>
      <c r="M1318" s="3">
        <v>6.2299192000000003E-2</v>
      </c>
      <c r="N1318" s="3">
        <v>4.2867202299999997E-2</v>
      </c>
    </row>
    <row r="1319" spans="1:14" hidden="1" x14ac:dyDescent="0.25">
      <c r="A1319" s="2">
        <v>1315</v>
      </c>
      <c r="B1319" s="2">
        <v>860000762</v>
      </c>
      <c r="C1319" s="2" t="s">
        <v>1484</v>
      </c>
      <c r="D1319" s="2" t="s">
        <v>27</v>
      </c>
      <c r="E1319" s="2" t="s">
        <v>20</v>
      </c>
      <c r="F1319" s="2" t="s">
        <v>21</v>
      </c>
      <c r="G1319" s="2" t="s">
        <v>22</v>
      </c>
      <c r="H1319" s="2">
        <v>2392</v>
      </c>
      <c r="I1319" s="2" t="s">
        <v>31</v>
      </c>
      <c r="J1319" s="3">
        <v>0.15165956320000001</v>
      </c>
      <c r="K1319" s="3">
        <v>-7.1773447099999998E-2</v>
      </c>
      <c r="L1319" s="3">
        <v>0.51421248909999995</v>
      </c>
      <c r="M1319" s="3">
        <v>0.2424063981</v>
      </c>
      <c r="N1319" s="3">
        <v>0.27180609109999998</v>
      </c>
    </row>
    <row r="1320" spans="1:14" hidden="1" x14ac:dyDescent="0.25">
      <c r="A1320" s="2">
        <v>1316</v>
      </c>
      <c r="B1320" s="2">
        <v>890907245</v>
      </c>
      <c r="C1320" s="2" t="s">
        <v>1485</v>
      </c>
      <c r="D1320" s="2" t="s">
        <v>27</v>
      </c>
      <c r="E1320" s="2" t="s">
        <v>35</v>
      </c>
      <c r="F1320" s="2" t="s">
        <v>36</v>
      </c>
      <c r="G1320" s="2" t="s">
        <v>1283</v>
      </c>
      <c r="H1320" s="2">
        <v>1040</v>
      </c>
      <c r="I1320" s="2" t="s">
        <v>31</v>
      </c>
      <c r="J1320" s="3">
        <v>0.15143214169999999</v>
      </c>
      <c r="K1320" s="3">
        <v>-2.43604E-3</v>
      </c>
      <c r="L1320" s="3">
        <v>9.2128962300000006E-2</v>
      </c>
      <c r="M1320" s="3">
        <v>3.5236984499999999E-2</v>
      </c>
      <c r="N1320" s="3">
        <v>5.6891974099999999E-2</v>
      </c>
    </row>
    <row r="1321" spans="1:14" hidden="1" x14ac:dyDescent="0.25">
      <c r="A1321" s="2">
        <v>1317</v>
      </c>
      <c r="B1321" s="2">
        <v>821000169</v>
      </c>
      <c r="C1321" s="2" t="s">
        <v>1486</v>
      </c>
      <c r="D1321" s="2" t="s">
        <v>27</v>
      </c>
      <c r="E1321" s="2" t="s">
        <v>35</v>
      </c>
      <c r="F1321" s="2" t="s">
        <v>36</v>
      </c>
      <c r="G1321" s="2" t="s">
        <v>39</v>
      </c>
      <c r="H1321" s="2">
        <v>1020</v>
      </c>
      <c r="I1321" s="2" t="s">
        <v>31</v>
      </c>
      <c r="J1321" s="3">
        <v>0.15127469599999999</v>
      </c>
      <c r="K1321" s="3">
        <v>8.7759429999999996E-3</v>
      </c>
      <c r="L1321" s="3">
        <v>0.23163077239999999</v>
      </c>
      <c r="M1321" s="3">
        <v>4.8362113499999998E-2</v>
      </c>
      <c r="N1321" s="3">
        <v>0.18326866629999999</v>
      </c>
    </row>
    <row r="1322" spans="1:14" hidden="1" x14ac:dyDescent="0.25">
      <c r="A1322" s="2">
        <v>1318</v>
      </c>
      <c r="B1322" s="2">
        <v>900007650</v>
      </c>
      <c r="C1322" s="2" t="s">
        <v>1487</v>
      </c>
      <c r="D1322" s="2" t="s">
        <v>27</v>
      </c>
      <c r="E1322" s="2" t="s">
        <v>35</v>
      </c>
      <c r="F1322" s="2" t="s">
        <v>36</v>
      </c>
      <c r="G1322" s="2" t="s">
        <v>1196</v>
      </c>
      <c r="H1322" s="2">
        <v>2022</v>
      </c>
      <c r="I1322" s="2" t="s">
        <v>31</v>
      </c>
      <c r="J1322" s="3">
        <v>0.1511956304</v>
      </c>
      <c r="K1322" s="3">
        <v>1.6998188599999998E-2</v>
      </c>
      <c r="L1322" s="3">
        <v>0.12741808590000001</v>
      </c>
      <c r="M1322" s="3">
        <v>3.4601047599999997E-2</v>
      </c>
      <c r="N1322" s="3">
        <v>9.2817038300000002E-2</v>
      </c>
    </row>
    <row r="1323" spans="1:14" hidden="1" x14ac:dyDescent="0.25">
      <c r="A1323" s="2">
        <v>1319</v>
      </c>
      <c r="B1323" s="2">
        <v>890916269</v>
      </c>
      <c r="C1323" s="2" t="s">
        <v>1488</v>
      </c>
      <c r="D1323" s="2" t="s">
        <v>27</v>
      </c>
      <c r="E1323" s="2" t="s">
        <v>35</v>
      </c>
      <c r="F1323" s="2" t="s">
        <v>36</v>
      </c>
      <c r="G1323" s="2" t="s">
        <v>1196</v>
      </c>
      <c r="H1323" s="2">
        <v>3120</v>
      </c>
      <c r="I1323" s="2" t="s">
        <v>31</v>
      </c>
      <c r="J1323" s="3">
        <v>0.1509918422</v>
      </c>
      <c r="K1323" s="3">
        <v>2.3674031700000001E-2</v>
      </c>
      <c r="L1323" s="3">
        <v>0.1898994893</v>
      </c>
      <c r="M1323" s="3">
        <v>3.4590709999999997E-2</v>
      </c>
      <c r="N1323" s="3">
        <v>0.1553087682</v>
      </c>
    </row>
    <row r="1324" spans="1:14" hidden="1" x14ac:dyDescent="0.25">
      <c r="A1324" s="2">
        <v>1320</v>
      </c>
      <c r="B1324" s="2">
        <v>890923937</v>
      </c>
      <c r="C1324" s="2" t="s">
        <v>1489</v>
      </c>
      <c r="D1324" s="2" t="s">
        <v>27</v>
      </c>
      <c r="E1324" s="2" t="s">
        <v>35</v>
      </c>
      <c r="F1324" s="2" t="s">
        <v>36</v>
      </c>
      <c r="G1324" s="2" t="s">
        <v>1196</v>
      </c>
      <c r="H1324" s="2">
        <v>6201</v>
      </c>
      <c r="I1324" s="2" t="s">
        <v>33</v>
      </c>
      <c r="J1324" s="3">
        <v>0.15082037449999999</v>
      </c>
      <c r="K1324" s="3">
        <v>2.0722705899999999E-2</v>
      </c>
      <c r="L1324" s="3">
        <v>7.8460946700000006E-2</v>
      </c>
      <c r="M1324" s="3">
        <v>3.3400245000000002E-2</v>
      </c>
      <c r="N1324" s="3">
        <v>4.5060701699999997E-2</v>
      </c>
    </row>
    <row r="1325" spans="1:14" hidden="1" x14ac:dyDescent="0.25">
      <c r="A1325" s="2">
        <v>1321</v>
      </c>
      <c r="B1325" s="2">
        <v>890300234</v>
      </c>
      <c r="C1325" s="2" t="s">
        <v>1490</v>
      </c>
      <c r="D1325" s="2" t="s">
        <v>27</v>
      </c>
      <c r="E1325" s="2" t="s">
        <v>74</v>
      </c>
      <c r="F1325" s="2" t="s">
        <v>75</v>
      </c>
      <c r="G1325" s="2" t="s">
        <v>76</v>
      </c>
      <c r="H1325" s="2">
        <v>4669</v>
      </c>
      <c r="I1325" s="2" t="s">
        <v>25</v>
      </c>
      <c r="J1325" s="3">
        <v>0.15056106450000001</v>
      </c>
      <c r="K1325" s="3">
        <v>7.4573690000000002E-3</v>
      </c>
      <c r="L1325" s="3">
        <v>8.6276158699999994E-2</v>
      </c>
      <c r="M1325" s="3">
        <v>6.7017220000000002E-2</v>
      </c>
      <c r="N1325" s="3">
        <v>1.9258938699999999E-2</v>
      </c>
    </row>
    <row r="1326" spans="1:14" hidden="1" x14ac:dyDescent="0.25">
      <c r="A1326" s="2">
        <v>1322</v>
      </c>
      <c r="B1326" s="2">
        <v>900450226</v>
      </c>
      <c r="C1326" s="2" t="s">
        <v>1491</v>
      </c>
      <c r="D1326" s="2" t="s">
        <v>27</v>
      </c>
      <c r="E1326" s="2" t="s">
        <v>20</v>
      </c>
      <c r="F1326" s="2" t="s">
        <v>21</v>
      </c>
      <c r="G1326" s="2" t="s">
        <v>22</v>
      </c>
      <c r="H1326" s="2">
        <v>910</v>
      </c>
      <c r="I1326" s="2" t="s">
        <v>23</v>
      </c>
      <c r="J1326" s="3">
        <v>0.15048560499999999</v>
      </c>
      <c r="K1326" s="3">
        <v>7.1239900000000002E-3</v>
      </c>
      <c r="L1326" s="3">
        <v>0.14072245359999999</v>
      </c>
      <c r="M1326" s="3">
        <v>8.7995715399999994E-2</v>
      </c>
      <c r="N1326" s="3">
        <v>5.2726734400000003E-2</v>
      </c>
    </row>
    <row r="1327" spans="1:14" hidden="1" x14ac:dyDescent="0.25">
      <c r="A1327" s="2">
        <v>1323</v>
      </c>
      <c r="B1327" s="2">
        <v>890101880</v>
      </c>
      <c r="C1327" s="2" t="s">
        <v>1492</v>
      </c>
      <c r="D1327" s="2" t="s">
        <v>27</v>
      </c>
      <c r="E1327" s="2" t="s">
        <v>28</v>
      </c>
      <c r="F1327" s="2" t="s">
        <v>50</v>
      </c>
      <c r="G1327" s="2" t="s">
        <v>51</v>
      </c>
      <c r="H1327" s="2">
        <v>6613</v>
      </c>
      <c r="I1327" s="2" t="s">
        <v>33</v>
      </c>
      <c r="J1327" s="3">
        <v>0.1503835171</v>
      </c>
      <c r="K1327" s="3">
        <v>0.1460995823</v>
      </c>
      <c r="L1327" s="3">
        <v>1.9605550765999999</v>
      </c>
      <c r="M1327" s="3">
        <v>2.4075480199999999E-2</v>
      </c>
      <c r="N1327" s="3">
        <v>1.9364795685</v>
      </c>
    </row>
    <row r="1328" spans="1:14" hidden="1" x14ac:dyDescent="0.25">
      <c r="A1328" s="2">
        <v>1324</v>
      </c>
      <c r="B1328" s="2">
        <v>900106364</v>
      </c>
      <c r="C1328" s="2" t="s">
        <v>1493</v>
      </c>
      <c r="D1328" s="2" t="s">
        <v>27</v>
      </c>
      <c r="E1328" s="2" t="s">
        <v>20</v>
      </c>
      <c r="F1328" s="2" t="s">
        <v>21</v>
      </c>
      <c r="G1328" s="2" t="s">
        <v>22</v>
      </c>
      <c r="H1328" s="2">
        <v>8220</v>
      </c>
      <c r="I1328" s="2" t="s">
        <v>33</v>
      </c>
      <c r="J1328" s="3">
        <v>0.15037804839999999</v>
      </c>
      <c r="K1328" s="3">
        <v>2.5306779000000001E-3</v>
      </c>
      <c r="L1328" s="3">
        <v>8.5503757E-2</v>
      </c>
      <c r="M1328" s="3">
        <v>4.4042169999999999E-2</v>
      </c>
      <c r="N1328" s="3">
        <v>4.1461587000000001E-2</v>
      </c>
    </row>
    <row r="1329" spans="1:14" hidden="1" x14ac:dyDescent="0.25">
      <c r="A1329" s="2">
        <v>1325</v>
      </c>
      <c r="B1329" s="2">
        <v>900207065</v>
      </c>
      <c r="C1329" s="2" t="s">
        <v>1494</v>
      </c>
      <c r="D1329" s="2" t="s">
        <v>27</v>
      </c>
      <c r="E1329" s="2" t="s">
        <v>20</v>
      </c>
      <c r="F1329" s="2" t="s">
        <v>133</v>
      </c>
      <c r="G1329" s="2" t="s">
        <v>243</v>
      </c>
      <c r="H1329" s="2">
        <v>4771</v>
      </c>
      <c r="I1329" s="2" t="s">
        <v>25</v>
      </c>
      <c r="J1329" s="3">
        <v>0.1503735632</v>
      </c>
      <c r="K1329" s="3">
        <v>9.7510423999999998E-3</v>
      </c>
      <c r="L1329" s="3">
        <v>0.1106378511</v>
      </c>
      <c r="M1329" s="3">
        <v>9.2655830100000003E-2</v>
      </c>
      <c r="N1329" s="3">
        <v>1.7982024700000002E-2</v>
      </c>
    </row>
    <row r="1330" spans="1:14" hidden="1" x14ac:dyDescent="0.25">
      <c r="A1330" s="2">
        <v>1326</v>
      </c>
      <c r="B1330" s="2">
        <v>830031824</v>
      </c>
      <c r="C1330" s="2" t="s">
        <v>1495</v>
      </c>
      <c r="D1330" s="2" t="s">
        <v>27</v>
      </c>
      <c r="E1330" s="2" t="s">
        <v>20</v>
      </c>
      <c r="F1330" s="2" t="s">
        <v>133</v>
      </c>
      <c r="G1330" s="2" t="s">
        <v>1192</v>
      </c>
      <c r="H1330" s="2">
        <v>4661</v>
      </c>
      <c r="I1330" s="2" t="s">
        <v>25</v>
      </c>
      <c r="J1330" s="3">
        <v>0.15033899249999999</v>
      </c>
      <c r="K1330" s="3">
        <v>1.8920639999999999E-3</v>
      </c>
      <c r="L1330" s="3">
        <v>3.0745282799999999E-2</v>
      </c>
      <c r="M1330" s="3">
        <v>1.19260596E-2</v>
      </c>
      <c r="N1330" s="3">
        <v>1.8819222199999999E-2</v>
      </c>
    </row>
    <row r="1331" spans="1:14" hidden="1" x14ac:dyDescent="0.25">
      <c r="A1331" s="2">
        <v>1327</v>
      </c>
      <c r="B1331" s="2">
        <v>830001007</v>
      </c>
      <c r="C1331" s="2" t="s">
        <v>1496</v>
      </c>
      <c r="D1331" s="2" t="s">
        <v>41</v>
      </c>
      <c r="E1331" s="2" t="s">
        <v>35</v>
      </c>
      <c r="F1331" s="2" t="s">
        <v>36</v>
      </c>
      <c r="G1331" s="2" t="s">
        <v>39</v>
      </c>
      <c r="H1331" s="2">
        <v>8621</v>
      </c>
      <c r="I1331" s="2" t="s">
        <v>33</v>
      </c>
      <c r="J1331" s="3">
        <v>0.15001025800000001</v>
      </c>
      <c r="K1331" s="3">
        <v>1.92036498E-2</v>
      </c>
      <c r="L1331" s="3">
        <v>3.90686877E-2</v>
      </c>
      <c r="M1331" s="3">
        <v>1.8814552599999999E-2</v>
      </c>
      <c r="N1331" s="3">
        <v>2.0254133300000001E-2</v>
      </c>
    </row>
    <row r="1332" spans="1:14" hidden="1" x14ac:dyDescent="0.25">
      <c r="A1332" s="2">
        <v>1328</v>
      </c>
      <c r="B1332" s="2">
        <v>860013809</v>
      </c>
      <c r="C1332" s="2" t="s">
        <v>1497</v>
      </c>
      <c r="D1332" s="2" t="s">
        <v>27</v>
      </c>
      <c r="E1332" s="2" t="s">
        <v>35</v>
      </c>
      <c r="F1332" s="2" t="s">
        <v>36</v>
      </c>
      <c r="G1332" s="2" t="s">
        <v>39</v>
      </c>
      <c r="H1332" s="2">
        <v>3290</v>
      </c>
      <c r="I1332" s="2" t="s">
        <v>31</v>
      </c>
      <c r="J1332" s="3">
        <v>0.14987368879999999</v>
      </c>
      <c r="K1332" s="3">
        <v>1.57603454E-2</v>
      </c>
      <c r="L1332" s="3">
        <v>0.15333324670000001</v>
      </c>
      <c r="M1332" s="3">
        <v>0.1086846665</v>
      </c>
      <c r="N1332" s="3">
        <v>4.4648580299999997E-2</v>
      </c>
    </row>
    <row r="1333" spans="1:14" hidden="1" x14ac:dyDescent="0.25">
      <c r="A1333" s="2">
        <v>1329</v>
      </c>
      <c r="B1333" s="2">
        <v>815000997</v>
      </c>
      <c r="C1333" s="2" t="s">
        <v>1498</v>
      </c>
      <c r="D1333" s="2" t="s">
        <v>27</v>
      </c>
      <c r="E1333" s="2" t="s">
        <v>74</v>
      </c>
      <c r="F1333" s="2" t="s">
        <v>75</v>
      </c>
      <c r="G1333" s="2" t="s">
        <v>107</v>
      </c>
      <c r="H1333" s="2">
        <v>4511</v>
      </c>
      <c r="I1333" s="2" t="s">
        <v>25</v>
      </c>
      <c r="J1333" s="3">
        <v>0.1497963518</v>
      </c>
      <c r="K1333" s="3">
        <v>2.7537149999999999E-3</v>
      </c>
      <c r="L1333" s="3">
        <v>5.6324850799999999E-2</v>
      </c>
      <c r="M1333" s="3">
        <v>4.0853515299999997E-2</v>
      </c>
      <c r="N1333" s="3">
        <v>1.54713374E-2</v>
      </c>
    </row>
    <row r="1334" spans="1:14" hidden="1" x14ac:dyDescent="0.25">
      <c r="A1334" s="2">
        <v>1330</v>
      </c>
      <c r="B1334" s="2">
        <v>860014404</v>
      </c>
      <c r="C1334" s="2" t="s">
        <v>1499</v>
      </c>
      <c r="D1334" s="2" t="s">
        <v>27</v>
      </c>
      <c r="E1334" s="2" t="s">
        <v>20</v>
      </c>
      <c r="F1334" s="2" t="s">
        <v>133</v>
      </c>
      <c r="G1334" s="2" t="s">
        <v>1176</v>
      </c>
      <c r="H1334" s="2">
        <v>2229</v>
      </c>
      <c r="I1334" s="2" t="s">
        <v>31</v>
      </c>
      <c r="J1334" s="3">
        <v>0.1497461051</v>
      </c>
      <c r="K1334" s="3">
        <v>1.33828344E-2</v>
      </c>
      <c r="L1334" s="3">
        <v>0.17429326470000001</v>
      </c>
      <c r="M1334" s="3">
        <v>7.4876047700000004E-2</v>
      </c>
      <c r="N1334" s="3">
        <v>9.9417217099999997E-2</v>
      </c>
    </row>
    <row r="1335" spans="1:14" hidden="1" x14ac:dyDescent="0.25">
      <c r="A1335" s="2">
        <v>1331</v>
      </c>
      <c r="B1335" s="2">
        <v>813011577</v>
      </c>
      <c r="C1335" s="2" t="s">
        <v>1500</v>
      </c>
      <c r="D1335" s="2" t="s">
        <v>41</v>
      </c>
      <c r="E1335" s="2" t="s">
        <v>382</v>
      </c>
      <c r="F1335" s="2" t="s">
        <v>383</v>
      </c>
      <c r="G1335" s="2" t="s">
        <v>384</v>
      </c>
      <c r="H1335" s="2">
        <v>8610</v>
      </c>
      <c r="I1335" s="2" t="s">
        <v>33</v>
      </c>
      <c r="J1335" s="3">
        <v>0.14950606229999999</v>
      </c>
      <c r="K1335" s="3">
        <v>6.6048219000000002E-3</v>
      </c>
      <c r="L1335" s="3">
        <v>0.35228163000000001</v>
      </c>
      <c r="M1335" s="3">
        <v>0.21511697769999999</v>
      </c>
      <c r="N1335" s="3">
        <v>0.1371646523</v>
      </c>
    </row>
    <row r="1336" spans="1:14" hidden="1" x14ac:dyDescent="0.25">
      <c r="A1336" s="2">
        <v>1332</v>
      </c>
      <c r="B1336" s="2">
        <v>860074358</v>
      </c>
      <c r="C1336" s="2" t="s">
        <v>1501</v>
      </c>
      <c r="D1336" s="2" t="s">
        <v>27</v>
      </c>
      <c r="E1336" s="2" t="s">
        <v>20</v>
      </c>
      <c r="F1336" s="2" t="s">
        <v>21</v>
      </c>
      <c r="G1336" s="2" t="s">
        <v>22</v>
      </c>
      <c r="H1336" s="2">
        <v>2100</v>
      </c>
      <c r="I1336" s="2" t="s">
        <v>31</v>
      </c>
      <c r="J1336" s="3">
        <v>0.14947889750000001</v>
      </c>
      <c r="K1336" s="3">
        <v>1.5106341800000001E-2</v>
      </c>
      <c r="L1336" s="3">
        <v>0.16219741109999999</v>
      </c>
      <c r="M1336" s="3">
        <v>7.4351526799999998E-2</v>
      </c>
      <c r="N1336" s="3">
        <v>8.7845891699999998E-2</v>
      </c>
    </row>
    <row r="1337" spans="1:14" hidden="1" x14ac:dyDescent="0.25">
      <c r="A1337" s="2">
        <v>1333</v>
      </c>
      <c r="B1337" s="2">
        <v>890209698</v>
      </c>
      <c r="C1337" s="2" t="s">
        <v>1502</v>
      </c>
      <c r="D1337" s="2" t="s">
        <v>41</v>
      </c>
      <c r="E1337" s="2" t="s">
        <v>319</v>
      </c>
      <c r="F1337" s="2" t="s">
        <v>320</v>
      </c>
      <c r="G1337" s="2" t="s">
        <v>321</v>
      </c>
      <c r="H1337" s="2">
        <v>8610</v>
      </c>
      <c r="I1337" s="2" t="s">
        <v>33</v>
      </c>
      <c r="J1337" s="3">
        <v>0.149443835</v>
      </c>
      <c r="K1337" s="3">
        <v>-5.4460567999999997E-3</v>
      </c>
      <c r="L1337" s="3">
        <v>0.16785767670000001</v>
      </c>
      <c r="M1337" s="3">
        <v>0.1164564714</v>
      </c>
      <c r="N1337" s="3">
        <v>5.1401201600000002E-2</v>
      </c>
    </row>
    <row r="1338" spans="1:14" hidden="1" x14ac:dyDescent="0.25">
      <c r="A1338" s="2">
        <v>1334</v>
      </c>
      <c r="B1338" s="2">
        <v>805022296</v>
      </c>
      <c r="C1338" s="2" t="s">
        <v>1503</v>
      </c>
      <c r="D1338" s="2" t="s">
        <v>27</v>
      </c>
      <c r="E1338" s="2" t="s">
        <v>74</v>
      </c>
      <c r="F1338" s="2" t="s">
        <v>75</v>
      </c>
      <c r="G1338" s="2" t="s">
        <v>107</v>
      </c>
      <c r="H1338" s="2">
        <v>1410</v>
      </c>
      <c r="I1338" s="2" t="s">
        <v>31</v>
      </c>
      <c r="J1338" s="3">
        <v>0.1494377553</v>
      </c>
      <c r="K1338" s="3">
        <v>5.480777E-3</v>
      </c>
      <c r="L1338" s="3">
        <v>0.1147250235</v>
      </c>
      <c r="M1338" s="3">
        <v>6.4675055400000001E-2</v>
      </c>
      <c r="N1338" s="3">
        <v>5.0049968100000002E-2</v>
      </c>
    </row>
    <row r="1339" spans="1:14" hidden="1" x14ac:dyDescent="0.25">
      <c r="A1339" s="2">
        <v>1335</v>
      </c>
      <c r="B1339" s="2">
        <v>815002936</v>
      </c>
      <c r="C1339" s="2" t="s">
        <v>1504</v>
      </c>
      <c r="D1339" s="2" t="s">
        <v>27</v>
      </c>
      <c r="E1339" s="2" t="s">
        <v>35</v>
      </c>
      <c r="F1339" s="2" t="s">
        <v>36</v>
      </c>
      <c r="G1339" s="2" t="s">
        <v>37</v>
      </c>
      <c r="H1339" s="2">
        <v>2310</v>
      </c>
      <c r="I1339" s="2" t="s">
        <v>31</v>
      </c>
      <c r="J1339" s="3">
        <v>0.14918756480000001</v>
      </c>
      <c r="K1339" s="3">
        <v>2.3491568899999999E-2</v>
      </c>
      <c r="L1339" s="3">
        <v>8.5093945300000001E-2</v>
      </c>
      <c r="M1339" s="3">
        <v>1.6193017399999999E-2</v>
      </c>
      <c r="N1339" s="3">
        <v>6.8900927900000006E-2</v>
      </c>
    </row>
    <row r="1340" spans="1:14" hidden="1" x14ac:dyDescent="0.25">
      <c r="A1340" s="2">
        <v>1336</v>
      </c>
      <c r="B1340" s="2">
        <v>800011002</v>
      </c>
      <c r="C1340" s="2" t="s">
        <v>1505</v>
      </c>
      <c r="D1340" s="2" t="s">
        <v>27</v>
      </c>
      <c r="E1340" s="2" t="s">
        <v>35</v>
      </c>
      <c r="F1340" s="2" t="s">
        <v>36</v>
      </c>
      <c r="G1340" s="2" t="s">
        <v>1196</v>
      </c>
      <c r="H1340" s="2">
        <v>1089</v>
      </c>
      <c r="I1340" s="2" t="s">
        <v>31</v>
      </c>
      <c r="J1340" s="3">
        <v>0.1489835531</v>
      </c>
      <c r="K1340" s="3">
        <v>8.6195570999999995E-3</v>
      </c>
      <c r="L1340" s="3">
        <v>0.11558103560000001</v>
      </c>
      <c r="M1340" s="3">
        <v>6.8121589699999999E-2</v>
      </c>
      <c r="N1340" s="3">
        <v>4.7459445900000001E-2</v>
      </c>
    </row>
    <row r="1341" spans="1:14" hidden="1" x14ac:dyDescent="0.25">
      <c r="A1341" s="2">
        <v>1337</v>
      </c>
      <c r="B1341" s="2">
        <v>900111343</v>
      </c>
      <c r="C1341" s="2" t="s">
        <v>1506</v>
      </c>
      <c r="D1341" s="2" t="s">
        <v>27</v>
      </c>
      <c r="E1341" s="2" t="s">
        <v>20</v>
      </c>
      <c r="F1341" s="2" t="s">
        <v>21</v>
      </c>
      <c r="G1341" s="2" t="s">
        <v>22</v>
      </c>
      <c r="H1341" s="2">
        <v>6110</v>
      </c>
      <c r="I1341" s="2" t="s">
        <v>33</v>
      </c>
      <c r="J1341" s="3">
        <v>0.1489577144</v>
      </c>
      <c r="K1341" s="3">
        <v>1.11628231E-2</v>
      </c>
      <c r="L1341" s="3">
        <v>9.2226132799999999E-2</v>
      </c>
      <c r="M1341" s="3">
        <v>5.14875017E-2</v>
      </c>
      <c r="N1341" s="3">
        <v>4.0738630999999997E-2</v>
      </c>
    </row>
    <row r="1342" spans="1:14" hidden="1" x14ac:dyDescent="0.25">
      <c r="A1342" s="2">
        <v>1338</v>
      </c>
      <c r="B1342" s="2">
        <v>860000846</v>
      </c>
      <c r="C1342" s="2" t="s">
        <v>1507</v>
      </c>
      <c r="D1342" s="2" t="s">
        <v>27</v>
      </c>
      <c r="E1342" s="2" t="s">
        <v>20</v>
      </c>
      <c r="F1342" s="2" t="s">
        <v>21</v>
      </c>
      <c r="G1342" s="2" t="s">
        <v>22</v>
      </c>
      <c r="H1342" s="2">
        <v>6920</v>
      </c>
      <c r="I1342" s="2" t="s">
        <v>33</v>
      </c>
      <c r="J1342" s="3">
        <v>0.1488662362</v>
      </c>
      <c r="K1342" s="3">
        <v>5.1484169000000002E-3</v>
      </c>
      <c r="L1342" s="3">
        <v>7.0458665500000003E-2</v>
      </c>
      <c r="M1342" s="3">
        <v>5.1507778499999997E-2</v>
      </c>
      <c r="N1342" s="3">
        <v>1.8950888900000001E-2</v>
      </c>
    </row>
    <row r="1343" spans="1:14" hidden="1" x14ac:dyDescent="0.25">
      <c r="A1343" s="2">
        <v>1339</v>
      </c>
      <c r="B1343" s="2">
        <v>900453688</v>
      </c>
      <c r="C1343" s="2" t="s">
        <v>1508</v>
      </c>
      <c r="D1343" s="2" t="s">
        <v>27</v>
      </c>
      <c r="E1343" s="2" t="s">
        <v>20</v>
      </c>
      <c r="F1343" s="2" t="s">
        <v>21</v>
      </c>
      <c r="G1343" s="2" t="s">
        <v>22</v>
      </c>
      <c r="H1343" s="2">
        <v>4921</v>
      </c>
      <c r="I1343" s="2" t="s">
        <v>33</v>
      </c>
      <c r="J1343" s="3">
        <v>0.1487806737</v>
      </c>
      <c r="K1343" s="3">
        <v>3.3340209999999999E-3</v>
      </c>
      <c r="L1343" s="3">
        <v>0.36250764130000002</v>
      </c>
      <c r="M1343" s="3">
        <v>0.32867512110000002</v>
      </c>
      <c r="N1343" s="3">
        <v>3.3832509099999998E-2</v>
      </c>
    </row>
    <row r="1344" spans="1:14" hidden="1" x14ac:dyDescent="0.25">
      <c r="A1344" s="2">
        <v>1340</v>
      </c>
      <c r="B1344" s="2">
        <v>900196347</v>
      </c>
      <c r="C1344" s="2" t="s">
        <v>1509</v>
      </c>
      <c r="D1344" s="2" t="s">
        <v>41</v>
      </c>
      <c r="E1344" s="2" t="s">
        <v>28</v>
      </c>
      <c r="F1344" s="2" t="s">
        <v>29</v>
      </c>
      <c r="G1344" s="2" t="s">
        <v>1510</v>
      </c>
      <c r="H1344" s="2">
        <v>8610</v>
      </c>
      <c r="I1344" s="2" t="s">
        <v>33</v>
      </c>
      <c r="J1344" s="3">
        <v>0.1487005502</v>
      </c>
      <c r="K1344" s="3">
        <v>1.0284560000000001E-3</v>
      </c>
      <c r="L1344" s="3">
        <v>0.12616105380000001</v>
      </c>
      <c r="M1344" s="3">
        <v>9.2346660799999994E-2</v>
      </c>
      <c r="N1344" s="3">
        <v>3.3814389299999997E-2</v>
      </c>
    </row>
    <row r="1345" spans="1:14" hidden="1" x14ac:dyDescent="0.25">
      <c r="A1345" s="2">
        <v>1341</v>
      </c>
      <c r="B1345" s="2">
        <v>800204226</v>
      </c>
      <c r="C1345" s="2" t="s">
        <v>1511</v>
      </c>
      <c r="D1345" s="2" t="s">
        <v>27</v>
      </c>
      <c r="E1345" s="2" t="s">
        <v>35</v>
      </c>
      <c r="F1345" s="2" t="s">
        <v>36</v>
      </c>
      <c r="G1345" s="2" t="s">
        <v>37</v>
      </c>
      <c r="H1345" s="2">
        <v>144</v>
      </c>
      <c r="I1345" s="2" t="s">
        <v>136</v>
      </c>
      <c r="J1345" s="3">
        <v>0.14867037529999999</v>
      </c>
      <c r="K1345" s="3">
        <v>3.07900794E-2</v>
      </c>
      <c r="L1345" s="3">
        <v>9.9448643599999997E-2</v>
      </c>
      <c r="M1345" s="3">
        <v>3.4036386799999999E-2</v>
      </c>
      <c r="N1345" s="3">
        <v>6.5412253099999998E-2</v>
      </c>
    </row>
    <row r="1346" spans="1:14" hidden="1" x14ac:dyDescent="0.25">
      <c r="A1346" s="2">
        <v>1342</v>
      </c>
      <c r="B1346" s="2">
        <v>900226838</v>
      </c>
      <c r="C1346" s="2" t="s">
        <v>1512</v>
      </c>
      <c r="D1346" s="2" t="s">
        <v>27</v>
      </c>
      <c r="E1346" s="2" t="s">
        <v>28</v>
      </c>
      <c r="F1346" s="2" t="s">
        <v>29</v>
      </c>
      <c r="G1346" s="2" t="s">
        <v>30</v>
      </c>
      <c r="H1346" s="2">
        <v>8299</v>
      </c>
      <c r="I1346" s="2" t="s">
        <v>33</v>
      </c>
      <c r="J1346" s="3">
        <v>0.1485935152</v>
      </c>
      <c r="K1346" s="3">
        <v>5.9866633299999999E-2</v>
      </c>
      <c r="L1346" s="3">
        <v>0.21874065700000001</v>
      </c>
      <c r="M1346" s="3">
        <v>9.88775343E-2</v>
      </c>
      <c r="N1346" s="3">
        <v>0.1198631302</v>
      </c>
    </row>
    <row r="1347" spans="1:14" hidden="1" x14ac:dyDescent="0.25">
      <c r="A1347" s="2">
        <v>1343</v>
      </c>
      <c r="B1347" s="2">
        <v>890905177</v>
      </c>
      <c r="C1347" s="2" t="s">
        <v>1513</v>
      </c>
      <c r="D1347" s="2" t="s">
        <v>41</v>
      </c>
      <c r="E1347" s="2" t="s">
        <v>35</v>
      </c>
      <c r="F1347" s="2" t="s">
        <v>36</v>
      </c>
      <c r="G1347" s="2" t="s">
        <v>39</v>
      </c>
      <c r="H1347" s="2">
        <v>8610</v>
      </c>
      <c r="I1347" s="2" t="s">
        <v>33</v>
      </c>
      <c r="J1347" s="3">
        <v>0.14828836919999999</v>
      </c>
      <c r="K1347" s="3">
        <v>4.7789598000000004E-3</v>
      </c>
      <c r="L1347" s="3">
        <v>0.24752621350000001</v>
      </c>
      <c r="M1347" s="3">
        <v>3.4265235099999999E-2</v>
      </c>
      <c r="N1347" s="3">
        <v>0.2132609785</v>
      </c>
    </row>
    <row r="1348" spans="1:14" hidden="1" x14ac:dyDescent="0.25">
      <c r="A1348" s="2">
        <v>1344</v>
      </c>
      <c r="B1348" s="2">
        <v>900817436</v>
      </c>
      <c r="C1348" s="2" t="s">
        <v>1514</v>
      </c>
      <c r="D1348" s="2" t="s">
        <v>27</v>
      </c>
      <c r="E1348" s="2" t="s">
        <v>20</v>
      </c>
      <c r="F1348" s="2" t="s">
        <v>21</v>
      </c>
      <c r="G1348" s="2" t="s">
        <v>22</v>
      </c>
      <c r="H1348" s="2">
        <v>4620</v>
      </c>
      <c r="I1348" s="2" t="s">
        <v>25</v>
      </c>
      <c r="J1348" s="3">
        <v>0.14792661369999999</v>
      </c>
      <c r="K1348" s="3">
        <v>1.195719E-3</v>
      </c>
      <c r="L1348" s="3">
        <v>2.89570112E-2</v>
      </c>
      <c r="M1348" s="3">
        <v>2.3351868599999999E-2</v>
      </c>
      <c r="N1348" s="3">
        <v>5.6051421000000001E-3</v>
      </c>
    </row>
    <row r="1349" spans="1:14" hidden="1" x14ac:dyDescent="0.25">
      <c r="A1349" s="2">
        <v>1345</v>
      </c>
      <c r="B1349" s="2">
        <v>890900267</v>
      </c>
      <c r="C1349" s="2" t="s">
        <v>1515</v>
      </c>
      <c r="D1349" s="2" t="s">
        <v>27</v>
      </c>
      <c r="E1349" s="2" t="s">
        <v>35</v>
      </c>
      <c r="F1349" s="2" t="s">
        <v>36</v>
      </c>
      <c r="G1349" s="2" t="s">
        <v>1405</v>
      </c>
      <c r="H1349" s="2">
        <v>3250</v>
      </c>
      <c r="I1349" s="2" t="s">
        <v>31</v>
      </c>
      <c r="J1349" s="3">
        <v>0.14782232049999999</v>
      </c>
      <c r="K1349" s="3">
        <v>1.66832916E-2</v>
      </c>
      <c r="L1349" s="3">
        <v>0.1333799511</v>
      </c>
      <c r="M1349" s="3">
        <v>7.6094821100000001E-2</v>
      </c>
      <c r="N1349" s="3">
        <v>5.7285126300000003E-2</v>
      </c>
    </row>
    <row r="1350" spans="1:14" hidden="1" x14ac:dyDescent="0.25">
      <c r="A1350" s="2">
        <v>1346</v>
      </c>
      <c r="B1350" s="2">
        <v>860090222</v>
      </c>
      <c r="C1350" s="2" t="s">
        <v>1516</v>
      </c>
      <c r="D1350" s="2" t="s">
        <v>27</v>
      </c>
      <c r="E1350" s="2" t="s">
        <v>20</v>
      </c>
      <c r="F1350" s="2" t="s">
        <v>133</v>
      </c>
      <c r="G1350" s="2" t="s">
        <v>1161</v>
      </c>
      <c r="H1350" s="2">
        <v>2029</v>
      </c>
      <c r="I1350" s="2" t="s">
        <v>31</v>
      </c>
      <c r="J1350" s="3">
        <v>0.1474514157</v>
      </c>
      <c r="K1350" s="3">
        <v>9.6851288999999993E-3</v>
      </c>
      <c r="L1350" s="3">
        <v>0.13877905909999999</v>
      </c>
      <c r="M1350" s="3">
        <v>2.9360489900000002E-2</v>
      </c>
      <c r="N1350" s="3">
        <v>0.10941857100000001</v>
      </c>
    </row>
    <row r="1351" spans="1:14" hidden="1" x14ac:dyDescent="0.25">
      <c r="A1351" s="2">
        <v>1347</v>
      </c>
      <c r="B1351" s="2">
        <v>900025010</v>
      </c>
      <c r="C1351" s="2" t="s">
        <v>1517</v>
      </c>
      <c r="D1351" s="2" t="s">
        <v>27</v>
      </c>
      <c r="E1351" s="2" t="s">
        <v>20</v>
      </c>
      <c r="F1351" s="2" t="s">
        <v>21</v>
      </c>
      <c r="G1351" s="2" t="s">
        <v>22</v>
      </c>
      <c r="H1351" s="2">
        <v>4752</v>
      </c>
      <c r="I1351" s="2" t="s">
        <v>25</v>
      </c>
      <c r="J1351" s="3">
        <v>0.14723941679999999</v>
      </c>
      <c r="K1351" s="3">
        <v>8.5834563000000003E-3</v>
      </c>
      <c r="L1351" s="3">
        <v>8.2508258500000001E-2</v>
      </c>
      <c r="M1351" s="3">
        <v>4.2818445699999999E-2</v>
      </c>
      <c r="N1351" s="3">
        <v>3.9689812800000002E-2</v>
      </c>
    </row>
    <row r="1352" spans="1:14" hidden="1" x14ac:dyDescent="0.25">
      <c r="A1352" s="2">
        <v>1348</v>
      </c>
      <c r="B1352" s="2">
        <v>901135466</v>
      </c>
      <c r="C1352" s="2" t="s">
        <v>1518</v>
      </c>
      <c r="D1352" s="2" t="s">
        <v>27</v>
      </c>
      <c r="E1352" s="2" t="s">
        <v>20</v>
      </c>
      <c r="F1352" s="2" t="s">
        <v>21</v>
      </c>
      <c r="G1352" s="2" t="s">
        <v>22</v>
      </c>
      <c r="H1352" s="2">
        <v>4511</v>
      </c>
      <c r="I1352" s="2" t="s">
        <v>25</v>
      </c>
      <c r="J1352" s="3">
        <v>0.14716197549999999</v>
      </c>
      <c r="K1352" s="3">
        <v>4.4806148000000002E-3</v>
      </c>
      <c r="L1352" s="3">
        <v>2.9610410300000001E-2</v>
      </c>
      <c r="M1352" s="3">
        <v>2.2273201499999999E-2</v>
      </c>
      <c r="N1352" s="3">
        <v>7.3372087999999999E-3</v>
      </c>
    </row>
    <row r="1353" spans="1:14" hidden="1" x14ac:dyDescent="0.25">
      <c r="A1353" s="2">
        <v>1349</v>
      </c>
      <c r="B1353" s="2">
        <v>860025461</v>
      </c>
      <c r="C1353" s="2" t="s">
        <v>1519</v>
      </c>
      <c r="D1353" s="2" t="s">
        <v>27</v>
      </c>
      <c r="E1353" s="2" t="s">
        <v>20</v>
      </c>
      <c r="F1353" s="2" t="s">
        <v>21</v>
      </c>
      <c r="G1353" s="2" t="s">
        <v>22</v>
      </c>
      <c r="H1353" s="2">
        <v>5611</v>
      </c>
      <c r="I1353" s="2" t="s">
        <v>33</v>
      </c>
      <c r="J1353" s="3">
        <v>0.14701221880000001</v>
      </c>
      <c r="K1353" s="3">
        <v>9.3428017999999998E-3</v>
      </c>
      <c r="L1353" s="3">
        <v>7.4880331800000005E-2</v>
      </c>
      <c r="M1353" s="3">
        <v>6.5217733400000005E-2</v>
      </c>
      <c r="N1353" s="3">
        <v>9.6625992999999997E-3</v>
      </c>
    </row>
    <row r="1354" spans="1:14" hidden="1" x14ac:dyDescent="0.25">
      <c r="A1354" s="2">
        <v>1350</v>
      </c>
      <c r="B1354" s="2">
        <v>901145411</v>
      </c>
      <c r="C1354" s="2" t="s">
        <v>1520</v>
      </c>
      <c r="D1354" s="2" t="s">
        <v>27</v>
      </c>
      <c r="E1354" s="2" t="s">
        <v>20</v>
      </c>
      <c r="F1354" s="2" t="s">
        <v>21</v>
      </c>
      <c r="G1354" s="2" t="s">
        <v>22</v>
      </c>
      <c r="H1354" s="2">
        <v>4711</v>
      </c>
      <c r="I1354" s="2" t="s">
        <v>25</v>
      </c>
      <c r="J1354" s="3">
        <v>0.14692185820000001</v>
      </c>
      <c r="K1354" s="3">
        <v>-2.90532298E-2</v>
      </c>
      <c r="L1354" s="3">
        <v>2.8195625200000001E-2</v>
      </c>
      <c r="M1354" s="3">
        <v>2.6574563200000002E-2</v>
      </c>
      <c r="N1354" s="3">
        <v>1.621061E-3</v>
      </c>
    </row>
    <row r="1355" spans="1:14" hidden="1" x14ac:dyDescent="0.25">
      <c r="A1355" s="2">
        <v>1351</v>
      </c>
      <c r="B1355" s="2">
        <v>900146028</v>
      </c>
      <c r="C1355" s="2" t="s">
        <v>1521</v>
      </c>
      <c r="D1355" s="2" t="s">
        <v>27</v>
      </c>
      <c r="E1355" s="2" t="s">
        <v>28</v>
      </c>
      <c r="F1355" s="2" t="s">
        <v>997</v>
      </c>
      <c r="G1355" s="2" t="s">
        <v>1522</v>
      </c>
      <c r="H1355" s="2">
        <v>4631</v>
      </c>
      <c r="I1355" s="2" t="s">
        <v>25</v>
      </c>
      <c r="J1355" s="3">
        <v>0.14677059649999999</v>
      </c>
      <c r="K1355" s="3">
        <v>3.3104580000000001E-3</v>
      </c>
      <c r="L1355" s="3">
        <v>3.6549206799999998E-2</v>
      </c>
      <c r="M1355" s="3">
        <v>8.7044406999999997E-3</v>
      </c>
      <c r="N1355" s="3">
        <v>2.7844766199999999E-2</v>
      </c>
    </row>
    <row r="1356" spans="1:14" hidden="1" x14ac:dyDescent="0.25">
      <c r="A1356" s="2">
        <v>1352</v>
      </c>
      <c r="B1356" s="2">
        <v>804004553</v>
      </c>
      <c r="C1356" s="2" t="s">
        <v>1523</v>
      </c>
      <c r="D1356" s="2" t="s">
        <v>27</v>
      </c>
      <c r="E1356" s="2" t="s">
        <v>319</v>
      </c>
      <c r="F1356" s="2" t="s">
        <v>320</v>
      </c>
      <c r="G1356" s="2" t="s">
        <v>321</v>
      </c>
      <c r="H1356" s="2">
        <v>4511</v>
      </c>
      <c r="I1356" s="2" t="s">
        <v>25</v>
      </c>
      <c r="J1356" s="3">
        <v>0.14669415350000001</v>
      </c>
      <c r="K1356" s="3">
        <v>8.9361994000000007E-3</v>
      </c>
      <c r="L1356" s="3">
        <v>4.9665175399999997E-2</v>
      </c>
      <c r="M1356" s="3">
        <v>2.69906912E-2</v>
      </c>
      <c r="N1356" s="3">
        <v>2.2674484200000001E-2</v>
      </c>
    </row>
    <row r="1357" spans="1:14" hidden="1" x14ac:dyDescent="0.25">
      <c r="A1357" s="2">
        <v>1353</v>
      </c>
      <c r="B1357" s="2">
        <v>900962785</v>
      </c>
      <c r="C1357" s="2" t="s">
        <v>1524</v>
      </c>
      <c r="D1357" s="2" t="s">
        <v>27</v>
      </c>
      <c r="E1357" s="2" t="s">
        <v>28</v>
      </c>
      <c r="F1357" s="2" t="s">
        <v>50</v>
      </c>
      <c r="G1357" s="2" t="s">
        <v>51</v>
      </c>
      <c r="H1357" s="2">
        <v>4731</v>
      </c>
      <c r="I1357" s="2" t="s">
        <v>25</v>
      </c>
      <c r="J1357" s="3">
        <v>0.1465054452</v>
      </c>
      <c r="K1357" s="3">
        <v>7.2552459000000003E-3</v>
      </c>
      <c r="L1357" s="3">
        <v>0.1136228442</v>
      </c>
      <c r="M1357" s="3">
        <v>3.3934622999999997E-2</v>
      </c>
      <c r="N1357" s="3">
        <v>7.9688221200000006E-2</v>
      </c>
    </row>
    <row r="1358" spans="1:14" hidden="1" x14ac:dyDescent="0.25">
      <c r="A1358" s="2">
        <v>1354</v>
      </c>
      <c r="B1358" s="2">
        <v>860006745</v>
      </c>
      <c r="C1358" s="2" t="s">
        <v>1525</v>
      </c>
      <c r="D1358" s="2" t="s">
        <v>41</v>
      </c>
      <c r="E1358" s="2" t="s">
        <v>20</v>
      </c>
      <c r="F1358" s="2" t="s">
        <v>21</v>
      </c>
      <c r="G1358" s="2" t="s">
        <v>22</v>
      </c>
      <c r="H1358" s="2">
        <v>8621</v>
      </c>
      <c r="I1358" s="2" t="s">
        <v>33</v>
      </c>
      <c r="J1358" s="3">
        <v>0.14642417429999999</v>
      </c>
      <c r="K1358" s="3">
        <v>7.8768347999999995E-3</v>
      </c>
      <c r="L1358" s="3">
        <v>0.1139462665</v>
      </c>
      <c r="M1358" s="3">
        <v>6.4677856899999997E-2</v>
      </c>
      <c r="N1358" s="3">
        <v>4.9268413300000001E-2</v>
      </c>
    </row>
    <row r="1359" spans="1:14" hidden="1" x14ac:dyDescent="0.25">
      <c r="A1359" s="2">
        <v>1355</v>
      </c>
      <c r="B1359" s="2">
        <v>800185039</v>
      </c>
      <c r="C1359" s="2" t="s">
        <v>1526</v>
      </c>
      <c r="D1359" s="2" t="s">
        <v>440</v>
      </c>
      <c r="E1359" s="2" t="s">
        <v>20</v>
      </c>
      <c r="F1359" s="2" t="s">
        <v>21</v>
      </c>
      <c r="G1359" s="2" t="s">
        <v>22</v>
      </c>
      <c r="H1359" s="2">
        <v>8010</v>
      </c>
      <c r="I1359" s="2" t="s">
        <v>33</v>
      </c>
      <c r="J1359" s="3">
        <v>0.14633630219999999</v>
      </c>
      <c r="K1359" s="3">
        <v>3.0100241000000001E-3</v>
      </c>
      <c r="L1359" s="3">
        <v>6.2671206899999998E-2</v>
      </c>
      <c r="M1359" s="3">
        <v>2.9098585199999999E-2</v>
      </c>
      <c r="N1359" s="3">
        <v>3.35726254E-2</v>
      </c>
    </row>
    <row r="1360" spans="1:14" hidden="1" x14ac:dyDescent="0.25">
      <c r="A1360" s="2">
        <v>1356</v>
      </c>
      <c r="B1360" s="2">
        <v>900261768</v>
      </c>
      <c r="C1360" s="2" t="s">
        <v>1527</v>
      </c>
      <c r="D1360" s="2" t="s">
        <v>27</v>
      </c>
      <c r="E1360" s="2" t="s">
        <v>20</v>
      </c>
      <c r="F1360" s="2" t="s">
        <v>21</v>
      </c>
      <c r="G1360" s="2" t="s">
        <v>22</v>
      </c>
      <c r="H1360" s="2">
        <v>4651</v>
      </c>
      <c r="I1360" s="2" t="s">
        <v>25</v>
      </c>
      <c r="J1360" s="3">
        <v>0.1459522694</v>
      </c>
      <c r="K1360" s="3">
        <v>2.9234580999999999E-3</v>
      </c>
      <c r="L1360" s="3">
        <v>7.2705984099999996E-2</v>
      </c>
      <c r="M1360" s="3">
        <v>6.50792122E-2</v>
      </c>
      <c r="N1360" s="3">
        <v>7.6267710000000001E-3</v>
      </c>
    </row>
    <row r="1361" spans="1:14" hidden="1" x14ac:dyDescent="0.25">
      <c r="A1361" s="2">
        <v>1357</v>
      </c>
      <c r="B1361" s="2">
        <v>890312765</v>
      </c>
      <c r="C1361" s="2" t="s">
        <v>1528</v>
      </c>
      <c r="D1361" s="2" t="s">
        <v>27</v>
      </c>
      <c r="E1361" s="2" t="s">
        <v>20</v>
      </c>
      <c r="F1361" s="2" t="s">
        <v>21</v>
      </c>
      <c r="G1361" s="2" t="s">
        <v>22</v>
      </c>
      <c r="H1361" s="2">
        <v>4290</v>
      </c>
      <c r="I1361" s="2" t="s">
        <v>180</v>
      </c>
      <c r="J1361" s="3">
        <v>0.145875439</v>
      </c>
      <c r="K1361" s="3">
        <v>-4.85391E-4</v>
      </c>
      <c r="L1361" s="3">
        <v>0.16949932279999999</v>
      </c>
      <c r="M1361" s="3">
        <v>6.8713150900000006E-2</v>
      </c>
      <c r="N1361" s="3">
        <v>0.1007861719</v>
      </c>
    </row>
    <row r="1362" spans="1:14" hidden="1" x14ac:dyDescent="0.25">
      <c r="A1362" s="2">
        <v>1358</v>
      </c>
      <c r="B1362" s="2">
        <v>800007193</v>
      </c>
      <c r="C1362" s="2" t="s">
        <v>1529</v>
      </c>
      <c r="D1362" s="2" t="s">
        <v>27</v>
      </c>
      <c r="E1362" s="2" t="s">
        <v>20</v>
      </c>
      <c r="F1362" s="2" t="s">
        <v>21</v>
      </c>
      <c r="G1362" s="2" t="s">
        <v>22</v>
      </c>
      <c r="H1362" s="2">
        <v>126</v>
      </c>
      <c r="I1362" s="2" t="s">
        <v>136</v>
      </c>
      <c r="J1362" s="3">
        <v>0.14576202630000001</v>
      </c>
      <c r="K1362" s="3">
        <v>2.1240632999999998E-2</v>
      </c>
      <c r="L1362" s="3">
        <v>0.1379621774</v>
      </c>
      <c r="M1362" s="3">
        <v>4.2877640600000003E-2</v>
      </c>
      <c r="N1362" s="3">
        <v>9.5084533099999993E-2</v>
      </c>
    </row>
    <row r="1363" spans="1:14" hidden="1" x14ac:dyDescent="0.25">
      <c r="A1363" s="2">
        <v>1359</v>
      </c>
      <c r="B1363" s="2">
        <v>900012728</v>
      </c>
      <c r="C1363" s="2" t="s">
        <v>1530</v>
      </c>
      <c r="D1363" s="2" t="s">
        <v>27</v>
      </c>
      <c r="E1363" s="2" t="s">
        <v>28</v>
      </c>
      <c r="F1363" s="2" t="s">
        <v>246</v>
      </c>
      <c r="G1363" s="2" t="s">
        <v>247</v>
      </c>
      <c r="H1363" s="2">
        <v>1030</v>
      </c>
      <c r="I1363" s="2" t="s">
        <v>31</v>
      </c>
      <c r="J1363" s="3">
        <v>0.14556327459999999</v>
      </c>
      <c r="K1363" s="3">
        <v>4.9767880999999998E-3</v>
      </c>
      <c r="L1363" s="3">
        <v>7.4064061E-2</v>
      </c>
      <c r="M1363" s="3">
        <v>3.6680832500000003E-2</v>
      </c>
      <c r="N1363" s="3">
        <v>3.7383224800000003E-2</v>
      </c>
    </row>
    <row r="1364" spans="1:14" hidden="1" x14ac:dyDescent="0.25">
      <c r="A1364" s="2">
        <v>1360</v>
      </c>
      <c r="B1364" s="2">
        <v>800022450</v>
      </c>
      <c r="C1364" s="2" t="s">
        <v>1531</v>
      </c>
      <c r="D1364" s="2" t="s">
        <v>27</v>
      </c>
      <c r="E1364" s="2" t="s">
        <v>28</v>
      </c>
      <c r="F1364" s="2" t="s">
        <v>50</v>
      </c>
      <c r="G1364" s="2" t="s">
        <v>51</v>
      </c>
      <c r="H1364" s="2">
        <v>4663</v>
      </c>
      <c r="I1364" s="2" t="s">
        <v>25</v>
      </c>
      <c r="J1364" s="3">
        <v>0.14542970059999999</v>
      </c>
      <c r="K1364" s="3">
        <v>1.40310582E-2</v>
      </c>
      <c r="L1364" s="3">
        <v>0.1345822066</v>
      </c>
      <c r="M1364" s="3">
        <v>7.5946249100000002E-2</v>
      </c>
      <c r="N1364" s="3">
        <v>5.8635957500000002E-2</v>
      </c>
    </row>
    <row r="1365" spans="1:14" hidden="1" x14ac:dyDescent="0.25">
      <c r="A1365" s="2">
        <v>1361</v>
      </c>
      <c r="B1365" s="2">
        <v>830035904</v>
      </c>
      <c r="C1365" s="2" t="s">
        <v>1532</v>
      </c>
      <c r="D1365" s="2" t="s">
        <v>27</v>
      </c>
      <c r="E1365" s="2" t="s">
        <v>20</v>
      </c>
      <c r="F1365" s="2" t="s">
        <v>21</v>
      </c>
      <c r="G1365" s="2" t="s">
        <v>22</v>
      </c>
      <c r="H1365" s="2">
        <v>7310</v>
      </c>
      <c r="I1365" s="2" t="s">
        <v>33</v>
      </c>
      <c r="J1365" s="3">
        <v>0.1453116089</v>
      </c>
      <c r="K1365" s="3">
        <v>-1.088933E-3</v>
      </c>
      <c r="L1365" s="3">
        <v>0.17975680529999999</v>
      </c>
      <c r="M1365" s="3">
        <v>0.1376124024</v>
      </c>
      <c r="N1365" s="3">
        <v>4.2144402900000003E-2</v>
      </c>
    </row>
    <row r="1366" spans="1:14" hidden="1" x14ac:dyDescent="0.25">
      <c r="A1366" s="2">
        <v>1362</v>
      </c>
      <c r="B1366" s="2">
        <v>900579930</v>
      </c>
      <c r="C1366" s="2" t="s">
        <v>1533</v>
      </c>
      <c r="D1366" s="2" t="s">
        <v>27</v>
      </c>
      <c r="E1366" s="2" t="s">
        <v>319</v>
      </c>
      <c r="F1366" s="2" t="s">
        <v>320</v>
      </c>
      <c r="G1366" s="2" t="s">
        <v>321</v>
      </c>
      <c r="H1366" s="2">
        <v>1040</v>
      </c>
      <c r="I1366" s="2" t="s">
        <v>31</v>
      </c>
      <c r="J1366" s="3">
        <v>0.1450203806</v>
      </c>
      <c r="K1366" s="3">
        <v>2.9834499999999999E-3</v>
      </c>
      <c r="L1366" s="3">
        <v>5.37832715E-2</v>
      </c>
      <c r="M1366" s="3">
        <v>2.4795003199999999E-2</v>
      </c>
      <c r="N1366" s="3">
        <v>2.8988270100000001E-2</v>
      </c>
    </row>
    <row r="1367" spans="1:14" hidden="1" x14ac:dyDescent="0.25">
      <c r="A1367" s="2">
        <v>1363</v>
      </c>
      <c r="B1367" s="2">
        <v>860075684</v>
      </c>
      <c r="C1367" s="2" t="s">
        <v>1534</v>
      </c>
      <c r="D1367" s="2" t="s">
        <v>27</v>
      </c>
      <c r="E1367" s="2" t="s">
        <v>20</v>
      </c>
      <c r="F1367" s="2" t="s">
        <v>133</v>
      </c>
      <c r="G1367" s="2" t="s">
        <v>243</v>
      </c>
      <c r="H1367" s="2">
        <v>4653</v>
      </c>
      <c r="I1367" s="2" t="s">
        <v>25</v>
      </c>
      <c r="J1367" s="3">
        <v>0.14500981569999999</v>
      </c>
      <c r="K1367" s="3">
        <v>6.1131110000000001E-3</v>
      </c>
      <c r="L1367" s="3">
        <v>0.15773560110000001</v>
      </c>
      <c r="M1367" s="3">
        <v>8.79411623E-2</v>
      </c>
      <c r="N1367" s="3">
        <v>6.9794446199999999E-2</v>
      </c>
    </row>
    <row r="1368" spans="1:14" hidden="1" x14ac:dyDescent="0.25">
      <c r="A1368" s="2">
        <v>1364</v>
      </c>
      <c r="B1368" s="2">
        <v>900128566</v>
      </c>
      <c r="C1368" s="2" t="s">
        <v>1535</v>
      </c>
      <c r="D1368" s="2" t="s">
        <v>27</v>
      </c>
      <c r="E1368" s="2" t="s">
        <v>20</v>
      </c>
      <c r="F1368" s="2" t="s">
        <v>21</v>
      </c>
      <c r="G1368" s="2" t="s">
        <v>22</v>
      </c>
      <c r="H1368" s="2">
        <v>6202</v>
      </c>
      <c r="I1368" s="2" t="s">
        <v>33</v>
      </c>
      <c r="J1368" s="3">
        <v>0.144997403</v>
      </c>
      <c r="K1368" s="3">
        <v>5.2006999999999997E-4</v>
      </c>
      <c r="L1368" s="3">
        <v>0.1034277678</v>
      </c>
      <c r="M1368" s="3">
        <v>9.9356345799999995E-2</v>
      </c>
      <c r="N1368" s="3">
        <v>4.0714210000000004E-3</v>
      </c>
    </row>
    <row r="1369" spans="1:14" hidden="1" x14ac:dyDescent="0.25">
      <c r="A1369" s="2">
        <v>1365</v>
      </c>
      <c r="B1369" s="2">
        <v>830123806</v>
      </c>
      <c r="C1369" s="2" t="s">
        <v>1536</v>
      </c>
      <c r="D1369" s="2" t="s">
        <v>27</v>
      </c>
      <c r="E1369" s="2" t="s">
        <v>20</v>
      </c>
      <c r="F1369" s="2" t="s">
        <v>21</v>
      </c>
      <c r="G1369" s="2" t="s">
        <v>22</v>
      </c>
      <c r="H1369" s="2">
        <v>4645</v>
      </c>
      <c r="I1369" s="2" t="s">
        <v>25</v>
      </c>
      <c r="J1369" s="3">
        <v>0.14490447940000001</v>
      </c>
      <c r="K1369" s="3">
        <v>-4.2591258000000002E-3</v>
      </c>
      <c r="L1369" s="3">
        <v>8.6602114100000002E-2</v>
      </c>
      <c r="M1369" s="3">
        <v>9.7269222099999997E-2</v>
      </c>
      <c r="N1369" s="3">
        <v>-1.0667108E-2</v>
      </c>
    </row>
    <row r="1370" spans="1:14" hidden="1" x14ac:dyDescent="0.25">
      <c r="A1370" s="2">
        <v>1366</v>
      </c>
      <c r="B1370" s="2">
        <v>860090566</v>
      </c>
      <c r="C1370" s="2" t="s">
        <v>1537</v>
      </c>
      <c r="D1370" s="2" t="s">
        <v>41</v>
      </c>
      <c r="E1370" s="2" t="s">
        <v>20</v>
      </c>
      <c r="F1370" s="2" t="s">
        <v>21</v>
      </c>
      <c r="G1370" s="2" t="s">
        <v>22</v>
      </c>
      <c r="H1370" s="2">
        <v>8610</v>
      </c>
      <c r="I1370" s="2" t="s">
        <v>33</v>
      </c>
      <c r="J1370" s="3">
        <v>0.1448122859</v>
      </c>
      <c r="K1370" s="3">
        <v>1.03131756E-2</v>
      </c>
      <c r="L1370" s="3">
        <v>0.15379285810000001</v>
      </c>
      <c r="M1370" s="3">
        <v>5.6632563499999997E-2</v>
      </c>
      <c r="N1370" s="3">
        <v>9.7160287200000001E-2</v>
      </c>
    </row>
    <row r="1371" spans="1:14" hidden="1" x14ac:dyDescent="0.25">
      <c r="A1371" s="2">
        <v>1367</v>
      </c>
      <c r="B1371" s="2">
        <v>830508017</v>
      </c>
      <c r="C1371" s="2" t="s">
        <v>1538</v>
      </c>
      <c r="D1371" s="2" t="s">
        <v>27</v>
      </c>
      <c r="E1371" s="2" t="s">
        <v>20</v>
      </c>
      <c r="F1371" s="2" t="s">
        <v>21</v>
      </c>
      <c r="G1371" s="2" t="s">
        <v>22</v>
      </c>
      <c r="H1371" s="2">
        <v>6190</v>
      </c>
      <c r="I1371" s="2" t="s">
        <v>33</v>
      </c>
      <c r="J1371" s="3">
        <v>0.14479060469999999</v>
      </c>
      <c r="K1371" s="3">
        <v>-5.5773560999999999E-3</v>
      </c>
      <c r="L1371" s="3">
        <v>1.14727747E-2</v>
      </c>
      <c r="M1371" s="3">
        <v>1.06232623E-2</v>
      </c>
      <c r="N1371" s="3">
        <v>8.4951299999999998E-4</v>
      </c>
    </row>
    <row r="1372" spans="1:14" hidden="1" x14ac:dyDescent="0.25">
      <c r="A1372" s="2">
        <v>1368</v>
      </c>
      <c r="B1372" s="2">
        <v>802000849</v>
      </c>
      <c r="C1372" s="2" t="s">
        <v>1539</v>
      </c>
      <c r="D1372" s="2" t="s">
        <v>27</v>
      </c>
      <c r="E1372" s="2" t="s">
        <v>28</v>
      </c>
      <c r="F1372" s="2" t="s">
        <v>50</v>
      </c>
      <c r="G1372" s="2" t="s">
        <v>51</v>
      </c>
      <c r="H1372" s="2">
        <v>4511</v>
      </c>
      <c r="I1372" s="2" t="s">
        <v>25</v>
      </c>
      <c r="J1372" s="3">
        <v>0.14473243059999999</v>
      </c>
      <c r="K1372" s="3">
        <v>1.623682E-3</v>
      </c>
      <c r="L1372" s="3">
        <v>0.1138135046</v>
      </c>
      <c r="M1372" s="3">
        <v>5.5627331100000003E-2</v>
      </c>
      <c r="N1372" s="3">
        <v>5.8186177200000001E-2</v>
      </c>
    </row>
    <row r="1373" spans="1:14" hidden="1" x14ac:dyDescent="0.25">
      <c r="A1373" s="2">
        <v>1369</v>
      </c>
      <c r="B1373" s="2">
        <v>900330752</v>
      </c>
      <c r="C1373" s="2" t="s">
        <v>1540</v>
      </c>
      <c r="D1373" s="2" t="s">
        <v>41</v>
      </c>
      <c r="E1373" s="2" t="s">
        <v>319</v>
      </c>
      <c r="F1373" s="2" t="s">
        <v>320</v>
      </c>
      <c r="G1373" s="2" t="s">
        <v>328</v>
      </c>
      <c r="H1373" s="2">
        <v>8621</v>
      </c>
      <c r="I1373" s="2" t="s">
        <v>33</v>
      </c>
      <c r="J1373" s="3">
        <v>0.14454919099999999</v>
      </c>
      <c r="K1373" s="3">
        <v>1.21139297E-2</v>
      </c>
      <c r="L1373" s="3">
        <v>0.27450430390000002</v>
      </c>
      <c r="M1373" s="3">
        <v>0.2629484534</v>
      </c>
      <c r="N1373" s="3">
        <v>1.1555869099999999E-2</v>
      </c>
    </row>
    <row r="1374" spans="1:14" hidden="1" x14ac:dyDescent="0.25">
      <c r="A1374" s="2">
        <v>1370</v>
      </c>
      <c r="B1374" s="2">
        <v>891400754</v>
      </c>
      <c r="C1374" s="2" t="s">
        <v>1541</v>
      </c>
      <c r="D1374" s="2" t="s">
        <v>27</v>
      </c>
      <c r="E1374" s="2" t="s">
        <v>86</v>
      </c>
      <c r="F1374" s="2" t="s">
        <v>87</v>
      </c>
      <c r="G1374" s="2" t="s">
        <v>1172</v>
      </c>
      <c r="H1374" s="2">
        <v>1709</v>
      </c>
      <c r="I1374" s="2" t="s">
        <v>31</v>
      </c>
      <c r="J1374" s="3">
        <v>0.14454253019999999</v>
      </c>
      <c r="K1374" s="3">
        <v>1.580814E-3</v>
      </c>
      <c r="L1374" s="3">
        <v>0.15499521790000001</v>
      </c>
      <c r="M1374" s="3">
        <v>9.4508089099999998E-2</v>
      </c>
      <c r="N1374" s="3">
        <v>6.0487125099999997E-2</v>
      </c>
    </row>
    <row r="1375" spans="1:14" hidden="1" x14ac:dyDescent="0.25">
      <c r="A1375" s="2">
        <v>1371</v>
      </c>
      <c r="B1375" s="2">
        <v>830011743</v>
      </c>
      <c r="C1375" s="2" t="s">
        <v>1542</v>
      </c>
      <c r="D1375" s="2" t="s">
        <v>27</v>
      </c>
      <c r="E1375" s="2" t="s">
        <v>20</v>
      </c>
      <c r="F1375" s="2" t="s">
        <v>21</v>
      </c>
      <c r="G1375" s="2" t="s">
        <v>22</v>
      </c>
      <c r="H1375" s="2">
        <v>4711</v>
      </c>
      <c r="I1375" s="2" t="s">
        <v>25</v>
      </c>
      <c r="J1375" s="3">
        <v>0.14452248810000001</v>
      </c>
      <c r="K1375" s="3">
        <v>1.3585E-4</v>
      </c>
      <c r="L1375" s="3">
        <v>0.13950641450000001</v>
      </c>
      <c r="M1375" s="3">
        <v>6.1711933500000003E-2</v>
      </c>
      <c r="N1375" s="3">
        <v>7.7794477299999998E-2</v>
      </c>
    </row>
    <row r="1376" spans="1:14" x14ac:dyDescent="0.25">
      <c r="A1376" s="2">
        <v>1372</v>
      </c>
      <c r="B1376" s="2">
        <v>830085844</v>
      </c>
      <c r="C1376" s="2" t="s">
        <v>1543</v>
      </c>
      <c r="D1376" s="2" t="s">
        <v>27</v>
      </c>
      <c r="E1376" s="2" t="s">
        <v>20</v>
      </c>
      <c r="F1376" s="2" t="s">
        <v>21</v>
      </c>
      <c r="G1376" s="2" t="s">
        <v>22</v>
      </c>
      <c r="H1376" s="2">
        <v>7110</v>
      </c>
      <c r="I1376" s="2" t="s">
        <v>33</v>
      </c>
      <c r="J1376" s="3">
        <v>0.14437882599999999</v>
      </c>
      <c r="K1376" s="3">
        <v>1.39684184E-2</v>
      </c>
      <c r="L1376" s="3">
        <v>7.86840543E-2</v>
      </c>
      <c r="M1376" s="3">
        <v>4.1308637699999998E-2</v>
      </c>
      <c r="N1376" s="3">
        <v>3.7375412900000002E-2</v>
      </c>
    </row>
    <row r="1377" spans="1:14" hidden="1" x14ac:dyDescent="0.25">
      <c r="A1377" s="2">
        <v>1373</v>
      </c>
      <c r="B1377" s="2">
        <v>860025845</v>
      </c>
      <c r="C1377" s="2" t="s">
        <v>1544</v>
      </c>
      <c r="D1377" s="2" t="s">
        <v>27</v>
      </c>
      <c r="E1377" s="2" t="s">
        <v>20</v>
      </c>
      <c r="F1377" s="2" t="s">
        <v>133</v>
      </c>
      <c r="G1377" s="2" t="s">
        <v>1192</v>
      </c>
      <c r="H1377" s="2">
        <v>125</v>
      </c>
      <c r="I1377" s="2" t="s">
        <v>136</v>
      </c>
      <c r="J1377" s="3">
        <v>0.1443425119</v>
      </c>
      <c r="K1377" s="3">
        <v>9.7109400000000004E-4</v>
      </c>
      <c r="L1377" s="3">
        <v>0.10491806269999999</v>
      </c>
      <c r="M1377" s="3">
        <v>0.104329437</v>
      </c>
      <c r="N1377" s="3">
        <v>5.8863000000000003E-4</v>
      </c>
    </row>
    <row r="1378" spans="1:14" hidden="1" x14ac:dyDescent="0.25">
      <c r="A1378" s="2">
        <v>1374</v>
      </c>
      <c r="B1378" s="2">
        <v>900123436</v>
      </c>
      <c r="C1378" s="2" t="s">
        <v>1545</v>
      </c>
      <c r="D1378" s="2" t="s">
        <v>41</v>
      </c>
      <c r="E1378" s="2" t="s">
        <v>35</v>
      </c>
      <c r="F1378" s="2" t="s">
        <v>36</v>
      </c>
      <c r="G1378" s="2" t="s">
        <v>39</v>
      </c>
      <c r="H1378" s="2">
        <v>8621</v>
      </c>
      <c r="I1378" s="2" t="s">
        <v>33</v>
      </c>
      <c r="J1378" s="3">
        <v>0.14417745169999999</v>
      </c>
      <c r="K1378" s="3">
        <v>1.2778447E-2</v>
      </c>
      <c r="L1378" s="3">
        <v>8.5763394800000003E-2</v>
      </c>
      <c r="M1378" s="3">
        <v>4.48266119E-2</v>
      </c>
      <c r="N1378" s="3">
        <v>4.0936786699999998E-2</v>
      </c>
    </row>
    <row r="1379" spans="1:14" hidden="1" x14ac:dyDescent="0.25">
      <c r="A1379" s="2">
        <v>1375</v>
      </c>
      <c r="B1379" s="2">
        <v>901323826</v>
      </c>
      <c r="C1379" s="2" t="s">
        <v>1546</v>
      </c>
      <c r="D1379" s="2" t="s">
        <v>27</v>
      </c>
      <c r="E1379" s="2" t="s">
        <v>20</v>
      </c>
      <c r="F1379" s="2" t="s">
        <v>21</v>
      </c>
      <c r="G1379" s="2" t="s">
        <v>22</v>
      </c>
      <c r="H1379" s="2">
        <v>7010</v>
      </c>
      <c r="I1379" s="2" t="s">
        <v>33</v>
      </c>
      <c r="J1379" s="3">
        <v>0.1440067142</v>
      </c>
      <c r="K1379" s="3">
        <v>0.12136405710000001</v>
      </c>
      <c r="L1379" s="3">
        <v>2.7343430518999998</v>
      </c>
      <c r="M1379" s="3">
        <v>0.33803716299999997</v>
      </c>
      <c r="N1379" s="3">
        <v>2.3963057994999999</v>
      </c>
    </row>
    <row r="1380" spans="1:14" hidden="1" x14ac:dyDescent="0.25">
      <c r="A1380" s="2">
        <v>1376</v>
      </c>
      <c r="B1380" s="2">
        <v>860008890</v>
      </c>
      <c r="C1380" s="2" t="s">
        <v>1547</v>
      </c>
      <c r="D1380" s="2" t="s">
        <v>27</v>
      </c>
      <c r="E1380" s="2" t="s">
        <v>20</v>
      </c>
      <c r="F1380" s="2" t="s">
        <v>21</v>
      </c>
      <c r="G1380" s="2" t="s">
        <v>22</v>
      </c>
      <c r="H1380" s="2">
        <v>6920</v>
      </c>
      <c r="I1380" s="2" t="s">
        <v>33</v>
      </c>
      <c r="J1380" s="3">
        <v>0.14400088790000001</v>
      </c>
      <c r="K1380" s="3">
        <v>2.0259626199999999E-2</v>
      </c>
      <c r="L1380" s="3">
        <v>7.7002257099999999E-2</v>
      </c>
      <c r="M1380" s="3">
        <v>4.3674975599999999E-2</v>
      </c>
      <c r="N1380" s="3">
        <v>3.3327285200000001E-2</v>
      </c>
    </row>
    <row r="1381" spans="1:14" hidden="1" x14ac:dyDescent="0.25">
      <c r="A1381" s="2">
        <v>1377</v>
      </c>
      <c r="B1381" s="2">
        <v>817000823</v>
      </c>
      <c r="C1381" s="2" t="s">
        <v>1548</v>
      </c>
      <c r="D1381" s="2" t="s">
        <v>27</v>
      </c>
      <c r="E1381" s="2" t="s">
        <v>74</v>
      </c>
      <c r="F1381" s="2" t="s">
        <v>103</v>
      </c>
      <c r="G1381" s="2" t="s">
        <v>1073</v>
      </c>
      <c r="H1381" s="2">
        <v>2819</v>
      </c>
      <c r="I1381" s="2" t="s">
        <v>31</v>
      </c>
      <c r="J1381" s="3">
        <v>0.14384502169999999</v>
      </c>
      <c r="K1381" s="3">
        <v>2.241205E-3</v>
      </c>
      <c r="L1381" s="3">
        <v>0.17748065290000001</v>
      </c>
      <c r="M1381" s="3">
        <v>6.4837299299999998E-2</v>
      </c>
      <c r="N1381" s="3">
        <v>0.11264336110000001</v>
      </c>
    </row>
    <row r="1382" spans="1:14" hidden="1" x14ac:dyDescent="0.25">
      <c r="A1382" s="2">
        <v>1378</v>
      </c>
      <c r="B1382" s="2">
        <v>900665499</v>
      </c>
      <c r="C1382" s="2" t="s">
        <v>1549</v>
      </c>
      <c r="D1382" s="2" t="s">
        <v>27</v>
      </c>
      <c r="E1382" s="2" t="s">
        <v>20</v>
      </c>
      <c r="F1382" s="2" t="s">
        <v>21</v>
      </c>
      <c r="G1382" s="2" t="s">
        <v>22</v>
      </c>
      <c r="H1382" s="2">
        <v>4723</v>
      </c>
      <c r="I1382" s="2" t="s">
        <v>25</v>
      </c>
      <c r="J1382" s="3">
        <v>0.1438086331</v>
      </c>
      <c r="K1382" s="3">
        <v>1.0751294E-2</v>
      </c>
      <c r="L1382" s="3">
        <v>6.7881166899999998E-2</v>
      </c>
      <c r="M1382" s="3">
        <v>4.2738221600000001E-2</v>
      </c>
      <c r="N1382" s="3">
        <v>2.51429453E-2</v>
      </c>
    </row>
    <row r="1383" spans="1:14" hidden="1" x14ac:dyDescent="0.25">
      <c r="A1383" s="2">
        <v>1379</v>
      </c>
      <c r="B1383" s="2">
        <v>890707192</v>
      </c>
      <c r="C1383" s="2" t="s">
        <v>1550</v>
      </c>
      <c r="D1383" s="2" t="s">
        <v>27</v>
      </c>
      <c r="E1383" s="2" t="s">
        <v>20</v>
      </c>
      <c r="F1383" s="2" t="s">
        <v>133</v>
      </c>
      <c r="G1383" s="2" t="s">
        <v>215</v>
      </c>
      <c r="H1383" s="2">
        <v>4664</v>
      </c>
      <c r="I1383" s="2" t="s">
        <v>25</v>
      </c>
      <c r="J1383" s="3">
        <v>0.14370714130000001</v>
      </c>
      <c r="K1383" s="3">
        <v>2.6639319999999999E-3</v>
      </c>
      <c r="L1383" s="3">
        <v>0.1115691662</v>
      </c>
      <c r="M1383" s="3">
        <v>7.7946938600000001E-2</v>
      </c>
      <c r="N1383" s="3">
        <v>3.3622227599999999E-2</v>
      </c>
    </row>
    <row r="1384" spans="1:14" hidden="1" x14ac:dyDescent="0.25">
      <c r="A1384" s="2">
        <v>1380</v>
      </c>
      <c r="B1384" s="2">
        <v>830076125</v>
      </c>
      <c r="C1384" s="2" t="s">
        <v>1551</v>
      </c>
      <c r="D1384" s="2" t="s">
        <v>27</v>
      </c>
      <c r="E1384" s="2" t="s">
        <v>20</v>
      </c>
      <c r="F1384" s="2" t="s">
        <v>21</v>
      </c>
      <c r="G1384" s="2" t="s">
        <v>22</v>
      </c>
      <c r="H1384" s="2">
        <v>4645</v>
      </c>
      <c r="I1384" s="2" t="s">
        <v>25</v>
      </c>
      <c r="J1384" s="3">
        <v>0.1436106265</v>
      </c>
      <c r="K1384" s="3">
        <v>3.5781819399999998E-2</v>
      </c>
      <c r="L1384" s="3">
        <v>9.7352668599999997E-2</v>
      </c>
      <c r="M1384" s="3">
        <v>3.0903318900000001E-2</v>
      </c>
      <c r="N1384" s="3">
        <v>6.6449351599999998E-2</v>
      </c>
    </row>
    <row r="1385" spans="1:14" hidden="1" x14ac:dyDescent="0.25">
      <c r="A1385" s="2">
        <v>1381</v>
      </c>
      <c r="B1385" s="2">
        <v>900557347</v>
      </c>
      <c r="C1385" s="2" t="s">
        <v>1552</v>
      </c>
      <c r="D1385" s="2" t="s">
        <v>27</v>
      </c>
      <c r="E1385" s="2" t="s">
        <v>20</v>
      </c>
      <c r="F1385" s="2" t="s">
        <v>133</v>
      </c>
      <c r="G1385" s="2" t="s">
        <v>217</v>
      </c>
      <c r="H1385" s="2">
        <v>4530</v>
      </c>
      <c r="I1385" s="2" t="s">
        <v>25</v>
      </c>
      <c r="J1385" s="3">
        <v>0.1433450282</v>
      </c>
      <c r="K1385" s="3">
        <v>5.8135679000000003E-3</v>
      </c>
      <c r="L1385" s="3">
        <v>7.0059880599999999E-2</v>
      </c>
      <c r="M1385" s="3">
        <v>4.9761082999999998E-2</v>
      </c>
      <c r="N1385" s="3">
        <v>2.0298795800000002E-2</v>
      </c>
    </row>
    <row r="1386" spans="1:14" hidden="1" x14ac:dyDescent="0.25">
      <c r="A1386" s="2">
        <v>1382</v>
      </c>
      <c r="B1386" s="2">
        <v>800175457</v>
      </c>
      <c r="C1386" s="2" t="s">
        <v>1553</v>
      </c>
      <c r="D1386" s="2" t="s">
        <v>27</v>
      </c>
      <c r="E1386" s="2" t="s">
        <v>20</v>
      </c>
      <c r="F1386" s="2" t="s">
        <v>21</v>
      </c>
      <c r="G1386" s="2" t="s">
        <v>22</v>
      </c>
      <c r="H1386" s="2">
        <v>1811</v>
      </c>
      <c r="I1386" s="2" t="s">
        <v>31</v>
      </c>
      <c r="J1386" s="3">
        <v>0.14327186350000001</v>
      </c>
      <c r="K1386" s="3">
        <v>6.5746950000000002E-3</v>
      </c>
      <c r="L1386" s="3">
        <v>0.30666437749999997</v>
      </c>
      <c r="M1386" s="3">
        <v>6.5502375400000007E-2</v>
      </c>
      <c r="N1386" s="3">
        <v>0.24116200209999999</v>
      </c>
    </row>
    <row r="1387" spans="1:14" hidden="1" x14ac:dyDescent="0.25">
      <c r="A1387" s="2">
        <v>1383</v>
      </c>
      <c r="B1387" s="2">
        <v>800077828</v>
      </c>
      <c r="C1387" s="2" t="s">
        <v>1554</v>
      </c>
      <c r="D1387" s="2" t="s">
        <v>27</v>
      </c>
      <c r="E1387" s="2" t="s">
        <v>20</v>
      </c>
      <c r="F1387" s="2" t="s">
        <v>21</v>
      </c>
      <c r="G1387" s="2" t="s">
        <v>22</v>
      </c>
      <c r="H1387" s="2">
        <v>4664</v>
      </c>
      <c r="I1387" s="2" t="s">
        <v>25</v>
      </c>
      <c r="J1387" s="3">
        <v>0.14314664899999999</v>
      </c>
      <c r="K1387" s="3">
        <v>7.1356561999999998E-3</v>
      </c>
      <c r="L1387" s="3">
        <v>0.13222075999999999</v>
      </c>
      <c r="M1387" s="3">
        <v>7.4398733699999997E-2</v>
      </c>
      <c r="N1387" s="3">
        <v>5.7822026300000003E-2</v>
      </c>
    </row>
    <row r="1388" spans="1:14" hidden="1" x14ac:dyDescent="0.25">
      <c r="A1388" s="2">
        <v>1384</v>
      </c>
      <c r="B1388" s="2">
        <v>900129967</v>
      </c>
      <c r="C1388" s="2" t="s">
        <v>1555</v>
      </c>
      <c r="D1388" s="2" t="s">
        <v>27</v>
      </c>
      <c r="E1388" s="2" t="s">
        <v>20</v>
      </c>
      <c r="F1388" s="2" t="s">
        <v>21</v>
      </c>
      <c r="G1388" s="2" t="s">
        <v>22</v>
      </c>
      <c r="H1388" s="2">
        <v>610</v>
      </c>
      <c r="I1388" s="2" t="s">
        <v>23</v>
      </c>
      <c r="J1388" s="3">
        <v>0.14284569029999999</v>
      </c>
      <c r="K1388" s="3">
        <v>-9.8805785199999996E-2</v>
      </c>
      <c r="L1388" s="3">
        <v>0.95256334539999998</v>
      </c>
      <c r="M1388" s="3">
        <v>0.1165458784</v>
      </c>
      <c r="N1388" s="3">
        <v>0.83601742980000004</v>
      </c>
    </row>
    <row r="1389" spans="1:14" hidden="1" x14ac:dyDescent="0.25">
      <c r="A1389" s="2">
        <v>1385</v>
      </c>
      <c r="B1389" s="2">
        <v>900583745</v>
      </c>
      <c r="C1389" s="2" t="s">
        <v>1556</v>
      </c>
      <c r="D1389" s="2" t="s">
        <v>27</v>
      </c>
      <c r="E1389" s="2" t="s">
        <v>35</v>
      </c>
      <c r="F1389" s="2" t="s">
        <v>36</v>
      </c>
      <c r="G1389" s="2" t="s">
        <v>39</v>
      </c>
      <c r="H1389" s="2">
        <v>6202</v>
      </c>
      <c r="I1389" s="2" t="s">
        <v>33</v>
      </c>
      <c r="J1389" s="3">
        <v>0.14279823010000001</v>
      </c>
      <c r="K1389" s="3">
        <v>4.2205610999999999E-3</v>
      </c>
      <c r="L1389" s="3">
        <v>4.1371021399999999E-2</v>
      </c>
      <c r="M1389" s="3">
        <v>3.5349436099999999E-2</v>
      </c>
      <c r="N1389" s="3">
        <v>6.0215848000000002E-3</v>
      </c>
    </row>
    <row r="1390" spans="1:14" hidden="1" x14ac:dyDescent="0.25">
      <c r="A1390" s="2">
        <v>1386</v>
      </c>
      <c r="B1390" s="2">
        <v>901211275</v>
      </c>
      <c r="C1390" s="2" t="s">
        <v>1557</v>
      </c>
      <c r="D1390" s="2" t="s">
        <v>27</v>
      </c>
      <c r="E1390" s="2" t="s">
        <v>20</v>
      </c>
      <c r="F1390" s="2" t="s">
        <v>21</v>
      </c>
      <c r="G1390" s="2" t="s">
        <v>22</v>
      </c>
      <c r="H1390" s="2">
        <v>1030</v>
      </c>
      <c r="I1390" s="2" t="s">
        <v>31</v>
      </c>
      <c r="J1390" s="3">
        <v>0.1427715272</v>
      </c>
      <c r="K1390" s="3">
        <v>1.0809972899999999E-2</v>
      </c>
      <c r="L1390" s="3">
        <v>2.7544092400000001E-2</v>
      </c>
      <c r="M1390" s="3">
        <v>1.5968602200000001E-2</v>
      </c>
      <c r="N1390" s="3">
        <v>1.15754902E-2</v>
      </c>
    </row>
    <row r="1391" spans="1:14" hidden="1" x14ac:dyDescent="0.25">
      <c r="A1391" s="2">
        <v>1387</v>
      </c>
      <c r="B1391" s="2">
        <v>900042474</v>
      </c>
      <c r="C1391" s="2" t="s">
        <v>1558</v>
      </c>
      <c r="D1391" s="2" t="s">
        <v>27</v>
      </c>
      <c r="E1391" s="2" t="s">
        <v>20</v>
      </c>
      <c r="F1391" s="2" t="s">
        <v>21</v>
      </c>
      <c r="G1391" s="2" t="s">
        <v>22</v>
      </c>
      <c r="H1391" s="2">
        <v>4321</v>
      </c>
      <c r="I1391" s="2" t="s">
        <v>180</v>
      </c>
      <c r="J1391" s="3">
        <v>0.14258104560000001</v>
      </c>
      <c r="K1391" s="3">
        <v>2.076016E-3</v>
      </c>
      <c r="L1391" s="3">
        <v>6.2078479700000001E-2</v>
      </c>
      <c r="M1391" s="3">
        <v>4.9432620400000002E-2</v>
      </c>
      <c r="N1391" s="3">
        <v>1.26458574E-2</v>
      </c>
    </row>
    <row r="1392" spans="1:14" hidden="1" x14ac:dyDescent="0.25">
      <c r="A1392" s="2">
        <v>1388</v>
      </c>
      <c r="B1392" s="2">
        <v>830110347</v>
      </c>
      <c r="C1392" s="2" t="s">
        <v>1559</v>
      </c>
      <c r="D1392" s="2" t="s">
        <v>27</v>
      </c>
      <c r="E1392" s="2" t="s">
        <v>20</v>
      </c>
      <c r="F1392" s="2" t="s">
        <v>21</v>
      </c>
      <c r="G1392" s="2" t="s">
        <v>22</v>
      </c>
      <c r="H1392" s="2">
        <v>4774</v>
      </c>
      <c r="I1392" s="2" t="s">
        <v>25</v>
      </c>
      <c r="J1392" s="3">
        <v>0.14254450799999999</v>
      </c>
      <c r="K1392" s="3">
        <v>7.5661931000000002E-3</v>
      </c>
      <c r="L1392" s="3">
        <v>4.7685213400000002E-2</v>
      </c>
      <c r="M1392" s="3">
        <v>2.6024339999999998E-3</v>
      </c>
      <c r="N1392" s="3">
        <v>4.50827777E-2</v>
      </c>
    </row>
    <row r="1393" spans="1:14" hidden="1" x14ac:dyDescent="0.25">
      <c r="A1393" s="2">
        <v>1389</v>
      </c>
      <c r="B1393" s="2">
        <v>800218155</v>
      </c>
      <c r="C1393" s="2" t="s">
        <v>1560</v>
      </c>
      <c r="D1393" s="2" t="s">
        <v>27</v>
      </c>
      <c r="E1393" s="2" t="s">
        <v>28</v>
      </c>
      <c r="F1393" s="2" t="s">
        <v>50</v>
      </c>
      <c r="G1393" s="2" t="s">
        <v>51</v>
      </c>
      <c r="H1393" s="2">
        <v>4511</v>
      </c>
      <c r="I1393" s="2" t="s">
        <v>25</v>
      </c>
      <c r="J1393" s="3">
        <v>0.14218421279999999</v>
      </c>
      <c r="K1393" s="3">
        <v>1.121403E-3</v>
      </c>
      <c r="L1393" s="3">
        <v>6.6834859499999996E-2</v>
      </c>
      <c r="M1393" s="3">
        <v>3.0912252099999999E-2</v>
      </c>
      <c r="N1393" s="3">
        <v>3.5922605500000003E-2</v>
      </c>
    </row>
    <row r="1394" spans="1:14" hidden="1" x14ac:dyDescent="0.25">
      <c r="A1394" s="2">
        <v>1390</v>
      </c>
      <c r="B1394" s="2">
        <v>900314952</v>
      </c>
      <c r="C1394" s="2" t="s">
        <v>1561</v>
      </c>
      <c r="D1394" s="2" t="s">
        <v>27</v>
      </c>
      <c r="E1394" s="2" t="s">
        <v>35</v>
      </c>
      <c r="F1394" s="2" t="s">
        <v>36</v>
      </c>
      <c r="G1394" s="2" t="s">
        <v>1196</v>
      </c>
      <c r="H1394" s="2">
        <v>4631</v>
      </c>
      <c r="I1394" s="2" t="s">
        <v>25</v>
      </c>
      <c r="J1394" s="3">
        <v>0.14205268030000001</v>
      </c>
      <c r="K1394" s="3">
        <v>4.0297731999999996E-3</v>
      </c>
      <c r="L1394" s="3">
        <v>4.9587357800000002E-2</v>
      </c>
      <c r="M1394" s="3">
        <v>4.0599666499999999E-2</v>
      </c>
      <c r="N1394" s="3">
        <v>8.9876912999999996E-3</v>
      </c>
    </row>
    <row r="1395" spans="1:14" hidden="1" x14ac:dyDescent="0.25">
      <c r="A1395" s="2">
        <v>1391</v>
      </c>
      <c r="B1395" s="2">
        <v>900516574</v>
      </c>
      <c r="C1395" s="2" t="s">
        <v>1562</v>
      </c>
      <c r="D1395" s="2" t="s">
        <v>27</v>
      </c>
      <c r="E1395" s="2" t="s">
        <v>28</v>
      </c>
      <c r="F1395" s="2" t="s">
        <v>50</v>
      </c>
      <c r="G1395" s="2" t="s">
        <v>51</v>
      </c>
      <c r="H1395" s="2">
        <v>6494</v>
      </c>
      <c r="I1395" s="2" t="s">
        <v>33</v>
      </c>
      <c r="J1395" s="3">
        <v>0.14201983809999999</v>
      </c>
      <c r="K1395" s="3">
        <v>7.9710260000000008E-3</v>
      </c>
      <c r="L1395" s="3">
        <v>0.41254654530000001</v>
      </c>
      <c r="M1395" s="3">
        <v>0.35499718790000001</v>
      </c>
      <c r="N1395" s="3">
        <v>5.7549361100000002E-2</v>
      </c>
    </row>
    <row r="1396" spans="1:14" hidden="1" x14ac:dyDescent="0.25">
      <c r="A1396" s="2">
        <v>1392</v>
      </c>
      <c r="B1396" s="2">
        <v>800159629</v>
      </c>
      <c r="C1396" s="2" t="s">
        <v>1563</v>
      </c>
      <c r="D1396" s="2" t="s">
        <v>27</v>
      </c>
      <c r="E1396" s="2" t="s">
        <v>319</v>
      </c>
      <c r="F1396" s="2" t="s">
        <v>320</v>
      </c>
      <c r="G1396" s="2" t="s">
        <v>1277</v>
      </c>
      <c r="H1396" s="2">
        <v>1090</v>
      </c>
      <c r="I1396" s="2" t="s">
        <v>31</v>
      </c>
      <c r="J1396" s="3">
        <v>0.1420063376</v>
      </c>
      <c r="K1396" s="3">
        <v>2.5649341000000001E-3</v>
      </c>
      <c r="L1396" s="3">
        <v>4.3896410599999998E-2</v>
      </c>
      <c r="M1396" s="3">
        <v>2.4900518399999998E-2</v>
      </c>
      <c r="N1396" s="3">
        <v>1.8995894100000001E-2</v>
      </c>
    </row>
    <row r="1397" spans="1:14" hidden="1" x14ac:dyDescent="0.25">
      <c r="A1397" s="2">
        <v>1393</v>
      </c>
      <c r="B1397" s="2">
        <v>830501618</v>
      </c>
      <c r="C1397" s="2" t="s">
        <v>1564</v>
      </c>
      <c r="D1397" s="2" t="s">
        <v>27</v>
      </c>
      <c r="E1397" s="2" t="s">
        <v>20</v>
      </c>
      <c r="F1397" s="2" t="s">
        <v>21</v>
      </c>
      <c r="G1397" s="2" t="s">
        <v>22</v>
      </c>
      <c r="H1397" s="2">
        <v>4620</v>
      </c>
      <c r="I1397" s="2" t="s">
        <v>25</v>
      </c>
      <c r="J1397" s="3">
        <v>0.14199766520000001</v>
      </c>
      <c r="K1397" s="3">
        <v>6.7041571999999997E-3</v>
      </c>
      <c r="L1397" s="3">
        <v>4.6584758900000002E-2</v>
      </c>
      <c r="M1397" s="3">
        <v>2.8016898799999999E-2</v>
      </c>
      <c r="N1397" s="3">
        <v>1.85678601E-2</v>
      </c>
    </row>
    <row r="1398" spans="1:14" hidden="1" x14ac:dyDescent="0.25">
      <c r="A1398" s="2">
        <v>1394</v>
      </c>
      <c r="B1398" s="2">
        <v>890300327</v>
      </c>
      <c r="C1398" s="2" t="s">
        <v>1565</v>
      </c>
      <c r="D1398" s="2" t="s">
        <v>27</v>
      </c>
      <c r="E1398" s="2" t="s">
        <v>74</v>
      </c>
      <c r="F1398" s="2" t="s">
        <v>75</v>
      </c>
      <c r="G1398" s="2" t="s">
        <v>107</v>
      </c>
      <c r="H1398" s="2">
        <v>8121</v>
      </c>
      <c r="I1398" s="2" t="s">
        <v>33</v>
      </c>
      <c r="J1398" s="3">
        <v>0.1419902593</v>
      </c>
      <c r="K1398" s="3">
        <v>4.6427571000000004E-3</v>
      </c>
      <c r="L1398" s="3">
        <v>3.5102359999999999E-2</v>
      </c>
      <c r="M1398" s="3">
        <v>1.62428282E-2</v>
      </c>
      <c r="N1398" s="3">
        <v>1.8859531700000001E-2</v>
      </c>
    </row>
    <row r="1399" spans="1:14" hidden="1" x14ac:dyDescent="0.25">
      <c r="A1399" s="2">
        <v>1395</v>
      </c>
      <c r="B1399" s="2">
        <v>830137461</v>
      </c>
      <c r="C1399" s="2" t="s">
        <v>1566</v>
      </c>
      <c r="D1399" s="2" t="s">
        <v>27</v>
      </c>
      <c r="E1399" s="2" t="s">
        <v>20</v>
      </c>
      <c r="F1399" s="2" t="s">
        <v>21</v>
      </c>
      <c r="G1399" s="2" t="s">
        <v>22</v>
      </c>
      <c r="H1399" s="2">
        <v>4773</v>
      </c>
      <c r="I1399" s="2" t="s">
        <v>25</v>
      </c>
      <c r="J1399" s="3">
        <v>0.1419053525</v>
      </c>
      <c r="K1399" s="3">
        <v>9.6345571999999994E-3</v>
      </c>
      <c r="L1399" s="3">
        <v>5.6020028899999998E-2</v>
      </c>
      <c r="M1399" s="3">
        <v>2.69558243E-2</v>
      </c>
      <c r="N1399" s="3">
        <v>2.9064204499999999E-2</v>
      </c>
    </row>
    <row r="1400" spans="1:14" hidden="1" x14ac:dyDescent="0.25">
      <c r="A1400" s="2">
        <v>1396</v>
      </c>
      <c r="B1400" s="2">
        <v>800044402</v>
      </c>
      <c r="C1400" s="2" t="s">
        <v>1567</v>
      </c>
      <c r="D1400" s="2" t="s">
        <v>41</v>
      </c>
      <c r="E1400" s="2" t="s">
        <v>35</v>
      </c>
      <c r="F1400" s="2" t="s">
        <v>36</v>
      </c>
      <c r="G1400" s="2" t="s">
        <v>39</v>
      </c>
      <c r="H1400" s="2">
        <v>8610</v>
      </c>
      <c r="I1400" s="2" t="s">
        <v>33</v>
      </c>
      <c r="J1400" s="3">
        <v>0.14189846810000001</v>
      </c>
      <c r="K1400" s="3">
        <v>7.0129837999999998E-3</v>
      </c>
      <c r="L1400" s="3">
        <v>0.16295523940000001</v>
      </c>
      <c r="M1400" s="3">
        <v>0.11033162470000001</v>
      </c>
      <c r="N1400" s="3">
        <v>5.2623614700000002E-2</v>
      </c>
    </row>
    <row r="1401" spans="1:14" hidden="1" x14ac:dyDescent="0.25">
      <c r="A1401" s="2">
        <v>1397</v>
      </c>
      <c r="B1401" s="2">
        <v>830095262</v>
      </c>
      <c r="C1401" s="2" t="s">
        <v>1568</v>
      </c>
      <c r="D1401" s="2" t="s">
        <v>27</v>
      </c>
      <c r="E1401" s="2" t="s">
        <v>20</v>
      </c>
      <c r="F1401" s="2" t="s">
        <v>21</v>
      </c>
      <c r="G1401" s="2" t="s">
        <v>22</v>
      </c>
      <c r="H1401" s="2">
        <v>910</v>
      </c>
      <c r="I1401" s="2" t="s">
        <v>23</v>
      </c>
      <c r="J1401" s="3">
        <v>0.141808182</v>
      </c>
      <c r="K1401" s="3">
        <v>4.6137571E-3</v>
      </c>
      <c r="L1401" s="3">
        <v>0.1073636562</v>
      </c>
      <c r="M1401" s="3">
        <v>5.1714565599999998E-2</v>
      </c>
      <c r="N1401" s="3">
        <v>5.5649086799999997E-2</v>
      </c>
    </row>
    <row r="1402" spans="1:14" hidden="1" x14ac:dyDescent="0.25">
      <c r="A1402" s="2">
        <v>1398</v>
      </c>
      <c r="B1402" s="2">
        <v>900744272</v>
      </c>
      <c r="C1402" s="2" t="s">
        <v>1569</v>
      </c>
      <c r="D1402" s="2" t="s">
        <v>27</v>
      </c>
      <c r="E1402" s="2" t="s">
        <v>20</v>
      </c>
      <c r="F1402" s="2" t="s">
        <v>21</v>
      </c>
      <c r="G1402" s="2" t="s">
        <v>22</v>
      </c>
      <c r="H1402" s="2">
        <v>4644</v>
      </c>
      <c r="I1402" s="2" t="s">
        <v>25</v>
      </c>
      <c r="J1402" s="3">
        <v>0.14172992109999999</v>
      </c>
      <c r="K1402" s="3">
        <v>6.7279547999999998E-3</v>
      </c>
      <c r="L1402" s="3">
        <v>0.2229770422</v>
      </c>
      <c r="M1402" s="3">
        <v>0.1186167747</v>
      </c>
      <c r="N1402" s="3">
        <v>0.10436026750000001</v>
      </c>
    </row>
    <row r="1403" spans="1:14" hidden="1" x14ac:dyDescent="0.25">
      <c r="A1403" s="2">
        <v>1399</v>
      </c>
      <c r="B1403" s="2">
        <v>811033557</v>
      </c>
      <c r="C1403" s="2" t="s">
        <v>1570</v>
      </c>
      <c r="D1403" s="2" t="s">
        <v>27</v>
      </c>
      <c r="E1403" s="2" t="s">
        <v>35</v>
      </c>
      <c r="F1403" s="2" t="s">
        <v>36</v>
      </c>
      <c r="G1403" s="2" t="s">
        <v>39</v>
      </c>
      <c r="H1403" s="2">
        <v>7820</v>
      </c>
      <c r="I1403" s="2" t="s">
        <v>33</v>
      </c>
      <c r="J1403" s="3">
        <v>0.14167833329999999</v>
      </c>
      <c r="K1403" s="3">
        <v>1.5049079999999999E-3</v>
      </c>
      <c r="L1403" s="3">
        <v>1.58664733E-2</v>
      </c>
      <c r="M1403" s="3">
        <v>1.06391218E-2</v>
      </c>
      <c r="N1403" s="3">
        <v>5.2273511000000003E-3</v>
      </c>
    </row>
    <row r="1404" spans="1:14" hidden="1" x14ac:dyDescent="0.25">
      <c r="A1404" s="2">
        <v>1400</v>
      </c>
      <c r="B1404" s="2">
        <v>816003186</v>
      </c>
      <c r="C1404" s="2" t="s">
        <v>1571</v>
      </c>
      <c r="D1404" s="2" t="s">
        <v>27</v>
      </c>
      <c r="E1404" s="2" t="s">
        <v>86</v>
      </c>
      <c r="F1404" s="2" t="s">
        <v>87</v>
      </c>
      <c r="G1404" s="2" t="s">
        <v>88</v>
      </c>
      <c r="H1404" s="2">
        <v>4511</v>
      </c>
      <c r="I1404" s="2" t="s">
        <v>25</v>
      </c>
      <c r="J1404" s="3">
        <v>0.14156307279999999</v>
      </c>
      <c r="K1404" s="3">
        <v>3.2337670999999998E-3</v>
      </c>
      <c r="L1404" s="3">
        <v>7.6273463700000002E-2</v>
      </c>
      <c r="M1404" s="3">
        <v>2.59272028E-2</v>
      </c>
      <c r="N1404" s="3">
        <v>5.03462628E-2</v>
      </c>
    </row>
    <row r="1405" spans="1:14" hidden="1" x14ac:dyDescent="0.25">
      <c r="A1405" s="2">
        <v>1401</v>
      </c>
      <c r="B1405" s="2">
        <v>900303957</v>
      </c>
      <c r="C1405" s="2" t="s">
        <v>1572</v>
      </c>
      <c r="D1405" s="2" t="s">
        <v>27</v>
      </c>
      <c r="E1405" s="2" t="s">
        <v>382</v>
      </c>
      <c r="F1405" s="2" t="s">
        <v>866</v>
      </c>
      <c r="G1405" s="2" t="s">
        <v>867</v>
      </c>
      <c r="H1405" s="2">
        <v>4631</v>
      </c>
      <c r="I1405" s="2" t="s">
        <v>25</v>
      </c>
      <c r="J1405" s="3">
        <v>0.14155009390000001</v>
      </c>
      <c r="K1405" s="3">
        <v>1.1124578999999999E-3</v>
      </c>
      <c r="L1405" s="3">
        <v>2.4816425499999999E-2</v>
      </c>
      <c r="M1405" s="3">
        <v>1.5432952E-2</v>
      </c>
      <c r="N1405" s="3">
        <v>9.3834725999999997E-3</v>
      </c>
    </row>
    <row r="1406" spans="1:14" hidden="1" x14ac:dyDescent="0.25">
      <c r="A1406" s="2">
        <v>1402</v>
      </c>
      <c r="B1406" s="2">
        <v>800174659</v>
      </c>
      <c r="C1406" s="2" t="s">
        <v>1573</v>
      </c>
      <c r="D1406" s="2" t="s">
        <v>27</v>
      </c>
      <c r="E1406" s="2" t="s">
        <v>20</v>
      </c>
      <c r="F1406" s="2" t="s">
        <v>21</v>
      </c>
      <c r="G1406" s="2" t="s">
        <v>22</v>
      </c>
      <c r="H1406" s="2">
        <v>1030</v>
      </c>
      <c r="I1406" s="2" t="s">
        <v>31</v>
      </c>
      <c r="J1406" s="3">
        <v>0.14149509369999999</v>
      </c>
      <c r="K1406" s="3">
        <v>5.1640779999999999E-3</v>
      </c>
      <c r="L1406" s="3">
        <v>4.9861978699999997E-2</v>
      </c>
      <c r="M1406" s="3">
        <v>2.7792273100000001E-2</v>
      </c>
      <c r="N1406" s="3">
        <v>2.2069705700000001E-2</v>
      </c>
    </row>
    <row r="1407" spans="1:14" hidden="1" x14ac:dyDescent="0.25">
      <c r="A1407" s="2">
        <v>1403</v>
      </c>
      <c r="B1407" s="2">
        <v>800144934</v>
      </c>
      <c r="C1407" s="2" t="s">
        <v>1574</v>
      </c>
      <c r="D1407" s="2" t="s">
        <v>27</v>
      </c>
      <c r="E1407" s="2" t="s">
        <v>74</v>
      </c>
      <c r="F1407" s="2" t="s">
        <v>75</v>
      </c>
      <c r="G1407" s="2" t="s">
        <v>107</v>
      </c>
      <c r="H1407" s="2">
        <v>7310</v>
      </c>
      <c r="I1407" s="2" t="s">
        <v>33</v>
      </c>
      <c r="J1407" s="3">
        <v>0.14145675299999999</v>
      </c>
      <c r="K1407" s="3">
        <v>1.7650878999999999E-3</v>
      </c>
      <c r="L1407" s="3">
        <v>4.0837083000000003E-2</v>
      </c>
      <c r="M1407" s="3">
        <v>3.3978015200000003E-2</v>
      </c>
      <c r="N1407" s="3">
        <v>6.8590691999999998E-3</v>
      </c>
    </row>
    <row r="1408" spans="1:14" hidden="1" x14ac:dyDescent="0.25">
      <c r="A1408" s="2">
        <v>1404</v>
      </c>
      <c r="B1408" s="2">
        <v>890902922</v>
      </c>
      <c r="C1408" s="2" t="s">
        <v>1575</v>
      </c>
      <c r="D1408" s="2" t="s">
        <v>41</v>
      </c>
      <c r="E1408" s="2" t="s">
        <v>35</v>
      </c>
      <c r="F1408" s="2" t="s">
        <v>36</v>
      </c>
      <c r="G1408" s="2" t="s">
        <v>39</v>
      </c>
      <c r="H1408" s="2">
        <v>8530</v>
      </c>
      <c r="I1408" s="2" t="s">
        <v>33</v>
      </c>
      <c r="J1408" s="3">
        <v>0.1413770765</v>
      </c>
      <c r="K1408" s="3">
        <v>4.3289759000000004E-3</v>
      </c>
      <c r="L1408" s="3">
        <v>0.1128009856</v>
      </c>
      <c r="M1408" s="3">
        <v>1.6582576599999999E-2</v>
      </c>
      <c r="N1408" s="3">
        <v>9.6218414599999996E-2</v>
      </c>
    </row>
    <row r="1409" spans="1:14" hidden="1" x14ac:dyDescent="0.25">
      <c r="A1409" s="2">
        <v>1405</v>
      </c>
      <c r="B1409" s="2">
        <v>817003166</v>
      </c>
      <c r="C1409" s="2" t="s">
        <v>1576</v>
      </c>
      <c r="D1409" s="2" t="s">
        <v>41</v>
      </c>
      <c r="E1409" s="2" t="s">
        <v>74</v>
      </c>
      <c r="F1409" s="2" t="s">
        <v>103</v>
      </c>
      <c r="G1409" s="2" t="s">
        <v>104</v>
      </c>
      <c r="H1409" s="2">
        <v>8610</v>
      </c>
      <c r="I1409" s="2" t="s">
        <v>33</v>
      </c>
      <c r="J1409" s="3">
        <v>0.14136065540000001</v>
      </c>
      <c r="K1409" s="3">
        <v>1.1483960999999999E-3</v>
      </c>
      <c r="L1409" s="3">
        <v>0.1533091962</v>
      </c>
      <c r="M1409" s="3">
        <v>8.8906474400000005E-2</v>
      </c>
      <c r="N1409" s="3">
        <v>6.4402714400000005E-2</v>
      </c>
    </row>
    <row r="1410" spans="1:14" hidden="1" x14ac:dyDescent="0.25">
      <c r="A1410" s="2">
        <v>1406</v>
      </c>
      <c r="B1410" s="2">
        <v>800156889</v>
      </c>
      <c r="C1410" s="2" t="s">
        <v>1577</v>
      </c>
      <c r="D1410" s="2" t="s">
        <v>27</v>
      </c>
      <c r="E1410" s="2" t="s">
        <v>35</v>
      </c>
      <c r="F1410" s="2" t="s">
        <v>36</v>
      </c>
      <c r="G1410" s="2" t="s">
        <v>447</v>
      </c>
      <c r="H1410" s="2">
        <v>4644</v>
      </c>
      <c r="I1410" s="2" t="s">
        <v>25</v>
      </c>
      <c r="J1410" s="3">
        <v>0.14134196939999999</v>
      </c>
      <c r="K1410" s="3">
        <v>6.1967350000000001E-3</v>
      </c>
      <c r="L1410" s="3">
        <v>6.4968720100000002E-2</v>
      </c>
      <c r="M1410" s="3">
        <v>3.3396016799999997E-2</v>
      </c>
      <c r="N1410" s="3">
        <v>3.1572703299999998E-2</v>
      </c>
    </row>
    <row r="1411" spans="1:14" hidden="1" x14ac:dyDescent="0.25">
      <c r="A1411" s="2">
        <v>1407</v>
      </c>
      <c r="B1411" s="2">
        <v>890902168</v>
      </c>
      <c r="C1411" s="2" t="s">
        <v>1578</v>
      </c>
      <c r="D1411" s="2" t="s">
        <v>27</v>
      </c>
      <c r="E1411" s="2" t="s">
        <v>35</v>
      </c>
      <c r="F1411" s="2" t="s">
        <v>36</v>
      </c>
      <c r="G1411" s="2" t="s">
        <v>39</v>
      </c>
      <c r="H1411" s="2">
        <v>2100</v>
      </c>
      <c r="I1411" s="2" t="s">
        <v>31</v>
      </c>
      <c r="J1411" s="3">
        <v>0.1412610859</v>
      </c>
      <c r="K1411" s="3">
        <v>1.77137796E-2</v>
      </c>
      <c r="L1411" s="3">
        <v>0.17037728429999999</v>
      </c>
      <c r="M1411" s="3">
        <v>8.0105453699999996E-2</v>
      </c>
      <c r="N1411" s="3">
        <v>9.0271837999999993E-2</v>
      </c>
    </row>
    <row r="1412" spans="1:14" hidden="1" x14ac:dyDescent="0.25">
      <c r="A1412" s="2">
        <v>1408</v>
      </c>
      <c r="B1412" s="2">
        <v>830035650</v>
      </c>
      <c r="C1412" s="2" t="s">
        <v>1579</v>
      </c>
      <c r="D1412" s="2" t="s">
        <v>27</v>
      </c>
      <c r="E1412" s="2" t="s">
        <v>20</v>
      </c>
      <c r="F1412" s="2" t="s">
        <v>21</v>
      </c>
      <c r="G1412" s="2" t="s">
        <v>22</v>
      </c>
      <c r="H1412" s="2">
        <v>9609</v>
      </c>
      <c r="I1412" s="2" t="s">
        <v>33</v>
      </c>
      <c r="J1412" s="3">
        <v>0.14122340080000001</v>
      </c>
      <c r="K1412" s="3">
        <v>1.1089439999999999E-3</v>
      </c>
      <c r="L1412" s="3">
        <v>4.89087962E-2</v>
      </c>
      <c r="M1412" s="3">
        <v>3.3465210299999999E-2</v>
      </c>
      <c r="N1412" s="3">
        <v>1.5443587700000001E-2</v>
      </c>
    </row>
    <row r="1413" spans="1:14" hidden="1" x14ac:dyDescent="0.25">
      <c r="A1413" s="2">
        <v>1409</v>
      </c>
      <c r="B1413" s="2">
        <v>800090890</v>
      </c>
      <c r="C1413" s="2" t="s">
        <v>1580</v>
      </c>
      <c r="D1413" s="2" t="s">
        <v>27</v>
      </c>
      <c r="E1413" s="2" t="s">
        <v>35</v>
      </c>
      <c r="F1413" s="2" t="s">
        <v>36</v>
      </c>
      <c r="G1413" s="2" t="s">
        <v>1196</v>
      </c>
      <c r="H1413" s="2">
        <v>1020</v>
      </c>
      <c r="I1413" s="2" t="s">
        <v>31</v>
      </c>
      <c r="J1413" s="3">
        <v>0.14113624390000001</v>
      </c>
      <c r="K1413" s="3">
        <v>5.5447578999999999E-3</v>
      </c>
      <c r="L1413" s="3">
        <v>0.21598821879999999</v>
      </c>
      <c r="M1413" s="3">
        <v>0.18453867730000001</v>
      </c>
      <c r="N1413" s="3">
        <v>3.1449545199999998E-2</v>
      </c>
    </row>
    <row r="1414" spans="1:14" hidden="1" x14ac:dyDescent="0.25">
      <c r="A1414" s="2">
        <v>1410</v>
      </c>
      <c r="B1414" s="2">
        <v>800184925</v>
      </c>
      <c r="C1414" s="2" t="s">
        <v>1581</v>
      </c>
      <c r="D1414" s="2" t="s">
        <v>27</v>
      </c>
      <c r="E1414" s="2" t="s">
        <v>20</v>
      </c>
      <c r="F1414" s="2" t="s">
        <v>21</v>
      </c>
      <c r="G1414" s="2" t="s">
        <v>22</v>
      </c>
      <c r="H1414" s="2">
        <v>4644</v>
      </c>
      <c r="I1414" s="2" t="s">
        <v>25</v>
      </c>
      <c r="J1414" s="3">
        <v>0.141124323</v>
      </c>
      <c r="K1414" s="3">
        <v>3.2238219999999999E-3</v>
      </c>
      <c r="L1414" s="3">
        <v>0.1038312763</v>
      </c>
      <c r="M1414" s="3">
        <v>8.5761941999999994E-2</v>
      </c>
      <c r="N1414" s="3">
        <v>1.8069328700000001E-2</v>
      </c>
    </row>
    <row r="1415" spans="1:14" hidden="1" x14ac:dyDescent="0.25">
      <c r="A1415" s="2">
        <v>1411</v>
      </c>
      <c r="B1415" s="2">
        <v>900213856</v>
      </c>
      <c r="C1415" s="2" t="s">
        <v>1582</v>
      </c>
      <c r="D1415" s="2" t="s">
        <v>27</v>
      </c>
      <c r="E1415" s="2" t="s">
        <v>20</v>
      </c>
      <c r="F1415" s="2" t="s">
        <v>21</v>
      </c>
      <c r="G1415" s="2" t="s">
        <v>22</v>
      </c>
      <c r="H1415" s="2">
        <v>6619</v>
      </c>
      <c r="I1415" s="2" t="s">
        <v>33</v>
      </c>
      <c r="J1415" s="3">
        <v>0.141088143</v>
      </c>
      <c r="K1415" s="3">
        <v>9.2668086000000007E-3</v>
      </c>
      <c r="L1415" s="3">
        <v>7.40840584E-2</v>
      </c>
      <c r="M1415" s="3">
        <v>2.6426222199999998E-2</v>
      </c>
      <c r="N1415" s="3">
        <v>4.7657832499999997E-2</v>
      </c>
    </row>
    <row r="1416" spans="1:14" hidden="1" x14ac:dyDescent="0.25">
      <c r="A1416" s="2">
        <v>1412</v>
      </c>
      <c r="B1416" s="2">
        <v>860000531</v>
      </c>
      <c r="C1416" s="2" t="s">
        <v>1583</v>
      </c>
      <c r="D1416" s="2" t="s">
        <v>27</v>
      </c>
      <c r="E1416" s="2" t="s">
        <v>20</v>
      </c>
      <c r="F1416" s="2" t="s">
        <v>21</v>
      </c>
      <c r="G1416" s="2" t="s">
        <v>22</v>
      </c>
      <c r="H1416" s="2">
        <v>4111</v>
      </c>
      <c r="I1416" s="2" t="s">
        <v>180</v>
      </c>
      <c r="J1416" s="3">
        <v>0.1407236308</v>
      </c>
      <c r="K1416" s="3">
        <v>1.21342232E-2</v>
      </c>
      <c r="L1416" s="3">
        <v>0.62156260009999997</v>
      </c>
      <c r="M1416" s="3">
        <v>0.3585272431</v>
      </c>
      <c r="N1416" s="3">
        <v>0.26303538679999999</v>
      </c>
    </row>
    <row r="1417" spans="1:14" hidden="1" x14ac:dyDescent="0.25">
      <c r="A1417" s="2">
        <v>1413</v>
      </c>
      <c r="B1417" s="2">
        <v>901108023</v>
      </c>
      <c r="C1417" s="2" t="s">
        <v>1584</v>
      </c>
      <c r="D1417" s="2" t="s">
        <v>27</v>
      </c>
      <c r="E1417" s="2" t="s">
        <v>20</v>
      </c>
      <c r="F1417" s="2" t="s">
        <v>133</v>
      </c>
      <c r="G1417" s="2" t="s">
        <v>1229</v>
      </c>
      <c r="H1417" s="2">
        <v>2640</v>
      </c>
      <c r="I1417" s="2" t="s">
        <v>31</v>
      </c>
      <c r="J1417" s="3">
        <v>0.140706256</v>
      </c>
      <c r="K1417" s="3">
        <v>-5.4320190099999999E-2</v>
      </c>
      <c r="L1417" s="3">
        <v>7.7002123000000006E-2</v>
      </c>
      <c r="M1417" s="3">
        <v>0.12887968120000001</v>
      </c>
      <c r="N1417" s="3">
        <v>-5.1877554499999999E-2</v>
      </c>
    </row>
    <row r="1418" spans="1:14" hidden="1" x14ac:dyDescent="0.25">
      <c r="A1418" s="2">
        <v>1414</v>
      </c>
      <c r="B1418" s="2">
        <v>800047781</v>
      </c>
      <c r="C1418" s="2" t="s">
        <v>1585</v>
      </c>
      <c r="D1418" s="2" t="s">
        <v>27</v>
      </c>
      <c r="E1418" s="2" t="s">
        <v>35</v>
      </c>
      <c r="F1418" s="2" t="s">
        <v>36</v>
      </c>
      <c r="G1418" s="2" t="s">
        <v>1196</v>
      </c>
      <c r="H1418" s="2">
        <v>4321</v>
      </c>
      <c r="I1418" s="2" t="s">
        <v>180</v>
      </c>
      <c r="J1418" s="3">
        <v>0.1406607181</v>
      </c>
      <c r="K1418" s="3">
        <v>4.7243158E-3</v>
      </c>
      <c r="L1418" s="3">
        <v>6.1843194099999999E-2</v>
      </c>
      <c r="M1418" s="3">
        <v>3.2760053900000002E-2</v>
      </c>
      <c r="N1418" s="3">
        <v>2.90831402E-2</v>
      </c>
    </row>
    <row r="1419" spans="1:14" hidden="1" x14ac:dyDescent="0.25">
      <c r="A1419" s="2">
        <v>1415</v>
      </c>
      <c r="B1419" s="2">
        <v>805030765</v>
      </c>
      <c r="C1419" s="2" t="s">
        <v>1586</v>
      </c>
      <c r="D1419" s="2" t="s">
        <v>41</v>
      </c>
      <c r="E1419" s="2" t="s">
        <v>35</v>
      </c>
      <c r="F1419" s="2" t="s">
        <v>36</v>
      </c>
      <c r="G1419" s="2" t="s">
        <v>39</v>
      </c>
      <c r="H1419" s="2">
        <v>4773</v>
      </c>
      <c r="I1419" s="2" t="s">
        <v>25</v>
      </c>
      <c r="J1419" s="3">
        <v>0.14064027370000001</v>
      </c>
      <c r="K1419" s="3">
        <v>2.8144518999999998E-3</v>
      </c>
      <c r="L1419" s="3">
        <v>0.1232840419</v>
      </c>
      <c r="M1419" s="3">
        <v>8.3950720699999995E-2</v>
      </c>
      <c r="N1419" s="3">
        <v>3.93333212E-2</v>
      </c>
    </row>
    <row r="1420" spans="1:14" hidden="1" x14ac:dyDescent="0.25">
      <c r="A1420" s="2">
        <v>1416</v>
      </c>
      <c r="B1420" s="2">
        <v>900291186</v>
      </c>
      <c r="C1420" s="2" t="s">
        <v>1587</v>
      </c>
      <c r="D1420" s="2" t="s">
        <v>27</v>
      </c>
      <c r="E1420" s="2" t="s">
        <v>28</v>
      </c>
      <c r="F1420" s="2" t="s">
        <v>50</v>
      </c>
      <c r="G1420" s="2" t="s">
        <v>1237</v>
      </c>
      <c r="H1420" s="2">
        <v>4669</v>
      </c>
      <c r="I1420" s="2" t="s">
        <v>25</v>
      </c>
      <c r="J1420" s="3">
        <v>0.1406378895</v>
      </c>
      <c r="K1420" s="3">
        <v>7.6030100000000001E-4</v>
      </c>
      <c r="L1420" s="3">
        <v>3.7565231300000002E-2</v>
      </c>
      <c r="M1420" s="3">
        <v>3.2624375099999998E-2</v>
      </c>
      <c r="N1420" s="3">
        <v>4.9408558000000003E-3</v>
      </c>
    </row>
    <row r="1421" spans="1:14" hidden="1" x14ac:dyDescent="0.25">
      <c r="A1421" s="2">
        <v>1417</v>
      </c>
      <c r="B1421" s="2">
        <v>900083408</v>
      </c>
      <c r="C1421" s="2" t="s">
        <v>1588</v>
      </c>
      <c r="D1421" s="2" t="s">
        <v>27</v>
      </c>
      <c r="E1421" s="2" t="s">
        <v>35</v>
      </c>
      <c r="F1421" s="2" t="s">
        <v>36</v>
      </c>
      <c r="G1421" s="2" t="s">
        <v>1196</v>
      </c>
      <c r="H1421" s="2">
        <v>4664</v>
      </c>
      <c r="I1421" s="2" t="s">
        <v>25</v>
      </c>
      <c r="J1421" s="3">
        <v>0.14062373340000001</v>
      </c>
      <c r="K1421" s="3">
        <v>3.622232E-3</v>
      </c>
      <c r="L1421" s="3">
        <v>6.2387697399999997E-2</v>
      </c>
      <c r="M1421" s="3">
        <v>4.9680326099999998E-2</v>
      </c>
      <c r="N1421" s="3">
        <v>1.2707373100000001E-2</v>
      </c>
    </row>
    <row r="1422" spans="1:14" hidden="1" x14ac:dyDescent="0.25">
      <c r="A1422" s="2">
        <v>1418</v>
      </c>
      <c r="B1422" s="2">
        <v>890930060</v>
      </c>
      <c r="C1422" s="2" t="s">
        <v>1589</v>
      </c>
      <c r="D1422" s="2" t="s">
        <v>27</v>
      </c>
      <c r="E1422" s="2" t="s">
        <v>35</v>
      </c>
      <c r="F1422" s="2" t="s">
        <v>36</v>
      </c>
      <c r="G1422" s="2" t="s">
        <v>39</v>
      </c>
      <c r="H1422" s="2">
        <v>122</v>
      </c>
      <c r="I1422" s="2" t="s">
        <v>136</v>
      </c>
      <c r="J1422" s="3">
        <v>0.14035938680000001</v>
      </c>
      <c r="K1422" s="3">
        <v>1.4639630000000001E-2</v>
      </c>
      <c r="L1422" s="3">
        <v>0.33059605959999999</v>
      </c>
      <c r="M1422" s="3">
        <v>9.7202792800000007E-2</v>
      </c>
      <c r="N1422" s="3">
        <v>0.23339328170000001</v>
      </c>
    </row>
    <row r="1423" spans="1:14" hidden="1" x14ac:dyDescent="0.25">
      <c r="A1423" s="2">
        <v>1419</v>
      </c>
      <c r="B1423" s="2">
        <v>802022622</v>
      </c>
      <c r="C1423" s="2" t="s">
        <v>1590</v>
      </c>
      <c r="D1423" s="2" t="s">
        <v>27</v>
      </c>
      <c r="E1423" s="2" t="s">
        <v>28</v>
      </c>
      <c r="F1423" s="2" t="s">
        <v>50</v>
      </c>
      <c r="G1423" s="2" t="s">
        <v>51</v>
      </c>
      <c r="H1423" s="2">
        <v>510</v>
      </c>
      <c r="I1423" s="2" t="s">
        <v>23</v>
      </c>
      <c r="J1423" s="3">
        <v>0.14029145239999999</v>
      </c>
      <c r="K1423" s="3">
        <v>5.0471997999999999E-3</v>
      </c>
      <c r="L1423" s="3">
        <v>5.99651821E-2</v>
      </c>
      <c r="M1423" s="3">
        <v>3.9714023500000001E-2</v>
      </c>
      <c r="N1423" s="3">
        <v>2.02511605E-2</v>
      </c>
    </row>
    <row r="1424" spans="1:14" hidden="1" x14ac:dyDescent="0.25">
      <c r="A1424" s="2">
        <v>1420</v>
      </c>
      <c r="B1424" s="2">
        <v>900304940</v>
      </c>
      <c r="C1424" s="2" t="s">
        <v>1591</v>
      </c>
      <c r="D1424" s="2" t="s">
        <v>27</v>
      </c>
      <c r="E1424" s="2" t="s">
        <v>20</v>
      </c>
      <c r="F1424" s="2" t="s">
        <v>21</v>
      </c>
      <c r="G1424" s="2" t="s">
        <v>22</v>
      </c>
      <c r="H1424" s="2">
        <v>5511</v>
      </c>
      <c r="I1424" s="2" t="s">
        <v>33</v>
      </c>
      <c r="J1424" s="3">
        <v>0.1400665492</v>
      </c>
      <c r="K1424" s="3">
        <v>5.4360008999999997E-3</v>
      </c>
      <c r="L1424" s="3">
        <v>0.49954929949999999</v>
      </c>
      <c r="M1424" s="3">
        <v>0.32701954249999998</v>
      </c>
      <c r="N1424" s="3">
        <v>0.17252974209999999</v>
      </c>
    </row>
    <row r="1425" spans="1:14" hidden="1" x14ac:dyDescent="0.25">
      <c r="A1425" s="2">
        <v>1421</v>
      </c>
      <c r="B1425" s="2">
        <v>892200015</v>
      </c>
      <c r="C1425" s="2" t="s">
        <v>1592</v>
      </c>
      <c r="D1425" s="2" t="s">
        <v>41</v>
      </c>
      <c r="E1425" s="2" t="s">
        <v>28</v>
      </c>
      <c r="F1425" s="2" t="s">
        <v>682</v>
      </c>
      <c r="G1425" s="2" t="s">
        <v>683</v>
      </c>
      <c r="H1425" s="2">
        <v>8699</v>
      </c>
      <c r="I1425" s="2" t="s">
        <v>33</v>
      </c>
      <c r="J1425" s="3">
        <v>0.14002414050000001</v>
      </c>
      <c r="K1425" s="3">
        <v>-1.7761435400000001E-2</v>
      </c>
      <c r="L1425" s="3">
        <v>2.0614789800000002E-2</v>
      </c>
      <c r="M1425" s="3">
        <v>6.4475052099999999E-2</v>
      </c>
      <c r="N1425" s="3">
        <v>-4.3860264099999997E-2</v>
      </c>
    </row>
    <row r="1426" spans="1:14" hidden="1" x14ac:dyDescent="0.25">
      <c r="A1426" s="2">
        <v>1422</v>
      </c>
      <c r="B1426" s="2">
        <v>900572445</v>
      </c>
      <c r="C1426" s="2" t="s">
        <v>1593</v>
      </c>
      <c r="D1426" s="2" t="s">
        <v>27</v>
      </c>
      <c r="E1426" s="2" t="s">
        <v>20</v>
      </c>
      <c r="F1426" s="2" t="s">
        <v>21</v>
      </c>
      <c r="G1426" s="2" t="s">
        <v>22</v>
      </c>
      <c r="H1426" s="2">
        <v>6311</v>
      </c>
      <c r="I1426" s="2" t="s">
        <v>33</v>
      </c>
      <c r="J1426" s="3">
        <v>0.13997370000000001</v>
      </c>
      <c r="K1426" s="3">
        <v>1.0955497599999999E-2</v>
      </c>
      <c r="L1426" s="3">
        <v>0.1250173151</v>
      </c>
      <c r="M1426" s="3">
        <v>4.23037671E-2</v>
      </c>
      <c r="N1426" s="3">
        <v>8.2713551799999993E-2</v>
      </c>
    </row>
    <row r="1427" spans="1:14" hidden="1" x14ac:dyDescent="0.25">
      <c r="A1427" s="2">
        <v>1423</v>
      </c>
      <c r="B1427" s="2">
        <v>901003327</v>
      </c>
      <c r="C1427" s="2" t="s">
        <v>1594</v>
      </c>
      <c r="D1427" s="2" t="s">
        <v>27</v>
      </c>
      <c r="E1427" s="2" t="s">
        <v>20</v>
      </c>
      <c r="F1427" s="2" t="s">
        <v>21</v>
      </c>
      <c r="G1427" s="2" t="s">
        <v>22</v>
      </c>
      <c r="H1427" s="2">
        <v>6209</v>
      </c>
      <c r="I1427" s="2" t="s">
        <v>33</v>
      </c>
      <c r="J1427" s="3">
        <v>0.13965865969999999</v>
      </c>
      <c r="K1427" s="3">
        <v>5.30248E-3</v>
      </c>
      <c r="L1427" s="3">
        <v>9.9366001800000006E-2</v>
      </c>
      <c r="M1427" s="3">
        <v>3.9556857199999997E-2</v>
      </c>
      <c r="N1427" s="3">
        <v>5.9809148299999997E-2</v>
      </c>
    </row>
    <row r="1428" spans="1:14" hidden="1" x14ac:dyDescent="0.25">
      <c r="A1428" s="2">
        <v>1424</v>
      </c>
      <c r="B1428" s="2">
        <v>900631450</v>
      </c>
      <c r="C1428" s="2" t="s">
        <v>1595</v>
      </c>
      <c r="D1428" s="2" t="s">
        <v>27</v>
      </c>
      <c r="E1428" s="2" t="s">
        <v>20</v>
      </c>
      <c r="F1428" s="2" t="s">
        <v>21</v>
      </c>
      <c r="G1428" s="2" t="s">
        <v>22</v>
      </c>
      <c r="H1428" s="2">
        <v>6810</v>
      </c>
      <c r="I1428" s="2" t="s">
        <v>33</v>
      </c>
      <c r="J1428" s="3">
        <v>0.13957287369999999</v>
      </c>
      <c r="K1428" s="3">
        <v>8.3113394699999996E-2</v>
      </c>
      <c r="L1428" s="3">
        <v>0.69964796299999998</v>
      </c>
      <c r="M1428" s="3">
        <v>0.26553240420000002</v>
      </c>
      <c r="N1428" s="3">
        <v>0.43411552910000001</v>
      </c>
    </row>
    <row r="1429" spans="1:14" hidden="1" x14ac:dyDescent="0.25">
      <c r="A1429" s="2">
        <v>1425</v>
      </c>
      <c r="B1429" s="2">
        <v>830055643</v>
      </c>
      <c r="C1429" s="2" t="s">
        <v>1596</v>
      </c>
      <c r="D1429" s="2" t="s">
        <v>27</v>
      </c>
      <c r="E1429" s="2" t="s">
        <v>20</v>
      </c>
      <c r="F1429" s="2" t="s">
        <v>21</v>
      </c>
      <c r="G1429" s="2" t="s">
        <v>22</v>
      </c>
      <c r="H1429" s="2">
        <v>5914</v>
      </c>
      <c r="I1429" s="2" t="s">
        <v>33</v>
      </c>
      <c r="J1429" s="3">
        <v>0.13900761310000001</v>
      </c>
      <c r="K1429" s="3">
        <v>-2.205228E-3</v>
      </c>
      <c r="L1429" s="3">
        <v>0.26151663060000002</v>
      </c>
      <c r="M1429" s="3">
        <v>0.2204487175</v>
      </c>
      <c r="N1429" s="3">
        <v>4.1067928099999998E-2</v>
      </c>
    </row>
    <row r="1430" spans="1:14" hidden="1" x14ac:dyDescent="0.25">
      <c r="A1430" s="2">
        <v>1426</v>
      </c>
      <c r="B1430" s="2">
        <v>900603041</v>
      </c>
      <c r="C1430" s="2" t="s">
        <v>1597</v>
      </c>
      <c r="D1430" s="2" t="s">
        <v>27</v>
      </c>
      <c r="E1430" s="2" t="s">
        <v>319</v>
      </c>
      <c r="F1430" s="2" t="s">
        <v>555</v>
      </c>
      <c r="G1430" s="2" t="s">
        <v>556</v>
      </c>
      <c r="H1430" s="2">
        <v>4711</v>
      </c>
      <c r="I1430" s="2" t="s">
        <v>25</v>
      </c>
      <c r="J1430" s="3">
        <v>0.1389344186</v>
      </c>
      <c r="K1430" s="3">
        <v>5.5665927999999998E-3</v>
      </c>
      <c r="L1430" s="3">
        <v>5.5859100100000003E-2</v>
      </c>
      <c r="M1430" s="3">
        <v>3.7523195099999997E-2</v>
      </c>
      <c r="N1430" s="3">
        <v>1.8335904900000002E-2</v>
      </c>
    </row>
    <row r="1431" spans="1:14" hidden="1" x14ac:dyDescent="0.25">
      <c r="A1431" s="2">
        <v>1427</v>
      </c>
      <c r="B1431" s="2">
        <v>860508470</v>
      </c>
      <c r="C1431" s="2" t="s">
        <v>1598</v>
      </c>
      <c r="D1431" s="2" t="s">
        <v>27</v>
      </c>
      <c r="E1431" s="2" t="s">
        <v>20</v>
      </c>
      <c r="F1431" s="2" t="s">
        <v>21</v>
      </c>
      <c r="G1431" s="2" t="s">
        <v>22</v>
      </c>
      <c r="H1431" s="2">
        <v>2029</v>
      </c>
      <c r="I1431" s="2" t="s">
        <v>31</v>
      </c>
      <c r="J1431" s="3">
        <v>0.13886962829999999</v>
      </c>
      <c r="K1431" s="3">
        <v>8.2433103000000008E-3</v>
      </c>
      <c r="L1431" s="3">
        <v>0.1161918864</v>
      </c>
      <c r="M1431" s="3">
        <v>7.1335658400000002E-2</v>
      </c>
      <c r="N1431" s="3">
        <v>4.4856231699999999E-2</v>
      </c>
    </row>
    <row r="1432" spans="1:14" hidden="1" x14ac:dyDescent="0.25">
      <c r="A1432" s="2">
        <v>1428</v>
      </c>
      <c r="B1432" s="2">
        <v>860002537</v>
      </c>
      <c r="C1432" s="2" t="s">
        <v>1599</v>
      </c>
      <c r="D1432" s="2" t="s">
        <v>27</v>
      </c>
      <c r="E1432" s="2" t="s">
        <v>74</v>
      </c>
      <c r="F1432" s="2" t="s">
        <v>75</v>
      </c>
      <c r="G1432" s="2" t="s">
        <v>107</v>
      </c>
      <c r="H1432" s="2">
        <v>1702</v>
      </c>
      <c r="I1432" s="2" t="s">
        <v>31</v>
      </c>
      <c r="J1432" s="3">
        <v>0.13867500420000001</v>
      </c>
      <c r="K1432" s="3">
        <v>2.4078840399999999E-2</v>
      </c>
      <c r="L1432" s="3">
        <v>0.26885804530000001</v>
      </c>
      <c r="M1432" s="3">
        <v>5.1496483400000001E-2</v>
      </c>
      <c r="N1432" s="3">
        <v>0.21736156940000001</v>
      </c>
    </row>
    <row r="1433" spans="1:14" hidden="1" x14ac:dyDescent="0.25">
      <c r="A1433" s="2">
        <v>1429</v>
      </c>
      <c r="B1433" s="2">
        <v>802014471</v>
      </c>
      <c r="C1433" s="2" t="s">
        <v>1600</v>
      </c>
      <c r="D1433" s="2" t="s">
        <v>27</v>
      </c>
      <c r="E1433" s="2" t="s">
        <v>28</v>
      </c>
      <c r="F1433" s="2" t="s">
        <v>50</v>
      </c>
      <c r="G1433" s="2" t="s">
        <v>51</v>
      </c>
      <c r="H1433" s="2">
        <v>4663</v>
      </c>
      <c r="I1433" s="2" t="s">
        <v>25</v>
      </c>
      <c r="J1433" s="3">
        <v>0.1385841072</v>
      </c>
      <c r="K1433" s="3">
        <v>3.8018289E-3</v>
      </c>
      <c r="L1433" s="3">
        <v>0.16955891249999999</v>
      </c>
      <c r="M1433" s="3">
        <v>9.2088669499999998E-2</v>
      </c>
      <c r="N1433" s="3">
        <v>7.7470235499999998E-2</v>
      </c>
    </row>
    <row r="1434" spans="1:14" hidden="1" x14ac:dyDescent="0.25">
      <c r="A1434" s="2">
        <v>1430</v>
      </c>
      <c r="B1434" s="2">
        <v>830104866</v>
      </c>
      <c r="C1434" s="2" t="s">
        <v>1601</v>
      </c>
      <c r="D1434" s="2" t="s">
        <v>27</v>
      </c>
      <c r="E1434" s="2" t="s">
        <v>20</v>
      </c>
      <c r="F1434" s="2" t="s">
        <v>21</v>
      </c>
      <c r="G1434" s="2" t="s">
        <v>22</v>
      </c>
      <c r="H1434" s="2">
        <v>610</v>
      </c>
      <c r="I1434" s="2" t="s">
        <v>23</v>
      </c>
      <c r="J1434" s="3">
        <v>0.1384820044</v>
      </c>
      <c r="K1434" s="3">
        <v>6.5755002199999996E-2</v>
      </c>
      <c r="L1434" s="3">
        <v>0.2573800087</v>
      </c>
      <c r="M1434" s="3">
        <v>0.1401890069</v>
      </c>
      <c r="N1434" s="3">
        <v>0.1171910018</v>
      </c>
    </row>
    <row r="1435" spans="1:14" hidden="1" x14ac:dyDescent="0.25">
      <c r="A1435" s="2">
        <v>1431</v>
      </c>
      <c r="B1435" s="2">
        <v>800158850</v>
      </c>
      <c r="C1435" s="2" t="s">
        <v>1602</v>
      </c>
      <c r="D1435" s="2" t="s">
        <v>27</v>
      </c>
      <c r="E1435" s="2" t="s">
        <v>20</v>
      </c>
      <c r="F1435" s="2" t="s">
        <v>133</v>
      </c>
      <c r="G1435" s="2" t="s">
        <v>1161</v>
      </c>
      <c r="H1435" s="2">
        <v>1702</v>
      </c>
      <c r="I1435" s="2" t="s">
        <v>31</v>
      </c>
      <c r="J1435" s="3">
        <v>0.13842828569999999</v>
      </c>
      <c r="K1435" s="3">
        <v>1.7563328100000001E-2</v>
      </c>
      <c r="L1435" s="3">
        <v>0.12765140829999999</v>
      </c>
      <c r="M1435" s="3">
        <v>6.3793972099999999E-2</v>
      </c>
      <c r="N1435" s="3">
        <v>6.3857436200000006E-2</v>
      </c>
    </row>
    <row r="1436" spans="1:14" hidden="1" x14ac:dyDescent="0.25">
      <c r="A1436" s="2">
        <v>1432</v>
      </c>
      <c r="B1436" s="2">
        <v>900396965</v>
      </c>
      <c r="C1436" s="2" t="s">
        <v>1603</v>
      </c>
      <c r="D1436" s="2" t="s">
        <v>27</v>
      </c>
      <c r="E1436" s="2" t="s">
        <v>20</v>
      </c>
      <c r="F1436" s="2" t="s">
        <v>21</v>
      </c>
      <c r="G1436" s="2" t="s">
        <v>22</v>
      </c>
      <c r="H1436" s="2">
        <v>126</v>
      </c>
      <c r="I1436" s="2" t="s">
        <v>136</v>
      </c>
      <c r="J1436" s="3">
        <v>0.1383997649</v>
      </c>
      <c r="K1436" s="3">
        <v>7.06306025E-2</v>
      </c>
      <c r="L1436" s="3">
        <v>0.12731850149999999</v>
      </c>
      <c r="M1436" s="3">
        <v>1.05388789E-2</v>
      </c>
      <c r="N1436" s="3">
        <v>0.1167796254</v>
      </c>
    </row>
    <row r="1437" spans="1:14" hidden="1" x14ac:dyDescent="0.25">
      <c r="A1437" s="2">
        <v>1433</v>
      </c>
      <c r="B1437" s="2">
        <v>811025401</v>
      </c>
      <c r="C1437" s="2" t="s">
        <v>1604</v>
      </c>
      <c r="D1437" s="2" t="s">
        <v>27</v>
      </c>
      <c r="E1437" s="2" t="s">
        <v>35</v>
      </c>
      <c r="F1437" s="2" t="s">
        <v>36</v>
      </c>
      <c r="G1437" s="2" t="s">
        <v>39</v>
      </c>
      <c r="H1437" s="2">
        <v>7820</v>
      </c>
      <c r="I1437" s="2" t="s">
        <v>33</v>
      </c>
      <c r="J1437" s="3">
        <v>0.1382274181</v>
      </c>
      <c r="K1437" s="3">
        <v>4.4051600000000001E-4</v>
      </c>
      <c r="L1437" s="3">
        <v>1.7033115000000001E-2</v>
      </c>
      <c r="M1437" s="3">
        <v>1.3676513E-2</v>
      </c>
      <c r="N1437" s="3">
        <v>3.3566020000000002E-3</v>
      </c>
    </row>
    <row r="1438" spans="1:14" hidden="1" x14ac:dyDescent="0.25">
      <c r="A1438" s="2">
        <v>1434</v>
      </c>
      <c r="B1438" s="2">
        <v>900342223</v>
      </c>
      <c r="C1438" s="2" t="s">
        <v>1605</v>
      </c>
      <c r="D1438" s="2" t="s">
        <v>27</v>
      </c>
      <c r="E1438" s="2" t="s">
        <v>319</v>
      </c>
      <c r="F1438" s="2" t="s">
        <v>320</v>
      </c>
      <c r="G1438" s="2" t="s">
        <v>1157</v>
      </c>
      <c r="H1438" s="2">
        <v>4711</v>
      </c>
      <c r="I1438" s="2" t="s">
        <v>25</v>
      </c>
      <c r="J1438" s="3">
        <v>0.13812428709999999</v>
      </c>
      <c r="K1438" s="3">
        <v>4.5397729E-3</v>
      </c>
      <c r="L1438" s="3">
        <v>4.02874202E-2</v>
      </c>
      <c r="M1438" s="3">
        <v>1.1813961899999999E-2</v>
      </c>
      <c r="N1438" s="3">
        <v>2.8473459199999999E-2</v>
      </c>
    </row>
    <row r="1439" spans="1:14" hidden="1" x14ac:dyDescent="0.25">
      <c r="A1439" s="2">
        <v>1435</v>
      </c>
      <c r="B1439" s="2">
        <v>809008362</v>
      </c>
      <c r="C1439" s="2" t="s">
        <v>1606</v>
      </c>
      <c r="D1439" s="2" t="s">
        <v>41</v>
      </c>
      <c r="E1439" s="2" t="s">
        <v>382</v>
      </c>
      <c r="F1439" s="2" t="s">
        <v>525</v>
      </c>
      <c r="G1439" s="2" t="s">
        <v>526</v>
      </c>
      <c r="H1439" s="2">
        <v>8699</v>
      </c>
      <c r="I1439" s="2" t="s">
        <v>33</v>
      </c>
      <c r="J1439" s="3">
        <v>0.13809645179999999</v>
      </c>
      <c r="K1439" s="3">
        <v>-2.0810572400000001E-2</v>
      </c>
      <c r="L1439" s="3">
        <v>1.27410218E-2</v>
      </c>
      <c r="M1439" s="3">
        <v>7.9056836699999994E-2</v>
      </c>
      <c r="N1439" s="3">
        <v>-6.6315814900000006E-2</v>
      </c>
    </row>
    <row r="1440" spans="1:14" hidden="1" x14ac:dyDescent="0.25">
      <c r="A1440" s="2">
        <v>1436</v>
      </c>
      <c r="B1440" s="2">
        <v>826000361</v>
      </c>
      <c r="C1440" s="2" t="s">
        <v>1607</v>
      </c>
      <c r="D1440" s="2" t="s">
        <v>27</v>
      </c>
      <c r="E1440" s="2" t="s">
        <v>319</v>
      </c>
      <c r="F1440" s="2" t="s">
        <v>349</v>
      </c>
      <c r="G1440" s="2" t="s">
        <v>1018</v>
      </c>
      <c r="H1440" s="2">
        <v>4711</v>
      </c>
      <c r="I1440" s="2" t="s">
        <v>25</v>
      </c>
      <c r="J1440" s="3">
        <v>0.13797058170000001</v>
      </c>
      <c r="K1440" s="3">
        <v>2.9657368999999999E-3</v>
      </c>
      <c r="L1440" s="3">
        <v>4.1439924400000001E-2</v>
      </c>
      <c r="M1440" s="3">
        <v>2.1714031700000001E-2</v>
      </c>
      <c r="N1440" s="3">
        <v>1.9725892700000001E-2</v>
      </c>
    </row>
    <row r="1441" spans="1:14" hidden="1" x14ac:dyDescent="0.25">
      <c r="A1441" s="2">
        <v>1437</v>
      </c>
      <c r="B1441" s="2">
        <v>900482757</v>
      </c>
      <c r="C1441" s="2" t="s">
        <v>1608</v>
      </c>
      <c r="D1441" s="2" t="s">
        <v>27</v>
      </c>
      <c r="E1441" s="2" t="s">
        <v>35</v>
      </c>
      <c r="F1441" s="2" t="s">
        <v>36</v>
      </c>
      <c r="G1441" s="2" t="s">
        <v>39</v>
      </c>
      <c r="H1441" s="2">
        <v>4663</v>
      </c>
      <c r="I1441" s="2" t="s">
        <v>25</v>
      </c>
      <c r="J1441" s="3">
        <v>0.13779768349999999</v>
      </c>
      <c r="K1441" s="3">
        <v>-3.3628079000000001E-3</v>
      </c>
      <c r="L1441" s="3">
        <v>0.20822353660000001</v>
      </c>
      <c r="M1441" s="3">
        <v>9.7800478299999993E-2</v>
      </c>
      <c r="N1441" s="3">
        <v>0.1104230657</v>
      </c>
    </row>
    <row r="1442" spans="1:14" hidden="1" x14ac:dyDescent="0.25">
      <c r="A1442" s="2">
        <v>1438</v>
      </c>
      <c r="B1442" s="2">
        <v>900693655</v>
      </c>
      <c r="C1442" s="2" t="s">
        <v>1609</v>
      </c>
      <c r="D1442" s="2" t="s">
        <v>27</v>
      </c>
      <c r="E1442" s="2" t="s">
        <v>35</v>
      </c>
      <c r="F1442" s="2" t="s">
        <v>36</v>
      </c>
      <c r="G1442" s="2" t="s">
        <v>300</v>
      </c>
      <c r="H1442" s="2">
        <v>6201</v>
      </c>
      <c r="I1442" s="2" t="s">
        <v>33</v>
      </c>
      <c r="J1442" s="3">
        <v>0.13773493470000001</v>
      </c>
      <c r="K1442" s="3">
        <v>3.0946999000000001E-3</v>
      </c>
      <c r="L1442" s="3">
        <v>0.111624971</v>
      </c>
      <c r="M1442" s="3">
        <v>5.2545685299999999E-2</v>
      </c>
      <c r="N1442" s="3">
        <v>5.9079289399999999E-2</v>
      </c>
    </row>
    <row r="1443" spans="1:14" hidden="1" x14ac:dyDescent="0.25">
      <c r="A1443" s="2">
        <v>1439</v>
      </c>
      <c r="B1443" s="2">
        <v>890403068</v>
      </c>
      <c r="C1443" s="2" t="s">
        <v>1610</v>
      </c>
      <c r="D1443" s="2" t="s">
        <v>27</v>
      </c>
      <c r="E1443" s="2" t="s">
        <v>28</v>
      </c>
      <c r="F1443" s="2" t="s">
        <v>29</v>
      </c>
      <c r="G1443" s="2" t="s">
        <v>30</v>
      </c>
      <c r="H1443" s="2">
        <v>4511</v>
      </c>
      <c r="I1443" s="2" t="s">
        <v>25</v>
      </c>
      <c r="J1443" s="3">
        <v>0.1377196759</v>
      </c>
      <c r="K1443" s="3">
        <v>5.1334600000000003E-4</v>
      </c>
      <c r="L1443" s="3">
        <v>5.1809675999999999E-2</v>
      </c>
      <c r="M1443" s="3">
        <v>4.0464371399999997E-2</v>
      </c>
      <c r="N1443" s="3">
        <v>1.1345307299999999E-2</v>
      </c>
    </row>
    <row r="1444" spans="1:14" hidden="1" x14ac:dyDescent="0.25">
      <c r="A1444" s="2">
        <v>1440</v>
      </c>
      <c r="B1444" s="2">
        <v>890319193</v>
      </c>
      <c r="C1444" s="2" t="s">
        <v>1611</v>
      </c>
      <c r="D1444" s="2" t="s">
        <v>27</v>
      </c>
      <c r="E1444" s="2" t="s">
        <v>74</v>
      </c>
      <c r="F1444" s="2" t="s">
        <v>75</v>
      </c>
      <c r="G1444" s="2" t="s">
        <v>107</v>
      </c>
      <c r="H1444" s="2">
        <v>6201</v>
      </c>
      <c r="I1444" s="2" t="s">
        <v>33</v>
      </c>
      <c r="J1444" s="3">
        <v>0.13733117280000001</v>
      </c>
      <c r="K1444" s="3">
        <v>2.5097193199999999E-2</v>
      </c>
      <c r="L1444" s="3">
        <v>8.3621539199999997E-2</v>
      </c>
      <c r="M1444" s="3">
        <v>4.2564086600000002E-2</v>
      </c>
      <c r="N1444" s="3">
        <v>4.1057452600000002E-2</v>
      </c>
    </row>
    <row r="1445" spans="1:14" x14ac:dyDescent="0.25">
      <c r="A1445" s="2">
        <v>1441</v>
      </c>
      <c r="B1445" s="2">
        <v>900569143</v>
      </c>
      <c r="C1445" s="2" t="s">
        <v>1612</v>
      </c>
      <c r="D1445" s="2" t="s">
        <v>27</v>
      </c>
      <c r="E1445" s="2" t="s">
        <v>20</v>
      </c>
      <c r="F1445" s="2" t="s">
        <v>21</v>
      </c>
      <c r="G1445" s="2" t="s">
        <v>22</v>
      </c>
      <c r="H1445" s="2">
        <v>7020</v>
      </c>
      <c r="I1445" s="2" t="s">
        <v>33</v>
      </c>
      <c r="J1445" s="3">
        <v>0.13728068769999999</v>
      </c>
      <c r="K1445" s="3">
        <v>1.3087929200000001E-2</v>
      </c>
      <c r="L1445" s="3">
        <v>0.13365386430000001</v>
      </c>
      <c r="M1445" s="3">
        <v>9.6716344400000001E-2</v>
      </c>
      <c r="N1445" s="3">
        <v>3.6937523600000001E-2</v>
      </c>
    </row>
    <row r="1446" spans="1:14" hidden="1" x14ac:dyDescent="0.25">
      <c r="A1446" s="2">
        <v>1442</v>
      </c>
      <c r="B1446" s="2">
        <v>800134536</v>
      </c>
      <c r="C1446" s="2" t="s">
        <v>1613</v>
      </c>
      <c r="D1446" s="2" t="s">
        <v>27</v>
      </c>
      <c r="E1446" s="2" t="s">
        <v>20</v>
      </c>
      <c r="F1446" s="2" t="s">
        <v>21</v>
      </c>
      <c r="G1446" s="2" t="s">
        <v>22</v>
      </c>
      <c r="H1446" s="2">
        <v>6910</v>
      </c>
      <c r="I1446" s="2" t="s">
        <v>33</v>
      </c>
      <c r="J1446" s="3">
        <v>0.13715218009999999</v>
      </c>
      <c r="K1446" s="3">
        <v>2.8616953600000002E-2</v>
      </c>
      <c r="L1446" s="3">
        <v>7.9264544000000006E-2</v>
      </c>
      <c r="M1446" s="3">
        <v>2.4503076400000001E-2</v>
      </c>
      <c r="N1446" s="3">
        <v>5.4761469399999999E-2</v>
      </c>
    </row>
    <row r="1447" spans="1:14" hidden="1" x14ac:dyDescent="0.25">
      <c r="A1447" s="2">
        <v>1443</v>
      </c>
      <c r="B1447" s="2">
        <v>860039444</v>
      </c>
      <c r="C1447" s="2" t="s">
        <v>1614</v>
      </c>
      <c r="D1447" s="2" t="s">
        <v>27</v>
      </c>
      <c r="E1447" s="2" t="s">
        <v>20</v>
      </c>
      <c r="F1447" s="2" t="s">
        <v>21</v>
      </c>
      <c r="G1447" s="2" t="s">
        <v>22</v>
      </c>
      <c r="H1447" s="2">
        <v>4664</v>
      </c>
      <c r="I1447" s="2" t="s">
        <v>25</v>
      </c>
      <c r="J1447" s="3">
        <v>0.1370779127</v>
      </c>
      <c r="K1447" s="3">
        <v>9.3751913000000003E-3</v>
      </c>
      <c r="L1447" s="3">
        <v>7.9161137300000003E-2</v>
      </c>
      <c r="M1447" s="3">
        <v>5.57146445E-2</v>
      </c>
      <c r="N1447" s="3">
        <v>2.3446492900000001E-2</v>
      </c>
    </row>
    <row r="1448" spans="1:14" hidden="1" x14ac:dyDescent="0.25">
      <c r="A1448" s="2">
        <v>1444</v>
      </c>
      <c r="B1448" s="2">
        <v>805015151</v>
      </c>
      <c r="C1448" s="2" t="s">
        <v>1615</v>
      </c>
      <c r="D1448" s="2" t="s">
        <v>27</v>
      </c>
      <c r="E1448" s="2" t="s">
        <v>74</v>
      </c>
      <c r="F1448" s="2" t="s">
        <v>75</v>
      </c>
      <c r="G1448" s="2" t="s">
        <v>107</v>
      </c>
      <c r="H1448" s="2">
        <v>4711</v>
      </c>
      <c r="I1448" s="2" t="s">
        <v>25</v>
      </c>
      <c r="J1448" s="3">
        <v>0.13691358270000001</v>
      </c>
      <c r="K1448" s="3">
        <v>2.5602648999999999E-3</v>
      </c>
      <c r="L1448" s="3">
        <v>3.10068298E-2</v>
      </c>
      <c r="M1448" s="3">
        <v>1.76443812E-2</v>
      </c>
      <c r="N1448" s="3">
        <v>1.33624468E-2</v>
      </c>
    </row>
    <row r="1449" spans="1:14" hidden="1" x14ac:dyDescent="0.25">
      <c r="A1449" s="2">
        <v>1445</v>
      </c>
      <c r="B1449" s="2">
        <v>900721022</v>
      </c>
      <c r="C1449" s="2" t="s">
        <v>1616</v>
      </c>
      <c r="D1449" s="2" t="s">
        <v>27</v>
      </c>
      <c r="E1449" s="2" t="s">
        <v>20</v>
      </c>
      <c r="F1449" s="2" t="s">
        <v>21</v>
      </c>
      <c r="G1449" s="2" t="s">
        <v>22</v>
      </c>
      <c r="H1449" s="2">
        <v>4111</v>
      </c>
      <c r="I1449" s="2" t="s">
        <v>180</v>
      </c>
      <c r="J1449" s="3">
        <v>0.13690000769999999</v>
      </c>
      <c r="K1449" s="3">
        <v>3.5905949999999998E-3</v>
      </c>
      <c r="L1449" s="3">
        <v>0.23561194539999999</v>
      </c>
      <c r="M1449" s="3">
        <v>0.20720574259999999</v>
      </c>
      <c r="N1449" s="3">
        <v>2.8406191599999998E-2</v>
      </c>
    </row>
    <row r="1450" spans="1:14" hidden="1" x14ac:dyDescent="0.25">
      <c r="A1450" s="2">
        <v>1446</v>
      </c>
      <c r="B1450" s="2">
        <v>900637571</v>
      </c>
      <c r="C1450" s="2" t="s">
        <v>1617</v>
      </c>
      <c r="D1450" s="2" t="s">
        <v>27</v>
      </c>
      <c r="E1450" s="2" t="s">
        <v>20</v>
      </c>
      <c r="F1450" s="2" t="s">
        <v>21</v>
      </c>
      <c r="G1450" s="2" t="s">
        <v>22</v>
      </c>
      <c r="H1450" s="2">
        <v>4210</v>
      </c>
      <c r="I1450" s="2" t="s">
        <v>180</v>
      </c>
      <c r="J1450" s="3">
        <v>0.13682381809999999</v>
      </c>
      <c r="K1450" s="3">
        <v>1.2626705699999999E-2</v>
      </c>
      <c r="L1450" s="3">
        <v>0.12572994830000001</v>
      </c>
      <c r="M1450" s="3">
        <v>0.10095635059999999</v>
      </c>
      <c r="N1450" s="3">
        <v>2.4773595900000001E-2</v>
      </c>
    </row>
    <row r="1451" spans="1:14" hidden="1" x14ac:dyDescent="0.25">
      <c r="A1451" s="2">
        <v>1447</v>
      </c>
      <c r="B1451" s="2">
        <v>890312630</v>
      </c>
      <c r="C1451" s="2" t="s">
        <v>1618</v>
      </c>
      <c r="D1451" s="2" t="s">
        <v>27</v>
      </c>
      <c r="E1451" s="2" t="s">
        <v>74</v>
      </c>
      <c r="F1451" s="2" t="s">
        <v>75</v>
      </c>
      <c r="G1451" s="2" t="s">
        <v>76</v>
      </c>
      <c r="H1451" s="2">
        <v>2029</v>
      </c>
      <c r="I1451" s="2" t="s">
        <v>31</v>
      </c>
      <c r="J1451" s="3">
        <v>0.1366728395</v>
      </c>
      <c r="K1451" s="3">
        <v>1.29626729E-2</v>
      </c>
      <c r="L1451" s="3">
        <v>0.11571169639999999</v>
      </c>
      <c r="M1451" s="3">
        <v>4.6055674599999999E-2</v>
      </c>
      <c r="N1451" s="3">
        <v>6.9656021900000004E-2</v>
      </c>
    </row>
    <row r="1452" spans="1:14" hidden="1" x14ac:dyDescent="0.25">
      <c r="A1452" s="2">
        <v>1448</v>
      </c>
      <c r="B1452" s="2">
        <v>900582598</v>
      </c>
      <c r="C1452" s="2" t="s">
        <v>1619</v>
      </c>
      <c r="D1452" s="2" t="s">
        <v>41</v>
      </c>
      <c r="E1452" s="2" t="s">
        <v>20</v>
      </c>
      <c r="F1452" s="2" t="s">
        <v>21</v>
      </c>
      <c r="G1452" s="2" t="s">
        <v>22</v>
      </c>
      <c r="H1452" s="2">
        <v>8610</v>
      </c>
      <c r="I1452" s="2" t="s">
        <v>33</v>
      </c>
      <c r="J1452" s="3">
        <v>0.1366245002</v>
      </c>
      <c r="K1452" s="3">
        <v>1.55271301E-2</v>
      </c>
      <c r="L1452" s="3">
        <v>8.7988898199999999E-2</v>
      </c>
      <c r="M1452" s="3">
        <v>7.2461768999999995E-2</v>
      </c>
      <c r="N1452" s="3">
        <v>1.55271301E-2</v>
      </c>
    </row>
    <row r="1453" spans="1:14" hidden="1" x14ac:dyDescent="0.25">
      <c r="A1453" s="2">
        <v>1449</v>
      </c>
      <c r="B1453" s="2">
        <v>900980728</v>
      </c>
      <c r="C1453" s="2" t="s">
        <v>1620</v>
      </c>
      <c r="D1453" s="2" t="s">
        <v>41</v>
      </c>
      <c r="E1453" s="2" t="s">
        <v>28</v>
      </c>
      <c r="F1453" s="2" t="s">
        <v>29</v>
      </c>
      <c r="G1453" s="2" t="s">
        <v>30</v>
      </c>
      <c r="H1453" s="2">
        <v>8621</v>
      </c>
      <c r="I1453" s="2" t="s">
        <v>33</v>
      </c>
      <c r="J1453" s="3">
        <v>0.1365261525</v>
      </c>
      <c r="K1453" s="3">
        <v>1.24073634E-2</v>
      </c>
      <c r="L1453" s="3">
        <v>7.2200477099999993E-2</v>
      </c>
      <c r="M1453" s="3">
        <v>5.6493114699999999E-2</v>
      </c>
      <c r="N1453" s="3">
        <v>1.5707362400000001E-2</v>
      </c>
    </row>
    <row r="1454" spans="1:14" hidden="1" x14ac:dyDescent="0.25">
      <c r="A1454" s="2">
        <v>1450</v>
      </c>
      <c r="B1454" s="2">
        <v>830011616</v>
      </c>
      <c r="C1454" s="2" t="s">
        <v>1621</v>
      </c>
      <c r="D1454" s="2" t="s">
        <v>27</v>
      </c>
      <c r="E1454" s="2" t="s">
        <v>20</v>
      </c>
      <c r="F1454" s="2" t="s">
        <v>21</v>
      </c>
      <c r="G1454" s="2" t="s">
        <v>22</v>
      </c>
      <c r="H1454" s="2">
        <v>4511</v>
      </c>
      <c r="I1454" s="2" t="s">
        <v>25</v>
      </c>
      <c r="J1454" s="3">
        <v>0.13635379080000001</v>
      </c>
      <c r="K1454" s="3">
        <v>3.337872E-3</v>
      </c>
      <c r="L1454" s="3">
        <v>3.38414535E-2</v>
      </c>
      <c r="M1454" s="3">
        <v>2.2066695599999998E-2</v>
      </c>
      <c r="N1454" s="3">
        <v>1.17747579E-2</v>
      </c>
    </row>
    <row r="1455" spans="1:14" hidden="1" x14ac:dyDescent="0.25">
      <c r="A1455" s="2">
        <v>1451</v>
      </c>
      <c r="B1455" s="2">
        <v>900077584</v>
      </c>
      <c r="C1455" s="2" t="s">
        <v>1622</v>
      </c>
      <c r="D1455" s="2" t="s">
        <v>41</v>
      </c>
      <c r="E1455" s="2" t="s">
        <v>74</v>
      </c>
      <c r="F1455" s="2" t="s">
        <v>113</v>
      </c>
      <c r="G1455" s="2" t="s">
        <v>1189</v>
      </c>
      <c r="H1455" s="2">
        <v>9499</v>
      </c>
      <c r="I1455" s="2" t="s">
        <v>33</v>
      </c>
      <c r="J1455" s="3">
        <v>0.13629601899999999</v>
      </c>
      <c r="K1455" s="3">
        <v>1.0534063E-2</v>
      </c>
      <c r="L1455" s="3">
        <v>7.5516611299999994E-2</v>
      </c>
      <c r="M1455" s="3">
        <v>5.1862102E-2</v>
      </c>
      <c r="N1455" s="3">
        <v>2.3654511199999999E-2</v>
      </c>
    </row>
    <row r="1456" spans="1:14" hidden="1" x14ac:dyDescent="0.25">
      <c r="A1456" s="2">
        <v>1452</v>
      </c>
      <c r="B1456" s="2">
        <v>900820012</v>
      </c>
      <c r="C1456" s="2" t="s">
        <v>1623</v>
      </c>
      <c r="D1456" s="2" t="s">
        <v>27</v>
      </c>
      <c r="E1456" s="2" t="s">
        <v>20</v>
      </c>
      <c r="F1456" s="2" t="s">
        <v>21</v>
      </c>
      <c r="G1456" s="2" t="s">
        <v>22</v>
      </c>
      <c r="H1456" s="2">
        <v>4290</v>
      </c>
      <c r="I1456" s="2" t="s">
        <v>180</v>
      </c>
      <c r="J1456" s="3">
        <v>0.1362747252</v>
      </c>
      <c r="K1456" s="3">
        <v>4.0728407999999997E-3</v>
      </c>
      <c r="L1456" s="3">
        <v>6.3119277400000007E-2</v>
      </c>
      <c r="M1456" s="3">
        <v>6.0799341600000001E-2</v>
      </c>
      <c r="N1456" s="3">
        <v>2.319935E-3</v>
      </c>
    </row>
    <row r="1457" spans="1:14" hidden="1" x14ac:dyDescent="0.25">
      <c r="A1457" s="2">
        <v>1453</v>
      </c>
      <c r="B1457" s="2">
        <v>800136105</v>
      </c>
      <c r="C1457" s="2" t="s">
        <v>1624</v>
      </c>
      <c r="D1457" s="2" t="s">
        <v>27</v>
      </c>
      <c r="E1457" s="2" t="s">
        <v>20</v>
      </c>
      <c r="F1457" s="2" t="s">
        <v>21</v>
      </c>
      <c r="G1457" s="2" t="s">
        <v>22</v>
      </c>
      <c r="H1457" s="2">
        <v>7820</v>
      </c>
      <c r="I1457" s="2" t="s">
        <v>33</v>
      </c>
      <c r="J1457" s="3">
        <v>0.13622882959999999</v>
      </c>
      <c r="K1457" s="3">
        <v>2.1686989E-3</v>
      </c>
      <c r="L1457" s="3">
        <v>4.4423233700000002E-2</v>
      </c>
      <c r="M1457" s="3">
        <v>2.19248794E-2</v>
      </c>
      <c r="N1457" s="3">
        <v>2.24983562E-2</v>
      </c>
    </row>
    <row r="1458" spans="1:14" hidden="1" x14ac:dyDescent="0.25">
      <c r="A1458" s="2">
        <v>1454</v>
      </c>
      <c r="B1458" s="2">
        <v>890805453</v>
      </c>
      <c r="C1458" s="2" t="s">
        <v>1625</v>
      </c>
      <c r="D1458" s="2" t="s">
        <v>27</v>
      </c>
      <c r="E1458" s="2" t="s">
        <v>86</v>
      </c>
      <c r="F1458" s="2" t="s">
        <v>232</v>
      </c>
      <c r="G1458" s="2" t="s">
        <v>233</v>
      </c>
      <c r="H1458" s="2">
        <v>2395</v>
      </c>
      <c r="I1458" s="2" t="s">
        <v>31</v>
      </c>
      <c r="J1458" s="3">
        <v>0.13596704600000001</v>
      </c>
      <c r="K1458" s="3">
        <v>1.6161434400000001E-2</v>
      </c>
      <c r="L1458" s="3">
        <v>7.429827E-2</v>
      </c>
      <c r="M1458" s="3">
        <v>1.51676517E-2</v>
      </c>
      <c r="N1458" s="3">
        <v>5.9130620199999998E-2</v>
      </c>
    </row>
    <row r="1459" spans="1:14" hidden="1" x14ac:dyDescent="0.25">
      <c r="A1459" s="2">
        <v>1455</v>
      </c>
      <c r="B1459" s="2">
        <v>830045752</v>
      </c>
      <c r="C1459" s="2" t="s">
        <v>1626</v>
      </c>
      <c r="D1459" s="2" t="s">
        <v>27</v>
      </c>
      <c r="E1459" s="2" t="s">
        <v>20</v>
      </c>
      <c r="F1459" s="2" t="s">
        <v>21</v>
      </c>
      <c r="G1459" s="2" t="s">
        <v>22</v>
      </c>
      <c r="H1459" s="2">
        <v>4512</v>
      </c>
      <c r="I1459" s="2" t="s">
        <v>25</v>
      </c>
      <c r="J1459" s="3">
        <v>0.13576295969999999</v>
      </c>
      <c r="K1459" s="3">
        <v>6.8613169999999996E-3</v>
      </c>
      <c r="L1459" s="3">
        <v>3.7704698699999997E-2</v>
      </c>
      <c r="M1459" s="3">
        <v>1.9886186300000001E-2</v>
      </c>
      <c r="N1459" s="3">
        <v>1.7818510499999999E-2</v>
      </c>
    </row>
    <row r="1460" spans="1:14" hidden="1" x14ac:dyDescent="0.25">
      <c r="A1460" s="2">
        <v>1456</v>
      </c>
      <c r="B1460" s="2">
        <v>811035741</v>
      </c>
      <c r="C1460" s="2" t="s">
        <v>1627</v>
      </c>
      <c r="D1460" s="2" t="s">
        <v>27</v>
      </c>
      <c r="E1460" s="2" t="s">
        <v>35</v>
      </c>
      <c r="F1460" s="2" t="s">
        <v>36</v>
      </c>
      <c r="G1460" s="2" t="s">
        <v>39</v>
      </c>
      <c r="H1460" s="2">
        <v>1011</v>
      </c>
      <c r="I1460" s="2" t="s">
        <v>31</v>
      </c>
      <c r="J1460" s="3">
        <v>0.1356695443</v>
      </c>
      <c r="K1460" s="3">
        <v>1.4562075000000001E-2</v>
      </c>
      <c r="L1460" s="3">
        <v>0.3111553192</v>
      </c>
      <c r="M1460" s="3">
        <v>0.1225458831</v>
      </c>
      <c r="N1460" s="3">
        <v>0.1886094213</v>
      </c>
    </row>
    <row r="1461" spans="1:14" hidden="1" x14ac:dyDescent="0.25">
      <c r="A1461" s="2">
        <v>1457</v>
      </c>
      <c r="B1461" s="2">
        <v>800226766</v>
      </c>
      <c r="C1461" s="2" t="s">
        <v>1628</v>
      </c>
      <c r="D1461" s="2" t="s">
        <v>19</v>
      </c>
      <c r="E1461" s="2" t="s">
        <v>319</v>
      </c>
      <c r="F1461" s="2" t="s">
        <v>320</v>
      </c>
      <c r="G1461" s="2" t="s">
        <v>321</v>
      </c>
      <c r="H1461" s="2">
        <v>4930</v>
      </c>
      <c r="I1461" s="2" t="s">
        <v>33</v>
      </c>
      <c r="J1461" s="3">
        <v>0.13565479220000001</v>
      </c>
      <c r="K1461" s="3">
        <v>5.5607840399999997E-2</v>
      </c>
      <c r="L1461" s="3">
        <v>0.65182393790000004</v>
      </c>
      <c r="M1461" s="3">
        <v>0.27347627279999998</v>
      </c>
      <c r="N1461" s="3">
        <v>0.37834763529999998</v>
      </c>
    </row>
    <row r="1462" spans="1:14" hidden="1" x14ac:dyDescent="0.25">
      <c r="A1462" s="2">
        <v>1458</v>
      </c>
      <c r="B1462" s="2">
        <v>820004258</v>
      </c>
      <c r="C1462" s="2" t="s">
        <v>1629</v>
      </c>
      <c r="D1462" s="2" t="s">
        <v>27</v>
      </c>
      <c r="E1462" s="2" t="s">
        <v>319</v>
      </c>
      <c r="F1462" s="2" t="s">
        <v>349</v>
      </c>
      <c r="G1462" s="2" t="s">
        <v>502</v>
      </c>
      <c r="H1462" s="2">
        <v>7820</v>
      </c>
      <c r="I1462" s="2" t="s">
        <v>33</v>
      </c>
      <c r="J1462" s="3">
        <v>0.1356046498</v>
      </c>
      <c r="K1462" s="3">
        <v>2.686847E-3</v>
      </c>
      <c r="L1462" s="3">
        <v>2.31369287E-2</v>
      </c>
      <c r="M1462" s="3">
        <v>1.5428598E-2</v>
      </c>
      <c r="N1462" s="3">
        <v>7.7083311000000002E-3</v>
      </c>
    </row>
    <row r="1463" spans="1:14" hidden="1" x14ac:dyDescent="0.25">
      <c r="A1463" s="2">
        <v>1459</v>
      </c>
      <c r="B1463" s="2">
        <v>901232631</v>
      </c>
      <c r="C1463" s="2" t="s">
        <v>1630</v>
      </c>
      <c r="D1463" s="2" t="s">
        <v>27</v>
      </c>
      <c r="E1463" s="2" t="s">
        <v>74</v>
      </c>
      <c r="F1463" s="2" t="s">
        <v>103</v>
      </c>
      <c r="G1463" s="2" t="s">
        <v>1242</v>
      </c>
      <c r="H1463" s="2">
        <v>2100</v>
      </c>
      <c r="I1463" s="2" t="s">
        <v>31</v>
      </c>
      <c r="J1463" s="3">
        <v>0.13559928539999999</v>
      </c>
      <c r="K1463" s="3">
        <v>1.7305909E-3</v>
      </c>
      <c r="L1463" s="3">
        <v>0.1003368944</v>
      </c>
      <c r="M1463" s="3">
        <v>2.4786870900000001E-2</v>
      </c>
      <c r="N1463" s="3">
        <v>7.5550027199999994E-2</v>
      </c>
    </row>
    <row r="1464" spans="1:14" hidden="1" x14ac:dyDescent="0.25">
      <c r="A1464" s="2">
        <v>1460</v>
      </c>
      <c r="B1464" s="2">
        <v>900809717</v>
      </c>
      <c r="C1464" s="2" t="s">
        <v>1631</v>
      </c>
      <c r="D1464" s="2" t="s">
        <v>27</v>
      </c>
      <c r="E1464" s="2" t="s">
        <v>20</v>
      </c>
      <c r="F1464" s="2" t="s">
        <v>21</v>
      </c>
      <c r="G1464" s="2" t="s">
        <v>22</v>
      </c>
      <c r="H1464" s="2">
        <v>1811</v>
      </c>
      <c r="I1464" s="2" t="s">
        <v>31</v>
      </c>
      <c r="J1464" s="3">
        <v>0.13557355109999999</v>
      </c>
      <c r="K1464" s="3">
        <v>5.7395399E-3</v>
      </c>
      <c r="L1464" s="3">
        <v>0.24315911530000001</v>
      </c>
      <c r="M1464" s="3">
        <v>0.2005756944</v>
      </c>
      <c r="N1464" s="3">
        <v>4.2583424600000003E-2</v>
      </c>
    </row>
    <row r="1465" spans="1:14" hidden="1" x14ac:dyDescent="0.25">
      <c r="A1465" s="2">
        <v>1461</v>
      </c>
      <c r="B1465" s="2">
        <v>900026211</v>
      </c>
      <c r="C1465" s="2" t="s">
        <v>1632</v>
      </c>
      <c r="D1465" s="2" t="s">
        <v>27</v>
      </c>
      <c r="E1465" s="2" t="s">
        <v>28</v>
      </c>
      <c r="F1465" s="2" t="s">
        <v>246</v>
      </c>
      <c r="G1465" s="2" t="s">
        <v>247</v>
      </c>
      <c r="H1465" s="2">
        <v>4631</v>
      </c>
      <c r="I1465" s="2" t="s">
        <v>25</v>
      </c>
      <c r="J1465" s="3">
        <v>0.135513097</v>
      </c>
      <c r="K1465" s="3">
        <v>2.6302650000000001E-3</v>
      </c>
      <c r="L1465" s="3">
        <v>2.42789388E-2</v>
      </c>
      <c r="M1465" s="3">
        <v>1.17243854E-2</v>
      </c>
      <c r="N1465" s="3">
        <v>1.25545543E-2</v>
      </c>
    </row>
    <row r="1466" spans="1:14" hidden="1" x14ac:dyDescent="0.25">
      <c r="A1466" s="2">
        <v>1462</v>
      </c>
      <c r="B1466" s="2">
        <v>800048954</v>
      </c>
      <c r="C1466" s="2" t="s">
        <v>1633</v>
      </c>
      <c r="D1466" s="2" t="s">
        <v>41</v>
      </c>
      <c r="E1466" s="2" t="s">
        <v>74</v>
      </c>
      <c r="F1466" s="2" t="s">
        <v>75</v>
      </c>
      <c r="G1466" s="2" t="s">
        <v>107</v>
      </c>
      <c r="H1466" s="2">
        <v>8610</v>
      </c>
      <c r="I1466" s="2" t="s">
        <v>33</v>
      </c>
      <c r="J1466" s="3">
        <v>0.13535128530000001</v>
      </c>
      <c r="K1466" s="3">
        <v>7.5249299000000004E-3</v>
      </c>
      <c r="L1466" s="3">
        <v>0.11088704319999999</v>
      </c>
      <c r="M1466" s="3">
        <v>6.6314093800000001E-2</v>
      </c>
      <c r="N1466" s="3">
        <v>4.4572945699999998E-2</v>
      </c>
    </row>
    <row r="1467" spans="1:14" hidden="1" x14ac:dyDescent="0.25">
      <c r="A1467" s="2">
        <v>1463</v>
      </c>
      <c r="B1467" s="2">
        <v>890304297</v>
      </c>
      <c r="C1467" s="2" t="s">
        <v>1634</v>
      </c>
      <c r="D1467" s="2" t="s">
        <v>27</v>
      </c>
      <c r="E1467" s="2" t="s">
        <v>74</v>
      </c>
      <c r="F1467" s="2" t="s">
        <v>75</v>
      </c>
      <c r="G1467" s="2" t="s">
        <v>107</v>
      </c>
      <c r="H1467" s="2">
        <v>6493</v>
      </c>
      <c r="I1467" s="2" t="s">
        <v>33</v>
      </c>
      <c r="J1467" s="3">
        <v>0.1352429986</v>
      </c>
      <c r="K1467" s="3">
        <v>4.7969471700000002E-2</v>
      </c>
      <c r="L1467" s="3">
        <v>0.7279685736</v>
      </c>
      <c r="M1467" s="3">
        <v>0.42700311540000002</v>
      </c>
      <c r="N1467" s="3">
        <v>0.30096545819999998</v>
      </c>
    </row>
    <row r="1468" spans="1:14" hidden="1" x14ac:dyDescent="0.25">
      <c r="A1468" s="2">
        <v>1464</v>
      </c>
      <c r="B1468" s="2">
        <v>900308815</v>
      </c>
      <c r="C1468" s="2" t="s">
        <v>1635</v>
      </c>
      <c r="D1468" s="2" t="s">
        <v>27</v>
      </c>
      <c r="E1468" s="2" t="s">
        <v>20</v>
      </c>
      <c r="F1468" s="2" t="s">
        <v>21</v>
      </c>
      <c r="G1468" s="2" t="s">
        <v>22</v>
      </c>
      <c r="H1468" s="2">
        <v>6190</v>
      </c>
      <c r="I1468" s="2" t="s">
        <v>33</v>
      </c>
      <c r="J1468" s="3">
        <v>0.1351860315</v>
      </c>
      <c r="K1468" s="3">
        <v>2.2894794100000001E-2</v>
      </c>
      <c r="L1468" s="3">
        <v>0.23882946369999999</v>
      </c>
      <c r="M1468" s="3">
        <v>0.16219061609999999</v>
      </c>
      <c r="N1468" s="3">
        <v>7.6638855000000006E-2</v>
      </c>
    </row>
    <row r="1469" spans="1:14" hidden="1" x14ac:dyDescent="0.25">
      <c r="A1469" s="2">
        <v>1465</v>
      </c>
      <c r="B1469" s="2">
        <v>800040014</v>
      </c>
      <c r="C1469" s="2" t="s">
        <v>1636</v>
      </c>
      <c r="D1469" s="2" t="s">
        <v>27</v>
      </c>
      <c r="E1469" s="2" t="s">
        <v>35</v>
      </c>
      <c r="F1469" s="2" t="s">
        <v>36</v>
      </c>
      <c r="G1469" s="2" t="s">
        <v>39</v>
      </c>
      <c r="H1469" s="2">
        <v>4210</v>
      </c>
      <c r="I1469" s="2" t="s">
        <v>180</v>
      </c>
      <c r="J1469" s="3">
        <v>0.13515511159999999</v>
      </c>
      <c r="K1469" s="3">
        <v>-6.3673491E-3</v>
      </c>
      <c r="L1469" s="3">
        <v>0.1587789506</v>
      </c>
      <c r="M1469" s="3">
        <v>0.12045577909999999</v>
      </c>
      <c r="N1469" s="3">
        <v>3.8323164E-2</v>
      </c>
    </row>
    <row r="1470" spans="1:14" hidden="1" x14ac:dyDescent="0.25">
      <c r="A1470" s="2">
        <v>1466</v>
      </c>
      <c r="B1470" s="2">
        <v>860019041</v>
      </c>
      <c r="C1470" s="2" t="s">
        <v>1637</v>
      </c>
      <c r="D1470" s="2" t="s">
        <v>27</v>
      </c>
      <c r="E1470" s="2" t="s">
        <v>20</v>
      </c>
      <c r="F1470" s="2" t="s">
        <v>21</v>
      </c>
      <c r="G1470" s="2" t="s">
        <v>22</v>
      </c>
      <c r="H1470" s="2">
        <v>4645</v>
      </c>
      <c r="I1470" s="2" t="s">
        <v>25</v>
      </c>
      <c r="J1470" s="3">
        <v>0.13511736690000001</v>
      </c>
      <c r="K1470" s="3">
        <v>6.2051857999999996E-3</v>
      </c>
      <c r="L1470" s="3">
        <v>0.14391811190000001</v>
      </c>
      <c r="M1470" s="3">
        <v>0.13619512319999999</v>
      </c>
      <c r="N1470" s="3">
        <v>7.7229771000000003E-3</v>
      </c>
    </row>
    <row r="1471" spans="1:14" hidden="1" x14ac:dyDescent="0.25">
      <c r="A1471" s="2">
        <v>1467</v>
      </c>
      <c r="B1471" s="2">
        <v>800230546</v>
      </c>
      <c r="C1471" s="2" t="s">
        <v>1638</v>
      </c>
      <c r="D1471" s="2" t="s">
        <v>27</v>
      </c>
      <c r="E1471" s="2" t="s">
        <v>28</v>
      </c>
      <c r="F1471" s="2" t="s">
        <v>29</v>
      </c>
      <c r="G1471" s="2" t="s">
        <v>30</v>
      </c>
      <c r="H1471" s="2">
        <v>5511</v>
      </c>
      <c r="I1471" s="2" t="s">
        <v>33</v>
      </c>
      <c r="J1471" s="3">
        <v>0.13500730690000001</v>
      </c>
      <c r="K1471" s="3">
        <v>1.11794006E-2</v>
      </c>
      <c r="L1471" s="3">
        <v>0.62196356060000002</v>
      </c>
      <c r="M1471" s="3">
        <v>0.52784204479999997</v>
      </c>
      <c r="N1471" s="3">
        <v>9.41215158E-2</v>
      </c>
    </row>
    <row r="1472" spans="1:14" hidden="1" x14ac:dyDescent="0.25">
      <c r="A1472" s="2">
        <v>1468</v>
      </c>
      <c r="B1472" s="2">
        <v>860030811</v>
      </c>
      <c r="C1472" s="2" t="s">
        <v>1639</v>
      </c>
      <c r="D1472" s="2" t="s">
        <v>27</v>
      </c>
      <c r="E1472" s="2" t="s">
        <v>20</v>
      </c>
      <c r="F1472" s="2" t="s">
        <v>21</v>
      </c>
      <c r="G1472" s="2" t="s">
        <v>22</v>
      </c>
      <c r="H1472" s="2">
        <v>7820</v>
      </c>
      <c r="I1472" s="2" t="s">
        <v>33</v>
      </c>
      <c r="J1472" s="3">
        <v>0.13484905659999999</v>
      </c>
      <c r="K1472" s="3">
        <v>4.5530199999999999E-4</v>
      </c>
      <c r="L1472" s="3">
        <v>2.8019089300000001E-2</v>
      </c>
      <c r="M1472" s="3">
        <v>2.2742107500000001E-2</v>
      </c>
      <c r="N1472" s="3">
        <v>5.2769831000000003E-3</v>
      </c>
    </row>
    <row r="1473" spans="1:14" hidden="1" x14ac:dyDescent="0.25">
      <c r="A1473" s="2">
        <v>1469</v>
      </c>
      <c r="B1473" s="2">
        <v>900385512</v>
      </c>
      <c r="C1473" s="2" t="s">
        <v>1640</v>
      </c>
      <c r="D1473" s="2" t="s">
        <v>27</v>
      </c>
      <c r="E1473" s="2" t="s">
        <v>74</v>
      </c>
      <c r="F1473" s="2" t="s">
        <v>103</v>
      </c>
      <c r="G1473" s="2" t="s">
        <v>1073</v>
      </c>
      <c r="H1473" s="2">
        <v>2511</v>
      </c>
      <c r="I1473" s="2" t="s">
        <v>31</v>
      </c>
      <c r="J1473" s="3">
        <v>0.13481797279999999</v>
      </c>
      <c r="K1473" s="3">
        <v>3.5181332400000001E-2</v>
      </c>
      <c r="L1473" s="3">
        <v>9.5440119500000004E-2</v>
      </c>
      <c r="M1473" s="3">
        <v>4.4613152699999999E-2</v>
      </c>
      <c r="N1473" s="3">
        <v>5.0826966799999998E-2</v>
      </c>
    </row>
    <row r="1474" spans="1:14" hidden="1" x14ac:dyDescent="0.25">
      <c r="A1474" s="2">
        <v>1470</v>
      </c>
      <c r="B1474" s="2">
        <v>830509497</v>
      </c>
      <c r="C1474" s="2" t="s">
        <v>1641</v>
      </c>
      <c r="D1474" s="2" t="s">
        <v>41</v>
      </c>
      <c r="E1474" s="2" t="s">
        <v>28</v>
      </c>
      <c r="F1474" s="2" t="s">
        <v>50</v>
      </c>
      <c r="G1474" s="2" t="s">
        <v>51</v>
      </c>
      <c r="H1474" s="2">
        <v>8621</v>
      </c>
      <c r="I1474" s="2" t="s">
        <v>33</v>
      </c>
      <c r="J1474" s="3">
        <v>0.13473723830000001</v>
      </c>
      <c r="K1474" s="3">
        <v>1.40063232E-2</v>
      </c>
      <c r="L1474" s="3">
        <v>0.13786444070000001</v>
      </c>
      <c r="M1474" s="3">
        <v>9.3990311000000007E-2</v>
      </c>
      <c r="N1474" s="3">
        <v>4.38741297E-2</v>
      </c>
    </row>
    <row r="1475" spans="1:14" hidden="1" x14ac:dyDescent="0.25">
      <c r="A1475" s="2">
        <v>1471</v>
      </c>
      <c r="B1475" s="2">
        <v>900468587</v>
      </c>
      <c r="C1475" s="2" t="s">
        <v>1642</v>
      </c>
      <c r="D1475" s="2" t="s">
        <v>27</v>
      </c>
      <c r="E1475" s="2" t="s">
        <v>35</v>
      </c>
      <c r="F1475" s="2" t="s">
        <v>36</v>
      </c>
      <c r="G1475" s="2" t="s">
        <v>39</v>
      </c>
      <c r="H1475" s="2">
        <v>4649</v>
      </c>
      <c r="I1475" s="2" t="s">
        <v>25</v>
      </c>
      <c r="J1475" s="3">
        <v>0.1346686929</v>
      </c>
      <c r="K1475" s="3">
        <v>4.7677177999999997E-3</v>
      </c>
      <c r="L1475" s="3">
        <v>9.3404516600000001E-2</v>
      </c>
      <c r="M1475" s="3">
        <v>6.3606925300000006E-2</v>
      </c>
      <c r="N1475" s="3">
        <v>2.9797589400000001E-2</v>
      </c>
    </row>
    <row r="1476" spans="1:14" hidden="1" x14ac:dyDescent="0.25">
      <c r="A1476" s="2">
        <v>1472</v>
      </c>
      <c r="B1476" s="2">
        <v>890903279</v>
      </c>
      <c r="C1476" s="2" t="s">
        <v>1643</v>
      </c>
      <c r="D1476" s="2" t="s">
        <v>27</v>
      </c>
      <c r="E1476" s="2" t="s">
        <v>35</v>
      </c>
      <c r="F1476" s="2" t="s">
        <v>36</v>
      </c>
      <c r="G1476" s="2" t="s">
        <v>39</v>
      </c>
      <c r="H1476" s="2">
        <v>7490</v>
      </c>
      <c r="I1476" s="2" t="s">
        <v>33</v>
      </c>
      <c r="J1476" s="3">
        <v>0.1344690472</v>
      </c>
      <c r="K1476" s="3">
        <v>7.6330379000000004E-3</v>
      </c>
      <c r="L1476" s="3">
        <v>0.14400392770000001</v>
      </c>
      <c r="M1476" s="3">
        <v>5.1897563000000001E-2</v>
      </c>
      <c r="N1476" s="3">
        <v>9.21063721E-2</v>
      </c>
    </row>
    <row r="1477" spans="1:14" hidden="1" x14ac:dyDescent="0.25">
      <c r="A1477" s="2">
        <v>1473</v>
      </c>
      <c r="B1477" s="2">
        <v>800011161</v>
      </c>
      <c r="C1477" s="2" t="s">
        <v>1644</v>
      </c>
      <c r="D1477" s="2" t="s">
        <v>27</v>
      </c>
      <c r="E1477" s="2" t="s">
        <v>20</v>
      </c>
      <c r="F1477" s="2" t="s">
        <v>21</v>
      </c>
      <c r="G1477" s="2" t="s">
        <v>22</v>
      </c>
      <c r="H1477" s="2">
        <v>4511</v>
      </c>
      <c r="I1477" s="2" t="s">
        <v>25</v>
      </c>
      <c r="J1477" s="3">
        <v>0.13440527020000001</v>
      </c>
      <c r="K1477" s="3">
        <v>4.8596319000000004E-3</v>
      </c>
      <c r="L1477" s="3">
        <v>8.9142575900000007E-2</v>
      </c>
      <c r="M1477" s="3">
        <v>3.0208228199999999E-2</v>
      </c>
      <c r="N1477" s="3">
        <v>5.8934349599999998E-2</v>
      </c>
    </row>
    <row r="1478" spans="1:14" hidden="1" x14ac:dyDescent="0.25">
      <c r="A1478" s="2">
        <v>1474</v>
      </c>
      <c r="B1478" s="2">
        <v>860022309</v>
      </c>
      <c r="C1478" s="2" t="s">
        <v>1645</v>
      </c>
      <c r="D1478" s="2" t="s">
        <v>27</v>
      </c>
      <c r="E1478" s="2" t="s">
        <v>20</v>
      </c>
      <c r="F1478" s="2" t="s">
        <v>21</v>
      </c>
      <c r="G1478" s="2" t="s">
        <v>22</v>
      </c>
      <c r="H1478" s="2">
        <v>6613</v>
      </c>
      <c r="I1478" s="2" t="s">
        <v>33</v>
      </c>
      <c r="J1478" s="3">
        <v>0.13395684960000001</v>
      </c>
      <c r="K1478" s="3">
        <v>0.1016698182</v>
      </c>
      <c r="L1478" s="3">
        <v>2.1168580055000001</v>
      </c>
      <c r="M1478" s="3">
        <v>1.7721818800000001E-2</v>
      </c>
      <c r="N1478" s="3">
        <v>2.0991363525</v>
      </c>
    </row>
    <row r="1479" spans="1:14" hidden="1" x14ac:dyDescent="0.25">
      <c r="A1479" s="2">
        <v>1475</v>
      </c>
      <c r="B1479" s="2">
        <v>860005194</v>
      </c>
      <c r="C1479" s="2" t="s">
        <v>1646</v>
      </c>
      <c r="D1479" s="2" t="s">
        <v>27</v>
      </c>
      <c r="E1479" s="2" t="s">
        <v>319</v>
      </c>
      <c r="F1479" s="2" t="s">
        <v>320</v>
      </c>
      <c r="G1479" s="2" t="s">
        <v>321</v>
      </c>
      <c r="H1479" s="2">
        <v>1051</v>
      </c>
      <c r="I1479" s="2" t="s">
        <v>31</v>
      </c>
      <c r="J1479" s="3">
        <v>0.13379360739999999</v>
      </c>
      <c r="K1479" s="3">
        <v>7.3984838000000002E-3</v>
      </c>
      <c r="L1479" s="3">
        <v>7.5152501499999996E-2</v>
      </c>
      <c r="M1479" s="3">
        <v>3.1991649400000002E-2</v>
      </c>
      <c r="N1479" s="3">
        <v>4.3160852E-2</v>
      </c>
    </row>
    <row r="1480" spans="1:14" hidden="1" x14ac:dyDescent="0.25">
      <c r="A1480" s="2">
        <v>1476</v>
      </c>
      <c r="B1480" s="2">
        <v>811006789</v>
      </c>
      <c r="C1480" s="2" t="s">
        <v>1647</v>
      </c>
      <c r="D1480" s="2" t="s">
        <v>27</v>
      </c>
      <c r="E1480" s="2" t="s">
        <v>35</v>
      </c>
      <c r="F1480" s="2" t="s">
        <v>36</v>
      </c>
      <c r="G1480" s="2" t="s">
        <v>1196</v>
      </c>
      <c r="H1480" s="2">
        <v>4631</v>
      </c>
      <c r="I1480" s="2" t="s">
        <v>25</v>
      </c>
      <c r="J1480" s="3">
        <v>0.13379232590000001</v>
      </c>
      <c r="K1480" s="3">
        <v>9.74018E-4</v>
      </c>
      <c r="L1480" s="3">
        <v>4.6491235499999999E-2</v>
      </c>
      <c r="M1480" s="3">
        <v>4.0781434599999999E-2</v>
      </c>
      <c r="N1480" s="3">
        <v>5.7097998999999997E-3</v>
      </c>
    </row>
    <row r="1481" spans="1:14" hidden="1" x14ac:dyDescent="0.25">
      <c r="A1481" s="2">
        <v>1477</v>
      </c>
      <c r="B1481" s="2">
        <v>819006966</v>
      </c>
      <c r="C1481" s="2" t="s">
        <v>1648</v>
      </c>
      <c r="D1481" s="2" t="s">
        <v>27</v>
      </c>
      <c r="E1481" s="2" t="s">
        <v>86</v>
      </c>
      <c r="F1481" s="2" t="s">
        <v>87</v>
      </c>
      <c r="G1481" s="2" t="s">
        <v>88</v>
      </c>
      <c r="H1481" s="2">
        <v>6110</v>
      </c>
      <c r="I1481" s="2" t="s">
        <v>33</v>
      </c>
      <c r="J1481" s="3">
        <v>0.1336676329</v>
      </c>
      <c r="K1481" s="3">
        <v>6.1756008999999997E-3</v>
      </c>
      <c r="L1481" s="3">
        <v>0.30751466750000001</v>
      </c>
      <c r="M1481" s="3">
        <v>0.20082250239999999</v>
      </c>
      <c r="N1481" s="3">
        <v>0.1066921577</v>
      </c>
    </row>
    <row r="1482" spans="1:14" hidden="1" x14ac:dyDescent="0.25">
      <c r="A1482" s="2">
        <v>1478</v>
      </c>
      <c r="B1482" s="2">
        <v>890300684</v>
      </c>
      <c r="C1482" s="2" t="s">
        <v>1649</v>
      </c>
      <c r="D1482" s="2" t="s">
        <v>27</v>
      </c>
      <c r="E1482" s="2" t="s">
        <v>74</v>
      </c>
      <c r="F1482" s="2" t="s">
        <v>75</v>
      </c>
      <c r="G1482" s="2" t="s">
        <v>107</v>
      </c>
      <c r="H1482" s="2">
        <v>2023</v>
      </c>
      <c r="I1482" s="2" t="s">
        <v>31</v>
      </c>
      <c r="J1482" s="3">
        <v>0.13364516200000001</v>
      </c>
      <c r="K1482" s="3">
        <v>4.4350168000000002E-3</v>
      </c>
      <c r="L1482" s="3">
        <v>9.8758727300000002E-2</v>
      </c>
      <c r="M1482" s="3">
        <v>7.4162408700000002E-2</v>
      </c>
      <c r="N1482" s="3">
        <v>2.4596322300000001E-2</v>
      </c>
    </row>
    <row r="1483" spans="1:14" hidden="1" x14ac:dyDescent="0.25">
      <c r="A1483" s="2">
        <v>1479</v>
      </c>
      <c r="B1483" s="2">
        <v>901191622</v>
      </c>
      <c r="C1483" s="2" t="s">
        <v>1650</v>
      </c>
      <c r="D1483" s="2" t="s">
        <v>27</v>
      </c>
      <c r="E1483" s="2" t="s">
        <v>20</v>
      </c>
      <c r="F1483" s="2" t="s">
        <v>21</v>
      </c>
      <c r="G1483" s="2" t="s">
        <v>22</v>
      </c>
      <c r="H1483" s="2">
        <v>4669</v>
      </c>
      <c r="I1483" s="2" t="s">
        <v>25</v>
      </c>
      <c r="J1483" s="3">
        <v>0.13364070650000001</v>
      </c>
      <c r="K1483" s="3">
        <v>-3.4372139699999998E-2</v>
      </c>
      <c r="L1483" s="3">
        <v>5.3934875899999998E-2</v>
      </c>
      <c r="M1483" s="3">
        <v>4.9411583699999997E-2</v>
      </c>
      <c r="N1483" s="3">
        <v>4.5232939999999998E-3</v>
      </c>
    </row>
    <row r="1484" spans="1:14" hidden="1" x14ac:dyDescent="0.25">
      <c r="A1484" s="2">
        <v>1480</v>
      </c>
      <c r="B1484" s="2">
        <v>860056330</v>
      </c>
      <c r="C1484" s="2" t="s">
        <v>1651</v>
      </c>
      <c r="D1484" s="2" t="s">
        <v>27</v>
      </c>
      <c r="E1484" s="2" t="s">
        <v>74</v>
      </c>
      <c r="F1484" s="2" t="s">
        <v>75</v>
      </c>
      <c r="G1484" s="2" t="s">
        <v>107</v>
      </c>
      <c r="H1484" s="2">
        <v>4511</v>
      </c>
      <c r="I1484" s="2" t="s">
        <v>25</v>
      </c>
      <c r="J1484" s="3">
        <v>0.13355106119999999</v>
      </c>
      <c r="K1484" s="3">
        <v>2.8295099999999999E-3</v>
      </c>
      <c r="L1484" s="3">
        <v>3.2815713400000002E-2</v>
      </c>
      <c r="M1484" s="3">
        <v>1.8517727000000001E-2</v>
      </c>
      <c r="N1484" s="3">
        <v>1.42979873E-2</v>
      </c>
    </row>
    <row r="1485" spans="1:14" hidden="1" x14ac:dyDescent="0.25">
      <c r="A1485" s="2">
        <v>1481</v>
      </c>
      <c r="B1485" s="2">
        <v>900757756</v>
      </c>
      <c r="C1485" s="2" t="s">
        <v>1652</v>
      </c>
      <c r="D1485" s="2" t="s">
        <v>27</v>
      </c>
      <c r="E1485" s="2" t="s">
        <v>20</v>
      </c>
      <c r="F1485" s="2" t="s">
        <v>21</v>
      </c>
      <c r="G1485" s="2" t="s">
        <v>22</v>
      </c>
      <c r="H1485" s="2">
        <v>8220</v>
      </c>
      <c r="I1485" s="2" t="s">
        <v>33</v>
      </c>
      <c r="J1485" s="3">
        <v>0.13352833689999999</v>
      </c>
      <c r="K1485" s="3">
        <v>2.5212299000000001E-3</v>
      </c>
      <c r="L1485" s="3">
        <v>0.1660163254</v>
      </c>
      <c r="M1485" s="3">
        <v>8.61046538E-2</v>
      </c>
      <c r="N1485" s="3">
        <v>7.9911671599999998E-2</v>
      </c>
    </row>
    <row r="1486" spans="1:14" hidden="1" x14ac:dyDescent="0.25">
      <c r="A1486" s="2">
        <v>1482</v>
      </c>
      <c r="B1486" s="2">
        <v>890930534</v>
      </c>
      <c r="C1486" s="2" t="s">
        <v>1653</v>
      </c>
      <c r="D1486" s="2" t="s">
        <v>27</v>
      </c>
      <c r="E1486" s="2" t="s">
        <v>35</v>
      </c>
      <c r="F1486" s="2" t="s">
        <v>36</v>
      </c>
      <c r="G1486" s="2" t="s">
        <v>1326</v>
      </c>
      <c r="H1486" s="2">
        <v>1811</v>
      </c>
      <c r="I1486" s="2" t="s">
        <v>31</v>
      </c>
      <c r="J1486" s="3">
        <v>0.13341084119999999</v>
      </c>
      <c r="K1486" s="3">
        <v>9.7772599999999994E-4</v>
      </c>
      <c r="L1486" s="3">
        <v>0.17927896979999999</v>
      </c>
      <c r="M1486" s="3">
        <v>0.12542721630000001</v>
      </c>
      <c r="N1486" s="3">
        <v>5.3851745999999999E-2</v>
      </c>
    </row>
    <row r="1487" spans="1:14" hidden="1" x14ac:dyDescent="0.25">
      <c r="A1487" s="2">
        <v>1483</v>
      </c>
      <c r="B1487" s="2">
        <v>860079793</v>
      </c>
      <c r="C1487" s="2" t="s">
        <v>1654</v>
      </c>
      <c r="D1487" s="2" t="s">
        <v>27</v>
      </c>
      <c r="E1487" s="2" t="s">
        <v>20</v>
      </c>
      <c r="F1487" s="2" t="s">
        <v>21</v>
      </c>
      <c r="G1487" s="2" t="s">
        <v>22</v>
      </c>
      <c r="H1487" s="2">
        <v>7320</v>
      </c>
      <c r="I1487" s="2" t="s">
        <v>33</v>
      </c>
      <c r="J1487" s="3">
        <v>0.13330526649999999</v>
      </c>
      <c r="K1487" s="3">
        <v>-2.6654770999999999E-3</v>
      </c>
      <c r="L1487" s="3">
        <v>0.13359791039999999</v>
      </c>
      <c r="M1487" s="3">
        <v>6.63593039E-2</v>
      </c>
      <c r="N1487" s="3">
        <v>6.7238599100000004E-2</v>
      </c>
    </row>
    <row r="1488" spans="1:14" hidden="1" x14ac:dyDescent="0.25">
      <c r="A1488" s="2">
        <v>1484</v>
      </c>
      <c r="B1488" s="2">
        <v>900121530</v>
      </c>
      <c r="C1488" s="2" t="s">
        <v>1655</v>
      </c>
      <c r="D1488" s="2" t="s">
        <v>27</v>
      </c>
      <c r="E1488" s="2" t="s">
        <v>319</v>
      </c>
      <c r="F1488" s="2" t="s">
        <v>320</v>
      </c>
      <c r="G1488" s="2" t="s">
        <v>321</v>
      </c>
      <c r="H1488" s="2">
        <v>1030</v>
      </c>
      <c r="I1488" s="2" t="s">
        <v>31</v>
      </c>
      <c r="J1488" s="3">
        <v>0.133220911</v>
      </c>
      <c r="K1488" s="3">
        <v>1.13875186E-2</v>
      </c>
      <c r="L1488" s="3">
        <v>8.0114886199999999E-2</v>
      </c>
      <c r="M1488" s="3">
        <v>3.5698264799999997E-2</v>
      </c>
      <c r="N1488" s="3">
        <v>4.4416625100000003E-2</v>
      </c>
    </row>
    <row r="1489" spans="1:14" hidden="1" x14ac:dyDescent="0.25">
      <c r="A1489" s="2">
        <v>1485</v>
      </c>
      <c r="B1489" s="2">
        <v>805005383</v>
      </c>
      <c r="C1489" s="2" t="s">
        <v>1656</v>
      </c>
      <c r="D1489" s="2" t="s">
        <v>27</v>
      </c>
      <c r="E1489" s="2" t="s">
        <v>74</v>
      </c>
      <c r="F1489" s="2" t="s">
        <v>75</v>
      </c>
      <c r="G1489" s="2" t="s">
        <v>107</v>
      </c>
      <c r="H1489" s="2">
        <v>4669</v>
      </c>
      <c r="I1489" s="2" t="s">
        <v>25</v>
      </c>
      <c r="J1489" s="3">
        <v>0.1331256032</v>
      </c>
      <c r="K1489" s="3">
        <v>3.9810747999999996E-3</v>
      </c>
      <c r="L1489" s="3">
        <v>9.7917430099999994E-2</v>
      </c>
      <c r="M1489" s="3">
        <v>6.7955106500000001E-2</v>
      </c>
      <c r="N1489" s="3">
        <v>2.9962319899999999E-2</v>
      </c>
    </row>
    <row r="1490" spans="1:14" hidden="1" x14ac:dyDescent="0.25">
      <c r="A1490" s="2">
        <v>1486</v>
      </c>
      <c r="B1490" s="2">
        <v>890900135</v>
      </c>
      <c r="C1490" s="2" t="s">
        <v>1657</v>
      </c>
      <c r="D1490" s="2" t="s">
        <v>27</v>
      </c>
      <c r="E1490" s="2" t="s">
        <v>20</v>
      </c>
      <c r="F1490" s="2" t="s">
        <v>21</v>
      </c>
      <c r="G1490" s="2" t="s">
        <v>22</v>
      </c>
      <c r="H1490" s="2">
        <v>145</v>
      </c>
      <c r="I1490" s="2" t="s">
        <v>136</v>
      </c>
      <c r="J1490" s="3">
        <v>0.13309851289999999</v>
      </c>
      <c r="K1490" s="3">
        <v>1.5918739099999999E-2</v>
      </c>
      <c r="L1490" s="3">
        <v>0.1159686446</v>
      </c>
      <c r="M1490" s="3">
        <v>2.7186300600000001E-2</v>
      </c>
      <c r="N1490" s="3">
        <v>8.87823477E-2</v>
      </c>
    </row>
    <row r="1491" spans="1:14" hidden="1" x14ac:dyDescent="0.25">
      <c r="A1491" s="2">
        <v>1487</v>
      </c>
      <c r="B1491" s="2">
        <v>900207912</v>
      </c>
      <c r="C1491" s="2" t="s">
        <v>1658</v>
      </c>
      <c r="D1491" s="2" t="s">
        <v>27</v>
      </c>
      <c r="E1491" s="2" t="s">
        <v>28</v>
      </c>
      <c r="F1491" s="2" t="s">
        <v>246</v>
      </c>
      <c r="G1491" s="2" t="s">
        <v>247</v>
      </c>
      <c r="H1491" s="2">
        <v>1030</v>
      </c>
      <c r="I1491" s="2" t="s">
        <v>31</v>
      </c>
      <c r="J1491" s="3">
        <v>0.13268429039999999</v>
      </c>
      <c r="K1491" s="3">
        <v>3.0979500000000002E-4</v>
      </c>
      <c r="L1491" s="3">
        <v>9.4506211600000001E-2</v>
      </c>
      <c r="M1491" s="3">
        <v>9.3805506799999994E-2</v>
      </c>
      <c r="N1491" s="3">
        <v>7.0070600000000005E-4</v>
      </c>
    </row>
    <row r="1492" spans="1:14" hidden="1" x14ac:dyDescent="0.25">
      <c r="A1492" s="2">
        <v>1488</v>
      </c>
      <c r="B1492" s="2">
        <v>830048145</v>
      </c>
      <c r="C1492" s="2" t="s">
        <v>1659</v>
      </c>
      <c r="D1492" s="2" t="s">
        <v>27</v>
      </c>
      <c r="E1492" s="2" t="s">
        <v>20</v>
      </c>
      <c r="F1492" s="2" t="s">
        <v>21</v>
      </c>
      <c r="G1492" s="2" t="s">
        <v>22</v>
      </c>
      <c r="H1492" s="2">
        <v>6202</v>
      </c>
      <c r="I1492" s="2" t="s">
        <v>33</v>
      </c>
      <c r="J1492" s="3">
        <v>0.1325963587</v>
      </c>
      <c r="K1492" s="3">
        <v>5.8520399999999998E-4</v>
      </c>
      <c r="L1492" s="3">
        <v>0.15708155930000001</v>
      </c>
      <c r="M1492" s="3">
        <v>0.13185265660000001</v>
      </c>
      <c r="N1492" s="3">
        <v>2.52289027E-2</v>
      </c>
    </row>
    <row r="1493" spans="1:14" hidden="1" x14ac:dyDescent="0.25">
      <c r="A1493" s="2">
        <v>1489</v>
      </c>
      <c r="B1493" s="2">
        <v>800177854</v>
      </c>
      <c r="C1493" s="2" t="s">
        <v>1660</v>
      </c>
      <c r="D1493" s="2" t="s">
        <v>27</v>
      </c>
      <c r="E1493" s="2" t="s">
        <v>382</v>
      </c>
      <c r="F1493" s="2" t="s">
        <v>866</v>
      </c>
      <c r="G1493" s="2" t="s">
        <v>867</v>
      </c>
      <c r="H1493" s="2">
        <v>4290</v>
      </c>
      <c r="I1493" s="2" t="s">
        <v>180</v>
      </c>
      <c r="J1493" s="3">
        <v>0.13257588449999999</v>
      </c>
      <c r="K1493" s="3">
        <v>5.6779318999999997E-3</v>
      </c>
      <c r="L1493" s="3">
        <v>8.1783756599999993E-2</v>
      </c>
      <c r="M1493" s="3">
        <v>5.4837133699999999E-2</v>
      </c>
      <c r="N1493" s="3">
        <v>2.6946622900000002E-2</v>
      </c>
    </row>
    <row r="1494" spans="1:14" hidden="1" x14ac:dyDescent="0.25">
      <c r="A1494" s="2">
        <v>1490</v>
      </c>
      <c r="B1494" s="2">
        <v>900999139</v>
      </c>
      <c r="C1494" s="2" t="s">
        <v>1661</v>
      </c>
      <c r="D1494" s="2" t="s">
        <v>27</v>
      </c>
      <c r="E1494" s="2" t="s">
        <v>35</v>
      </c>
      <c r="F1494" s="2" t="s">
        <v>36</v>
      </c>
      <c r="G1494" s="2" t="s">
        <v>39</v>
      </c>
      <c r="H1494" s="2">
        <v>6190</v>
      </c>
      <c r="I1494" s="2" t="s">
        <v>33</v>
      </c>
      <c r="J1494" s="3">
        <v>0.1324475557</v>
      </c>
      <c r="K1494" s="3">
        <v>-2.45105792E-2</v>
      </c>
      <c r="L1494" s="3">
        <v>7.2202801699999999E-2</v>
      </c>
      <c r="M1494" s="3">
        <v>0.26377847789999997</v>
      </c>
      <c r="N1494" s="3">
        <v>-0.1915756911</v>
      </c>
    </row>
    <row r="1495" spans="1:14" hidden="1" x14ac:dyDescent="0.25">
      <c r="A1495" s="2">
        <v>1491</v>
      </c>
      <c r="B1495" s="2">
        <v>891900101</v>
      </c>
      <c r="C1495" s="2" t="s">
        <v>1662</v>
      </c>
      <c r="D1495" s="2" t="s">
        <v>19</v>
      </c>
      <c r="E1495" s="2" t="s">
        <v>74</v>
      </c>
      <c r="F1495" s="2" t="s">
        <v>75</v>
      </c>
      <c r="G1495" s="2" t="s">
        <v>1663</v>
      </c>
      <c r="H1495" s="2">
        <v>3511</v>
      </c>
      <c r="I1495" s="2" t="s">
        <v>33</v>
      </c>
      <c r="J1495" s="3">
        <v>0.1324272454</v>
      </c>
      <c r="K1495" s="3">
        <v>1.8905756999999999E-2</v>
      </c>
      <c r="L1495" s="3">
        <v>0.19496181609999999</v>
      </c>
      <c r="M1495" s="3">
        <v>3.7777230100000003E-2</v>
      </c>
      <c r="N1495" s="3">
        <v>0.15718458590000001</v>
      </c>
    </row>
    <row r="1496" spans="1:14" hidden="1" x14ac:dyDescent="0.25">
      <c r="A1496" s="2">
        <v>1492</v>
      </c>
      <c r="B1496" s="2">
        <v>901155508</v>
      </c>
      <c r="C1496" s="2" t="s">
        <v>1664</v>
      </c>
      <c r="D1496" s="2" t="s">
        <v>27</v>
      </c>
      <c r="E1496" s="2" t="s">
        <v>20</v>
      </c>
      <c r="F1496" s="2" t="s">
        <v>21</v>
      </c>
      <c r="G1496" s="2" t="s">
        <v>22</v>
      </c>
      <c r="H1496" s="2">
        <v>8530</v>
      </c>
      <c r="I1496" s="2" t="s">
        <v>33</v>
      </c>
      <c r="J1496" s="3">
        <v>0.13231779630000001</v>
      </c>
      <c r="K1496" s="3">
        <v>6.9839697999999999E-3</v>
      </c>
      <c r="L1496" s="3">
        <v>0.26518616080000001</v>
      </c>
      <c r="M1496" s="3">
        <v>0.15089900789999999</v>
      </c>
      <c r="N1496" s="3">
        <v>0.114287138</v>
      </c>
    </row>
    <row r="1497" spans="1:14" hidden="1" x14ac:dyDescent="0.25">
      <c r="A1497" s="2">
        <v>1493</v>
      </c>
      <c r="B1497" s="2">
        <v>900207085</v>
      </c>
      <c r="C1497" s="2" t="s">
        <v>1665</v>
      </c>
      <c r="D1497" s="2" t="s">
        <v>27</v>
      </c>
      <c r="E1497" s="2" t="s">
        <v>20</v>
      </c>
      <c r="F1497" s="2" t="s">
        <v>133</v>
      </c>
      <c r="G1497" s="2" t="s">
        <v>243</v>
      </c>
      <c r="H1497" s="2">
        <v>4771</v>
      </c>
      <c r="I1497" s="2" t="s">
        <v>25</v>
      </c>
      <c r="J1497" s="3">
        <v>0.13220207389999999</v>
      </c>
      <c r="K1497" s="3">
        <v>8.4375757999999995E-3</v>
      </c>
      <c r="L1497" s="3">
        <v>0.1090939268</v>
      </c>
      <c r="M1497" s="3">
        <v>9.3649454399999998E-2</v>
      </c>
      <c r="N1497" s="3">
        <v>1.54444678E-2</v>
      </c>
    </row>
    <row r="1498" spans="1:14" hidden="1" x14ac:dyDescent="0.25">
      <c r="A1498" s="2">
        <v>1494</v>
      </c>
      <c r="B1498" s="2">
        <v>890204797</v>
      </c>
      <c r="C1498" s="2" t="s">
        <v>1666</v>
      </c>
      <c r="D1498" s="2" t="s">
        <v>27</v>
      </c>
      <c r="E1498" s="2" t="s">
        <v>319</v>
      </c>
      <c r="F1498" s="2" t="s">
        <v>320</v>
      </c>
      <c r="G1498" s="2" t="s">
        <v>1277</v>
      </c>
      <c r="H1498" s="2">
        <v>4641</v>
      </c>
      <c r="I1498" s="2" t="s">
        <v>25</v>
      </c>
      <c r="J1498" s="3">
        <v>0.13204921780000001</v>
      </c>
      <c r="K1498" s="3">
        <v>4.7649038000000003E-3</v>
      </c>
      <c r="L1498" s="3">
        <v>9.3260072200000002E-2</v>
      </c>
      <c r="M1498" s="3">
        <v>5.2977316099999998E-2</v>
      </c>
      <c r="N1498" s="3">
        <v>4.0282759799999998E-2</v>
      </c>
    </row>
    <row r="1499" spans="1:14" hidden="1" x14ac:dyDescent="0.25">
      <c r="A1499" s="2">
        <v>1495</v>
      </c>
      <c r="B1499" s="2">
        <v>860001615</v>
      </c>
      <c r="C1499" s="2" t="s">
        <v>1667</v>
      </c>
      <c r="D1499" s="2" t="s">
        <v>27</v>
      </c>
      <c r="E1499" s="2" t="s">
        <v>20</v>
      </c>
      <c r="F1499" s="2" t="s">
        <v>21</v>
      </c>
      <c r="G1499" s="2" t="s">
        <v>22</v>
      </c>
      <c r="H1499" s="2">
        <v>2212</v>
      </c>
      <c r="I1499" s="2" t="s">
        <v>31</v>
      </c>
      <c r="J1499" s="3">
        <v>0.1319656968</v>
      </c>
      <c r="K1499" s="3">
        <v>-2.3959099999999999E-4</v>
      </c>
      <c r="L1499" s="3">
        <v>0.10323012619999999</v>
      </c>
      <c r="M1499" s="3">
        <v>8.3621062299999993E-2</v>
      </c>
      <c r="N1499" s="3">
        <v>1.9609065700000001E-2</v>
      </c>
    </row>
    <row r="1500" spans="1:14" x14ac:dyDescent="0.25">
      <c r="A1500" s="2">
        <v>1496</v>
      </c>
      <c r="B1500" s="2">
        <v>900784482</v>
      </c>
      <c r="C1500" s="2" t="s">
        <v>1668</v>
      </c>
      <c r="D1500" s="2" t="s">
        <v>41</v>
      </c>
      <c r="E1500" s="2" t="s">
        <v>20</v>
      </c>
      <c r="F1500" s="2" t="s">
        <v>21</v>
      </c>
      <c r="G1500" s="2" t="s">
        <v>22</v>
      </c>
      <c r="H1500" s="2">
        <v>7020</v>
      </c>
      <c r="I1500" s="2" t="s">
        <v>33</v>
      </c>
      <c r="J1500" s="3">
        <v>0.1319562644</v>
      </c>
      <c r="K1500" s="3">
        <v>1.52731268E-2</v>
      </c>
      <c r="L1500" s="3">
        <v>6.4441964000000004E-2</v>
      </c>
      <c r="M1500" s="3">
        <v>1.004289E-2</v>
      </c>
      <c r="N1500" s="3">
        <v>5.43990694E-2</v>
      </c>
    </row>
    <row r="1501" spans="1:14" hidden="1" x14ac:dyDescent="0.25">
      <c r="A1501" s="2">
        <v>1497</v>
      </c>
      <c r="B1501" s="2">
        <v>800167919</v>
      </c>
      <c r="C1501" s="2" t="s">
        <v>1669</v>
      </c>
      <c r="D1501" s="2" t="s">
        <v>27</v>
      </c>
      <c r="E1501" s="2" t="s">
        <v>20</v>
      </c>
      <c r="F1501" s="2" t="s">
        <v>21</v>
      </c>
      <c r="G1501" s="2" t="s">
        <v>22</v>
      </c>
      <c r="H1501" s="2">
        <v>4641</v>
      </c>
      <c r="I1501" s="2" t="s">
        <v>25</v>
      </c>
      <c r="J1501" s="3">
        <v>0.13194550569999999</v>
      </c>
      <c r="K1501" s="3">
        <v>5.8641871000000003E-3</v>
      </c>
      <c r="L1501" s="3">
        <v>0.126195997</v>
      </c>
      <c r="M1501" s="3">
        <v>8.4298983199999997E-2</v>
      </c>
      <c r="N1501" s="3">
        <v>4.1897017500000001E-2</v>
      </c>
    </row>
    <row r="1502" spans="1:14" hidden="1" x14ac:dyDescent="0.25">
      <c r="A1502" s="2">
        <v>1498</v>
      </c>
      <c r="B1502" s="2">
        <v>900581199</v>
      </c>
      <c r="C1502" s="2" t="s">
        <v>1670</v>
      </c>
      <c r="D1502" s="2" t="s">
        <v>27</v>
      </c>
      <c r="E1502" s="2" t="s">
        <v>20</v>
      </c>
      <c r="F1502" s="2" t="s">
        <v>21</v>
      </c>
      <c r="G1502" s="2" t="s">
        <v>22</v>
      </c>
      <c r="H1502" s="2">
        <v>8299</v>
      </c>
      <c r="I1502" s="2" t="s">
        <v>33</v>
      </c>
      <c r="J1502" s="3">
        <v>0.13190779089999999</v>
      </c>
      <c r="K1502" s="3">
        <v>7.5218211999999998E-3</v>
      </c>
      <c r="L1502" s="3">
        <v>7.0838689799999993E-2</v>
      </c>
      <c r="M1502" s="3">
        <v>2.3208029599999999E-2</v>
      </c>
      <c r="N1502" s="3">
        <v>4.7630660200000001E-2</v>
      </c>
    </row>
    <row r="1503" spans="1:14" hidden="1" x14ac:dyDescent="0.25">
      <c r="A1503" s="2">
        <v>1499</v>
      </c>
      <c r="B1503" s="2">
        <v>900464876</v>
      </c>
      <c r="C1503" s="2" t="s">
        <v>1671</v>
      </c>
      <c r="D1503" s="2" t="s">
        <v>27</v>
      </c>
      <c r="E1503" s="2" t="s">
        <v>86</v>
      </c>
      <c r="F1503" s="2" t="s">
        <v>87</v>
      </c>
      <c r="G1503" s="2" t="s">
        <v>88</v>
      </c>
      <c r="H1503" s="2">
        <v>1061</v>
      </c>
      <c r="I1503" s="2" t="s">
        <v>31</v>
      </c>
      <c r="J1503" s="3">
        <v>0.13186942039999999</v>
      </c>
      <c r="K1503" s="3">
        <v>9.0446999999999996E-5</v>
      </c>
      <c r="L1503" s="3">
        <v>2.67363675E-2</v>
      </c>
      <c r="M1503" s="3">
        <v>1.7880251600000001E-2</v>
      </c>
      <c r="N1503" s="3">
        <v>8.8561148999999999E-3</v>
      </c>
    </row>
    <row r="1504" spans="1:14" hidden="1" x14ac:dyDescent="0.25">
      <c r="A1504" s="2">
        <v>1500</v>
      </c>
      <c r="B1504" s="2">
        <v>830007240</v>
      </c>
      <c r="C1504" s="2" t="s">
        <v>1672</v>
      </c>
      <c r="D1504" s="2" t="s">
        <v>27</v>
      </c>
      <c r="E1504" s="2" t="s">
        <v>20</v>
      </c>
      <c r="F1504" s="2" t="s">
        <v>133</v>
      </c>
      <c r="G1504" s="2" t="s">
        <v>215</v>
      </c>
      <c r="H1504" s="2">
        <v>2229</v>
      </c>
      <c r="I1504" s="2" t="s">
        <v>31</v>
      </c>
      <c r="J1504" s="3">
        <v>0.13181535899999999</v>
      </c>
      <c r="K1504" s="3">
        <v>-2.9211261000000001E-3</v>
      </c>
      <c r="L1504" s="3">
        <v>0.17550741140000001</v>
      </c>
      <c r="M1504" s="3">
        <v>0.14026212690000001</v>
      </c>
      <c r="N1504" s="3">
        <v>3.5245288200000002E-2</v>
      </c>
    </row>
    <row r="1505" spans="1:14" hidden="1" x14ac:dyDescent="0.25">
      <c r="A1505" s="2">
        <v>1501</v>
      </c>
      <c r="B1505" s="2">
        <v>810002455</v>
      </c>
      <c r="C1505" s="2" t="s">
        <v>1673</v>
      </c>
      <c r="D1505" s="2" t="s">
        <v>27</v>
      </c>
      <c r="E1505" s="2" t="s">
        <v>86</v>
      </c>
      <c r="F1505" s="2" t="s">
        <v>232</v>
      </c>
      <c r="G1505" s="2" t="s">
        <v>233</v>
      </c>
      <c r="H1505" s="2">
        <v>4111</v>
      </c>
      <c r="I1505" s="2" t="s">
        <v>180</v>
      </c>
      <c r="J1505" s="3">
        <v>0.13179001209999999</v>
      </c>
      <c r="K1505" s="3">
        <v>1.831634E-3</v>
      </c>
      <c r="L1505" s="3">
        <v>0.19530245660000001</v>
      </c>
      <c r="M1505" s="3">
        <v>0.17827734349999999</v>
      </c>
      <c r="N1505" s="3">
        <v>1.7025122399999999E-2</v>
      </c>
    </row>
    <row r="1506" spans="1:14" hidden="1" x14ac:dyDescent="0.25">
      <c r="A1506" s="2">
        <v>1502</v>
      </c>
      <c r="B1506" s="2">
        <v>900563833</v>
      </c>
      <c r="C1506" s="2" t="s">
        <v>1674</v>
      </c>
      <c r="D1506" s="2" t="s">
        <v>27</v>
      </c>
      <c r="E1506" s="2" t="s">
        <v>20</v>
      </c>
      <c r="F1506" s="2" t="s">
        <v>21</v>
      </c>
      <c r="G1506" s="2" t="s">
        <v>22</v>
      </c>
      <c r="H1506" s="2">
        <v>910</v>
      </c>
      <c r="I1506" s="2" t="s">
        <v>23</v>
      </c>
      <c r="J1506" s="3">
        <v>0.13162030280000001</v>
      </c>
      <c r="K1506" s="3">
        <v>1.06936963E-2</v>
      </c>
      <c r="L1506" s="3">
        <v>0.1089285091</v>
      </c>
      <c r="M1506" s="3">
        <v>2.9664363700000002E-2</v>
      </c>
      <c r="N1506" s="3">
        <v>7.9264141600000004E-2</v>
      </c>
    </row>
    <row r="1507" spans="1:14" hidden="1" x14ac:dyDescent="0.25">
      <c r="A1507" s="2">
        <v>1503</v>
      </c>
      <c r="B1507" s="2">
        <v>900279810</v>
      </c>
      <c r="C1507" s="2" t="s">
        <v>1675</v>
      </c>
      <c r="D1507" s="2" t="s">
        <v>27</v>
      </c>
      <c r="E1507" s="2" t="s">
        <v>20</v>
      </c>
      <c r="F1507" s="2" t="s">
        <v>21</v>
      </c>
      <c r="G1507" s="2" t="s">
        <v>22</v>
      </c>
      <c r="H1507" s="2">
        <v>910</v>
      </c>
      <c r="I1507" s="2" t="s">
        <v>23</v>
      </c>
      <c r="J1507" s="3">
        <v>0.13159361480000001</v>
      </c>
      <c r="K1507" s="3">
        <v>-1.94705334E-2</v>
      </c>
      <c r="L1507" s="3">
        <v>0.74187946319999998</v>
      </c>
      <c r="M1507" s="3">
        <v>0.1401827484</v>
      </c>
      <c r="N1507" s="3">
        <v>0.60169667010000005</v>
      </c>
    </row>
    <row r="1508" spans="1:14" hidden="1" x14ac:dyDescent="0.25">
      <c r="A1508" s="2">
        <v>1504</v>
      </c>
      <c r="B1508" s="2">
        <v>830081824</v>
      </c>
      <c r="C1508" s="2" t="s">
        <v>1676</v>
      </c>
      <c r="D1508" s="2" t="s">
        <v>27</v>
      </c>
      <c r="E1508" s="2" t="s">
        <v>20</v>
      </c>
      <c r="F1508" s="2" t="s">
        <v>21</v>
      </c>
      <c r="G1508" s="2" t="s">
        <v>22</v>
      </c>
      <c r="H1508" s="2">
        <v>910</v>
      </c>
      <c r="I1508" s="2" t="s">
        <v>23</v>
      </c>
      <c r="J1508" s="3">
        <v>0.1312671155</v>
      </c>
      <c r="K1508" s="3">
        <v>6.9433702E-3</v>
      </c>
      <c r="L1508" s="3">
        <v>7.1736335799999995E-2</v>
      </c>
      <c r="M1508" s="3">
        <v>4.9242570999999999E-2</v>
      </c>
      <c r="N1508" s="3">
        <v>2.24937648E-2</v>
      </c>
    </row>
    <row r="1509" spans="1:14" hidden="1" x14ac:dyDescent="0.25">
      <c r="A1509" s="2">
        <v>1505</v>
      </c>
      <c r="B1509" s="2">
        <v>901103498</v>
      </c>
      <c r="C1509" s="2" t="s">
        <v>1677</v>
      </c>
      <c r="D1509" s="2" t="s">
        <v>27</v>
      </c>
      <c r="E1509" s="2" t="s">
        <v>28</v>
      </c>
      <c r="F1509" s="2" t="s">
        <v>193</v>
      </c>
      <c r="G1509" s="2" t="s">
        <v>1678</v>
      </c>
      <c r="H1509" s="2">
        <v>4631</v>
      </c>
      <c r="I1509" s="2" t="s">
        <v>25</v>
      </c>
      <c r="J1509" s="3">
        <v>0.13102476299999999</v>
      </c>
      <c r="K1509" s="3">
        <v>8.5399100000000002E-4</v>
      </c>
      <c r="L1509" s="3">
        <v>4.4522509000000002E-2</v>
      </c>
      <c r="M1509" s="3">
        <v>3.6802262099999997E-2</v>
      </c>
      <c r="N1509" s="3">
        <v>7.7202477999999998E-3</v>
      </c>
    </row>
    <row r="1510" spans="1:14" hidden="1" x14ac:dyDescent="0.25">
      <c r="A1510" s="2">
        <v>1506</v>
      </c>
      <c r="B1510" s="2">
        <v>860005813</v>
      </c>
      <c r="C1510" s="2" t="s">
        <v>1679</v>
      </c>
      <c r="D1510" s="2" t="s">
        <v>27</v>
      </c>
      <c r="E1510" s="2" t="s">
        <v>20</v>
      </c>
      <c r="F1510" s="2" t="s">
        <v>21</v>
      </c>
      <c r="G1510" s="2" t="s">
        <v>22</v>
      </c>
      <c r="H1510" s="2">
        <v>6920</v>
      </c>
      <c r="I1510" s="2" t="s">
        <v>33</v>
      </c>
      <c r="J1510" s="3">
        <v>0.13088257610000001</v>
      </c>
      <c r="K1510" s="3">
        <v>8.2173197999999992E-3</v>
      </c>
      <c r="L1510" s="3">
        <v>6.1694771099999997E-2</v>
      </c>
      <c r="M1510" s="3">
        <v>5.1558010299999998E-2</v>
      </c>
      <c r="N1510" s="3">
        <v>1.01367617E-2</v>
      </c>
    </row>
    <row r="1511" spans="1:14" hidden="1" x14ac:dyDescent="0.25">
      <c r="A1511" s="2">
        <v>1507</v>
      </c>
      <c r="B1511" s="2">
        <v>860505170</v>
      </c>
      <c r="C1511" s="2" t="s">
        <v>1680</v>
      </c>
      <c r="D1511" s="2" t="s">
        <v>27</v>
      </c>
      <c r="E1511" s="2" t="s">
        <v>20</v>
      </c>
      <c r="F1511" s="2" t="s">
        <v>21</v>
      </c>
      <c r="G1511" s="2" t="s">
        <v>22</v>
      </c>
      <c r="H1511" s="2">
        <v>8299</v>
      </c>
      <c r="I1511" s="2" t="s">
        <v>33</v>
      </c>
      <c r="J1511" s="3">
        <v>0.13085454699999999</v>
      </c>
      <c r="K1511" s="3">
        <v>9.2379500000000004E-4</v>
      </c>
      <c r="L1511" s="3">
        <v>2.6345521199999999E-2</v>
      </c>
      <c r="M1511" s="3">
        <v>1.9685571999999998E-2</v>
      </c>
      <c r="N1511" s="3">
        <v>6.6599492000000001E-3</v>
      </c>
    </row>
    <row r="1512" spans="1:14" hidden="1" x14ac:dyDescent="0.25">
      <c r="A1512" s="2">
        <v>1508</v>
      </c>
      <c r="B1512" s="2">
        <v>900103237</v>
      </c>
      <c r="C1512" s="2" t="s">
        <v>1681</v>
      </c>
      <c r="D1512" s="2" t="s">
        <v>27</v>
      </c>
      <c r="E1512" s="2" t="s">
        <v>20</v>
      </c>
      <c r="F1512" s="2" t="s">
        <v>21</v>
      </c>
      <c r="G1512" s="2" t="s">
        <v>22</v>
      </c>
      <c r="H1512" s="2">
        <v>4511</v>
      </c>
      <c r="I1512" s="2" t="s">
        <v>25</v>
      </c>
      <c r="J1512" s="3">
        <v>0.13079287110000001</v>
      </c>
      <c r="K1512" s="3">
        <v>5.1277368000000002E-3</v>
      </c>
      <c r="L1512" s="3">
        <v>4.37664725E-2</v>
      </c>
      <c r="M1512" s="3">
        <v>1.8748179100000002E-2</v>
      </c>
      <c r="N1512" s="3">
        <v>2.50182953E-2</v>
      </c>
    </row>
    <row r="1513" spans="1:14" hidden="1" x14ac:dyDescent="0.25">
      <c r="A1513" s="2">
        <v>1509</v>
      </c>
      <c r="B1513" s="2">
        <v>900451010</v>
      </c>
      <c r="C1513" s="2" t="s">
        <v>1682</v>
      </c>
      <c r="D1513" s="2" t="s">
        <v>27</v>
      </c>
      <c r="E1513" s="2" t="s">
        <v>35</v>
      </c>
      <c r="F1513" s="2" t="s">
        <v>36</v>
      </c>
      <c r="G1513" s="2" t="s">
        <v>39</v>
      </c>
      <c r="H1513" s="2">
        <v>990</v>
      </c>
      <c r="I1513" s="2" t="s">
        <v>23</v>
      </c>
      <c r="J1513" s="3">
        <v>0.1305374205</v>
      </c>
      <c r="K1513" s="3">
        <v>3.3770952399999998E-2</v>
      </c>
      <c r="L1513" s="3">
        <v>0.1140448749</v>
      </c>
      <c r="M1513" s="3">
        <v>4.6959787599999997E-2</v>
      </c>
      <c r="N1513" s="3">
        <v>6.7085087299999999E-2</v>
      </c>
    </row>
    <row r="1514" spans="1:14" hidden="1" x14ac:dyDescent="0.25">
      <c r="A1514" s="2">
        <v>1510</v>
      </c>
      <c r="B1514" s="2">
        <v>900091949</v>
      </c>
      <c r="C1514" s="2" t="s">
        <v>1683</v>
      </c>
      <c r="D1514" s="2" t="s">
        <v>27</v>
      </c>
      <c r="E1514" s="2" t="s">
        <v>20</v>
      </c>
      <c r="F1514" s="2" t="s">
        <v>133</v>
      </c>
      <c r="G1514" s="2" t="s">
        <v>215</v>
      </c>
      <c r="H1514" s="2">
        <v>4664</v>
      </c>
      <c r="I1514" s="2" t="s">
        <v>25</v>
      </c>
      <c r="J1514" s="3">
        <v>0.1304239482</v>
      </c>
      <c r="K1514" s="3">
        <v>7.8200642000000008E-3</v>
      </c>
      <c r="L1514" s="3">
        <v>7.1566663700000005E-2</v>
      </c>
      <c r="M1514" s="3">
        <v>4.96593751E-2</v>
      </c>
      <c r="N1514" s="3">
        <v>2.1907284900000001E-2</v>
      </c>
    </row>
    <row r="1515" spans="1:14" hidden="1" x14ac:dyDescent="0.25">
      <c r="A1515" s="2">
        <v>1511</v>
      </c>
      <c r="B1515" s="2">
        <v>890305795</v>
      </c>
      <c r="C1515" s="2" t="s">
        <v>1684</v>
      </c>
      <c r="D1515" s="2" t="s">
        <v>27</v>
      </c>
      <c r="E1515" s="2" t="s">
        <v>20</v>
      </c>
      <c r="F1515" s="2" t="s">
        <v>21</v>
      </c>
      <c r="G1515" s="2" t="s">
        <v>22</v>
      </c>
      <c r="H1515" s="2">
        <v>4645</v>
      </c>
      <c r="I1515" s="2" t="s">
        <v>25</v>
      </c>
      <c r="J1515" s="3">
        <v>0.1302101165</v>
      </c>
      <c r="K1515" s="3">
        <v>2.0688489099999999E-2</v>
      </c>
      <c r="L1515" s="3">
        <v>0.1069337428</v>
      </c>
      <c r="M1515" s="3">
        <v>3.7724118700000003E-2</v>
      </c>
      <c r="N1515" s="3">
        <v>6.9209627800000006E-2</v>
      </c>
    </row>
    <row r="1516" spans="1:14" hidden="1" x14ac:dyDescent="0.25">
      <c r="A1516" s="2">
        <v>1512</v>
      </c>
      <c r="B1516" s="2">
        <v>900377085</v>
      </c>
      <c r="C1516" s="2" t="s">
        <v>1685</v>
      </c>
      <c r="D1516" s="2" t="s">
        <v>27</v>
      </c>
      <c r="E1516" s="2" t="s">
        <v>20</v>
      </c>
      <c r="F1516" s="2" t="s">
        <v>21</v>
      </c>
      <c r="G1516" s="2" t="s">
        <v>22</v>
      </c>
      <c r="H1516" s="2">
        <v>910</v>
      </c>
      <c r="I1516" s="2" t="s">
        <v>23</v>
      </c>
      <c r="J1516" s="3">
        <v>0.12998025120000001</v>
      </c>
      <c r="K1516" s="3">
        <v>3.2009680000000002E-3</v>
      </c>
      <c r="L1516" s="3">
        <v>9.2215619999999998E-2</v>
      </c>
      <c r="M1516" s="3">
        <v>7.2975560999999994E-2</v>
      </c>
      <c r="N1516" s="3">
        <v>1.9240062700000001E-2</v>
      </c>
    </row>
    <row r="1517" spans="1:14" hidden="1" x14ac:dyDescent="0.25">
      <c r="A1517" s="2">
        <v>1513</v>
      </c>
      <c r="B1517" s="2">
        <v>830134971</v>
      </c>
      <c r="C1517" s="2" t="s">
        <v>1686</v>
      </c>
      <c r="D1517" s="2" t="s">
        <v>27</v>
      </c>
      <c r="E1517" s="2" t="s">
        <v>20</v>
      </c>
      <c r="F1517" s="2" t="s">
        <v>21</v>
      </c>
      <c r="G1517" s="2" t="s">
        <v>22</v>
      </c>
      <c r="H1517" s="2">
        <v>6190</v>
      </c>
      <c r="I1517" s="2" t="s">
        <v>33</v>
      </c>
      <c r="J1517" s="3">
        <v>0.12994651500000001</v>
      </c>
      <c r="K1517" s="3">
        <v>7.416354E-3</v>
      </c>
      <c r="L1517" s="3">
        <v>6.4202308700000002E-2</v>
      </c>
      <c r="M1517" s="3">
        <v>3.9271861300000002E-2</v>
      </c>
      <c r="N1517" s="3">
        <v>2.4930451100000001E-2</v>
      </c>
    </row>
    <row r="1518" spans="1:14" hidden="1" x14ac:dyDescent="0.25">
      <c r="A1518" s="2">
        <v>1514</v>
      </c>
      <c r="B1518" s="2">
        <v>899999151</v>
      </c>
      <c r="C1518" s="2" t="s">
        <v>1687</v>
      </c>
      <c r="D1518" s="2" t="s">
        <v>41</v>
      </c>
      <c r="E1518" s="2" t="s">
        <v>20</v>
      </c>
      <c r="F1518" s="2" t="s">
        <v>133</v>
      </c>
      <c r="G1518" s="2" t="s">
        <v>263</v>
      </c>
      <c r="H1518" s="2">
        <v>8610</v>
      </c>
      <c r="I1518" s="2" t="s">
        <v>33</v>
      </c>
      <c r="J1518" s="3">
        <v>0.1298855394</v>
      </c>
      <c r="K1518" s="3">
        <v>1.20173199E-2</v>
      </c>
      <c r="L1518" s="3">
        <v>0.16281752290000001</v>
      </c>
      <c r="M1518" s="3">
        <v>3.43672857E-2</v>
      </c>
      <c r="N1518" s="3">
        <v>0.12845024469999999</v>
      </c>
    </row>
    <row r="1519" spans="1:14" hidden="1" x14ac:dyDescent="0.25">
      <c r="A1519" s="2">
        <v>1515</v>
      </c>
      <c r="B1519" s="2">
        <v>890802651</v>
      </c>
      <c r="C1519" s="2" t="s">
        <v>1688</v>
      </c>
      <c r="D1519" s="2" t="s">
        <v>27</v>
      </c>
      <c r="E1519" s="2" t="s">
        <v>86</v>
      </c>
      <c r="F1519" s="2" t="s">
        <v>232</v>
      </c>
      <c r="G1519" s="2" t="s">
        <v>233</v>
      </c>
      <c r="H1519" s="2">
        <v>4511</v>
      </c>
      <c r="I1519" s="2" t="s">
        <v>25</v>
      </c>
      <c r="J1519" s="3">
        <v>0.12986998259999999</v>
      </c>
      <c r="K1519" s="3">
        <v>4.3691549999999996E-3</v>
      </c>
      <c r="L1519" s="3">
        <v>2.6168100499999999E-2</v>
      </c>
      <c r="M1519" s="3">
        <v>1.26033043E-2</v>
      </c>
      <c r="N1519" s="3">
        <v>1.35647971E-2</v>
      </c>
    </row>
    <row r="1520" spans="1:14" hidden="1" x14ac:dyDescent="0.25">
      <c r="A1520" s="2">
        <v>1516</v>
      </c>
      <c r="B1520" s="2">
        <v>900502040</v>
      </c>
      <c r="C1520" s="2" t="s">
        <v>1689</v>
      </c>
      <c r="D1520" s="2" t="s">
        <v>27</v>
      </c>
      <c r="E1520" s="2" t="s">
        <v>86</v>
      </c>
      <c r="F1520" s="2" t="s">
        <v>87</v>
      </c>
      <c r="G1520" s="2" t="s">
        <v>1172</v>
      </c>
      <c r="H1520" s="2">
        <v>1061</v>
      </c>
      <c r="I1520" s="2" t="s">
        <v>31</v>
      </c>
      <c r="J1520" s="3">
        <v>0.12966449560000001</v>
      </c>
      <c r="K1520" s="3">
        <v>1.465172E-3</v>
      </c>
      <c r="L1520" s="3">
        <v>3.62978168E-2</v>
      </c>
      <c r="M1520" s="3">
        <v>2.55946219E-2</v>
      </c>
      <c r="N1520" s="3">
        <v>1.0703193999999999E-2</v>
      </c>
    </row>
    <row r="1521" spans="1:14" hidden="1" x14ac:dyDescent="0.25">
      <c r="A1521" s="2">
        <v>1517</v>
      </c>
      <c r="B1521" s="2">
        <v>860065656</v>
      </c>
      <c r="C1521" s="2" t="s">
        <v>1690</v>
      </c>
      <c r="D1521" s="2" t="s">
        <v>27</v>
      </c>
      <c r="E1521" s="2" t="s">
        <v>20</v>
      </c>
      <c r="F1521" s="2" t="s">
        <v>21</v>
      </c>
      <c r="G1521" s="2" t="s">
        <v>22</v>
      </c>
      <c r="H1521" s="2">
        <v>145</v>
      </c>
      <c r="I1521" s="2" t="s">
        <v>136</v>
      </c>
      <c r="J1521" s="3">
        <v>0.12963649629999999</v>
      </c>
      <c r="K1521" s="3">
        <v>7.7277398999999998E-3</v>
      </c>
      <c r="L1521" s="3">
        <v>7.4034109700000003E-2</v>
      </c>
      <c r="M1521" s="3">
        <v>1.2160719400000001E-2</v>
      </c>
      <c r="N1521" s="3">
        <v>6.1873387500000002E-2</v>
      </c>
    </row>
    <row r="1522" spans="1:14" hidden="1" x14ac:dyDescent="0.25">
      <c r="A1522" s="2">
        <v>1518</v>
      </c>
      <c r="B1522" s="2">
        <v>860075208</v>
      </c>
      <c r="C1522" s="2" t="s">
        <v>1691</v>
      </c>
      <c r="D1522" s="2" t="s">
        <v>27</v>
      </c>
      <c r="E1522" s="2" t="s">
        <v>20</v>
      </c>
      <c r="F1522" s="2" t="s">
        <v>21</v>
      </c>
      <c r="G1522" s="2" t="s">
        <v>22</v>
      </c>
      <c r="H1522" s="2">
        <v>4719</v>
      </c>
      <c r="I1522" s="2" t="s">
        <v>25</v>
      </c>
      <c r="J1522" s="3">
        <v>0.12949346010000001</v>
      </c>
      <c r="K1522" s="3">
        <v>8.7994141999999994E-3</v>
      </c>
      <c r="L1522" s="3">
        <v>6.5495103599999993E-2</v>
      </c>
      <c r="M1522" s="3">
        <v>2.5163611400000001E-2</v>
      </c>
      <c r="N1522" s="3">
        <v>4.0331490300000002E-2</v>
      </c>
    </row>
    <row r="1523" spans="1:14" hidden="1" x14ac:dyDescent="0.25">
      <c r="A1523" s="2">
        <v>1519</v>
      </c>
      <c r="B1523" s="2">
        <v>830099238</v>
      </c>
      <c r="C1523" s="2" t="s">
        <v>1692</v>
      </c>
      <c r="D1523" s="2" t="s">
        <v>27</v>
      </c>
      <c r="E1523" s="2" t="s">
        <v>20</v>
      </c>
      <c r="F1523" s="2" t="s">
        <v>21</v>
      </c>
      <c r="G1523" s="2" t="s">
        <v>22</v>
      </c>
      <c r="H1523" s="2">
        <v>2394</v>
      </c>
      <c r="I1523" s="2" t="s">
        <v>31</v>
      </c>
      <c r="J1523" s="3">
        <v>0.1294098347</v>
      </c>
      <c r="K1523" s="3">
        <v>-1.5595235900000001E-2</v>
      </c>
      <c r="L1523" s="3">
        <v>0.51504671570000005</v>
      </c>
      <c r="M1523" s="3">
        <v>0.2092460394</v>
      </c>
      <c r="N1523" s="3">
        <v>0.3058006465</v>
      </c>
    </row>
    <row r="1524" spans="1:14" x14ac:dyDescent="0.25">
      <c r="A1524" s="2">
        <v>1520</v>
      </c>
      <c r="B1524" s="2">
        <v>860001986</v>
      </c>
      <c r="C1524" s="2" t="s">
        <v>1693</v>
      </c>
      <c r="D1524" s="2" t="s">
        <v>27</v>
      </c>
      <c r="E1524" s="2" t="s">
        <v>20</v>
      </c>
      <c r="F1524" s="2" t="s">
        <v>21</v>
      </c>
      <c r="G1524" s="2" t="s">
        <v>22</v>
      </c>
      <c r="H1524" s="2">
        <v>7110</v>
      </c>
      <c r="I1524" s="2" t="s">
        <v>33</v>
      </c>
      <c r="J1524" s="3">
        <v>0.1293610483</v>
      </c>
      <c r="K1524" s="3">
        <v>1.037224E-3</v>
      </c>
      <c r="L1524" s="3">
        <v>5.42770848E-2</v>
      </c>
      <c r="M1524" s="3">
        <v>3.2177742600000003E-2</v>
      </c>
      <c r="N1524" s="3">
        <v>2.2099344100000001E-2</v>
      </c>
    </row>
    <row r="1525" spans="1:14" hidden="1" x14ac:dyDescent="0.25">
      <c r="A1525" s="2">
        <v>1521</v>
      </c>
      <c r="B1525" s="2">
        <v>811003486</v>
      </c>
      <c r="C1525" s="2" t="s">
        <v>1694</v>
      </c>
      <c r="D1525" s="2" t="s">
        <v>27</v>
      </c>
      <c r="E1525" s="2" t="s">
        <v>35</v>
      </c>
      <c r="F1525" s="2" t="s">
        <v>36</v>
      </c>
      <c r="G1525" s="2" t="s">
        <v>39</v>
      </c>
      <c r="H1525" s="2">
        <v>6201</v>
      </c>
      <c r="I1525" s="2" t="s">
        <v>33</v>
      </c>
      <c r="J1525" s="3">
        <v>0.12930044530000001</v>
      </c>
      <c r="K1525" s="3">
        <v>1.3931229700000001E-2</v>
      </c>
      <c r="L1525" s="3">
        <v>0.21418842669999999</v>
      </c>
      <c r="M1525" s="3">
        <v>8.7530545900000006E-2</v>
      </c>
      <c r="N1525" s="3">
        <v>0.12665788829999999</v>
      </c>
    </row>
    <row r="1526" spans="1:14" hidden="1" x14ac:dyDescent="0.25">
      <c r="A1526" s="2">
        <v>1522</v>
      </c>
      <c r="B1526" s="2">
        <v>900108281</v>
      </c>
      <c r="C1526" s="2" t="s">
        <v>1695</v>
      </c>
      <c r="D1526" s="2" t="s">
        <v>41</v>
      </c>
      <c r="E1526" s="2" t="s">
        <v>35</v>
      </c>
      <c r="F1526" s="2" t="s">
        <v>36</v>
      </c>
      <c r="G1526" s="2" t="s">
        <v>39</v>
      </c>
      <c r="H1526" s="2">
        <v>4774</v>
      </c>
      <c r="I1526" s="2" t="s">
        <v>25</v>
      </c>
      <c r="J1526" s="3">
        <v>0.1292318106</v>
      </c>
      <c r="K1526" s="3">
        <v>1.3671620000000001E-3</v>
      </c>
      <c r="L1526" s="3">
        <v>8.8113665600000002E-2</v>
      </c>
      <c r="M1526" s="3">
        <v>5.2381843300000001E-2</v>
      </c>
      <c r="N1526" s="3">
        <v>3.57318223E-2</v>
      </c>
    </row>
    <row r="1527" spans="1:14" hidden="1" x14ac:dyDescent="0.25">
      <c r="A1527" s="2">
        <v>1523</v>
      </c>
      <c r="B1527" s="2">
        <v>800107494</v>
      </c>
      <c r="C1527" s="2" t="s">
        <v>1696</v>
      </c>
      <c r="D1527" s="2" t="s">
        <v>27</v>
      </c>
      <c r="E1527" s="2" t="s">
        <v>20</v>
      </c>
      <c r="F1527" s="2" t="s">
        <v>21</v>
      </c>
      <c r="G1527" s="2" t="s">
        <v>22</v>
      </c>
      <c r="H1527" s="2">
        <v>4799</v>
      </c>
      <c r="I1527" s="2" t="s">
        <v>25</v>
      </c>
      <c r="J1527" s="3">
        <v>0.1292171627</v>
      </c>
      <c r="K1527" s="3">
        <v>0.1236119047</v>
      </c>
      <c r="L1527" s="3">
        <v>0.64491587880000001</v>
      </c>
      <c r="M1527" s="3">
        <v>2.9132710999999999E-3</v>
      </c>
      <c r="N1527" s="3">
        <v>0.64200258259999998</v>
      </c>
    </row>
    <row r="1528" spans="1:14" hidden="1" x14ac:dyDescent="0.25">
      <c r="A1528" s="2">
        <v>1524</v>
      </c>
      <c r="B1528" s="2">
        <v>809012157</v>
      </c>
      <c r="C1528" s="2" t="s">
        <v>1697</v>
      </c>
      <c r="D1528" s="2" t="s">
        <v>27</v>
      </c>
      <c r="E1528" s="2" t="s">
        <v>20</v>
      </c>
      <c r="F1528" s="2" t="s">
        <v>21</v>
      </c>
      <c r="G1528" s="2" t="s">
        <v>22</v>
      </c>
      <c r="H1528" s="2">
        <v>7820</v>
      </c>
      <c r="I1528" s="2" t="s">
        <v>33</v>
      </c>
      <c r="J1528" s="3">
        <v>0.12910118700000001</v>
      </c>
      <c r="K1528" s="3">
        <v>2.8717999999999998E-5</v>
      </c>
      <c r="L1528" s="3">
        <v>1.2347316400000001E-2</v>
      </c>
      <c r="M1528" s="3">
        <v>1.14856903E-2</v>
      </c>
      <c r="N1528" s="3">
        <v>8.6162599999999999E-4</v>
      </c>
    </row>
    <row r="1529" spans="1:14" hidden="1" x14ac:dyDescent="0.25">
      <c r="A1529" s="2">
        <v>1525</v>
      </c>
      <c r="B1529" s="2">
        <v>900154988</v>
      </c>
      <c r="C1529" s="2" t="s">
        <v>1698</v>
      </c>
      <c r="D1529" s="2" t="s">
        <v>27</v>
      </c>
      <c r="E1529" s="2" t="s">
        <v>35</v>
      </c>
      <c r="F1529" s="2" t="s">
        <v>36</v>
      </c>
      <c r="G1529" s="2" t="s">
        <v>283</v>
      </c>
      <c r="H1529" s="2">
        <v>1709</v>
      </c>
      <c r="I1529" s="2" t="s">
        <v>31</v>
      </c>
      <c r="J1529" s="3">
        <v>0.12893880899999999</v>
      </c>
      <c r="K1529" s="3">
        <v>2.0263719000000002E-3</v>
      </c>
      <c r="L1529" s="3">
        <v>0.16945342720000001</v>
      </c>
      <c r="M1529" s="3">
        <v>8.7595611800000001E-2</v>
      </c>
      <c r="N1529" s="3">
        <v>8.1857815400000006E-2</v>
      </c>
    </row>
    <row r="1530" spans="1:14" hidden="1" x14ac:dyDescent="0.25">
      <c r="A1530" s="2">
        <v>1526</v>
      </c>
      <c r="B1530" s="2">
        <v>890913902</v>
      </c>
      <c r="C1530" s="2" t="s">
        <v>1699</v>
      </c>
      <c r="D1530" s="2" t="s">
        <v>27</v>
      </c>
      <c r="E1530" s="2" t="s">
        <v>35</v>
      </c>
      <c r="F1530" s="2" t="s">
        <v>36</v>
      </c>
      <c r="G1530" s="2" t="s">
        <v>39</v>
      </c>
      <c r="H1530" s="2">
        <v>4511</v>
      </c>
      <c r="I1530" s="2" t="s">
        <v>25</v>
      </c>
      <c r="J1530" s="3">
        <v>0.12891864780000001</v>
      </c>
      <c r="K1530" s="3">
        <v>1.717494E-3</v>
      </c>
      <c r="L1530" s="3">
        <v>7.3924459499999998E-2</v>
      </c>
      <c r="M1530" s="3">
        <v>3.65630724E-2</v>
      </c>
      <c r="N1530" s="3">
        <v>3.7361383400000003E-2</v>
      </c>
    </row>
    <row r="1531" spans="1:14" hidden="1" x14ac:dyDescent="0.25">
      <c r="A1531" s="2">
        <v>1527</v>
      </c>
      <c r="B1531" s="2">
        <v>860013652</v>
      </c>
      <c r="C1531" s="2" t="s">
        <v>1700</v>
      </c>
      <c r="D1531" s="2" t="s">
        <v>27</v>
      </c>
      <c r="E1531" s="2" t="s">
        <v>20</v>
      </c>
      <c r="F1531" s="2" t="s">
        <v>21</v>
      </c>
      <c r="G1531" s="2" t="s">
        <v>22</v>
      </c>
      <c r="H1531" s="2">
        <v>6613</v>
      </c>
      <c r="I1531" s="2" t="s">
        <v>33</v>
      </c>
      <c r="J1531" s="3">
        <v>0.12888547780000001</v>
      </c>
      <c r="K1531" s="3">
        <v>0.11770772929999999</v>
      </c>
      <c r="L1531" s="3">
        <v>2.0700480938000001</v>
      </c>
      <c r="M1531" s="3">
        <v>3.02853249E-2</v>
      </c>
      <c r="N1531" s="3">
        <v>2.0397627354000001</v>
      </c>
    </row>
    <row r="1532" spans="1:14" hidden="1" x14ac:dyDescent="0.25">
      <c r="A1532" s="2">
        <v>1528</v>
      </c>
      <c r="B1532" s="2">
        <v>805020433</v>
      </c>
      <c r="C1532" s="2" t="s">
        <v>1701</v>
      </c>
      <c r="D1532" s="2" t="s">
        <v>27</v>
      </c>
      <c r="E1532" s="2" t="s">
        <v>74</v>
      </c>
      <c r="F1532" s="2" t="s">
        <v>75</v>
      </c>
      <c r="G1532" s="2" t="s">
        <v>107</v>
      </c>
      <c r="H1532" s="2">
        <v>4711</v>
      </c>
      <c r="I1532" s="2" t="s">
        <v>25</v>
      </c>
      <c r="J1532" s="3">
        <v>0.12876869739999999</v>
      </c>
      <c r="K1532" s="3">
        <v>1.1528199999999999E-3</v>
      </c>
      <c r="L1532" s="3">
        <v>1.25107849E-2</v>
      </c>
      <c r="M1532" s="3">
        <v>8.6943200000000002E-3</v>
      </c>
      <c r="N1532" s="3">
        <v>3.8164649000000002E-3</v>
      </c>
    </row>
    <row r="1533" spans="1:14" hidden="1" x14ac:dyDescent="0.25">
      <c r="A1533" s="2">
        <v>1529</v>
      </c>
      <c r="B1533" s="2">
        <v>830067414</v>
      </c>
      <c r="C1533" s="2" t="s">
        <v>1702</v>
      </c>
      <c r="D1533" s="2" t="s">
        <v>27</v>
      </c>
      <c r="E1533" s="2" t="s">
        <v>20</v>
      </c>
      <c r="F1533" s="2" t="s">
        <v>133</v>
      </c>
      <c r="G1533" s="2" t="s">
        <v>1703</v>
      </c>
      <c r="H1533" s="2">
        <v>4659</v>
      </c>
      <c r="I1533" s="2" t="s">
        <v>25</v>
      </c>
      <c r="J1533" s="3">
        <v>0.12875266369999999</v>
      </c>
      <c r="K1533" s="3">
        <v>6.5426718999999998E-3</v>
      </c>
      <c r="L1533" s="3">
        <v>0.12589178979999999</v>
      </c>
      <c r="M1533" s="3">
        <v>6.1596058299999999E-2</v>
      </c>
      <c r="N1533" s="3">
        <v>6.4295738899999996E-2</v>
      </c>
    </row>
    <row r="1534" spans="1:14" hidden="1" x14ac:dyDescent="0.25">
      <c r="A1534" s="2">
        <v>1530</v>
      </c>
      <c r="B1534" s="2">
        <v>800080917</v>
      </c>
      <c r="C1534" s="2" t="s">
        <v>1704</v>
      </c>
      <c r="D1534" s="2" t="s">
        <v>27</v>
      </c>
      <c r="E1534" s="2" t="s">
        <v>74</v>
      </c>
      <c r="F1534" s="2" t="s">
        <v>75</v>
      </c>
      <c r="G1534" s="2" t="s">
        <v>1232</v>
      </c>
      <c r="H1534" s="2">
        <v>2599</v>
      </c>
      <c r="I1534" s="2" t="s">
        <v>31</v>
      </c>
      <c r="J1534" s="3">
        <v>0.12870185079999999</v>
      </c>
      <c r="K1534" s="3">
        <v>7.6065980999999996E-3</v>
      </c>
      <c r="L1534" s="3">
        <v>0.11249761279999999</v>
      </c>
      <c r="M1534" s="3">
        <v>6.4988456700000002E-2</v>
      </c>
      <c r="N1534" s="3">
        <v>4.7509152399999997E-2</v>
      </c>
    </row>
    <row r="1535" spans="1:14" hidden="1" x14ac:dyDescent="0.25">
      <c r="A1535" s="2">
        <v>1531</v>
      </c>
      <c r="B1535" s="2">
        <v>830058272</v>
      </c>
      <c r="C1535" s="2" t="s">
        <v>1705</v>
      </c>
      <c r="D1535" s="2" t="s">
        <v>27</v>
      </c>
      <c r="E1535" s="2" t="s">
        <v>20</v>
      </c>
      <c r="F1535" s="2" t="s">
        <v>21</v>
      </c>
      <c r="G1535" s="2" t="s">
        <v>22</v>
      </c>
      <c r="H1535" s="2">
        <v>8299</v>
      </c>
      <c r="I1535" s="2" t="s">
        <v>33</v>
      </c>
      <c r="J1535" s="3">
        <v>0.12854038179999999</v>
      </c>
      <c r="K1535" s="3">
        <v>-7.2225800000000004E-4</v>
      </c>
      <c r="L1535" s="3">
        <v>0.1090321764</v>
      </c>
      <c r="M1535" s="3">
        <v>4.3109647899999999E-2</v>
      </c>
      <c r="N1535" s="3">
        <v>6.5922528499999994E-2</v>
      </c>
    </row>
    <row r="1536" spans="1:14" x14ac:dyDescent="0.25">
      <c r="A1536" s="2">
        <v>1532</v>
      </c>
      <c r="B1536" s="2">
        <v>800162612</v>
      </c>
      <c r="C1536" s="2" t="s">
        <v>1706</v>
      </c>
      <c r="D1536" s="2" t="s">
        <v>27</v>
      </c>
      <c r="E1536" s="2" t="s">
        <v>20</v>
      </c>
      <c r="F1536" s="2" t="s">
        <v>21</v>
      </c>
      <c r="G1536" s="2" t="s">
        <v>22</v>
      </c>
      <c r="H1536" s="2">
        <v>7020</v>
      </c>
      <c r="I1536" s="2" t="s">
        <v>33</v>
      </c>
      <c r="J1536" s="3">
        <v>0.12850150469999999</v>
      </c>
      <c r="K1536" s="3">
        <v>-3.4850318999999999E-3</v>
      </c>
      <c r="L1536" s="3">
        <v>8.5817344500000003E-2</v>
      </c>
      <c r="M1536" s="3">
        <v>8.72674212E-2</v>
      </c>
      <c r="N1536" s="3">
        <v>-1.4500730000000001E-3</v>
      </c>
    </row>
    <row r="1537" spans="1:14" hidden="1" x14ac:dyDescent="0.25">
      <c r="A1537" s="2">
        <v>1533</v>
      </c>
      <c r="B1537" s="2">
        <v>860005074</v>
      </c>
      <c r="C1537" s="2" t="s">
        <v>1707</v>
      </c>
      <c r="D1537" s="2" t="s">
        <v>27</v>
      </c>
      <c r="E1537" s="2" t="s">
        <v>20</v>
      </c>
      <c r="F1537" s="2" t="s">
        <v>21</v>
      </c>
      <c r="G1537" s="2" t="s">
        <v>22</v>
      </c>
      <c r="H1537" s="2">
        <v>4651</v>
      </c>
      <c r="I1537" s="2" t="s">
        <v>25</v>
      </c>
      <c r="J1537" s="3">
        <v>0.12836685780000001</v>
      </c>
      <c r="K1537" s="3">
        <v>8.8304868000000005E-3</v>
      </c>
      <c r="L1537" s="3">
        <v>9.2115700199999997E-2</v>
      </c>
      <c r="M1537" s="3">
        <v>6.6881731200000002E-2</v>
      </c>
      <c r="N1537" s="3">
        <v>2.52339691E-2</v>
      </c>
    </row>
    <row r="1538" spans="1:14" hidden="1" x14ac:dyDescent="0.25">
      <c r="A1538" s="2">
        <v>1534</v>
      </c>
      <c r="B1538" s="2">
        <v>800203984</v>
      </c>
      <c r="C1538" s="2" t="s">
        <v>1708</v>
      </c>
      <c r="D1538" s="2" t="s">
        <v>27</v>
      </c>
      <c r="E1538" s="2" t="s">
        <v>20</v>
      </c>
      <c r="F1538" s="2" t="s">
        <v>21</v>
      </c>
      <c r="G1538" s="2" t="s">
        <v>22</v>
      </c>
      <c r="H1538" s="2">
        <v>2029</v>
      </c>
      <c r="I1538" s="2" t="s">
        <v>31</v>
      </c>
      <c r="J1538" s="3">
        <v>0.12829153239999999</v>
      </c>
      <c r="K1538" s="3">
        <v>2.8836259000000002E-3</v>
      </c>
      <c r="L1538" s="3">
        <v>0.1157662496</v>
      </c>
      <c r="M1538" s="3">
        <v>7.07059726E-2</v>
      </c>
      <c r="N1538" s="3">
        <v>4.5060277000000003E-2</v>
      </c>
    </row>
    <row r="1539" spans="1:14" hidden="1" x14ac:dyDescent="0.25">
      <c r="A1539" s="2">
        <v>1535</v>
      </c>
      <c r="B1539" s="2">
        <v>890101279</v>
      </c>
      <c r="C1539" s="2" t="s">
        <v>1709</v>
      </c>
      <c r="D1539" s="2" t="s">
        <v>27</v>
      </c>
      <c r="E1539" s="2" t="s">
        <v>28</v>
      </c>
      <c r="F1539" s="2" t="s">
        <v>50</v>
      </c>
      <c r="G1539" s="2" t="s">
        <v>51</v>
      </c>
      <c r="H1539" s="2">
        <v>4690</v>
      </c>
      <c r="I1539" s="2" t="s">
        <v>25</v>
      </c>
      <c r="J1539" s="3">
        <v>0.12828274070000001</v>
      </c>
      <c r="K1539" s="3">
        <v>2.5490241E-3</v>
      </c>
      <c r="L1539" s="3">
        <v>0.17210766669999999</v>
      </c>
      <c r="M1539" s="3">
        <v>6.4056597699999995E-2</v>
      </c>
      <c r="N1539" s="3">
        <v>0.1080510616</v>
      </c>
    </row>
    <row r="1540" spans="1:14" hidden="1" x14ac:dyDescent="0.25">
      <c r="A1540" s="2">
        <v>1536</v>
      </c>
      <c r="B1540" s="2">
        <v>890212673</v>
      </c>
      <c r="C1540" s="2" t="s">
        <v>1710</v>
      </c>
      <c r="D1540" s="2" t="s">
        <v>27</v>
      </c>
      <c r="E1540" s="2" t="s">
        <v>319</v>
      </c>
      <c r="F1540" s="2" t="s">
        <v>320</v>
      </c>
      <c r="G1540" s="2" t="s">
        <v>1277</v>
      </c>
      <c r="H1540" s="2">
        <v>1051</v>
      </c>
      <c r="I1540" s="2" t="s">
        <v>31</v>
      </c>
      <c r="J1540" s="3">
        <v>0.12826403980000001</v>
      </c>
      <c r="K1540" s="3">
        <v>4.885538E-3</v>
      </c>
      <c r="L1540" s="3">
        <v>0.11641322079999999</v>
      </c>
      <c r="M1540" s="3">
        <v>6.8098895300000004E-2</v>
      </c>
      <c r="N1540" s="3">
        <v>4.8314325499999998E-2</v>
      </c>
    </row>
    <row r="1541" spans="1:14" hidden="1" x14ac:dyDescent="0.25">
      <c r="A1541" s="2">
        <v>1537</v>
      </c>
      <c r="B1541" s="2">
        <v>900470946</v>
      </c>
      <c r="C1541" s="2" t="s">
        <v>1711</v>
      </c>
      <c r="D1541" s="2" t="s">
        <v>27</v>
      </c>
      <c r="E1541" s="2" t="s">
        <v>35</v>
      </c>
      <c r="F1541" s="2" t="s">
        <v>36</v>
      </c>
      <c r="G1541" s="2" t="s">
        <v>37</v>
      </c>
      <c r="H1541" s="2">
        <v>4511</v>
      </c>
      <c r="I1541" s="2" t="s">
        <v>25</v>
      </c>
      <c r="J1541" s="3">
        <v>0.1282066405</v>
      </c>
      <c r="K1541" s="3">
        <v>3.8800801000000002E-3</v>
      </c>
      <c r="L1541" s="3">
        <v>3.0522793499999999E-2</v>
      </c>
      <c r="M1541" s="3">
        <v>2.33064443E-2</v>
      </c>
      <c r="N1541" s="3">
        <v>7.2163488000000003E-3</v>
      </c>
    </row>
    <row r="1542" spans="1:14" hidden="1" x14ac:dyDescent="0.25">
      <c r="A1542" s="2">
        <v>1538</v>
      </c>
      <c r="B1542" s="2">
        <v>860001767</v>
      </c>
      <c r="C1542" s="2" t="s">
        <v>1712</v>
      </c>
      <c r="D1542" s="2" t="s">
        <v>27</v>
      </c>
      <c r="E1542" s="2" t="s">
        <v>28</v>
      </c>
      <c r="F1542" s="2" t="s">
        <v>50</v>
      </c>
      <c r="G1542" s="2" t="s">
        <v>1351</v>
      </c>
      <c r="H1542" s="2">
        <v>2819</v>
      </c>
      <c r="I1542" s="2" t="s">
        <v>31</v>
      </c>
      <c r="J1542" s="3">
        <v>0.12818819279999999</v>
      </c>
      <c r="K1542" s="3">
        <v>5.8605460999999999E-3</v>
      </c>
      <c r="L1542" s="3">
        <v>0.1032468379</v>
      </c>
      <c r="M1542" s="3">
        <v>8.4091201399999996E-2</v>
      </c>
      <c r="N1542" s="3">
        <v>1.91556383E-2</v>
      </c>
    </row>
    <row r="1543" spans="1:14" hidden="1" x14ac:dyDescent="0.25">
      <c r="A1543" s="2">
        <v>1539</v>
      </c>
      <c r="B1543" s="2">
        <v>900184924</v>
      </c>
      <c r="C1543" s="2" t="s">
        <v>1713</v>
      </c>
      <c r="D1543" s="2" t="s">
        <v>27</v>
      </c>
      <c r="E1543" s="2" t="s">
        <v>20</v>
      </c>
      <c r="F1543" s="2" t="s">
        <v>21</v>
      </c>
      <c r="G1543" s="2" t="s">
        <v>22</v>
      </c>
      <c r="H1543" s="2">
        <v>4659</v>
      </c>
      <c r="I1543" s="2" t="s">
        <v>25</v>
      </c>
      <c r="J1543" s="3">
        <v>0.12812109290000001</v>
      </c>
      <c r="K1543" s="3">
        <v>4.020249E-3</v>
      </c>
      <c r="L1543" s="3">
        <v>0.1201216653</v>
      </c>
      <c r="M1543" s="3">
        <v>9.5331527299999996E-2</v>
      </c>
      <c r="N1543" s="3">
        <v>2.4790132400000001E-2</v>
      </c>
    </row>
    <row r="1544" spans="1:14" hidden="1" x14ac:dyDescent="0.25">
      <c r="A1544" s="2">
        <v>1540</v>
      </c>
      <c r="B1544" s="2">
        <v>860032347</v>
      </c>
      <c r="C1544" s="2" t="s">
        <v>1714</v>
      </c>
      <c r="D1544" s="2" t="s">
        <v>440</v>
      </c>
      <c r="E1544" s="2" t="s">
        <v>20</v>
      </c>
      <c r="F1544" s="2" t="s">
        <v>21</v>
      </c>
      <c r="G1544" s="2" t="s">
        <v>22</v>
      </c>
      <c r="H1544" s="2">
        <v>8010</v>
      </c>
      <c r="I1544" s="2" t="s">
        <v>33</v>
      </c>
      <c r="J1544" s="3">
        <v>0.12797906989999999</v>
      </c>
      <c r="K1544" s="3">
        <v>5.9655248000000001E-3</v>
      </c>
      <c r="L1544" s="3">
        <v>4.9514979100000002E-2</v>
      </c>
      <c r="M1544" s="3">
        <v>1.7685880899999999E-2</v>
      </c>
      <c r="N1544" s="3">
        <v>3.18291001E-2</v>
      </c>
    </row>
    <row r="1545" spans="1:14" hidden="1" x14ac:dyDescent="0.25">
      <c r="A1545" s="2">
        <v>1541</v>
      </c>
      <c r="B1545" s="2">
        <v>800208865</v>
      </c>
      <c r="C1545" s="2" t="s">
        <v>1715</v>
      </c>
      <c r="D1545" s="2" t="s">
        <v>27</v>
      </c>
      <c r="E1545" s="2" t="s">
        <v>20</v>
      </c>
      <c r="F1545" s="2" t="s">
        <v>21</v>
      </c>
      <c r="G1545" s="2" t="s">
        <v>22</v>
      </c>
      <c r="H1545" s="2">
        <v>4729</v>
      </c>
      <c r="I1545" s="2" t="s">
        <v>25</v>
      </c>
      <c r="J1545" s="3">
        <v>0.12788911159999999</v>
      </c>
      <c r="K1545" s="3">
        <v>1.3014790599999999E-2</v>
      </c>
      <c r="L1545" s="3">
        <v>5.2645802499999998E-2</v>
      </c>
      <c r="M1545" s="3">
        <v>3.3069551000000003E-2</v>
      </c>
      <c r="N1545" s="3">
        <v>1.9576251499999999E-2</v>
      </c>
    </row>
    <row r="1546" spans="1:14" hidden="1" x14ac:dyDescent="0.25">
      <c r="A1546" s="2">
        <v>1542</v>
      </c>
      <c r="B1546" s="2">
        <v>890910354</v>
      </c>
      <c r="C1546" s="2" t="s">
        <v>1716</v>
      </c>
      <c r="D1546" s="2" t="s">
        <v>27</v>
      </c>
      <c r="E1546" s="2" t="s">
        <v>35</v>
      </c>
      <c r="F1546" s="2" t="s">
        <v>36</v>
      </c>
      <c r="G1546" s="2" t="s">
        <v>1405</v>
      </c>
      <c r="H1546" s="2">
        <v>2740</v>
      </c>
      <c r="I1546" s="2" t="s">
        <v>31</v>
      </c>
      <c r="J1546" s="3">
        <v>0.12782521550000001</v>
      </c>
      <c r="K1546" s="3">
        <v>1.18877338E-2</v>
      </c>
      <c r="L1546" s="3">
        <v>0.1687225252</v>
      </c>
      <c r="M1546" s="3">
        <v>7.3801070499999996E-2</v>
      </c>
      <c r="N1546" s="3">
        <v>9.4921454799999999E-2</v>
      </c>
    </row>
    <row r="1547" spans="1:14" hidden="1" x14ac:dyDescent="0.25">
      <c r="A1547" s="2">
        <v>1543</v>
      </c>
      <c r="B1547" s="2">
        <v>900520112</v>
      </c>
      <c r="C1547" s="2" t="s">
        <v>1717</v>
      </c>
      <c r="D1547" s="2" t="s">
        <v>27</v>
      </c>
      <c r="E1547" s="2" t="s">
        <v>20</v>
      </c>
      <c r="F1547" s="2" t="s">
        <v>21</v>
      </c>
      <c r="G1547" s="2" t="s">
        <v>22</v>
      </c>
      <c r="H1547" s="2">
        <v>1620</v>
      </c>
      <c r="I1547" s="2" t="s">
        <v>31</v>
      </c>
      <c r="J1547" s="3">
        <v>0.12776964900000001</v>
      </c>
      <c r="K1547" s="3">
        <v>-6.9015552000000003E-3</v>
      </c>
      <c r="L1547" s="3">
        <v>0.32925069330000001</v>
      </c>
      <c r="M1547" s="3">
        <v>0.1348887235</v>
      </c>
      <c r="N1547" s="3">
        <v>0.19436198469999999</v>
      </c>
    </row>
    <row r="1548" spans="1:14" hidden="1" x14ac:dyDescent="0.25">
      <c r="A1548" s="2">
        <v>1544</v>
      </c>
      <c r="B1548" s="2">
        <v>900532450</v>
      </c>
      <c r="C1548" s="2" t="s">
        <v>1718</v>
      </c>
      <c r="D1548" s="2" t="s">
        <v>27</v>
      </c>
      <c r="E1548" s="2" t="s">
        <v>28</v>
      </c>
      <c r="F1548" s="2" t="s">
        <v>50</v>
      </c>
      <c r="G1548" s="2" t="s">
        <v>51</v>
      </c>
      <c r="H1548" s="2">
        <v>8220</v>
      </c>
      <c r="I1548" s="2" t="s">
        <v>33</v>
      </c>
      <c r="J1548" s="3">
        <v>0.1276034862</v>
      </c>
      <c r="K1548" s="3">
        <v>6.0681431000000003E-3</v>
      </c>
      <c r="L1548" s="3">
        <v>0.1018289402</v>
      </c>
      <c r="M1548" s="3">
        <v>6.1547622099999998E-2</v>
      </c>
      <c r="N1548" s="3">
        <v>4.02813219E-2</v>
      </c>
    </row>
    <row r="1549" spans="1:14" hidden="1" x14ac:dyDescent="0.25">
      <c r="A1549" s="2">
        <v>1545</v>
      </c>
      <c r="B1549" s="2">
        <v>830018146</v>
      </c>
      <c r="C1549" s="2" t="s">
        <v>1719</v>
      </c>
      <c r="D1549" s="2" t="s">
        <v>27</v>
      </c>
      <c r="E1549" s="2" t="s">
        <v>20</v>
      </c>
      <c r="F1549" s="2" t="s">
        <v>21</v>
      </c>
      <c r="G1549" s="2" t="s">
        <v>22</v>
      </c>
      <c r="H1549" s="2">
        <v>4669</v>
      </c>
      <c r="I1549" s="2" t="s">
        <v>25</v>
      </c>
      <c r="J1549" s="3">
        <v>0.12744471430000001</v>
      </c>
      <c r="K1549" s="3">
        <v>1.9401259000000001E-3</v>
      </c>
      <c r="L1549" s="3">
        <v>9.9795982199999994E-2</v>
      </c>
      <c r="M1549" s="3">
        <v>7.0070728700000001E-2</v>
      </c>
      <c r="N1549" s="3">
        <v>2.9725253600000001E-2</v>
      </c>
    </row>
    <row r="1550" spans="1:14" hidden="1" x14ac:dyDescent="0.25">
      <c r="A1550" s="2">
        <v>1546</v>
      </c>
      <c r="B1550" s="2">
        <v>830015923</v>
      </c>
      <c r="C1550" s="2" t="s">
        <v>1720</v>
      </c>
      <c r="D1550" s="2" t="s">
        <v>27</v>
      </c>
      <c r="E1550" s="2" t="s">
        <v>20</v>
      </c>
      <c r="F1550" s="2" t="s">
        <v>21</v>
      </c>
      <c r="G1550" s="2" t="s">
        <v>22</v>
      </c>
      <c r="H1550" s="2">
        <v>4645</v>
      </c>
      <c r="I1550" s="2" t="s">
        <v>25</v>
      </c>
      <c r="J1550" s="3">
        <v>0.12732820210000001</v>
      </c>
      <c r="K1550" s="3">
        <v>3.4979070000000002E-3</v>
      </c>
      <c r="L1550" s="3">
        <v>7.5209200399999995E-2</v>
      </c>
      <c r="M1550" s="3">
        <v>5.9191342399999999E-2</v>
      </c>
      <c r="N1550" s="3">
        <v>1.6017856099999998E-2</v>
      </c>
    </row>
    <row r="1551" spans="1:14" hidden="1" x14ac:dyDescent="0.25">
      <c r="A1551" s="2">
        <v>1547</v>
      </c>
      <c r="B1551" s="2">
        <v>900091175</v>
      </c>
      <c r="C1551" s="2" t="s">
        <v>1721</v>
      </c>
      <c r="D1551" s="2" t="s">
        <v>27</v>
      </c>
      <c r="E1551" s="2" t="s">
        <v>74</v>
      </c>
      <c r="F1551" s="2" t="s">
        <v>75</v>
      </c>
      <c r="G1551" s="2" t="s">
        <v>107</v>
      </c>
      <c r="H1551" s="2">
        <v>4771</v>
      </c>
      <c r="I1551" s="2" t="s">
        <v>25</v>
      </c>
      <c r="J1551" s="3">
        <v>0.1273268759</v>
      </c>
      <c r="K1551" s="3">
        <v>7.7178869000000001E-3</v>
      </c>
      <c r="L1551" s="3">
        <v>6.9463826699999995E-2</v>
      </c>
      <c r="M1551" s="3">
        <v>4.03577164E-2</v>
      </c>
      <c r="N1551" s="3">
        <v>2.9106110300000002E-2</v>
      </c>
    </row>
    <row r="1552" spans="1:14" hidden="1" x14ac:dyDescent="0.25">
      <c r="A1552" s="2">
        <v>1548</v>
      </c>
      <c r="B1552" s="2">
        <v>890807976</v>
      </c>
      <c r="C1552" s="2" t="s">
        <v>1722</v>
      </c>
      <c r="D1552" s="2" t="s">
        <v>27</v>
      </c>
      <c r="E1552" s="2" t="s">
        <v>86</v>
      </c>
      <c r="F1552" s="2" t="s">
        <v>232</v>
      </c>
      <c r="G1552" s="2" t="s">
        <v>233</v>
      </c>
      <c r="H1552" s="2">
        <v>2593</v>
      </c>
      <c r="I1552" s="2" t="s">
        <v>31</v>
      </c>
      <c r="J1552" s="3">
        <v>0.1270363629</v>
      </c>
      <c r="K1552" s="3">
        <v>1.57560557E-2</v>
      </c>
      <c r="L1552" s="3">
        <v>6.6660530900000001E-2</v>
      </c>
      <c r="M1552" s="3">
        <v>3.07775419E-2</v>
      </c>
      <c r="N1552" s="3">
        <v>3.5882987099999999E-2</v>
      </c>
    </row>
    <row r="1553" spans="1:14" hidden="1" x14ac:dyDescent="0.25">
      <c r="A1553" s="2">
        <v>1549</v>
      </c>
      <c r="B1553" s="2">
        <v>900008328</v>
      </c>
      <c r="C1553" s="2" t="s">
        <v>1723</v>
      </c>
      <c r="D1553" s="2" t="s">
        <v>41</v>
      </c>
      <c r="E1553" s="2" t="s">
        <v>28</v>
      </c>
      <c r="F1553" s="2" t="s">
        <v>885</v>
      </c>
      <c r="G1553" s="2" t="s">
        <v>886</v>
      </c>
      <c r="H1553" s="2">
        <v>8610</v>
      </c>
      <c r="I1553" s="2" t="s">
        <v>33</v>
      </c>
      <c r="J1553" s="3">
        <v>0.12699641289999999</v>
      </c>
      <c r="K1553" s="3">
        <v>9.0016173000000005E-3</v>
      </c>
      <c r="L1553" s="3">
        <v>0.18359585110000001</v>
      </c>
      <c r="M1553" s="3">
        <v>0.1110009253</v>
      </c>
      <c r="N1553" s="3">
        <v>7.2594918300000005E-2</v>
      </c>
    </row>
    <row r="1554" spans="1:14" hidden="1" x14ac:dyDescent="0.25">
      <c r="A1554" s="2">
        <v>1550</v>
      </c>
      <c r="B1554" s="2">
        <v>801002644</v>
      </c>
      <c r="C1554" s="2" t="s">
        <v>1724</v>
      </c>
      <c r="D1554" s="2" t="s">
        <v>27</v>
      </c>
      <c r="E1554" s="2" t="s">
        <v>20</v>
      </c>
      <c r="F1554" s="2" t="s">
        <v>21</v>
      </c>
      <c r="G1554" s="2" t="s">
        <v>22</v>
      </c>
      <c r="H1554" s="2">
        <v>4663</v>
      </c>
      <c r="I1554" s="2" t="s">
        <v>25</v>
      </c>
      <c r="J1554" s="3">
        <v>0.1269817352</v>
      </c>
      <c r="K1554" s="3">
        <v>3.6345699000000001E-3</v>
      </c>
      <c r="L1554" s="3">
        <v>0.17444628479999999</v>
      </c>
      <c r="M1554" s="3">
        <v>0.1128157526</v>
      </c>
      <c r="N1554" s="3">
        <v>6.1630535899999998E-2</v>
      </c>
    </row>
    <row r="1555" spans="1:14" hidden="1" x14ac:dyDescent="0.25">
      <c r="A1555" s="2">
        <v>1551</v>
      </c>
      <c r="B1555" s="2">
        <v>891180134</v>
      </c>
      <c r="C1555" s="2" t="s">
        <v>1725</v>
      </c>
      <c r="D1555" s="2" t="s">
        <v>41</v>
      </c>
      <c r="E1555" s="2" t="s">
        <v>382</v>
      </c>
      <c r="F1555" s="2" t="s">
        <v>383</v>
      </c>
      <c r="G1555" s="2" t="s">
        <v>1726</v>
      </c>
      <c r="H1555" s="2">
        <v>8610</v>
      </c>
      <c r="I1555" s="2" t="s">
        <v>33</v>
      </c>
      <c r="J1555" s="3">
        <v>0.1269585788</v>
      </c>
      <c r="K1555" s="3">
        <v>2.1499346900000001E-2</v>
      </c>
      <c r="L1555" s="3">
        <v>0.14467595520000001</v>
      </c>
      <c r="M1555" s="3">
        <v>8.4479731000000006E-3</v>
      </c>
      <c r="N1555" s="3">
        <v>0.1362279803</v>
      </c>
    </row>
    <row r="1556" spans="1:14" hidden="1" x14ac:dyDescent="0.25">
      <c r="A1556" s="2">
        <v>1552</v>
      </c>
      <c r="B1556" s="2">
        <v>900421895</v>
      </c>
      <c r="C1556" s="2" t="s">
        <v>1727</v>
      </c>
      <c r="D1556" s="2" t="s">
        <v>41</v>
      </c>
      <c r="E1556" s="2" t="s">
        <v>35</v>
      </c>
      <c r="F1556" s="2" t="s">
        <v>36</v>
      </c>
      <c r="G1556" s="2" t="s">
        <v>447</v>
      </c>
      <c r="H1556" s="2">
        <v>8610</v>
      </c>
      <c r="I1556" s="2" t="s">
        <v>33</v>
      </c>
      <c r="J1556" s="3">
        <v>0.12687191370000001</v>
      </c>
      <c r="K1556" s="3">
        <v>-6.0999999999999998E-7</v>
      </c>
      <c r="L1556" s="3">
        <v>0.1076164171</v>
      </c>
      <c r="M1556" s="3">
        <v>9.5538020099999996E-2</v>
      </c>
      <c r="N1556" s="3">
        <v>1.20783951E-2</v>
      </c>
    </row>
    <row r="1557" spans="1:14" hidden="1" x14ac:dyDescent="0.25">
      <c r="A1557" s="2">
        <v>1553</v>
      </c>
      <c r="B1557" s="2">
        <v>900324055</v>
      </c>
      <c r="C1557" s="2" t="s">
        <v>1728</v>
      </c>
      <c r="D1557" s="2" t="s">
        <v>27</v>
      </c>
      <c r="E1557" s="2" t="s">
        <v>35</v>
      </c>
      <c r="F1557" s="2" t="s">
        <v>36</v>
      </c>
      <c r="G1557" s="2" t="s">
        <v>1196</v>
      </c>
      <c r="H1557" s="2">
        <v>4632</v>
      </c>
      <c r="I1557" s="2" t="s">
        <v>25</v>
      </c>
      <c r="J1557" s="3">
        <v>0.1267525256</v>
      </c>
      <c r="K1557" s="3">
        <v>1.68200191E-2</v>
      </c>
      <c r="L1557" s="3">
        <v>0.1079236194</v>
      </c>
      <c r="M1557" s="3">
        <v>9.4341020999999994E-3</v>
      </c>
      <c r="N1557" s="3">
        <v>9.8489515499999999E-2</v>
      </c>
    </row>
    <row r="1558" spans="1:14" hidden="1" x14ac:dyDescent="0.25">
      <c r="A1558" s="2">
        <v>1554</v>
      </c>
      <c r="B1558" s="2">
        <v>811016426</v>
      </c>
      <c r="C1558" s="2" t="s">
        <v>1729</v>
      </c>
      <c r="D1558" s="2" t="s">
        <v>27</v>
      </c>
      <c r="E1558" s="2" t="s">
        <v>35</v>
      </c>
      <c r="F1558" s="2" t="s">
        <v>36</v>
      </c>
      <c r="G1558" s="2" t="s">
        <v>39</v>
      </c>
      <c r="H1558" s="2">
        <v>4645</v>
      </c>
      <c r="I1558" s="2" t="s">
        <v>25</v>
      </c>
      <c r="J1558" s="3">
        <v>0.1265528202</v>
      </c>
      <c r="K1558" s="3">
        <v>-9.7711672999999995E-3</v>
      </c>
      <c r="L1558" s="3">
        <v>0.15573659540000001</v>
      </c>
      <c r="M1558" s="3">
        <v>0.12859933079999999</v>
      </c>
      <c r="N1558" s="3">
        <v>2.71372553E-2</v>
      </c>
    </row>
    <row r="1559" spans="1:14" hidden="1" x14ac:dyDescent="0.25">
      <c r="A1559" s="2">
        <v>1555</v>
      </c>
      <c r="B1559" s="2">
        <v>860090721</v>
      </c>
      <c r="C1559" s="2" t="s">
        <v>1730</v>
      </c>
      <c r="D1559" s="2" t="s">
        <v>440</v>
      </c>
      <c r="E1559" s="2" t="s">
        <v>20</v>
      </c>
      <c r="F1559" s="2" t="s">
        <v>21</v>
      </c>
      <c r="G1559" s="2" t="s">
        <v>22</v>
      </c>
      <c r="H1559" s="2">
        <v>8010</v>
      </c>
      <c r="I1559" s="2" t="s">
        <v>33</v>
      </c>
      <c r="J1559" s="3">
        <v>0.12650389970000001</v>
      </c>
      <c r="K1559" s="3">
        <v>2.9589219000000001E-3</v>
      </c>
      <c r="L1559" s="3">
        <v>4.0015686299999999E-2</v>
      </c>
      <c r="M1559" s="3">
        <v>1.8107594899999999E-2</v>
      </c>
      <c r="N1559" s="3">
        <v>2.1908091399999999E-2</v>
      </c>
    </row>
    <row r="1560" spans="1:14" hidden="1" x14ac:dyDescent="0.25">
      <c r="A1560" s="2">
        <v>1556</v>
      </c>
      <c r="B1560" s="2">
        <v>860048371</v>
      </c>
      <c r="C1560" s="2" t="s">
        <v>1731</v>
      </c>
      <c r="D1560" s="2" t="s">
        <v>27</v>
      </c>
      <c r="E1560" s="2" t="s">
        <v>20</v>
      </c>
      <c r="F1560" s="2" t="s">
        <v>133</v>
      </c>
      <c r="G1560" s="2" t="s">
        <v>1732</v>
      </c>
      <c r="H1560" s="2">
        <v>3290</v>
      </c>
      <c r="I1560" s="2" t="s">
        <v>31</v>
      </c>
      <c r="J1560" s="3">
        <v>0.12645897270000001</v>
      </c>
      <c r="K1560" s="3">
        <v>1.18442271E-2</v>
      </c>
      <c r="L1560" s="3">
        <v>0.103117004</v>
      </c>
      <c r="M1560" s="3">
        <v>2.9988562699999999E-2</v>
      </c>
      <c r="N1560" s="3">
        <v>7.3128439500000003E-2</v>
      </c>
    </row>
    <row r="1561" spans="1:14" hidden="1" x14ac:dyDescent="0.25">
      <c r="A1561" s="2">
        <v>1557</v>
      </c>
      <c r="B1561" s="2">
        <v>900914418</v>
      </c>
      <c r="C1561" s="2" t="s">
        <v>1733</v>
      </c>
      <c r="D1561" s="2" t="s">
        <v>27</v>
      </c>
      <c r="E1561" s="2" t="s">
        <v>20</v>
      </c>
      <c r="F1561" s="2" t="s">
        <v>21</v>
      </c>
      <c r="G1561" s="2" t="s">
        <v>22</v>
      </c>
      <c r="H1561" s="2">
        <v>4290</v>
      </c>
      <c r="I1561" s="2" t="s">
        <v>180</v>
      </c>
      <c r="J1561" s="3">
        <v>0.12638813260000001</v>
      </c>
      <c r="K1561" s="3">
        <v>3.6063530000000001E-3</v>
      </c>
      <c r="L1561" s="3">
        <v>0.16964660579999999</v>
      </c>
      <c r="M1561" s="3">
        <v>0.1633298993</v>
      </c>
      <c r="N1561" s="3">
        <v>6.3167019E-3</v>
      </c>
    </row>
    <row r="1562" spans="1:14" hidden="1" x14ac:dyDescent="0.25">
      <c r="A1562" s="2">
        <v>1558</v>
      </c>
      <c r="B1562" s="2">
        <v>860074186</v>
      </c>
      <c r="C1562" s="2" t="s">
        <v>1734</v>
      </c>
      <c r="D1562" s="2" t="s">
        <v>27</v>
      </c>
      <c r="E1562" s="2" t="s">
        <v>20</v>
      </c>
      <c r="F1562" s="2" t="s">
        <v>21</v>
      </c>
      <c r="G1562" s="2" t="s">
        <v>22</v>
      </c>
      <c r="H1562" s="2">
        <v>4659</v>
      </c>
      <c r="I1562" s="2" t="s">
        <v>25</v>
      </c>
      <c r="J1562" s="3">
        <v>0.1262944788</v>
      </c>
      <c r="K1562" s="3">
        <v>1.2660456800000001E-2</v>
      </c>
      <c r="L1562" s="3">
        <v>0.1624447852</v>
      </c>
      <c r="M1562" s="3">
        <v>8.0741338400000001E-2</v>
      </c>
      <c r="N1562" s="3">
        <v>8.1703446799999996E-2</v>
      </c>
    </row>
    <row r="1563" spans="1:14" hidden="1" x14ac:dyDescent="0.25">
      <c r="A1563" s="2">
        <v>1559</v>
      </c>
      <c r="B1563" s="2">
        <v>900252727</v>
      </c>
      <c r="C1563" s="2" t="s">
        <v>1735</v>
      </c>
      <c r="D1563" s="2" t="s">
        <v>27</v>
      </c>
      <c r="E1563" s="2" t="s">
        <v>74</v>
      </c>
      <c r="F1563" s="2" t="s">
        <v>75</v>
      </c>
      <c r="G1563" s="2" t="s">
        <v>107</v>
      </c>
      <c r="H1563" s="2">
        <v>4752</v>
      </c>
      <c r="I1563" s="2" t="s">
        <v>25</v>
      </c>
      <c r="J1563" s="3">
        <v>0.1260441393</v>
      </c>
      <c r="K1563" s="3">
        <v>6.2758001000000002E-3</v>
      </c>
      <c r="L1563" s="3">
        <v>0.10382183640000001</v>
      </c>
      <c r="M1563" s="3">
        <v>6.1978310299999999E-2</v>
      </c>
      <c r="N1563" s="3">
        <v>4.1843522299999998E-2</v>
      </c>
    </row>
    <row r="1564" spans="1:14" hidden="1" x14ac:dyDescent="0.25">
      <c r="A1564" s="2">
        <v>1560</v>
      </c>
      <c r="B1564" s="2">
        <v>800132211</v>
      </c>
      <c r="C1564" s="2" t="s">
        <v>1736</v>
      </c>
      <c r="D1564" s="2" t="s">
        <v>27</v>
      </c>
      <c r="E1564" s="2" t="s">
        <v>20</v>
      </c>
      <c r="F1564" s="2" t="s">
        <v>133</v>
      </c>
      <c r="G1564" s="2" t="s">
        <v>1737</v>
      </c>
      <c r="H1564" s="2">
        <v>6110</v>
      </c>
      <c r="I1564" s="2" t="s">
        <v>33</v>
      </c>
      <c r="J1564" s="3">
        <v>0.12585490939999999</v>
      </c>
      <c r="K1564" s="3">
        <v>8.0420961999999995E-3</v>
      </c>
      <c r="L1564" s="3">
        <v>5.5648151799999997E-2</v>
      </c>
      <c r="M1564" s="3">
        <v>3.0588068100000001E-2</v>
      </c>
      <c r="N1564" s="3">
        <v>2.5060083699999999E-2</v>
      </c>
    </row>
    <row r="1565" spans="1:14" hidden="1" x14ac:dyDescent="0.25">
      <c r="A1565" s="2">
        <v>1561</v>
      </c>
      <c r="B1565" s="2">
        <v>800126785</v>
      </c>
      <c r="C1565" s="2" t="s">
        <v>1738</v>
      </c>
      <c r="D1565" s="2" t="s">
        <v>41</v>
      </c>
      <c r="E1565" s="2" t="s">
        <v>20</v>
      </c>
      <c r="F1565" s="2" t="s">
        <v>21</v>
      </c>
      <c r="G1565" s="2" t="s">
        <v>22</v>
      </c>
      <c r="H1565" s="2">
        <v>8699</v>
      </c>
      <c r="I1565" s="2" t="s">
        <v>33</v>
      </c>
      <c r="J1565" s="3">
        <v>0.12571540470000001</v>
      </c>
      <c r="K1565" s="3">
        <v>4.6888082000000001E-3</v>
      </c>
      <c r="L1565" s="3">
        <v>3.8998555400000003E-2</v>
      </c>
      <c r="M1565" s="3">
        <v>2.4475859499999999E-2</v>
      </c>
      <c r="N1565" s="3">
        <v>1.45226978E-2</v>
      </c>
    </row>
    <row r="1566" spans="1:14" hidden="1" x14ac:dyDescent="0.25">
      <c r="A1566" s="2">
        <v>1562</v>
      </c>
      <c r="B1566" s="2">
        <v>832000402</v>
      </c>
      <c r="C1566" s="2" t="s">
        <v>1739</v>
      </c>
      <c r="D1566" s="2" t="s">
        <v>27</v>
      </c>
      <c r="E1566" s="2" t="s">
        <v>20</v>
      </c>
      <c r="F1566" s="2" t="s">
        <v>133</v>
      </c>
      <c r="G1566" s="2" t="s">
        <v>243</v>
      </c>
      <c r="H1566" s="2">
        <v>2930</v>
      </c>
      <c r="I1566" s="2" t="s">
        <v>31</v>
      </c>
      <c r="J1566" s="3">
        <v>0.1255795807</v>
      </c>
      <c r="K1566" s="3">
        <v>1.0791659999999999E-3</v>
      </c>
      <c r="L1566" s="3">
        <v>8.6540453099999998E-2</v>
      </c>
      <c r="M1566" s="3">
        <v>3.39478031E-2</v>
      </c>
      <c r="N1566" s="3">
        <v>5.25926538E-2</v>
      </c>
    </row>
    <row r="1567" spans="1:14" hidden="1" x14ac:dyDescent="0.25">
      <c r="A1567" s="2">
        <v>1563</v>
      </c>
      <c r="B1567" s="2">
        <v>890301753</v>
      </c>
      <c r="C1567" s="2" t="s">
        <v>1740</v>
      </c>
      <c r="D1567" s="2" t="s">
        <v>27</v>
      </c>
      <c r="E1567" s="2" t="s">
        <v>74</v>
      </c>
      <c r="F1567" s="2" t="s">
        <v>75</v>
      </c>
      <c r="G1567" s="2" t="s">
        <v>107</v>
      </c>
      <c r="H1567" s="2">
        <v>4751</v>
      </c>
      <c r="I1567" s="2" t="s">
        <v>25</v>
      </c>
      <c r="J1567" s="3">
        <v>0.1254961342</v>
      </c>
      <c r="K1567" s="3">
        <v>6.3484311000000003E-3</v>
      </c>
      <c r="L1567" s="3">
        <v>0.14301802220000001</v>
      </c>
      <c r="M1567" s="3">
        <v>9.2282496399999997E-2</v>
      </c>
      <c r="N1567" s="3">
        <v>5.0735518299999997E-2</v>
      </c>
    </row>
    <row r="1568" spans="1:14" hidden="1" x14ac:dyDescent="0.25">
      <c r="A1568" s="2">
        <v>1564</v>
      </c>
      <c r="B1568" s="2">
        <v>830063376</v>
      </c>
      <c r="C1568" s="2" t="s">
        <v>1741</v>
      </c>
      <c r="D1568" s="2" t="s">
        <v>27</v>
      </c>
      <c r="E1568" s="2" t="s">
        <v>20</v>
      </c>
      <c r="F1568" s="2" t="s">
        <v>21</v>
      </c>
      <c r="G1568" s="2" t="s">
        <v>22</v>
      </c>
      <c r="H1568" s="2">
        <v>9603</v>
      </c>
      <c r="I1568" s="2" t="s">
        <v>33</v>
      </c>
      <c r="J1568" s="3">
        <v>0.12543477119999999</v>
      </c>
      <c r="K1568" s="3">
        <v>5.1454632000000004E-3</v>
      </c>
      <c r="L1568" s="3">
        <v>8.0842912200000006E-2</v>
      </c>
      <c r="M1568" s="3">
        <v>3.0928824099999998E-2</v>
      </c>
      <c r="N1568" s="3">
        <v>4.9914088099999997E-2</v>
      </c>
    </row>
    <row r="1569" spans="1:14" hidden="1" x14ac:dyDescent="0.25">
      <c r="A1569" s="2">
        <v>1565</v>
      </c>
      <c r="B1569" s="2">
        <v>860069284</v>
      </c>
      <c r="C1569" s="2" t="s">
        <v>1742</v>
      </c>
      <c r="D1569" s="2" t="s">
        <v>27</v>
      </c>
      <c r="E1569" s="2" t="s">
        <v>20</v>
      </c>
      <c r="F1569" s="2" t="s">
        <v>21</v>
      </c>
      <c r="G1569" s="2" t="s">
        <v>22</v>
      </c>
      <c r="H1569" s="2">
        <v>4773</v>
      </c>
      <c r="I1569" s="2" t="s">
        <v>25</v>
      </c>
      <c r="J1569" s="3">
        <v>0.1253228039</v>
      </c>
      <c r="K1569" s="3">
        <v>3.9521139E-3</v>
      </c>
      <c r="L1569" s="3">
        <v>9.2645667500000001E-2</v>
      </c>
      <c r="M1569" s="3">
        <v>4.2697943699999998E-2</v>
      </c>
      <c r="N1569" s="3">
        <v>4.9947723700000002E-2</v>
      </c>
    </row>
    <row r="1570" spans="1:14" hidden="1" x14ac:dyDescent="0.25">
      <c r="A1570" s="2">
        <v>1566</v>
      </c>
      <c r="B1570" s="2">
        <v>900157005</v>
      </c>
      <c r="C1570" s="2" t="s">
        <v>1743</v>
      </c>
      <c r="D1570" s="2" t="s">
        <v>27</v>
      </c>
      <c r="E1570" s="2" t="s">
        <v>35</v>
      </c>
      <c r="F1570" s="2" t="s">
        <v>36</v>
      </c>
      <c r="G1570" s="2" t="s">
        <v>39</v>
      </c>
      <c r="H1570" s="2">
        <v>6810</v>
      </c>
      <c r="I1570" s="2" t="s">
        <v>33</v>
      </c>
      <c r="J1570" s="3">
        <v>0.1252733469</v>
      </c>
      <c r="K1570" s="3">
        <v>0.1186153442</v>
      </c>
      <c r="L1570" s="3">
        <v>0.15161952379999999</v>
      </c>
      <c r="M1570" s="3">
        <v>5.5114832000000002E-3</v>
      </c>
      <c r="N1570" s="3">
        <v>0.14610804620000001</v>
      </c>
    </row>
    <row r="1571" spans="1:14" hidden="1" x14ac:dyDescent="0.25">
      <c r="A1571" s="2">
        <v>1567</v>
      </c>
      <c r="B1571" s="2">
        <v>901158187</v>
      </c>
      <c r="C1571" s="2" t="s">
        <v>1744</v>
      </c>
      <c r="D1571" s="2" t="s">
        <v>41</v>
      </c>
      <c r="E1571" s="2" t="s">
        <v>74</v>
      </c>
      <c r="F1571" s="2" t="s">
        <v>75</v>
      </c>
      <c r="G1571" s="2" t="s">
        <v>107</v>
      </c>
      <c r="H1571" s="2">
        <v>8610</v>
      </c>
      <c r="I1571" s="2" t="s">
        <v>33</v>
      </c>
      <c r="J1571" s="3">
        <v>0.12515604499999999</v>
      </c>
      <c r="K1571" s="3">
        <v>1.35820704E-2</v>
      </c>
      <c r="L1571" s="3">
        <v>6.1931710700000003E-2</v>
      </c>
      <c r="M1571" s="3">
        <v>3.4426346400000002E-2</v>
      </c>
      <c r="N1571" s="3">
        <v>2.7505364300000001E-2</v>
      </c>
    </row>
    <row r="1572" spans="1:14" hidden="1" x14ac:dyDescent="0.25">
      <c r="A1572" s="2">
        <v>1568</v>
      </c>
      <c r="B1572" s="2">
        <v>800066123</v>
      </c>
      <c r="C1572" s="2" t="s">
        <v>1745</v>
      </c>
      <c r="D1572" s="2" t="s">
        <v>27</v>
      </c>
      <c r="E1572" s="2" t="s">
        <v>20</v>
      </c>
      <c r="F1572" s="2" t="s">
        <v>21</v>
      </c>
      <c r="G1572" s="2" t="s">
        <v>22</v>
      </c>
      <c r="H1572" s="2">
        <v>7820</v>
      </c>
      <c r="I1572" s="2" t="s">
        <v>33</v>
      </c>
      <c r="J1572" s="3">
        <v>0.1250355393</v>
      </c>
      <c r="K1572" s="3">
        <v>3.8324799999999999E-4</v>
      </c>
      <c r="L1572" s="3">
        <v>1.4342674999999999E-2</v>
      </c>
      <c r="M1572" s="3">
        <v>1.01151308E-2</v>
      </c>
      <c r="N1572" s="3">
        <v>4.2275441999999998E-3</v>
      </c>
    </row>
    <row r="1573" spans="1:14" hidden="1" x14ac:dyDescent="0.25">
      <c r="A1573" s="2">
        <v>1569</v>
      </c>
      <c r="B1573" s="2">
        <v>800022371</v>
      </c>
      <c r="C1573" s="2" t="s">
        <v>1746</v>
      </c>
      <c r="D1573" s="2" t="s">
        <v>27</v>
      </c>
      <c r="E1573" s="2" t="s">
        <v>319</v>
      </c>
      <c r="F1573" s="2" t="s">
        <v>320</v>
      </c>
      <c r="G1573" s="2" t="s">
        <v>321</v>
      </c>
      <c r="H1573" s="2">
        <v>2221</v>
      </c>
      <c r="I1573" s="2" t="s">
        <v>31</v>
      </c>
      <c r="J1573" s="3">
        <v>0.1249995902</v>
      </c>
      <c r="K1573" s="3">
        <v>1.0655252299999999E-2</v>
      </c>
      <c r="L1573" s="3">
        <v>0.1064111292</v>
      </c>
      <c r="M1573" s="3">
        <v>6.03735335E-2</v>
      </c>
      <c r="N1573" s="3">
        <v>4.6037595700000003E-2</v>
      </c>
    </row>
    <row r="1574" spans="1:14" hidden="1" x14ac:dyDescent="0.25">
      <c r="A1574" s="2">
        <v>1570</v>
      </c>
      <c r="B1574" s="2">
        <v>800240718</v>
      </c>
      <c r="C1574" s="2" t="s">
        <v>1747</v>
      </c>
      <c r="D1574" s="2" t="s">
        <v>27</v>
      </c>
      <c r="E1574" s="2" t="s">
        <v>20</v>
      </c>
      <c r="F1574" s="2" t="s">
        <v>21</v>
      </c>
      <c r="G1574" s="2" t="s">
        <v>22</v>
      </c>
      <c r="H1574" s="2">
        <v>7820</v>
      </c>
      <c r="I1574" s="2" t="s">
        <v>33</v>
      </c>
      <c r="J1574" s="3">
        <v>0.1249600947</v>
      </c>
      <c r="K1574" s="3">
        <v>7.9869399999999997E-4</v>
      </c>
      <c r="L1574" s="3">
        <v>4.2944017799999998E-2</v>
      </c>
      <c r="M1574" s="3">
        <v>3.8742951999999997E-2</v>
      </c>
      <c r="N1574" s="3">
        <v>4.2010670999999998E-3</v>
      </c>
    </row>
    <row r="1575" spans="1:14" hidden="1" x14ac:dyDescent="0.25">
      <c r="A1575" s="2">
        <v>1571</v>
      </c>
      <c r="B1575" s="2">
        <v>800246963</v>
      </c>
      <c r="C1575" s="2" t="s">
        <v>1748</v>
      </c>
      <c r="D1575" s="2" t="s">
        <v>27</v>
      </c>
      <c r="E1575" s="2" t="s">
        <v>20</v>
      </c>
      <c r="F1575" s="2" t="s">
        <v>21</v>
      </c>
      <c r="G1575" s="2" t="s">
        <v>22</v>
      </c>
      <c r="H1575" s="2">
        <v>4669</v>
      </c>
      <c r="I1575" s="2" t="s">
        <v>25</v>
      </c>
      <c r="J1575" s="3">
        <v>0.1249396428</v>
      </c>
      <c r="K1575" s="3">
        <v>1.0710568199999999E-2</v>
      </c>
      <c r="L1575" s="3">
        <v>7.9737655800000001E-2</v>
      </c>
      <c r="M1575" s="3">
        <v>6.5815009199999996E-2</v>
      </c>
      <c r="N1575" s="3">
        <v>1.39226522E-2</v>
      </c>
    </row>
    <row r="1576" spans="1:14" hidden="1" x14ac:dyDescent="0.25">
      <c r="A1576" s="2">
        <v>1572</v>
      </c>
      <c r="B1576" s="2">
        <v>800052161</v>
      </c>
      <c r="C1576" s="2" t="s">
        <v>1749</v>
      </c>
      <c r="D1576" s="2" t="s">
        <v>27</v>
      </c>
      <c r="E1576" s="2" t="s">
        <v>86</v>
      </c>
      <c r="F1576" s="2" t="s">
        <v>232</v>
      </c>
      <c r="G1576" s="2" t="s">
        <v>233</v>
      </c>
      <c r="H1576" s="2">
        <v>4620</v>
      </c>
      <c r="I1576" s="2" t="s">
        <v>25</v>
      </c>
      <c r="J1576" s="3">
        <v>0.1249131262</v>
      </c>
      <c r="K1576" s="3">
        <v>1.5464470000000001E-3</v>
      </c>
      <c r="L1576" s="3">
        <v>1.9960116600000001E-2</v>
      </c>
      <c r="M1576" s="3">
        <v>1.0536155700000001E-2</v>
      </c>
      <c r="N1576" s="3">
        <v>9.4239609000000002E-3</v>
      </c>
    </row>
    <row r="1577" spans="1:14" hidden="1" x14ac:dyDescent="0.25">
      <c r="A1577" s="2">
        <v>1573</v>
      </c>
      <c r="B1577" s="2">
        <v>860005986</v>
      </c>
      <c r="C1577" s="2" t="s">
        <v>1750</v>
      </c>
      <c r="D1577" s="2" t="s">
        <v>27</v>
      </c>
      <c r="E1577" s="2" t="s">
        <v>20</v>
      </c>
      <c r="F1577" s="2" t="s">
        <v>21</v>
      </c>
      <c r="G1577" s="2" t="s">
        <v>22</v>
      </c>
      <c r="H1577" s="2">
        <v>4210</v>
      </c>
      <c r="I1577" s="2" t="s">
        <v>180</v>
      </c>
      <c r="J1577" s="3">
        <v>0.12489475310000001</v>
      </c>
      <c r="K1577" s="3">
        <v>1.3540867700000001E-2</v>
      </c>
      <c r="L1577" s="3">
        <v>0.37537851929999999</v>
      </c>
      <c r="M1577" s="3">
        <v>0.15861777960000001</v>
      </c>
      <c r="N1577" s="3">
        <v>0.21676073970000001</v>
      </c>
    </row>
    <row r="1578" spans="1:14" hidden="1" x14ac:dyDescent="0.25">
      <c r="A1578" s="2">
        <v>1574</v>
      </c>
      <c r="B1578" s="2">
        <v>900155215</v>
      </c>
      <c r="C1578" s="2" t="s">
        <v>1751</v>
      </c>
      <c r="D1578" s="2" t="s">
        <v>27</v>
      </c>
      <c r="E1578" s="2" t="s">
        <v>35</v>
      </c>
      <c r="F1578" s="2" t="s">
        <v>36</v>
      </c>
      <c r="G1578" s="2" t="s">
        <v>1196</v>
      </c>
      <c r="H1578" s="2">
        <v>4321</v>
      </c>
      <c r="I1578" s="2" t="s">
        <v>180</v>
      </c>
      <c r="J1578" s="3">
        <v>0.12486886229999999</v>
      </c>
      <c r="K1578" s="3">
        <v>8.9693385999999996E-3</v>
      </c>
      <c r="L1578" s="3">
        <v>9.6621900799999993E-2</v>
      </c>
      <c r="M1578" s="3">
        <v>5.7818260000000003E-2</v>
      </c>
      <c r="N1578" s="3">
        <v>3.8803637000000002E-2</v>
      </c>
    </row>
    <row r="1579" spans="1:14" hidden="1" x14ac:dyDescent="0.25">
      <c r="A1579" s="2">
        <v>1575</v>
      </c>
      <c r="B1579" s="2">
        <v>800184269</v>
      </c>
      <c r="C1579" s="2" t="s">
        <v>1752</v>
      </c>
      <c r="D1579" s="2" t="s">
        <v>27</v>
      </c>
      <c r="E1579" s="2" t="s">
        <v>20</v>
      </c>
      <c r="F1579" s="2" t="s">
        <v>21</v>
      </c>
      <c r="G1579" s="2" t="s">
        <v>22</v>
      </c>
      <c r="H1579" s="2">
        <v>2229</v>
      </c>
      <c r="I1579" s="2" t="s">
        <v>31</v>
      </c>
      <c r="J1579" s="3">
        <v>0.1248173788</v>
      </c>
      <c r="K1579" s="3">
        <v>3.8039050999999998E-3</v>
      </c>
      <c r="L1579" s="3">
        <v>0.1094205379</v>
      </c>
      <c r="M1579" s="3">
        <v>4.9161020700000002E-2</v>
      </c>
      <c r="N1579" s="3">
        <v>6.0259513600000002E-2</v>
      </c>
    </row>
    <row r="1580" spans="1:14" hidden="1" x14ac:dyDescent="0.25">
      <c r="A1580" s="2">
        <v>1576</v>
      </c>
      <c r="B1580" s="2">
        <v>860029445</v>
      </c>
      <c r="C1580" s="2" t="s">
        <v>1753</v>
      </c>
      <c r="D1580" s="2" t="s">
        <v>27</v>
      </c>
      <c r="E1580" s="2" t="s">
        <v>20</v>
      </c>
      <c r="F1580" s="2" t="s">
        <v>21</v>
      </c>
      <c r="G1580" s="2" t="s">
        <v>22</v>
      </c>
      <c r="H1580" s="2">
        <v>149</v>
      </c>
      <c r="I1580" s="2" t="s">
        <v>136</v>
      </c>
      <c r="J1580" s="3">
        <v>0.12480374430000001</v>
      </c>
      <c r="K1580" s="3">
        <v>2.0210419000000002E-3</v>
      </c>
      <c r="L1580" s="3">
        <v>0.11544122549999999</v>
      </c>
      <c r="M1580" s="3">
        <v>6.9310434200000007E-2</v>
      </c>
      <c r="N1580" s="3">
        <v>4.6130791300000001E-2</v>
      </c>
    </row>
    <row r="1581" spans="1:14" hidden="1" x14ac:dyDescent="0.25">
      <c r="A1581" s="2">
        <v>1577</v>
      </c>
      <c r="B1581" s="2">
        <v>830079821</v>
      </c>
      <c r="C1581" s="2" t="s">
        <v>1754</v>
      </c>
      <c r="D1581" s="2" t="s">
        <v>27</v>
      </c>
      <c r="E1581" s="2" t="s">
        <v>20</v>
      </c>
      <c r="F1581" s="2" t="s">
        <v>21</v>
      </c>
      <c r="G1581" s="2" t="s">
        <v>22</v>
      </c>
      <c r="H1581" s="2">
        <v>4511</v>
      </c>
      <c r="I1581" s="2" t="s">
        <v>25</v>
      </c>
      <c r="J1581" s="3">
        <v>0.1247981116</v>
      </c>
      <c r="K1581" s="3">
        <v>1.41539834E-2</v>
      </c>
      <c r="L1581" s="3">
        <v>0.15228340030000001</v>
      </c>
      <c r="M1581" s="3">
        <v>1.7769398200000001E-2</v>
      </c>
      <c r="N1581" s="3">
        <v>0.13451400399999999</v>
      </c>
    </row>
    <row r="1582" spans="1:14" hidden="1" x14ac:dyDescent="0.25">
      <c r="A1582" s="2">
        <v>1578</v>
      </c>
      <c r="B1582" s="2">
        <v>891409981</v>
      </c>
      <c r="C1582" s="2" t="s">
        <v>1755</v>
      </c>
      <c r="D1582" s="2" t="s">
        <v>41</v>
      </c>
      <c r="E1582" s="2" t="s">
        <v>86</v>
      </c>
      <c r="F1582" s="2" t="s">
        <v>87</v>
      </c>
      <c r="G1582" s="2" t="s">
        <v>88</v>
      </c>
      <c r="H1582" s="2">
        <v>8610</v>
      </c>
      <c r="I1582" s="2" t="s">
        <v>33</v>
      </c>
      <c r="J1582" s="3">
        <v>0.1247758418</v>
      </c>
      <c r="K1582" s="3">
        <v>-5.4449047999999998E-3</v>
      </c>
      <c r="L1582" s="3">
        <v>0.13946838680000001</v>
      </c>
      <c r="M1582" s="3">
        <v>0.1013531461</v>
      </c>
      <c r="N1582" s="3">
        <v>3.8115233200000001E-2</v>
      </c>
    </row>
    <row r="1583" spans="1:14" hidden="1" x14ac:dyDescent="0.25">
      <c r="A1583" s="2">
        <v>1579</v>
      </c>
      <c r="B1583" s="2">
        <v>860054886</v>
      </c>
      <c r="C1583" s="2" t="s">
        <v>1756</v>
      </c>
      <c r="D1583" s="2" t="s">
        <v>27</v>
      </c>
      <c r="E1583" s="2" t="s">
        <v>20</v>
      </c>
      <c r="F1583" s="2" t="s">
        <v>21</v>
      </c>
      <c r="G1583" s="2" t="s">
        <v>22</v>
      </c>
      <c r="H1583" s="2">
        <v>2930</v>
      </c>
      <c r="I1583" s="2" t="s">
        <v>31</v>
      </c>
      <c r="J1583" s="3">
        <v>0.1243476272</v>
      </c>
      <c r="K1583" s="3">
        <v>7.4249618000000002E-3</v>
      </c>
      <c r="L1583" s="3">
        <v>0.1388798356</v>
      </c>
      <c r="M1583" s="3">
        <v>8.7436407800000004E-2</v>
      </c>
      <c r="N1583" s="3">
        <v>5.1443431499999998E-2</v>
      </c>
    </row>
    <row r="1584" spans="1:14" hidden="1" x14ac:dyDescent="0.25">
      <c r="A1584" s="2">
        <v>1580</v>
      </c>
      <c r="B1584" s="2">
        <v>900321419</v>
      </c>
      <c r="C1584" s="2" t="s">
        <v>1757</v>
      </c>
      <c r="D1584" s="2" t="s">
        <v>27</v>
      </c>
      <c r="E1584" s="2" t="s">
        <v>74</v>
      </c>
      <c r="F1584" s="2" t="s">
        <v>75</v>
      </c>
      <c r="G1584" s="2" t="s">
        <v>76</v>
      </c>
      <c r="H1584" s="2">
        <v>4664</v>
      </c>
      <c r="I1584" s="2" t="s">
        <v>25</v>
      </c>
      <c r="J1584" s="3">
        <v>0.1242540181</v>
      </c>
      <c r="K1584" s="3">
        <v>4.7335661999999999E-3</v>
      </c>
      <c r="L1584" s="3">
        <v>3.13769728E-2</v>
      </c>
      <c r="M1584" s="3">
        <v>2.06080675E-2</v>
      </c>
      <c r="N1584" s="3">
        <v>1.0768904399999999E-2</v>
      </c>
    </row>
    <row r="1585" spans="1:14" hidden="1" x14ac:dyDescent="0.25">
      <c r="A1585" s="2">
        <v>1581</v>
      </c>
      <c r="B1585" s="2">
        <v>860005080</v>
      </c>
      <c r="C1585" s="2" t="s">
        <v>1758</v>
      </c>
      <c r="D1585" s="2" t="s">
        <v>27</v>
      </c>
      <c r="E1585" s="2" t="s">
        <v>20</v>
      </c>
      <c r="F1585" s="2" t="s">
        <v>21</v>
      </c>
      <c r="G1585" s="2" t="s">
        <v>22</v>
      </c>
      <c r="H1585" s="2">
        <v>1811</v>
      </c>
      <c r="I1585" s="2" t="s">
        <v>31</v>
      </c>
      <c r="J1585" s="3">
        <v>0.1239297315</v>
      </c>
      <c r="K1585" s="3">
        <v>2.7857670000000002E-3</v>
      </c>
      <c r="L1585" s="3">
        <v>0.14288377760000001</v>
      </c>
      <c r="M1585" s="3">
        <v>0.1076911166</v>
      </c>
      <c r="N1585" s="3">
        <v>3.5192661E-2</v>
      </c>
    </row>
    <row r="1586" spans="1:14" hidden="1" x14ac:dyDescent="0.25">
      <c r="A1586" s="2">
        <v>1582</v>
      </c>
      <c r="B1586" s="2">
        <v>900249425</v>
      </c>
      <c r="C1586" s="2" t="s">
        <v>1759</v>
      </c>
      <c r="D1586" s="2" t="s">
        <v>41</v>
      </c>
      <c r="E1586" s="2" t="s">
        <v>319</v>
      </c>
      <c r="F1586" s="2" t="s">
        <v>320</v>
      </c>
      <c r="G1586" s="2" t="s">
        <v>321</v>
      </c>
      <c r="H1586" s="2">
        <v>4645</v>
      </c>
      <c r="I1586" s="2" t="s">
        <v>25</v>
      </c>
      <c r="J1586" s="3">
        <v>0.12392642349999999</v>
      </c>
      <c r="K1586" s="3">
        <v>5.4140198000000002E-3</v>
      </c>
      <c r="L1586" s="3">
        <v>7.2652727400000006E-2</v>
      </c>
      <c r="M1586" s="3">
        <v>5.1593162099999999E-2</v>
      </c>
      <c r="N1586" s="3">
        <v>2.1059563399999998E-2</v>
      </c>
    </row>
    <row r="1587" spans="1:14" hidden="1" x14ac:dyDescent="0.25">
      <c r="A1587" s="2">
        <v>1583</v>
      </c>
      <c r="B1587" s="2">
        <v>800080027</v>
      </c>
      <c r="C1587" s="2" t="s">
        <v>1760</v>
      </c>
      <c r="D1587" s="2" t="s">
        <v>27</v>
      </c>
      <c r="E1587" s="2" t="s">
        <v>35</v>
      </c>
      <c r="F1587" s="2" t="s">
        <v>36</v>
      </c>
      <c r="G1587" s="2" t="s">
        <v>1196</v>
      </c>
      <c r="H1587" s="2">
        <v>1410</v>
      </c>
      <c r="I1587" s="2" t="s">
        <v>31</v>
      </c>
      <c r="J1587" s="3">
        <v>0.1239171773</v>
      </c>
      <c r="K1587" s="3">
        <v>5.4776640999999997E-3</v>
      </c>
      <c r="L1587" s="3">
        <v>0.17690287530000001</v>
      </c>
      <c r="M1587" s="3">
        <v>0.10299003869999999</v>
      </c>
      <c r="N1587" s="3">
        <v>7.39128441E-2</v>
      </c>
    </row>
    <row r="1588" spans="1:14" hidden="1" x14ac:dyDescent="0.25">
      <c r="A1588" s="2">
        <v>1584</v>
      </c>
      <c r="B1588" s="2">
        <v>900013167</v>
      </c>
      <c r="C1588" s="2" t="s">
        <v>1761</v>
      </c>
      <c r="D1588" s="2" t="s">
        <v>27</v>
      </c>
      <c r="E1588" s="2" t="s">
        <v>74</v>
      </c>
      <c r="F1588" s="2" t="s">
        <v>75</v>
      </c>
      <c r="G1588" s="2" t="s">
        <v>76</v>
      </c>
      <c r="H1588" s="2">
        <v>1084</v>
      </c>
      <c r="I1588" s="2" t="s">
        <v>31</v>
      </c>
      <c r="J1588" s="3">
        <v>0.12385712560000001</v>
      </c>
      <c r="K1588" s="3">
        <v>1.1324099299999999E-2</v>
      </c>
      <c r="L1588" s="3">
        <v>4.0690820699999998E-2</v>
      </c>
      <c r="M1588" s="3">
        <v>1.6530685100000001E-2</v>
      </c>
      <c r="N1588" s="3">
        <v>2.4160135499999999E-2</v>
      </c>
    </row>
    <row r="1589" spans="1:14" hidden="1" x14ac:dyDescent="0.25">
      <c r="A1589" s="2">
        <v>1585</v>
      </c>
      <c r="B1589" s="2">
        <v>830008146</v>
      </c>
      <c r="C1589" s="2" t="s">
        <v>1762</v>
      </c>
      <c r="D1589" s="2" t="s">
        <v>27</v>
      </c>
      <c r="E1589" s="2" t="s">
        <v>20</v>
      </c>
      <c r="F1589" s="2" t="s">
        <v>133</v>
      </c>
      <c r="G1589" s="2" t="s">
        <v>215</v>
      </c>
      <c r="H1589" s="2">
        <v>4652</v>
      </c>
      <c r="I1589" s="2" t="s">
        <v>25</v>
      </c>
      <c r="J1589" s="3">
        <v>0.1237899661</v>
      </c>
      <c r="K1589" s="3">
        <v>6.3765200000000005E-4</v>
      </c>
      <c r="L1589" s="3">
        <v>8.2048870600000004E-2</v>
      </c>
      <c r="M1589" s="3">
        <v>7.2461478400000001E-2</v>
      </c>
      <c r="N1589" s="3">
        <v>9.5873959000000002E-3</v>
      </c>
    </row>
    <row r="1590" spans="1:14" hidden="1" x14ac:dyDescent="0.25">
      <c r="A1590" s="2">
        <v>1586</v>
      </c>
      <c r="B1590" s="2">
        <v>890807591</v>
      </c>
      <c r="C1590" s="2" t="s">
        <v>1763</v>
      </c>
      <c r="D1590" s="2" t="s">
        <v>41</v>
      </c>
      <c r="E1590" s="2" t="s">
        <v>86</v>
      </c>
      <c r="F1590" s="2" t="s">
        <v>232</v>
      </c>
      <c r="G1590" s="2" t="s">
        <v>233</v>
      </c>
      <c r="H1590" s="2">
        <v>8621</v>
      </c>
      <c r="I1590" s="2" t="s">
        <v>33</v>
      </c>
      <c r="J1590" s="3">
        <v>0.1235869005</v>
      </c>
      <c r="K1590" s="3">
        <v>9.7539257000000008E-3</v>
      </c>
      <c r="L1590" s="3">
        <v>0.1447082311</v>
      </c>
      <c r="M1590" s="3">
        <v>9.7626015499999996E-2</v>
      </c>
      <c r="N1590" s="3">
        <v>4.7082208100000002E-2</v>
      </c>
    </row>
    <row r="1591" spans="1:14" hidden="1" x14ac:dyDescent="0.25">
      <c r="A1591" s="2">
        <v>1587</v>
      </c>
      <c r="B1591" s="2">
        <v>800186656</v>
      </c>
      <c r="C1591" s="2" t="s">
        <v>1764</v>
      </c>
      <c r="D1591" s="2" t="s">
        <v>27</v>
      </c>
      <c r="E1591" s="2" t="s">
        <v>35</v>
      </c>
      <c r="F1591" s="2" t="s">
        <v>36</v>
      </c>
      <c r="G1591" s="2" t="s">
        <v>1326</v>
      </c>
      <c r="H1591" s="2">
        <v>1392</v>
      </c>
      <c r="I1591" s="2" t="s">
        <v>31</v>
      </c>
      <c r="J1591" s="3">
        <v>0.1235759556</v>
      </c>
      <c r="K1591" s="3">
        <v>3.553821E-3</v>
      </c>
      <c r="L1591" s="3">
        <v>9.1422215099999996E-2</v>
      </c>
      <c r="M1591" s="3">
        <v>5.4458200900000003E-2</v>
      </c>
      <c r="N1591" s="3">
        <v>3.6964014199999999E-2</v>
      </c>
    </row>
    <row r="1592" spans="1:14" hidden="1" x14ac:dyDescent="0.25">
      <c r="A1592" s="2">
        <v>1588</v>
      </c>
      <c r="B1592" s="2">
        <v>900315569</v>
      </c>
      <c r="C1592" s="2" t="s">
        <v>1765</v>
      </c>
      <c r="D1592" s="2" t="s">
        <v>27</v>
      </c>
      <c r="E1592" s="2" t="s">
        <v>20</v>
      </c>
      <c r="F1592" s="2" t="s">
        <v>21</v>
      </c>
      <c r="G1592" s="2" t="s">
        <v>22</v>
      </c>
      <c r="H1592" s="2">
        <v>4530</v>
      </c>
      <c r="I1592" s="2" t="s">
        <v>25</v>
      </c>
      <c r="J1592" s="3">
        <v>0.1235742271</v>
      </c>
      <c r="K1592" s="3">
        <v>2.5474118099999998E-2</v>
      </c>
      <c r="L1592" s="3">
        <v>0.14142809810000001</v>
      </c>
      <c r="M1592" s="3">
        <v>6.1351828300000001E-2</v>
      </c>
      <c r="N1592" s="3">
        <v>8.0076262400000001E-2</v>
      </c>
    </row>
    <row r="1593" spans="1:14" hidden="1" x14ac:dyDescent="0.25">
      <c r="A1593" s="2">
        <v>1589</v>
      </c>
      <c r="B1593" s="2">
        <v>830039329</v>
      </c>
      <c r="C1593" s="2" t="s">
        <v>1766</v>
      </c>
      <c r="D1593" s="2" t="s">
        <v>27</v>
      </c>
      <c r="E1593" s="2" t="s">
        <v>20</v>
      </c>
      <c r="F1593" s="2" t="s">
        <v>21</v>
      </c>
      <c r="G1593" s="2" t="s">
        <v>22</v>
      </c>
      <c r="H1593" s="2">
        <v>6311</v>
      </c>
      <c r="I1593" s="2" t="s">
        <v>33</v>
      </c>
      <c r="J1593" s="3">
        <v>0.1234384328</v>
      </c>
      <c r="K1593" s="3">
        <v>3.4775671E-3</v>
      </c>
      <c r="L1593" s="3">
        <v>6.9922670699999995E-2</v>
      </c>
      <c r="M1593" s="3">
        <v>4.9183804499999997E-2</v>
      </c>
      <c r="N1593" s="3">
        <v>2.0738869900000002E-2</v>
      </c>
    </row>
    <row r="1594" spans="1:14" hidden="1" x14ac:dyDescent="0.25">
      <c r="A1594" s="2">
        <v>1590</v>
      </c>
      <c r="B1594" s="2">
        <v>890905790</v>
      </c>
      <c r="C1594" s="2" t="s">
        <v>1767</v>
      </c>
      <c r="D1594" s="2" t="s">
        <v>27</v>
      </c>
      <c r="E1594" s="2" t="s">
        <v>35</v>
      </c>
      <c r="F1594" s="2" t="s">
        <v>36</v>
      </c>
      <c r="G1594" s="2" t="s">
        <v>1196</v>
      </c>
      <c r="H1594" s="2">
        <v>2229</v>
      </c>
      <c r="I1594" s="2" t="s">
        <v>31</v>
      </c>
      <c r="J1594" s="3">
        <v>0.1233849227</v>
      </c>
      <c r="K1594" s="3">
        <v>4.5698359999999999E-3</v>
      </c>
      <c r="L1594" s="3">
        <v>0.14703573289999999</v>
      </c>
      <c r="M1594" s="3">
        <v>5.1169518400000003E-2</v>
      </c>
      <c r="N1594" s="3">
        <v>9.5866210800000004E-2</v>
      </c>
    </row>
    <row r="1595" spans="1:14" hidden="1" x14ac:dyDescent="0.25">
      <c r="A1595" s="2">
        <v>1591</v>
      </c>
      <c r="B1595" s="2">
        <v>860033419</v>
      </c>
      <c r="C1595" s="2" t="s">
        <v>1768</v>
      </c>
      <c r="D1595" s="2" t="s">
        <v>27</v>
      </c>
      <c r="E1595" s="2" t="s">
        <v>20</v>
      </c>
      <c r="F1595" s="2" t="s">
        <v>133</v>
      </c>
      <c r="G1595" s="2" t="s">
        <v>1192</v>
      </c>
      <c r="H1595" s="2">
        <v>3110</v>
      </c>
      <c r="I1595" s="2" t="s">
        <v>31</v>
      </c>
      <c r="J1595" s="3">
        <v>0.12338028099999999</v>
      </c>
      <c r="K1595" s="3">
        <v>7.4014900999999998E-3</v>
      </c>
      <c r="L1595" s="3">
        <v>8.4393695000000005E-2</v>
      </c>
      <c r="M1595" s="3">
        <v>4.6786960199999998E-2</v>
      </c>
      <c r="N1595" s="3">
        <v>3.76067348E-2</v>
      </c>
    </row>
    <row r="1596" spans="1:14" hidden="1" x14ac:dyDescent="0.25">
      <c r="A1596" s="2">
        <v>1592</v>
      </c>
      <c r="B1596" s="2">
        <v>830080649</v>
      </c>
      <c r="C1596" s="2" t="s">
        <v>1769</v>
      </c>
      <c r="D1596" s="2" t="s">
        <v>27</v>
      </c>
      <c r="E1596" s="2" t="s">
        <v>20</v>
      </c>
      <c r="F1596" s="2" t="s">
        <v>21</v>
      </c>
      <c r="G1596" s="2" t="s">
        <v>22</v>
      </c>
      <c r="H1596" s="2">
        <v>4645</v>
      </c>
      <c r="I1596" s="2" t="s">
        <v>25</v>
      </c>
      <c r="J1596" s="3">
        <v>0.1232518926</v>
      </c>
      <c r="K1596" s="3">
        <v>1.2978303199999999E-2</v>
      </c>
      <c r="L1596" s="3">
        <v>0.20718014239999999</v>
      </c>
      <c r="M1596" s="3">
        <v>6.9942504200000005E-2</v>
      </c>
      <c r="N1596" s="3">
        <v>0.13723763820000001</v>
      </c>
    </row>
    <row r="1597" spans="1:14" hidden="1" x14ac:dyDescent="0.25">
      <c r="A1597" s="2">
        <v>1593</v>
      </c>
      <c r="B1597" s="2">
        <v>800037835</v>
      </c>
      <c r="C1597" s="2" t="s">
        <v>1770</v>
      </c>
      <c r="D1597" s="2" t="s">
        <v>27</v>
      </c>
      <c r="E1597" s="2" t="s">
        <v>86</v>
      </c>
      <c r="F1597" s="2" t="s">
        <v>87</v>
      </c>
      <c r="G1597" s="2" t="s">
        <v>1172</v>
      </c>
      <c r="H1597" s="2">
        <v>4711</v>
      </c>
      <c r="I1597" s="2" t="s">
        <v>25</v>
      </c>
      <c r="J1597" s="3">
        <v>0.1232158765</v>
      </c>
      <c r="K1597" s="3">
        <v>4.1234121000000004E-3</v>
      </c>
      <c r="L1597" s="3">
        <v>2.2067936100000001E-2</v>
      </c>
      <c r="M1597" s="3">
        <v>5.1299292000000002E-3</v>
      </c>
      <c r="N1597" s="3">
        <v>1.6938006500000002E-2</v>
      </c>
    </row>
    <row r="1598" spans="1:14" hidden="1" x14ac:dyDescent="0.25">
      <c r="A1598" s="2">
        <v>1594</v>
      </c>
      <c r="B1598" s="2">
        <v>890203023</v>
      </c>
      <c r="C1598" s="2" t="s">
        <v>1771</v>
      </c>
      <c r="D1598" s="2" t="s">
        <v>27</v>
      </c>
      <c r="E1598" s="2" t="s">
        <v>319</v>
      </c>
      <c r="F1598" s="2" t="s">
        <v>320</v>
      </c>
      <c r="G1598" s="2" t="s">
        <v>1277</v>
      </c>
      <c r="H1598" s="2">
        <v>4511</v>
      </c>
      <c r="I1598" s="2" t="s">
        <v>25</v>
      </c>
      <c r="J1598" s="3">
        <v>0.1231070235</v>
      </c>
      <c r="K1598" s="3">
        <v>1.837153E-3</v>
      </c>
      <c r="L1598" s="3">
        <v>4.3678652499999998E-2</v>
      </c>
      <c r="M1598" s="3">
        <v>2.65379213E-2</v>
      </c>
      <c r="N1598" s="3">
        <v>1.7140729399999999E-2</v>
      </c>
    </row>
    <row r="1599" spans="1:14" hidden="1" x14ac:dyDescent="0.25">
      <c r="A1599" s="2">
        <v>1595</v>
      </c>
      <c r="B1599" s="2">
        <v>890104739</v>
      </c>
      <c r="C1599" s="2" t="s">
        <v>1772</v>
      </c>
      <c r="D1599" s="2" t="s">
        <v>27</v>
      </c>
      <c r="E1599" s="2" t="s">
        <v>28</v>
      </c>
      <c r="F1599" s="2" t="s">
        <v>50</v>
      </c>
      <c r="G1599" s="2" t="s">
        <v>51</v>
      </c>
      <c r="H1599" s="2">
        <v>7820</v>
      </c>
      <c r="I1599" s="2" t="s">
        <v>33</v>
      </c>
      <c r="J1599" s="3">
        <v>0.12310552600000001</v>
      </c>
      <c r="K1599" s="3">
        <v>1.393458E-3</v>
      </c>
      <c r="L1599" s="3">
        <v>2.4296134699999999E-2</v>
      </c>
      <c r="M1599" s="3">
        <v>1.54882167E-2</v>
      </c>
      <c r="N1599" s="3">
        <v>8.8079170999999998E-3</v>
      </c>
    </row>
    <row r="1600" spans="1:14" hidden="1" x14ac:dyDescent="0.25">
      <c r="A1600" s="2">
        <v>1596</v>
      </c>
      <c r="B1600" s="2">
        <v>811028538</v>
      </c>
      <c r="C1600" s="2" t="s">
        <v>1773</v>
      </c>
      <c r="D1600" s="2" t="s">
        <v>27</v>
      </c>
      <c r="E1600" s="2" t="s">
        <v>20</v>
      </c>
      <c r="F1600" s="2" t="s">
        <v>21</v>
      </c>
      <c r="G1600" s="2" t="s">
        <v>22</v>
      </c>
      <c r="H1600" s="2">
        <v>4641</v>
      </c>
      <c r="I1600" s="2" t="s">
        <v>25</v>
      </c>
      <c r="J1600" s="3">
        <v>0.1230408549</v>
      </c>
      <c r="K1600" s="3">
        <v>1.0427672400000001E-2</v>
      </c>
      <c r="L1600" s="3">
        <v>0.1117897704</v>
      </c>
      <c r="M1600" s="3">
        <v>6.0407027600000003E-2</v>
      </c>
      <c r="N1600" s="3">
        <v>5.1382742799999999E-2</v>
      </c>
    </row>
    <row r="1601" spans="1:14" hidden="1" x14ac:dyDescent="0.25">
      <c r="A1601" s="2">
        <v>1597</v>
      </c>
      <c r="B1601" s="2">
        <v>900916121</v>
      </c>
      <c r="C1601" s="2" t="s">
        <v>1774</v>
      </c>
      <c r="D1601" s="2" t="s">
        <v>27</v>
      </c>
      <c r="E1601" s="2" t="s">
        <v>20</v>
      </c>
      <c r="F1601" s="2" t="s">
        <v>133</v>
      </c>
      <c r="G1601" s="2" t="s">
        <v>1176</v>
      </c>
      <c r="H1601" s="2">
        <v>4665</v>
      </c>
      <c r="I1601" s="2" t="s">
        <v>25</v>
      </c>
      <c r="J1601" s="3">
        <v>0.1228745133</v>
      </c>
      <c r="K1601" s="3">
        <v>1.32350149E-2</v>
      </c>
      <c r="L1601" s="3">
        <v>0.22330719230000001</v>
      </c>
      <c r="M1601" s="3">
        <v>5.7829376299999999E-2</v>
      </c>
      <c r="N1601" s="3">
        <v>0.1654778123</v>
      </c>
    </row>
    <row r="1602" spans="1:14" hidden="1" x14ac:dyDescent="0.25">
      <c r="A1602" s="2">
        <v>1598</v>
      </c>
      <c r="B1602" s="2">
        <v>900338568</v>
      </c>
      <c r="C1602" s="2" t="s">
        <v>1775</v>
      </c>
      <c r="D1602" s="2" t="s">
        <v>27</v>
      </c>
      <c r="E1602" s="2" t="s">
        <v>74</v>
      </c>
      <c r="F1602" s="2" t="s">
        <v>75</v>
      </c>
      <c r="G1602" s="2" t="s">
        <v>107</v>
      </c>
      <c r="H1602" s="2">
        <v>4724</v>
      </c>
      <c r="I1602" s="2" t="s">
        <v>25</v>
      </c>
      <c r="J1602" s="3">
        <v>0.1228550449</v>
      </c>
      <c r="K1602" s="3">
        <v>1.9932528999999999E-3</v>
      </c>
      <c r="L1602" s="3">
        <v>4.9707800099999998E-2</v>
      </c>
      <c r="M1602" s="3">
        <v>4.0764197699999997E-2</v>
      </c>
      <c r="N1602" s="3">
        <v>8.9436033999999998E-3</v>
      </c>
    </row>
    <row r="1603" spans="1:14" hidden="1" x14ac:dyDescent="0.25">
      <c r="A1603" s="2">
        <v>1599</v>
      </c>
      <c r="B1603" s="2">
        <v>890940122</v>
      </c>
      <c r="C1603" s="2" t="s">
        <v>1776</v>
      </c>
      <c r="D1603" s="2" t="s">
        <v>27</v>
      </c>
      <c r="E1603" s="2" t="s">
        <v>35</v>
      </c>
      <c r="F1603" s="2" t="s">
        <v>36</v>
      </c>
      <c r="G1603" s="2" t="s">
        <v>37</v>
      </c>
      <c r="H1603" s="2">
        <v>1410</v>
      </c>
      <c r="I1603" s="2" t="s">
        <v>31</v>
      </c>
      <c r="J1603" s="3">
        <v>0.1226335689</v>
      </c>
      <c r="K1603" s="3">
        <v>9.6590015999999997E-3</v>
      </c>
      <c r="L1603" s="3">
        <v>0.1869256943</v>
      </c>
      <c r="M1603" s="3">
        <v>0.16512569790000001</v>
      </c>
      <c r="N1603" s="3">
        <v>2.18000021E-2</v>
      </c>
    </row>
    <row r="1604" spans="1:14" hidden="1" x14ac:dyDescent="0.25">
      <c r="A1604" s="2">
        <v>1600</v>
      </c>
      <c r="B1604" s="2">
        <v>860029997</v>
      </c>
      <c r="C1604" s="2" t="s">
        <v>1777</v>
      </c>
      <c r="D1604" s="2" t="s">
        <v>27</v>
      </c>
      <c r="E1604" s="2" t="s">
        <v>20</v>
      </c>
      <c r="F1604" s="2" t="s">
        <v>133</v>
      </c>
      <c r="G1604" s="2" t="s">
        <v>217</v>
      </c>
      <c r="H1604" s="2">
        <v>2023</v>
      </c>
      <c r="I1604" s="2" t="s">
        <v>31</v>
      </c>
      <c r="J1604" s="3">
        <v>0.12246672810000001</v>
      </c>
      <c r="K1604" s="3">
        <v>1.3546910000000001E-3</v>
      </c>
      <c r="L1604" s="3">
        <v>0.20521725709999999</v>
      </c>
      <c r="M1604" s="3">
        <v>7.4310235700000005E-2</v>
      </c>
      <c r="N1604" s="3">
        <v>0.1309070289</v>
      </c>
    </row>
    <row r="1605" spans="1:14" hidden="1" x14ac:dyDescent="0.25">
      <c r="A1605" s="2">
        <v>1601</v>
      </c>
      <c r="B1605" s="2">
        <v>802021432</v>
      </c>
      <c r="C1605" s="2" t="s">
        <v>1778</v>
      </c>
      <c r="D1605" s="2" t="s">
        <v>27</v>
      </c>
      <c r="E1605" s="2" t="s">
        <v>28</v>
      </c>
      <c r="F1605" s="2" t="s">
        <v>50</v>
      </c>
      <c r="G1605" s="2" t="s">
        <v>51</v>
      </c>
      <c r="H1605" s="2">
        <v>4774</v>
      </c>
      <c r="I1605" s="2" t="s">
        <v>25</v>
      </c>
      <c r="J1605" s="3">
        <v>0.12238869820000001</v>
      </c>
      <c r="K1605" s="3">
        <v>1.810339E-3</v>
      </c>
      <c r="L1605" s="3">
        <v>1.8973903699999999E-2</v>
      </c>
      <c r="M1605" s="3">
        <v>1.1352599600000001E-2</v>
      </c>
      <c r="N1605" s="3">
        <v>7.6213041000000002E-3</v>
      </c>
    </row>
    <row r="1606" spans="1:14" hidden="1" x14ac:dyDescent="0.25">
      <c r="A1606" s="2">
        <v>1602</v>
      </c>
      <c r="B1606" s="2">
        <v>860063830</v>
      </c>
      <c r="C1606" s="2" t="s">
        <v>1779</v>
      </c>
      <c r="D1606" s="2" t="s">
        <v>27</v>
      </c>
      <c r="E1606" s="2" t="s">
        <v>20</v>
      </c>
      <c r="F1606" s="2" t="s">
        <v>21</v>
      </c>
      <c r="G1606" s="2" t="s">
        <v>22</v>
      </c>
      <c r="H1606" s="2">
        <v>4659</v>
      </c>
      <c r="I1606" s="2" t="s">
        <v>25</v>
      </c>
      <c r="J1606" s="3">
        <v>0.1223772243</v>
      </c>
      <c r="K1606" s="3">
        <v>1.6017779699999998E-2</v>
      </c>
      <c r="L1606" s="3">
        <v>0.1200603917</v>
      </c>
      <c r="M1606" s="3">
        <v>8.5277274299999997E-2</v>
      </c>
      <c r="N1606" s="3">
        <v>3.4783117500000002E-2</v>
      </c>
    </row>
    <row r="1607" spans="1:14" hidden="1" x14ac:dyDescent="0.25">
      <c r="A1607" s="2">
        <v>1603</v>
      </c>
      <c r="B1607" s="2">
        <v>860002433</v>
      </c>
      <c r="C1607" s="2" t="s">
        <v>1780</v>
      </c>
      <c r="D1607" s="2" t="s">
        <v>27</v>
      </c>
      <c r="E1607" s="2" t="s">
        <v>20</v>
      </c>
      <c r="F1607" s="2" t="s">
        <v>21</v>
      </c>
      <c r="G1607" s="2" t="s">
        <v>22</v>
      </c>
      <c r="H1607" s="2">
        <v>6202</v>
      </c>
      <c r="I1607" s="2" t="s">
        <v>33</v>
      </c>
      <c r="J1607" s="3">
        <v>0.1223271266</v>
      </c>
      <c r="K1607" s="3">
        <v>-2.9872499999999999E-3</v>
      </c>
      <c r="L1607" s="3">
        <v>0.18864092230000001</v>
      </c>
      <c r="M1607" s="3">
        <v>0.1448687166</v>
      </c>
      <c r="N1607" s="3">
        <v>4.3772198300000002E-2</v>
      </c>
    </row>
    <row r="1608" spans="1:14" hidden="1" x14ac:dyDescent="0.25">
      <c r="A1608" s="2">
        <v>1604</v>
      </c>
      <c r="B1608" s="2">
        <v>811037405</v>
      </c>
      <c r="C1608" s="2" t="s">
        <v>1781</v>
      </c>
      <c r="D1608" s="2" t="s">
        <v>27</v>
      </c>
      <c r="E1608" s="2" t="s">
        <v>35</v>
      </c>
      <c r="F1608" s="2" t="s">
        <v>36</v>
      </c>
      <c r="G1608" s="2" t="s">
        <v>37</v>
      </c>
      <c r="H1608" s="2">
        <v>4111</v>
      </c>
      <c r="I1608" s="2" t="s">
        <v>180</v>
      </c>
      <c r="J1608" s="3">
        <v>0.1223092601</v>
      </c>
      <c r="K1608" s="3">
        <v>1.0447360000000001E-3</v>
      </c>
      <c r="L1608" s="3">
        <v>0.2021517605</v>
      </c>
      <c r="M1608" s="3">
        <v>0.1263754815</v>
      </c>
      <c r="N1608" s="3">
        <v>7.5776271500000006E-2</v>
      </c>
    </row>
    <row r="1609" spans="1:14" hidden="1" x14ac:dyDescent="0.25">
      <c r="A1609" s="2">
        <v>1605</v>
      </c>
      <c r="B1609" s="2">
        <v>802021888</v>
      </c>
      <c r="C1609" s="2" t="s">
        <v>1782</v>
      </c>
      <c r="D1609" s="2" t="s">
        <v>27</v>
      </c>
      <c r="E1609" s="2" t="s">
        <v>28</v>
      </c>
      <c r="F1609" s="2" t="s">
        <v>50</v>
      </c>
      <c r="G1609" s="2" t="s">
        <v>51</v>
      </c>
      <c r="H1609" s="2">
        <v>910</v>
      </c>
      <c r="I1609" s="2" t="s">
        <v>23</v>
      </c>
      <c r="J1609" s="3">
        <v>0.1221745238</v>
      </c>
      <c r="K1609" s="3">
        <v>1.70696415E-2</v>
      </c>
      <c r="L1609" s="3">
        <v>0.35045900940000002</v>
      </c>
      <c r="M1609" s="3">
        <v>0.27247053380000003</v>
      </c>
      <c r="N1609" s="3">
        <v>7.7988490499999993E-2</v>
      </c>
    </row>
    <row r="1610" spans="1:14" hidden="1" x14ac:dyDescent="0.25">
      <c r="A1610" s="2">
        <v>1606</v>
      </c>
      <c r="B1610" s="2">
        <v>800122420</v>
      </c>
      <c r="C1610" s="2" t="s">
        <v>1783</v>
      </c>
      <c r="D1610" s="2" t="s">
        <v>27</v>
      </c>
      <c r="E1610" s="2" t="s">
        <v>86</v>
      </c>
      <c r="F1610" s="2" t="s">
        <v>87</v>
      </c>
      <c r="G1610" s="2" t="s">
        <v>1172</v>
      </c>
      <c r="H1610" s="2">
        <v>1410</v>
      </c>
      <c r="I1610" s="2" t="s">
        <v>31</v>
      </c>
      <c r="J1610" s="3">
        <v>0.1220516041</v>
      </c>
      <c r="K1610" s="3">
        <v>2.1603559E-3</v>
      </c>
      <c r="L1610" s="3">
        <v>8.7151810499999996E-2</v>
      </c>
      <c r="M1610" s="3">
        <v>6.6190548200000004E-2</v>
      </c>
      <c r="N1610" s="3">
        <v>2.0961264100000002E-2</v>
      </c>
    </row>
    <row r="1611" spans="1:14" hidden="1" x14ac:dyDescent="0.25">
      <c r="A1611" s="2">
        <v>1607</v>
      </c>
      <c r="B1611" s="2">
        <v>900513112</v>
      </c>
      <c r="C1611" s="2" t="s">
        <v>1784</v>
      </c>
      <c r="D1611" s="2" t="s">
        <v>27</v>
      </c>
      <c r="E1611" s="2" t="s">
        <v>74</v>
      </c>
      <c r="F1611" s="2" t="s">
        <v>75</v>
      </c>
      <c r="G1611" s="2" t="s">
        <v>76</v>
      </c>
      <c r="H1611" s="2">
        <v>6494</v>
      </c>
      <c r="I1611" s="2" t="s">
        <v>33</v>
      </c>
      <c r="J1611" s="3">
        <v>0.122033976</v>
      </c>
      <c r="K1611" s="3">
        <v>0.11686164139999999</v>
      </c>
      <c r="L1611" s="3">
        <v>0.5408890247</v>
      </c>
      <c r="M1611" s="3">
        <v>7.0773191799999996E-2</v>
      </c>
      <c r="N1611" s="3">
        <v>0.47011584039999998</v>
      </c>
    </row>
    <row r="1612" spans="1:14" hidden="1" x14ac:dyDescent="0.25">
      <c r="A1612" s="2">
        <v>1608</v>
      </c>
      <c r="B1612" s="2">
        <v>805001194</v>
      </c>
      <c r="C1612" s="2" t="s">
        <v>1785</v>
      </c>
      <c r="D1612" s="2" t="s">
        <v>27</v>
      </c>
      <c r="E1612" s="2" t="s">
        <v>20</v>
      </c>
      <c r="F1612" s="2" t="s">
        <v>21</v>
      </c>
      <c r="G1612" s="2" t="s">
        <v>22</v>
      </c>
      <c r="H1612" s="2">
        <v>4645</v>
      </c>
      <c r="I1612" s="2" t="s">
        <v>25</v>
      </c>
      <c r="J1612" s="3">
        <v>0.1219384298</v>
      </c>
      <c r="K1612" s="3">
        <v>2.0928369799999999E-2</v>
      </c>
      <c r="L1612" s="3">
        <v>7.1095831700000001E-2</v>
      </c>
      <c r="M1612" s="3">
        <v>1.20578436E-2</v>
      </c>
      <c r="N1612" s="3">
        <v>5.9037987100000001E-2</v>
      </c>
    </row>
    <row r="1613" spans="1:14" hidden="1" x14ac:dyDescent="0.25">
      <c r="A1613" s="2">
        <v>1609</v>
      </c>
      <c r="B1613" s="2">
        <v>860063869</v>
      </c>
      <c r="C1613" s="2" t="s">
        <v>1786</v>
      </c>
      <c r="D1613" s="2" t="s">
        <v>27</v>
      </c>
      <c r="E1613" s="2" t="s">
        <v>20</v>
      </c>
      <c r="F1613" s="2" t="s">
        <v>21</v>
      </c>
      <c r="G1613" s="2" t="s">
        <v>22</v>
      </c>
      <c r="H1613" s="2">
        <v>5911</v>
      </c>
      <c r="I1613" s="2" t="s">
        <v>33</v>
      </c>
      <c r="J1613" s="3">
        <v>0.1218419969</v>
      </c>
      <c r="K1613" s="3">
        <v>8.0423010999999996E-3</v>
      </c>
      <c r="L1613" s="3">
        <v>9.8471045500000007E-2</v>
      </c>
      <c r="M1613" s="3">
        <v>2.9895357800000001E-2</v>
      </c>
      <c r="N1613" s="3">
        <v>6.8575687699999999E-2</v>
      </c>
    </row>
    <row r="1614" spans="1:14" hidden="1" x14ac:dyDescent="0.25">
      <c r="A1614" s="2">
        <v>1610</v>
      </c>
      <c r="B1614" s="2">
        <v>860052070</v>
      </c>
      <c r="C1614" s="2" t="s">
        <v>1787</v>
      </c>
      <c r="D1614" s="2" t="s">
        <v>27</v>
      </c>
      <c r="E1614" s="2" t="s">
        <v>20</v>
      </c>
      <c r="F1614" s="2" t="s">
        <v>21</v>
      </c>
      <c r="G1614" s="2" t="s">
        <v>22</v>
      </c>
      <c r="H1614" s="2">
        <v>1090</v>
      </c>
      <c r="I1614" s="2" t="s">
        <v>31</v>
      </c>
      <c r="J1614" s="3">
        <v>0.1218158156</v>
      </c>
      <c r="K1614" s="3">
        <v>4.098305E-3</v>
      </c>
      <c r="L1614" s="3">
        <v>2.76984368E-2</v>
      </c>
      <c r="M1614" s="3">
        <v>6.3329819000000004E-3</v>
      </c>
      <c r="N1614" s="3">
        <v>2.1365454400000001E-2</v>
      </c>
    </row>
    <row r="1615" spans="1:14" hidden="1" x14ac:dyDescent="0.25">
      <c r="A1615" s="2">
        <v>1611</v>
      </c>
      <c r="B1615" s="2">
        <v>900677100</v>
      </c>
      <c r="C1615" s="2" t="s">
        <v>1788</v>
      </c>
      <c r="D1615" s="2" t="s">
        <v>27</v>
      </c>
      <c r="E1615" s="2" t="s">
        <v>319</v>
      </c>
      <c r="F1615" s="2" t="s">
        <v>320</v>
      </c>
      <c r="G1615" s="2" t="s">
        <v>1277</v>
      </c>
      <c r="H1615" s="2">
        <v>4669</v>
      </c>
      <c r="I1615" s="2" t="s">
        <v>25</v>
      </c>
      <c r="J1615" s="3">
        <v>0.12181283530000001</v>
      </c>
      <c r="K1615" s="3">
        <v>1.7751539999999999E-3</v>
      </c>
      <c r="L1615" s="3">
        <v>6.8103447600000006E-2</v>
      </c>
      <c r="M1615" s="3">
        <v>5.1691282499999998E-2</v>
      </c>
      <c r="N1615" s="3">
        <v>1.64121669E-2</v>
      </c>
    </row>
    <row r="1616" spans="1:14" hidden="1" x14ac:dyDescent="0.25">
      <c r="A1616" s="2">
        <v>1612</v>
      </c>
      <c r="B1616" s="2">
        <v>800012189</v>
      </c>
      <c r="C1616" s="2" t="s">
        <v>1789</v>
      </c>
      <c r="D1616" s="2" t="s">
        <v>41</v>
      </c>
      <c r="E1616" s="2" t="s">
        <v>319</v>
      </c>
      <c r="F1616" s="2" t="s">
        <v>555</v>
      </c>
      <c r="G1616" s="2" t="s">
        <v>556</v>
      </c>
      <c r="H1616" s="2">
        <v>8610</v>
      </c>
      <c r="I1616" s="2" t="s">
        <v>33</v>
      </c>
      <c r="J1616" s="3">
        <v>0.1215145364</v>
      </c>
      <c r="K1616" s="3">
        <v>2.5997137699999999E-2</v>
      </c>
      <c r="L1616" s="3">
        <v>0.1311520934</v>
      </c>
      <c r="M1616" s="3">
        <v>2.2876981599999999E-2</v>
      </c>
      <c r="N1616" s="3">
        <v>0.10827510799999999</v>
      </c>
    </row>
    <row r="1617" spans="1:14" hidden="1" x14ac:dyDescent="0.25">
      <c r="A1617" s="2">
        <v>1613</v>
      </c>
      <c r="B1617" s="2">
        <v>891100881</v>
      </c>
      <c r="C1617" s="2" t="s">
        <v>1790</v>
      </c>
      <c r="D1617" s="2" t="s">
        <v>27</v>
      </c>
      <c r="E1617" s="2" t="s">
        <v>20</v>
      </c>
      <c r="F1617" s="2" t="s">
        <v>21</v>
      </c>
      <c r="G1617" s="2" t="s">
        <v>22</v>
      </c>
      <c r="H1617" s="2">
        <v>4290</v>
      </c>
      <c r="I1617" s="2" t="s">
        <v>180</v>
      </c>
      <c r="J1617" s="3">
        <v>0.1214227453</v>
      </c>
      <c r="K1617" s="3">
        <v>2.9514350000000001E-3</v>
      </c>
      <c r="L1617" s="3">
        <v>0.101975441</v>
      </c>
      <c r="M1617" s="3">
        <v>2.39426568E-2</v>
      </c>
      <c r="N1617" s="3">
        <v>7.8032784199999997E-2</v>
      </c>
    </row>
    <row r="1618" spans="1:14" hidden="1" x14ac:dyDescent="0.25">
      <c r="A1618" s="2">
        <v>1614</v>
      </c>
      <c r="B1618" s="2">
        <v>860000122</v>
      </c>
      <c r="C1618" s="2" t="s">
        <v>1791</v>
      </c>
      <c r="D1618" s="2" t="s">
        <v>27</v>
      </c>
      <c r="E1618" s="2" t="s">
        <v>20</v>
      </c>
      <c r="F1618" s="2" t="s">
        <v>21</v>
      </c>
      <c r="G1618" s="2" t="s">
        <v>22</v>
      </c>
      <c r="H1618" s="2">
        <v>1051</v>
      </c>
      <c r="I1618" s="2" t="s">
        <v>31</v>
      </c>
      <c r="J1618" s="3">
        <v>0.1212627813</v>
      </c>
      <c r="K1618" s="3">
        <v>3.7515811E-3</v>
      </c>
      <c r="L1618" s="3">
        <v>3.0668463600000001E-2</v>
      </c>
      <c r="M1618" s="3">
        <v>1.29570654E-2</v>
      </c>
      <c r="N1618" s="3">
        <v>1.7711399100000001E-2</v>
      </c>
    </row>
    <row r="1619" spans="1:14" hidden="1" x14ac:dyDescent="0.25">
      <c r="A1619" s="2">
        <v>1615</v>
      </c>
      <c r="B1619" s="2">
        <v>890924684</v>
      </c>
      <c r="C1619" s="2" t="s">
        <v>1792</v>
      </c>
      <c r="D1619" s="2" t="s">
        <v>27</v>
      </c>
      <c r="E1619" s="2" t="s">
        <v>35</v>
      </c>
      <c r="F1619" s="2" t="s">
        <v>36</v>
      </c>
      <c r="G1619" s="2" t="s">
        <v>39</v>
      </c>
      <c r="H1619" s="2">
        <v>4511</v>
      </c>
      <c r="I1619" s="2" t="s">
        <v>25</v>
      </c>
      <c r="J1619" s="3">
        <v>0.1211091876</v>
      </c>
      <c r="K1619" s="3">
        <v>5.5373879000000003E-3</v>
      </c>
      <c r="L1619" s="3">
        <v>3.8227975400000003E-2</v>
      </c>
      <c r="M1619" s="3">
        <v>7.9209282999999995E-3</v>
      </c>
      <c r="N1619" s="3">
        <v>3.03070452E-2</v>
      </c>
    </row>
    <row r="1620" spans="1:14" hidden="1" x14ac:dyDescent="0.25">
      <c r="A1620" s="2">
        <v>1616</v>
      </c>
      <c r="B1620" s="2">
        <v>811002359</v>
      </c>
      <c r="C1620" s="2" t="s">
        <v>1793</v>
      </c>
      <c r="D1620" s="2" t="s">
        <v>27</v>
      </c>
      <c r="E1620" s="2" t="s">
        <v>35</v>
      </c>
      <c r="F1620" s="2" t="s">
        <v>36</v>
      </c>
      <c r="G1620" s="2" t="s">
        <v>39</v>
      </c>
      <c r="H1620" s="2">
        <v>4773</v>
      </c>
      <c r="I1620" s="2" t="s">
        <v>25</v>
      </c>
      <c r="J1620" s="3">
        <v>0.1210739613</v>
      </c>
      <c r="K1620" s="3">
        <v>4.6635688999999998E-3</v>
      </c>
      <c r="L1620" s="3">
        <v>5.1000010200000001E-2</v>
      </c>
      <c r="M1620" s="3">
        <v>3.2452359799999997E-2</v>
      </c>
      <c r="N1620" s="3">
        <v>1.8547654199999999E-2</v>
      </c>
    </row>
    <row r="1621" spans="1:14" hidden="1" x14ac:dyDescent="0.25">
      <c r="A1621" s="2">
        <v>1617</v>
      </c>
      <c r="B1621" s="2">
        <v>830041598</v>
      </c>
      <c r="C1621" s="2" t="s">
        <v>1794</v>
      </c>
      <c r="D1621" s="2" t="s">
        <v>27</v>
      </c>
      <c r="E1621" s="2" t="s">
        <v>20</v>
      </c>
      <c r="F1621" s="2" t="s">
        <v>133</v>
      </c>
      <c r="G1621" s="2" t="s">
        <v>1176</v>
      </c>
      <c r="H1621" s="2">
        <v>3290</v>
      </c>
      <c r="I1621" s="2" t="s">
        <v>31</v>
      </c>
      <c r="J1621" s="3">
        <v>0.1210233644</v>
      </c>
      <c r="K1621" s="3">
        <v>3.4689180600000001E-2</v>
      </c>
      <c r="L1621" s="3">
        <v>0.39116859440000001</v>
      </c>
      <c r="M1621" s="3">
        <v>1.78331155E-2</v>
      </c>
      <c r="N1621" s="3">
        <v>0.3733354807</v>
      </c>
    </row>
    <row r="1622" spans="1:14" x14ac:dyDescent="0.25">
      <c r="A1622" s="2">
        <v>1618</v>
      </c>
      <c r="B1622" s="2">
        <v>890903055</v>
      </c>
      <c r="C1622" s="2" t="s">
        <v>1795</v>
      </c>
      <c r="D1622" s="2" t="s">
        <v>27</v>
      </c>
      <c r="E1622" s="2" t="s">
        <v>35</v>
      </c>
      <c r="F1622" s="2" t="s">
        <v>36</v>
      </c>
      <c r="G1622" s="2" t="s">
        <v>39</v>
      </c>
      <c r="H1622" s="2">
        <v>7110</v>
      </c>
      <c r="I1622" s="2" t="s">
        <v>33</v>
      </c>
      <c r="J1622" s="3">
        <v>0.1210021377</v>
      </c>
      <c r="K1622" s="3">
        <v>2.0770100900000001E-2</v>
      </c>
      <c r="L1622" s="3">
        <v>0.25420135259999999</v>
      </c>
      <c r="M1622" s="3">
        <v>6.3549488799999998E-2</v>
      </c>
      <c r="N1622" s="3">
        <v>0.1906518489</v>
      </c>
    </row>
    <row r="1623" spans="1:14" hidden="1" x14ac:dyDescent="0.25">
      <c r="A1623" s="2">
        <v>1619</v>
      </c>
      <c r="B1623" s="2">
        <v>860517608</v>
      </c>
      <c r="C1623" s="2" t="s">
        <v>1796</v>
      </c>
      <c r="D1623" s="2" t="s">
        <v>27</v>
      </c>
      <c r="E1623" s="2" t="s">
        <v>20</v>
      </c>
      <c r="F1623" s="2" t="s">
        <v>21</v>
      </c>
      <c r="G1623" s="2" t="s">
        <v>22</v>
      </c>
      <c r="H1623" s="2">
        <v>4663</v>
      </c>
      <c r="I1623" s="2" t="s">
        <v>25</v>
      </c>
      <c r="J1623" s="3">
        <v>0.1208195239</v>
      </c>
      <c r="K1623" s="3">
        <v>1.5696698799999999E-2</v>
      </c>
      <c r="L1623" s="3">
        <v>0.11963812259999999</v>
      </c>
      <c r="M1623" s="3">
        <v>7.2474874600000003E-2</v>
      </c>
      <c r="N1623" s="3">
        <v>4.71632518E-2</v>
      </c>
    </row>
    <row r="1624" spans="1:14" hidden="1" x14ac:dyDescent="0.25">
      <c r="A1624" s="2">
        <v>1620</v>
      </c>
      <c r="B1624" s="2">
        <v>891410182</v>
      </c>
      <c r="C1624" s="2" t="s">
        <v>1797</v>
      </c>
      <c r="D1624" s="2" t="s">
        <v>27</v>
      </c>
      <c r="E1624" s="2" t="s">
        <v>86</v>
      </c>
      <c r="F1624" s="2" t="s">
        <v>87</v>
      </c>
      <c r="G1624" s="2" t="s">
        <v>88</v>
      </c>
      <c r="H1624" s="2">
        <v>1062</v>
      </c>
      <c r="I1624" s="2" t="s">
        <v>31</v>
      </c>
      <c r="J1624" s="3">
        <v>0.1208003685</v>
      </c>
      <c r="K1624" s="3">
        <v>9.8054299999999995E-4</v>
      </c>
      <c r="L1624" s="3">
        <v>3.4136436899999997E-2</v>
      </c>
      <c r="M1624" s="3">
        <v>6.8894261000000002E-3</v>
      </c>
      <c r="N1624" s="3">
        <v>2.7247009799999999E-2</v>
      </c>
    </row>
    <row r="1625" spans="1:14" hidden="1" x14ac:dyDescent="0.25">
      <c r="A1625" s="2">
        <v>1621</v>
      </c>
      <c r="B1625" s="2">
        <v>901352353</v>
      </c>
      <c r="C1625" s="2" t="s">
        <v>1798</v>
      </c>
      <c r="D1625" s="2" t="s">
        <v>41</v>
      </c>
      <c r="E1625" s="2" t="s">
        <v>86</v>
      </c>
      <c r="F1625" s="2" t="s">
        <v>421</v>
      </c>
      <c r="G1625" s="2" t="s">
        <v>422</v>
      </c>
      <c r="H1625" s="2">
        <v>8610</v>
      </c>
      <c r="I1625" s="2" t="s">
        <v>33</v>
      </c>
      <c r="J1625" s="3">
        <v>0.1205224022</v>
      </c>
      <c r="K1625" s="3">
        <v>4.9144815699999997E-2</v>
      </c>
      <c r="L1625" s="3">
        <v>0.15102890129999999</v>
      </c>
      <c r="M1625" s="3">
        <v>3.9330404300000003E-2</v>
      </c>
      <c r="N1625" s="3">
        <v>0.1116985008</v>
      </c>
    </row>
    <row r="1626" spans="1:14" hidden="1" x14ac:dyDescent="0.25">
      <c r="A1626" s="2">
        <v>1622</v>
      </c>
      <c r="B1626" s="2">
        <v>860003168</v>
      </c>
      <c r="C1626" s="2" t="s">
        <v>1799</v>
      </c>
      <c r="D1626" s="2" t="s">
        <v>27</v>
      </c>
      <c r="E1626" s="2" t="s">
        <v>20</v>
      </c>
      <c r="F1626" s="2" t="s">
        <v>21</v>
      </c>
      <c r="G1626" s="2" t="s">
        <v>22</v>
      </c>
      <c r="H1626" s="2">
        <v>4799</v>
      </c>
      <c r="I1626" s="2" t="s">
        <v>25</v>
      </c>
      <c r="J1626" s="3">
        <v>0.1204109564</v>
      </c>
      <c r="K1626" s="3">
        <v>-2.5987200000000002E-4</v>
      </c>
      <c r="L1626" s="3">
        <v>0.106260404</v>
      </c>
      <c r="M1626" s="3">
        <v>6.31373301E-2</v>
      </c>
      <c r="N1626" s="3">
        <v>4.3123077599999997E-2</v>
      </c>
    </row>
    <row r="1627" spans="1:14" hidden="1" x14ac:dyDescent="0.25">
      <c r="A1627" s="2">
        <v>1623</v>
      </c>
      <c r="B1627" s="2">
        <v>860000258</v>
      </c>
      <c r="C1627" s="2" t="s">
        <v>1800</v>
      </c>
      <c r="D1627" s="2" t="s">
        <v>27</v>
      </c>
      <c r="E1627" s="2" t="s">
        <v>20</v>
      </c>
      <c r="F1627" s="2" t="s">
        <v>21</v>
      </c>
      <c r="G1627" s="2" t="s">
        <v>22</v>
      </c>
      <c r="H1627" s="2">
        <v>1081</v>
      </c>
      <c r="I1627" s="2" t="s">
        <v>31</v>
      </c>
      <c r="J1627" s="3">
        <v>0.1203984022</v>
      </c>
      <c r="K1627" s="3">
        <v>9.4320500000000002E-4</v>
      </c>
      <c r="L1627" s="3">
        <v>8.1202931699999994E-2</v>
      </c>
      <c r="M1627" s="3">
        <v>4.7169089300000001E-2</v>
      </c>
      <c r="N1627" s="3">
        <v>3.4033846100000001E-2</v>
      </c>
    </row>
    <row r="1628" spans="1:14" hidden="1" x14ac:dyDescent="0.25">
      <c r="A1628" s="2">
        <v>1624</v>
      </c>
      <c r="B1628" s="2">
        <v>900459993</v>
      </c>
      <c r="C1628" s="2" t="s">
        <v>1801</v>
      </c>
      <c r="D1628" s="2" t="s">
        <v>27</v>
      </c>
      <c r="E1628" s="2" t="s">
        <v>20</v>
      </c>
      <c r="F1628" s="2" t="s">
        <v>21</v>
      </c>
      <c r="G1628" s="2" t="s">
        <v>22</v>
      </c>
      <c r="H1628" s="2">
        <v>7010</v>
      </c>
      <c r="I1628" s="2" t="s">
        <v>33</v>
      </c>
      <c r="J1628" s="3">
        <v>0.1203493997</v>
      </c>
      <c r="K1628" s="3">
        <v>0.1158792973</v>
      </c>
      <c r="L1628" s="3">
        <v>1.3901940584000001</v>
      </c>
      <c r="M1628" s="3">
        <v>0.19170974199999999</v>
      </c>
      <c r="N1628" s="3">
        <v>1.1984844208000001</v>
      </c>
    </row>
    <row r="1629" spans="1:14" hidden="1" x14ac:dyDescent="0.25">
      <c r="A1629" s="2">
        <v>1625</v>
      </c>
      <c r="B1629" s="2">
        <v>900461448</v>
      </c>
      <c r="C1629" s="2" t="s">
        <v>1802</v>
      </c>
      <c r="D1629" s="2" t="s">
        <v>27</v>
      </c>
      <c r="E1629" s="2" t="s">
        <v>28</v>
      </c>
      <c r="F1629" s="2" t="s">
        <v>50</v>
      </c>
      <c r="G1629" s="2" t="s">
        <v>51</v>
      </c>
      <c r="H1629" s="2">
        <v>6493</v>
      </c>
      <c r="I1629" s="2" t="s">
        <v>33</v>
      </c>
      <c r="J1629" s="3">
        <v>0.1203255132</v>
      </c>
      <c r="K1629" s="3">
        <v>8.1124483000000001E-3</v>
      </c>
      <c r="L1629" s="3">
        <v>0.34109306340000001</v>
      </c>
      <c r="M1629" s="3">
        <v>0.20955003799999999</v>
      </c>
      <c r="N1629" s="3">
        <v>0.1315430403</v>
      </c>
    </row>
    <row r="1630" spans="1:14" hidden="1" x14ac:dyDescent="0.25">
      <c r="A1630" s="2">
        <v>1626</v>
      </c>
      <c r="B1630" s="2">
        <v>811047208</v>
      </c>
      <c r="C1630" s="2" t="s">
        <v>1803</v>
      </c>
      <c r="D1630" s="2" t="s">
        <v>27</v>
      </c>
      <c r="E1630" s="2" t="s">
        <v>35</v>
      </c>
      <c r="F1630" s="2" t="s">
        <v>36</v>
      </c>
      <c r="G1630" s="2" t="s">
        <v>1034</v>
      </c>
      <c r="H1630" s="2">
        <v>4690</v>
      </c>
      <c r="I1630" s="2" t="s">
        <v>25</v>
      </c>
      <c r="J1630" s="3">
        <v>0.1202144101</v>
      </c>
      <c r="K1630" s="3">
        <v>2.8148882100000001E-2</v>
      </c>
      <c r="L1630" s="3">
        <v>9.1115459800000007E-2</v>
      </c>
      <c r="M1630" s="3">
        <v>3.6866821000000002E-3</v>
      </c>
      <c r="N1630" s="3">
        <v>8.7428778400000004E-2</v>
      </c>
    </row>
    <row r="1631" spans="1:14" hidden="1" x14ac:dyDescent="0.25">
      <c r="A1631" s="2">
        <v>1627</v>
      </c>
      <c r="B1631" s="2">
        <v>900049519</v>
      </c>
      <c r="C1631" s="2" t="s">
        <v>1804</v>
      </c>
      <c r="D1631" s="2" t="s">
        <v>27</v>
      </c>
      <c r="E1631" s="2" t="s">
        <v>74</v>
      </c>
      <c r="F1631" s="2" t="s">
        <v>75</v>
      </c>
      <c r="G1631" s="2" t="s">
        <v>76</v>
      </c>
      <c r="H1631" s="2">
        <v>6810</v>
      </c>
      <c r="I1631" s="2" t="s">
        <v>33</v>
      </c>
      <c r="J1631" s="3">
        <v>0.12020602079999999</v>
      </c>
      <c r="K1631" s="3">
        <v>4.9485981499999998E-2</v>
      </c>
      <c r="L1631" s="3">
        <v>0.82891780140000004</v>
      </c>
      <c r="M1631" s="3">
        <v>0.28646630049999999</v>
      </c>
      <c r="N1631" s="3">
        <v>0.54245150090000005</v>
      </c>
    </row>
    <row r="1632" spans="1:14" hidden="1" x14ac:dyDescent="0.25">
      <c r="A1632" s="2">
        <v>1628</v>
      </c>
      <c r="B1632" s="2">
        <v>830011705</v>
      </c>
      <c r="C1632" s="2" t="s">
        <v>1805</v>
      </c>
      <c r="D1632" s="2" t="s">
        <v>27</v>
      </c>
      <c r="E1632" s="2" t="s">
        <v>20</v>
      </c>
      <c r="F1632" s="2" t="s">
        <v>21</v>
      </c>
      <c r="G1632" s="2" t="s">
        <v>22</v>
      </c>
      <c r="H1632" s="2">
        <v>8299</v>
      </c>
      <c r="I1632" s="2" t="s">
        <v>33</v>
      </c>
      <c r="J1632" s="3">
        <v>0.1201200038</v>
      </c>
      <c r="K1632" s="3">
        <v>1.26076937E-2</v>
      </c>
      <c r="L1632" s="3">
        <v>6.2657304100000005E-2</v>
      </c>
      <c r="M1632" s="3">
        <v>2.15955377E-2</v>
      </c>
      <c r="N1632" s="3">
        <v>4.1061766399999998E-2</v>
      </c>
    </row>
    <row r="1633" spans="1:14" hidden="1" x14ac:dyDescent="0.25">
      <c r="A1633" s="2">
        <v>1629</v>
      </c>
      <c r="B1633" s="2">
        <v>900390423</v>
      </c>
      <c r="C1633" s="2" t="s">
        <v>1806</v>
      </c>
      <c r="D1633" s="2" t="s">
        <v>41</v>
      </c>
      <c r="E1633" s="2" t="s">
        <v>35</v>
      </c>
      <c r="F1633" s="2" t="s">
        <v>36</v>
      </c>
      <c r="G1633" s="2" t="s">
        <v>1807</v>
      </c>
      <c r="H1633" s="2">
        <v>8610</v>
      </c>
      <c r="I1633" s="2" t="s">
        <v>33</v>
      </c>
      <c r="J1633" s="3">
        <v>0.12009993200000001</v>
      </c>
      <c r="K1633" s="3">
        <v>1.94731522E-2</v>
      </c>
      <c r="L1633" s="3">
        <v>0.15837250650000001</v>
      </c>
      <c r="M1633" s="3">
        <v>5.3889434799999997E-2</v>
      </c>
      <c r="N1633" s="3">
        <v>0.1044830754</v>
      </c>
    </row>
    <row r="1634" spans="1:14" hidden="1" x14ac:dyDescent="0.25">
      <c r="A1634" s="2">
        <v>1630</v>
      </c>
      <c r="B1634" s="2">
        <v>860005062</v>
      </c>
      <c r="C1634" s="2" t="s">
        <v>1808</v>
      </c>
      <c r="D1634" s="2" t="s">
        <v>27</v>
      </c>
      <c r="E1634" s="2" t="s">
        <v>28</v>
      </c>
      <c r="F1634" s="2" t="s">
        <v>50</v>
      </c>
      <c r="G1634" s="2" t="s">
        <v>51</v>
      </c>
      <c r="H1634" s="2">
        <v>2029</v>
      </c>
      <c r="I1634" s="2" t="s">
        <v>31</v>
      </c>
      <c r="J1634" s="3">
        <v>0.1200890392</v>
      </c>
      <c r="K1634" s="3">
        <v>2.53761E-3</v>
      </c>
      <c r="L1634" s="3">
        <v>0.35960012670000002</v>
      </c>
      <c r="M1634" s="3">
        <v>0.19131401179999999</v>
      </c>
      <c r="N1634" s="3">
        <v>0.16828611490000001</v>
      </c>
    </row>
    <row r="1635" spans="1:14" hidden="1" x14ac:dyDescent="0.25">
      <c r="A1635" s="2">
        <v>1631</v>
      </c>
      <c r="B1635" s="2">
        <v>900521357</v>
      </c>
      <c r="C1635" s="2" t="s">
        <v>1809</v>
      </c>
      <c r="D1635" s="2" t="s">
        <v>27</v>
      </c>
      <c r="E1635" s="2" t="s">
        <v>20</v>
      </c>
      <c r="F1635" s="2" t="s">
        <v>21</v>
      </c>
      <c r="G1635" s="2" t="s">
        <v>22</v>
      </c>
      <c r="H1635" s="2">
        <v>4290</v>
      </c>
      <c r="I1635" s="2" t="s">
        <v>180</v>
      </c>
      <c r="J1635" s="3">
        <v>0.1200655997</v>
      </c>
      <c r="K1635" s="3">
        <v>1.50579307E-2</v>
      </c>
      <c r="L1635" s="3">
        <v>0.14399643240000001</v>
      </c>
      <c r="M1635" s="3">
        <v>5.9388969100000001E-2</v>
      </c>
      <c r="N1635" s="3">
        <v>8.46074671E-2</v>
      </c>
    </row>
    <row r="1636" spans="1:14" hidden="1" x14ac:dyDescent="0.25">
      <c r="A1636" s="2">
        <v>1632</v>
      </c>
      <c r="B1636" s="2">
        <v>900153453</v>
      </c>
      <c r="C1636" s="2" t="s">
        <v>1810</v>
      </c>
      <c r="D1636" s="2" t="s">
        <v>27</v>
      </c>
      <c r="E1636" s="2" t="s">
        <v>20</v>
      </c>
      <c r="F1636" s="2" t="s">
        <v>21</v>
      </c>
      <c r="G1636" s="2" t="s">
        <v>22</v>
      </c>
      <c r="H1636" s="2">
        <v>6399</v>
      </c>
      <c r="I1636" s="2" t="s">
        <v>33</v>
      </c>
      <c r="J1636" s="3">
        <v>0.1200485751</v>
      </c>
      <c r="K1636" s="3">
        <v>3.1078334900000001E-2</v>
      </c>
      <c r="L1636" s="3">
        <v>9.7484804699999997E-2</v>
      </c>
      <c r="M1636" s="3">
        <v>6.3869215500000007E-2</v>
      </c>
      <c r="N1636" s="3">
        <v>3.3615592899999998E-2</v>
      </c>
    </row>
    <row r="1637" spans="1:14" hidden="1" x14ac:dyDescent="0.25">
      <c r="A1637" s="2">
        <v>1633</v>
      </c>
      <c r="B1637" s="2">
        <v>900426895</v>
      </c>
      <c r="C1637" s="2" t="s">
        <v>1811</v>
      </c>
      <c r="D1637" s="2" t="s">
        <v>27</v>
      </c>
      <c r="E1637" s="2" t="s">
        <v>20</v>
      </c>
      <c r="F1637" s="2" t="s">
        <v>21</v>
      </c>
      <c r="G1637" s="2" t="s">
        <v>22</v>
      </c>
      <c r="H1637" s="2">
        <v>4511</v>
      </c>
      <c r="I1637" s="2" t="s">
        <v>25</v>
      </c>
      <c r="J1637" s="3">
        <v>0.1199966222</v>
      </c>
      <c r="K1637" s="3">
        <v>-1.0365839999999999E-3</v>
      </c>
      <c r="L1637" s="3">
        <v>7.0899352400000004E-2</v>
      </c>
      <c r="M1637" s="3">
        <v>3.3145151999999997E-2</v>
      </c>
      <c r="N1637" s="3">
        <v>3.77542004E-2</v>
      </c>
    </row>
    <row r="1638" spans="1:14" hidden="1" x14ac:dyDescent="0.25">
      <c r="A1638" s="2">
        <v>1634</v>
      </c>
      <c r="B1638" s="2">
        <v>805012368</v>
      </c>
      <c r="C1638" s="2" t="s">
        <v>1812</v>
      </c>
      <c r="D1638" s="2" t="s">
        <v>27</v>
      </c>
      <c r="E1638" s="2" t="s">
        <v>74</v>
      </c>
      <c r="F1638" s="2" t="s">
        <v>75</v>
      </c>
      <c r="G1638" s="2" t="s">
        <v>107</v>
      </c>
      <c r="H1638" s="2">
        <v>4663</v>
      </c>
      <c r="I1638" s="2" t="s">
        <v>25</v>
      </c>
      <c r="J1638" s="3">
        <v>0.119991377</v>
      </c>
      <c r="K1638" s="3">
        <v>1.1398828600000001E-2</v>
      </c>
      <c r="L1638" s="3">
        <v>8.9126944499999999E-2</v>
      </c>
      <c r="M1638" s="3">
        <v>6.0233134799999997E-2</v>
      </c>
      <c r="N1638" s="3">
        <v>2.8893813500000001E-2</v>
      </c>
    </row>
    <row r="1639" spans="1:14" hidden="1" x14ac:dyDescent="0.25">
      <c r="A1639" s="2">
        <v>1635</v>
      </c>
      <c r="B1639" s="2">
        <v>900682561</v>
      </c>
      <c r="C1639" s="2" t="s">
        <v>1813</v>
      </c>
      <c r="D1639" s="2" t="s">
        <v>27</v>
      </c>
      <c r="E1639" s="2" t="s">
        <v>20</v>
      </c>
      <c r="F1639" s="2" t="s">
        <v>21</v>
      </c>
      <c r="G1639" s="2" t="s">
        <v>22</v>
      </c>
      <c r="H1639" s="2">
        <v>1921</v>
      </c>
      <c r="I1639" s="2" t="s">
        <v>31</v>
      </c>
      <c r="J1639" s="3">
        <v>0.1198988557</v>
      </c>
      <c r="K1639" s="3">
        <v>1.7517151299999999E-2</v>
      </c>
      <c r="L1639" s="3">
        <v>9.32802036E-2</v>
      </c>
      <c r="M1639" s="3">
        <v>4.9013156400000001E-2</v>
      </c>
      <c r="N1639" s="3">
        <v>4.4267043499999999E-2</v>
      </c>
    </row>
    <row r="1640" spans="1:14" hidden="1" x14ac:dyDescent="0.25">
      <c r="A1640" s="2">
        <v>1636</v>
      </c>
      <c r="B1640" s="2">
        <v>811042572</v>
      </c>
      <c r="C1640" s="2" t="s">
        <v>1814</v>
      </c>
      <c r="D1640" s="2" t="s">
        <v>27</v>
      </c>
      <c r="E1640" s="2" t="s">
        <v>35</v>
      </c>
      <c r="F1640" s="2" t="s">
        <v>36</v>
      </c>
      <c r="G1640" s="2" t="s">
        <v>291</v>
      </c>
      <c r="H1640" s="2">
        <v>1311</v>
      </c>
      <c r="I1640" s="2" t="s">
        <v>31</v>
      </c>
      <c r="J1640" s="3">
        <v>0.1198800653</v>
      </c>
      <c r="K1640" s="3">
        <v>9.7922878000000005E-3</v>
      </c>
      <c r="L1640" s="3">
        <v>0.1240046248</v>
      </c>
      <c r="M1640" s="3">
        <v>4.3968167199999998E-2</v>
      </c>
      <c r="N1640" s="3">
        <v>8.0036461399999995E-2</v>
      </c>
    </row>
    <row r="1641" spans="1:14" hidden="1" x14ac:dyDescent="0.25">
      <c r="A1641" s="2">
        <v>1637</v>
      </c>
      <c r="B1641" s="2">
        <v>900736003</v>
      </c>
      <c r="C1641" s="2" t="s">
        <v>1815</v>
      </c>
      <c r="D1641" s="2" t="s">
        <v>27</v>
      </c>
      <c r="E1641" s="2" t="s">
        <v>20</v>
      </c>
      <c r="F1641" s="2" t="s">
        <v>21</v>
      </c>
      <c r="G1641" s="2" t="s">
        <v>22</v>
      </c>
      <c r="H1641" s="2">
        <v>1081</v>
      </c>
      <c r="I1641" s="2" t="s">
        <v>31</v>
      </c>
      <c r="J1641" s="3">
        <v>0.11978493630000001</v>
      </c>
      <c r="K1641" s="3">
        <v>1.9257300000000001E-3</v>
      </c>
      <c r="L1641" s="3">
        <v>0.1272004098</v>
      </c>
      <c r="M1641" s="3">
        <v>6.7268461000000002E-2</v>
      </c>
      <c r="N1641" s="3">
        <v>5.9931948800000003E-2</v>
      </c>
    </row>
    <row r="1642" spans="1:14" hidden="1" x14ac:dyDescent="0.25">
      <c r="A1642" s="2">
        <v>1638</v>
      </c>
      <c r="B1642" s="2">
        <v>860005396</v>
      </c>
      <c r="C1642" s="2" t="s">
        <v>1816</v>
      </c>
      <c r="D1642" s="2" t="s">
        <v>27</v>
      </c>
      <c r="E1642" s="2" t="s">
        <v>20</v>
      </c>
      <c r="F1642" s="2" t="s">
        <v>21</v>
      </c>
      <c r="G1642" s="2" t="s">
        <v>22</v>
      </c>
      <c r="H1642" s="2">
        <v>3312</v>
      </c>
      <c r="I1642" s="2" t="s">
        <v>31</v>
      </c>
      <c r="J1642" s="3">
        <v>0.1197678298</v>
      </c>
      <c r="K1642" s="3">
        <v>7.9225283000000004E-3</v>
      </c>
      <c r="L1642" s="3">
        <v>0.13598541920000001</v>
      </c>
      <c r="M1642" s="3">
        <v>9.4250410800000003E-2</v>
      </c>
      <c r="N1642" s="3">
        <v>4.1735015799999997E-2</v>
      </c>
    </row>
    <row r="1643" spans="1:14" hidden="1" x14ac:dyDescent="0.25">
      <c r="A1643" s="2">
        <v>1639</v>
      </c>
      <c r="B1643" s="2">
        <v>800127132</v>
      </c>
      <c r="C1643" s="2" t="s">
        <v>1817</v>
      </c>
      <c r="D1643" s="2" t="s">
        <v>27</v>
      </c>
      <c r="E1643" s="2" t="s">
        <v>20</v>
      </c>
      <c r="F1643" s="2" t="s">
        <v>21</v>
      </c>
      <c r="G1643" s="2" t="s">
        <v>22</v>
      </c>
      <c r="H1643" s="2">
        <v>4659</v>
      </c>
      <c r="I1643" s="2" t="s">
        <v>25</v>
      </c>
      <c r="J1643" s="3">
        <v>0.1196593717</v>
      </c>
      <c r="K1643" s="3">
        <v>1.62938982E-2</v>
      </c>
      <c r="L1643" s="3">
        <v>9.80302542E-2</v>
      </c>
      <c r="M1643" s="3">
        <v>1.87768489E-2</v>
      </c>
      <c r="N1643" s="3">
        <v>7.9253405299999996E-2</v>
      </c>
    </row>
    <row r="1644" spans="1:14" hidden="1" x14ac:dyDescent="0.25">
      <c r="A1644" s="2">
        <v>1640</v>
      </c>
      <c r="B1644" s="2">
        <v>860009787</v>
      </c>
      <c r="C1644" s="2" t="s">
        <v>1818</v>
      </c>
      <c r="D1644" s="2" t="s">
        <v>27</v>
      </c>
      <c r="E1644" s="2" t="s">
        <v>319</v>
      </c>
      <c r="F1644" s="2" t="s">
        <v>320</v>
      </c>
      <c r="G1644" s="2" t="s">
        <v>321</v>
      </c>
      <c r="H1644" s="2">
        <v>1030</v>
      </c>
      <c r="I1644" s="2" t="s">
        <v>31</v>
      </c>
      <c r="J1644" s="3">
        <v>0.1196282357</v>
      </c>
      <c r="K1644" s="3">
        <v>1.7897438299999999E-2</v>
      </c>
      <c r="L1644" s="3">
        <v>9.6616677900000003E-2</v>
      </c>
      <c r="M1644" s="3">
        <v>4.1815411300000001E-2</v>
      </c>
      <c r="N1644" s="3">
        <v>5.4801266600000002E-2</v>
      </c>
    </row>
    <row r="1645" spans="1:14" hidden="1" x14ac:dyDescent="0.25">
      <c r="A1645" s="2">
        <v>1641</v>
      </c>
      <c r="B1645" s="2">
        <v>813003663</v>
      </c>
      <c r="C1645" s="2" t="s">
        <v>1819</v>
      </c>
      <c r="D1645" s="2" t="s">
        <v>27</v>
      </c>
      <c r="E1645" s="2" t="s">
        <v>74</v>
      </c>
      <c r="F1645" s="2" t="s">
        <v>103</v>
      </c>
      <c r="G1645" s="2" t="s">
        <v>1408</v>
      </c>
      <c r="H1645" s="2">
        <v>1089</v>
      </c>
      <c r="I1645" s="2" t="s">
        <v>31</v>
      </c>
      <c r="J1645" s="3">
        <v>0.1195775196</v>
      </c>
      <c r="K1645" s="3">
        <v>2.5957429800000001E-2</v>
      </c>
      <c r="L1645" s="3">
        <v>0.1023988798</v>
      </c>
      <c r="M1645" s="3">
        <v>2.0298870300000001E-2</v>
      </c>
      <c r="N1645" s="3">
        <v>8.2100011400000006E-2</v>
      </c>
    </row>
    <row r="1646" spans="1:14" hidden="1" x14ac:dyDescent="0.25">
      <c r="A1646" s="2">
        <v>1642</v>
      </c>
      <c r="B1646" s="2">
        <v>811041746</v>
      </c>
      <c r="C1646" s="2" t="s">
        <v>1820</v>
      </c>
      <c r="D1646" s="2" t="s">
        <v>27</v>
      </c>
      <c r="E1646" s="2" t="s">
        <v>35</v>
      </c>
      <c r="F1646" s="2" t="s">
        <v>36</v>
      </c>
      <c r="G1646" s="2" t="s">
        <v>39</v>
      </c>
      <c r="H1646" s="2">
        <v>4649</v>
      </c>
      <c r="I1646" s="2" t="s">
        <v>25</v>
      </c>
      <c r="J1646" s="3">
        <v>0.1195166409</v>
      </c>
      <c r="K1646" s="3">
        <v>2.0377287599999998E-2</v>
      </c>
      <c r="L1646" s="3">
        <v>0.12666290999999999</v>
      </c>
      <c r="M1646" s="3">
        <v>5.0783652800000002E-2</v>
      </c>
      <c r="N1646" s="3">
        <v>7.5879260899999995E-2</v>
      </c>
    </row>
    <row r="1647" spans="1:14" hidden="1" x14ac:dyDescent="0.25">
      <c r="A1647" s="2">
        <v>1643</v>
      </c>
      <c r="B1647" s="2">
        <v>800078508</v>
      </c>
      <c r="C1647" s="2" t="s">
        <v>1821</v>
      </c>
      <c r="D1647" s="2" t="s">
        <v>27</v>
      </c>
      <c r="E1647" s="2" t="s">
        <v>28</v>
      </c>
      <c r="F1647" s="2" t="s">
        <v>246</v>
      </c>
      <c r="G1647" s="2" t="s">
        <v>1391</v>
      </c>
      <c r="H1647" s="2">
        <v>1030</v>
      </c>
      <c r="I1647" s="2" t="s">
        <v>31</v>
      </c>
      <c r="J1647" s="3">
        <v>0.1194393188</v>
      </c>
      <c r="K1647" s="3">
        <v>6.8843621000000002E-3</v>
      </c>
      <c r="L1647" s="3">
        <v>4.5349404199999999E-2</v>
      </c>
      <c r="M1647" s="3">
        <v>2.5302354199999998E-2</v>
      </c>
      <c r="N1647" s="3">
        <v>2.0047048099999999E-2</v>
      </c>
    </row>
    <row r="1648" spans="1:14" hidden="1" x14ac:dyDescent="0.25">
      <c r="A1648" s="2">
        <v>1644</v>
      </c>
      <c r="B1648" s="2">
        <v>900116319</v>
      </c>
      <c r="C1648" s="2" t="s">
        <v>1822</v>
      </c>
      <c r="D1648" s="2" t="s">
        <v>27</v>
      </c>
      <c r="E1648" s="2" t="s">
        <v>20</v>
      </c>
      <c r="F1648" s="2" t="s">
        <v>21</v>
      </c>
      <c r="G1648" s="2" t="s">
        <v>22</v>
      </c>
      <c r="H1648" s="2">
        <v>6399</v>
      </c>
      <c r="I1648" s="2" t="s">
        <v>33</v>
      </c>
      <c r="J1648" s="3">
        <v>0.11917364599999999</v>
      </c>
      <c r="K1648" s="3">
        <v>-1.38621079E-2</v>
      </c>
      <c r="L1648" s="3">
        <v>0.21744002400000001</v>
      </c>
      <c r="M1648" s="3">
        <v>0.2074799091</v>
      </c>
      <c r="N1648" s="3">
        <v>9.9601111999999999E-3</v>
      </c>
    </row>
    <row r="1649" spans="1:14" hidden="1" x14ac:dyDescent="0.25">
      <c r="A1649" s="2">
        <v>1645</v>
      </c>
      <c r="B1649" s="2">
        <v>830050856</v>
      </c>
      <c r="C1649" s="2" t="s">
        <v>1823</v>
      </c>
      <c r="D1649" s="2" t="s">
        <v>27</v>
      </c>
      <c r="E1649" s="2" t="s">
        <v>20</v>
      </c>
      <c r="F1649" s="2" t="s">
        <v>21</v>
      </c>
      <c r="G1649" s="2" t="s">
        <v>22</v>
      </c>
      <c r="H1649" s="2">
        <v>8220</v>
      </c>
      <c r="I1649" s="2" t="s">
        <v>33</v>
      </c>
      <c r="J1649" s="3">
        <v>0.1191045493</v>
      </c>
      <c r="K1649" s="3">
        <v>1.0112300999999999E-3</v>
      </c>
      <c r="L1649" s="3">
        <v>7.4248261699999998E-2</v>
      </c>
      <c r="M1649" s="3">
        <v>5.2949499300000001E-2</v>
      </c>
      <c r="N1649" s="3">
        <v>2.1298762400000001E-2</v>
      </c>
    </row>
    <row r="1650" spans="1:14" hidden="1" x14ac:dyDescent="0.25">
      <c r="A1650" s="2">
        <v>1646</v>
      </c>
      <c r="B1650" s="2">
        <v>830033494</v>
      </c>
      <c r="C1650" s="2" t="s">
        <v>1824</v>
      </c>
      <c r="D1650" s="2" t="s">
        <v>27</v>
      </c>
      <c r="E1650" s="2" t="s">
        <v>20</v>
      </c>
      <c r="F1650" s="2" t="s">
        <v>21</v>
      </c>
      <c r="G1650" s="2" t="s">
        <v>22</v>
      </c>
      <c r="H1650" s="2">
        <v>4645</v>
      </c>
      <c r="I1650" s="2" t="s">
        <v>25</v>
      </c>
      <c r="J1650" s="3">
        <v>0.11908432100000001</v>
      </c>
      <c r="K1650" s="3">
        <v>1.4420865999999999E-2</v>
      </c>
      <c r="L1650" s="3">
        <v>4.6156246200000001E-2</v>
      </c>
      <c r="M1650" s="3">
        <v>2.7134293699999999E-2</v>
      </c>
      <c r="N1650" s="3">
        <v>1.9021954399999999E-2</v>
      </c>
    </row>
    <row r="1651" spans="1:14" hidden="1" x14ac:dyDescent="0.25">
      <c r="A1651" s="2">
        <v>1647</v>
      </c>
      <c r="B1651" s="2">
        <v>900420122</v>
      </c>
      <c r="C1651" s="2" t="s">
        <v>1825</v>
      </c>
      <c r="D1651" s="2" t="s">
        <v>27</v>
      </c>
      <c r="E1651" s="2" t="s">
        <v>20</v>
      </c>
      <c r="F1651" s="2" t="s">
        <v>21</v>
      </c>
      <c r="G1651" s="2" t="s">
        <v>22</v>
      </c>
      <c r="H1651" s="2">
        <v>6120</v>
      </c>
      <c r="I1651" s="2" t="s">
        <v>33</v>
      </c>
      <c r="J1651" s="3">
        <v>0.1190781519</v>
      </c>
      <c r="K1651" s="3">
        <v>-2.721237E-3</v>
      </c>
      <c r="L1651" s="3">
        <v>7.3137961299999998E-2</v>
      </c>
      <c r="M1651" s="3">
        <v>7.2273045800000005E-2</v>
      </c>
      <c r="N1651" s="3">
        <v>8.6491599999999997E-4</v>
      </c>
    </row>
    <row r="1652" spans="1:14" hidden="1" x14ac:dyDescent="0.25">
      <c r="A1652" s="2">
        <v>1648</v>
      </c>
      <c r="B1652" s="2">
        <v>830511290</v>
      </c>
      <c r="C1652" s="2" t="s">
        <v>1826</v>
      </c>
      <c r="D1652" s="2" t="s">
        <v>27</v>
      </c>
      <c r="E1652" s="2" t="s">
        <v>74</v>
      </c>
      <c r="F1652" s="2" t="s">
        <v>75</v>
      </c>
      <c r="G1652" s="2" t="s">
        <v>1348</v>
      </c>
      <c r="H1652" s="2">
        <v>6613</v>
      </c>
      <c r="I1652" s="2" t="s">
        <v>33</v>
      </c>
      <c r="J1652" s="3">
        <v>0.119048655</v>
      </c>
      <c r="K1652" s="3">
        <v>9.0605609099999998E-2</v>
      </c>
      <c r="L1652" s="3">
        <v>1.3541842699</v>
      </c>
      <c r="M1652" s="3">
        <v>0.13573808970000001</v>
      </c>
      <c r="N1652" s="3">
        <v>1.2184461355</v>
      </c>
    </row>
    <row r="1653" spans="1:14" hidden="1" x14ac:dyDescent="0.25">
      <c r="A1653" s="2">
        <v>1649</v>
      </c>
      <c r="B1653" s="2">
        <v>860519235</v>
      </c>
      <c r="C1653" s="2" t="s">
        <v>1827</v>
      </c>
      <c r="D1653" s="2" t="s">
        <v>27</v>
      </c>
      <c r="E1653" s="2" t="s">
        <v>20</v>
      </c>
      <c r="F1653" s="2" t="s">
        <v>21</v>
      </c>
      <c r="G1653" s="2" t="s">
        <v>22</v>
      </c>
      <c r="H1653" s="2">
        <v>4520</v>
      </c>
      <c r="I1653" s="2" t="s">
        <v>25</v>
      </c>
      <c r="J1653" s="3">
        <v>0.1190435514</v>
      </c>
      <c r="K1653" s="3">
        <v>1.02096349E-2</v>
      </c>
      <c r="L1653" s="3">
        <v>0.13152015210000001</v>
      </c>
      <c r="M1653" s="3">
        <v>5.8129422399999998E-2</v>
      </c>
      <c r="N1653" s="3">
        <v>7.33907372E-2</v>
      </c>
    </row>
    <row r="1654" spans="1:14" hidden="1" x14ac:dyDescent="0.25">
      <c r="A1654" s="2">
        <v>1650</v>
      </c>
      <c r="B1654" s="2">
        <v>805019723</v>
      </c>
      <c r="C1654" s="2" t="s">
        <v>1828</v>
      </c>
      <c r="D1654" s="2" t="s">
        <v>27</v>
      </c>
      <c r="E1654" s="2" t="s">
        <v>74</v>
      </c>
      <c r="F1654" s="2" t="s">
        <v>75</v>
      </c>
      <c r="G1654" s="2" t="s">
        <v>76</v>
      </c>
      <c r="H1654" s="2">
        <v>2100</v>
      </c>
      <c r="I1654" s="2" t="s">
        <v>31</v>
      </c>
      <c r="J1654" s="3">
        <v>0.1189967915</v>
      </c>
      <c r="K1654" s="3">
        <v>5.8750458999999996E-3</v>
      </c>
      <c r="L1654" s="3">
        <v>0.10620947930000001</v>
      </c>
      <c r="M1654" s="3">
        <v>3.4089118199999997E-2</v>
      </c>
      <c r="N1654" s="3">
        <v>7.2120360999999994E-2</v>
      </c>
    </row>
    <row r="1655" spans="1:14" hidden="1" x14ac:dyDescent="0.25">
      <c r="A1655" s="2">
        <v>1651</v>
      </c>
      <c r="B1655" s="2">
        <v>860045379</v>
      </c>
      <c r="C1655" s="2" t="s">
        <v>1829</v>
      </c>
      <c r="D1655" s="2" t="s">
        <v>27</v>
      </c>
      <c r="E1655" s="2" t="s">
        <v>20</v>
      </c>
      <c r="F1655" s="2" t="s">
        <v>21</v>
      </c>
      <c r="G1655" s="2" t="s">
        <v>22</v>
      </c>
      <c r="H1655" s="2">
        <v>9511</v>
      </c>
      <c r="I1655" s="2" t="s">
        <v>33</v>
      </c>
      <c r="J1655" s="3">
        <v>0.11886006590000001</v>
      </c>
      <c r="K1655" s="3">
        <v>2.6641010999999999E-3</v>
      </c>
      <c r="L1655" s="3">
        <v>8.3591043899999995E-2</v>
      </c>
      <c r="M1655" s="3">
        <v>4.9102861400000003E-2</v>
      </c>
      <c r="N1655" s="3">
        <v>3.44881862E-2</v>
      </c>
    </row>
    <row r="1656" spans="1:14" hidden="1" x14ac:dyDescent="0.25">
      <c r="A1656" s="2">
        <v>1652</v>
      </c>
      <c r="B1656" s="2">
        <v>800167200</v>
      </c>
      <c r="C1656" s="2" t="s">
        <v>1830</v>
      </c>
      <c r="D1656" s="2" t="s">
        <v>27</v>
      </c>
      <c r="E1656" s="2" t="s">
        <v>20</v>
      </c>
      <c r="F1656" s="2" t="s">
        <v>133</v>
      </c>
      <c r="G1656" s="2" t="s">
        <v>215</v>
      </c>
      <c r="H1656" s="2">
        <v>3290</v>
      </c>
      <c r="I1656" s="2" t="s">
        <v>31</v>
      </c>
      <c r="J1656" s="3">
        <v>0.11882644890000001</v>
      </c>
      <c r="K1656" s="3">
        <v>4.9522011999999999E-3</v>
      </c>
      <c r="L1656" s="3">
        <v>9.13855061E-2</v>
      </c>
      <c r="M1656" s="3">
        <v>3.9513725800000003E-2</v>
      </c>
      <c r="N1656" s="3">
        <v>5.1871780300000003E-2</v>
      </c>
    </row>
    <row r="1657" spans="1:14" hidden="1" x14ac:dyDescent="0.25">
      <c r="A1657" s="2">
        <v>1653</v>
      </c>
      <c r="B1657" s="2">
        <v>900292245</v>
      </c>
      <c r="C1657" s="2" t="s">
        <v>1831</v>
      </c>
      <c r="D1657" s="2" t="s">
        <v>27</v>
      </c>
      <c r="E1657" s="2" t="s">
        <v>20</v>
      </c>
      <c r="F1657" s="2" t="s">
        <v>21</v>
      </c>
      <c r="G1657" s="2" t="s">
        <v>22</v>
      </c>
      <c r="H1657" s="2">
        <v>8220</v>
      </c>
      <c r="I1657" s="2" t="s">
        <v>33</v>
      </c>
      <c r="J1657" s="3">
        <v>0.118808046</v>
      </c>
      <c r="K1657" s="3">
        <v>-2.0972059999999999E-3</v>
      </c>
      <c r="L1657" s="3">
        <v>3.6767955900000003E-2</v>
      </c>
      <c r="M1657" s="3">
        <v>2.2784104600000001E-2</v>
      </c>
      <c r="N1657" s="3">
        <v>1.3983850399999999E-2</v>
      </c>
    </row>
    <row r="1658" spans="1:14" hidden="1" x14ac:dyDescent="0.25">
      <c r="A1658" s="2">
        <v>1654</v>
      </c>
      <c r="B1658" s="2">
        <v>805014351</v>
      </c>
      <c r="C1658" s="2" t="s">
        <v>1832</v>
      </c>
      <c r="D1658" s="2" t="s">
        <v>27</v>
      </c>
      <c r="E1658" s="2" t="s">
        <v>74</v>
      </c>
      <c r="F1658" s="2" t="s">
        <v>75</v>
      </c>
      <c r="G1658" s="2" t="s">
        <v>76</v>
      </c>
      <c r="H1658" s="2">
        <v>1522</v>
      </c>
      <c r="I1658" s="2" t="s">
        <v>31</v>
      </c>
      <c r="J1658" s="3">
        <v>0.1187730432</v>
      </c>
      <c r="K1658" s="3">
        <v>4.638026E-3</v>
      </c>
      <c r="L1658" s="3">
        <v>8.1307679399999999E-2</v>
      </c>
      <c r="M1658" s="3">
        <v>4.4266335699999999E-2</v>
      </c>
      <c r="N1658" s="3">
        <v>3.7041347500000002E-2</v>
      </c>
    </row>
    <row r="1659" spans="1:14" hidden="1" x14ac:dyDescent="0.25">
      <c r="A1659" s="2">
        <v>1655</v>
      </c>
      <c r="B1659" s="2">
        <v>811007991</v>
      </c>
      <c r="C1659" s="2" t="s">
        <v>1833</v>
      </c>
      <c r="D1659" s="2" t="s">
        <v>27</v>
      </c>
      <c r="E1659" s="2" t="s">
        <v>35</v>
      </c>
      <c r="F1659" s="2" t="s">
        <v>36</v>
      </c>
      <c r="G1659" s="2" t="s">
        <v>300</v>
      </c>
      <c r="H1659" s="2">
        <v>1410</v>
      </c>
      <c r="I1659" s="2" t="s">
        <v>31</v>
      </c>
      <c r="J1659" s="3">
        <v>0.1187334806</v>
      </c>
      <c r="K1659" s="3">
        <v>1.4074916999999999E-2</v>
      </c>
      <c r="L1659" s="3">
        <v>7.2028510300000001E-2</v>
      </c>
      <c r="M1659" s="3">
        <v>4.3524581899999998E-2</v>
      </c>
      <c r="N1659" s="3">
        <v>2.8503930199999999E-2</v>
      </c>
    </row>
    <row r="1660" spans="1:14" hidden="1" x14ac:dyDescent="0.25">
      <c r="A1660" s="2">
        <v>1656</v>
      </c>
      <c r="B1660" s="2">
        <v>830096047</v>
      </c>
      <c r="C1660" s="2" t="s">
        <v>1834</v>
      </c>
      <c r="D1660" s="2" t="s">
        <v>27</v>
      </c>
      <c r="E1660" s="2" t="s">
        <v>20</v>
      </c>
      <c r="F1660" s="2" t="s">
        <v>21</v>
      </c>
      <c r="G1660" s="2" t="s">
        <v>22</v>
      </c>
      <c r="H1660" s="2">
        <v>4530</v>
      </c>
      <c r="I1660" s="2" t="s">
        <v>25</v>
      </c>
      <c r="J1660" s="3">
        <v>0.11866287139999999</v>
      </c>
      <c r="K1660" s="3">
        <v>1.5280382699999999E-2</v>
      </c>
      <c r="L1660" s="3">
        <v>0.1112998798</v>
      </c>
      <c r="M1660" s="3">
        <v>6.6172152799999995E-2</v>
      </c>
      <c r="N1660" s="3">
        <v>4.5127727100000001E-2</v>
      </c>
    </row>
    <row r="1661" spans="1:14" hidden="1" x14ac:dyDescent="0.25">
      <c r="A1661" s="2">
        <v>1657</v>
      </c>
      <c r="B1661" s="2">
        <v>860029022</v>
      </c>
      <c r="C1661" s="2" t="s">
        <v>1835</v>
      </c>
      <c r="D1661" s="2" t="s">
        <v>27</v>
      </c>
      <c r="E1661" s="2" t="s">
        <v>20</v>
      </c>
      <c r="F1661" s="2" t="s">
        <v>21</v>
      </c>
      <c r="G1661" s="2" t="s">
        <v>22</v>
      </c>
      <c r="H1661" s="2">
        <v>2100</v>
      </c>
      <c r="I1661" s="2" t="s">
        <v>31</v>
      </c>
      <c r="J1661" s="3">
        <v>0.11863548309999999</v>
      </c>
      <c r="K1661" s="3">
        <v>4.0096200999999998E-2</v>
      </c>
      <c r="L1661" s="3">
        <v>0.19512803849999999</v>
      </c>
      <c r="M1661" s="3">
        <v>2.6600651400000001E-2</v>
      </c>
      <c r="N1661" s="3">
        <v>0.16852739450000001</v>
      </c>
    </row>
    <row r="1662" spans="1:14" hidden="1" x14ac:dyDescent="0.25">
      <c r="A1662" s="2">
        <v>1658</v>
      </c>
      <c r="B1662" s="2">
        <v>860058979</v>
      </c>
      <c r="C1662" s="2" t="s">
        <v>1836</v>
      </c>
      <c r="D1662" s="2" t="s">
        <v>27</v>
      </c>
      <c r="E1662" s="2" t="s">
        <v>20</v>
      </c>
      <c r="F1662" s="2" t="s">
        <v>133</v>
      </c>
      <c r="G1662" s="2" t="s">
        <v>215</v>
      </c>
      <c r="H1662" s="2">
        <v>4664</v>
      </c>
      <c r="I1662" s="2" t="s">
        <v>25</v>
      </c>
      <c r="J1662" s="3">
        <v>0.1186148301</v>
      </c>
      <c r="K1662" s="3">
        <v>7.7973972000000003E-3</v>
      </c>
      <c r="L1662" s="3">
        <v>7.2581425300000002E-2</v>
      </c>
      <c r="M1662" s="3">
        <v>5.9127051399999998E-2</v>
      </c>
      <c r="N1662" s="3">
        <v>1.3454370199999999E-2</v>
      </c>
    </row>
    <row r="1663" spans="1:14" hidden="1" x14ac:dyDescent="0.25">
      <c r="A1663" s="2">
        <v>1659</v>
      </c>
      <c r="B1663" s="2">
        <v>830500960</v>
      </c>
      <c r="C1663" s="2" t="s">
        <v>1837</v>
      </c>
      <c r="D1663" s="2" t="s">
        <v>27</v>
      </c>
      <c r="E1663" s="2" t="s">
        <v>35</v>
      </c>
      <c r="F1663" s="2" t="s">
        <v>36</v>
      </c>
      <c r="G1663" s="2" t="s">
        <v>39</v>
      </c>
      <c r="H1663" s="2">
        <v>4645</v>
      </c>
      <c r="I1663" s="2" t="s">
        <v>25</v>
      </c>
      <c r="J1663" s="3">
        <v>0.11858926710000001</v>
      </c>
      <c r="K1663" s="3">
        <v>2.8096320999999999E-3</v>
      </c>
      <c r="L1663" s="3">
        <v>4.8602331399999997E-2</v>
      </c>
      <c r="M1663" s="3">
        <v>1.9533308199999998E-2</v>
      </c>
      <c r="N1663" s="3">
        <v>2.9069021300000001E-2</v>
      </c>
    </row>
    <row r="1664" spans="1:14" hidden="1" x14ac:dyDescent="0.25">
      <c r="A1664" s="2">
        <v>1660</v>
      </c>
      <c r="B1664" s="2">
        <v>830079015</v>
      </c>
      <c r="C1664" s="2" t="s">
        <v>1838</v>
      </c>
      <c r="D1664" s="2" t="s">
        <v>27</v>
      </c>
      <c r="E1664" s="2" t="s">
        <v>20</v>
      </c>
      <c r="F1664" s="2" t="s">
        <v>21</v>
      </c>
      <c r="G1664" s="2" t="s">
        <v>22</v>
      </c>
      <c r="H1664" s="2">
        <v>6120</v>
      </c>
      <c r="I1664" s="2" t="s">
        <v>33</v>
      </c>
      <c r="J1664" s="3">
        <v>0.118513152</v>
      </c>
      <c r="K1664" s="3">
        <v>5.5318312000000001E-3</v>
      </c>
      <c r="L1664" s="3">
        <v>9.0765826399999999E-2</v>
      </c>
      <c r="M1664" s="3">
        <v>5.7989757500000003E-2</v>
      </c>
      <c r="N1664" s="3">
        <v>3.2776068899999997E-2</v>
      </c>
    </row>
    <row r="1665" spans="1:14" hidden="1" x14ac:dyDescent="0.25">
      <c r="A1665" s="2">
        <v>1661</v>
      </c>
      <c r="B1665" s="2">
        <v>900407151</v>
      </c>
      <c r="C1665" s="2" t="s">
        <v>1839</v>
      </c>
      <c r="D1665" s="2" t="s">
        <v>27</v>
      </c>
      <c r="E1665" s="2" t="s">
        <v>319</v>
      </c>
      <c r="F1665" s="2" t="s">
        <v>555</v>
      </c>
      <c r="G1665" s="2" t="s">
        <v>556</v>
      </c>
      <c r="H1665" s="2">
        <v>4631</v>
      </c>
      <c r="I1665" s="2" t="s">
        <v>25</v>
      </c>
      <c r="J1665" s="3">
        <v>0.11850815269999999</v>
      </c>
      <c r="K1665" s="3">
        <v>1.8726337700000002E-2</v>
      </c>
      <c r="L1665" s="3">
        <v>9.3069598099999998E-2</v>
      </c>
      <c r="M1665" s="3">
        <v>6.8755246699999994E-2</v>
      </c>
      <c r="N1665" s="3">
        <v>2.4314349499999999E-2</v>
      </c>
    </row>
    <row r="1666" spans="1:14" hidden="1" x14ac:dyDescent="0.25">
      <c r="A1666" s="2">
        <v>1662</v>
      </c>
      <c r="B1666" s="2">
        <v>891801817</v>
      </c>
      <c r="C1666" s="2" t="s">
        <v>1840</v>
      </c>
      <c r="D1666" s="2" t="s">
        <v>27</v>
      </c>
      <c r="E1666" s="2" t="s">
        <v>20</v>
      </c>
      <c r="F1666" s="2" t="s">
        <v>133</v>
      </c>
      <c r="G1666" s="2" t="s">
        <v>217</v>
      </c>
      <c r="H1666" s="2">
        <v>4620</v>
      </c>
      <c r="I1666" s="2" t="s">
        <v>25</v>
      </c>
      <c r="J1666" s="3">
        <v>0.1182394549</v>
      </c>
      <c r="K1666" s="3">
        <v>2.8279809999999998E-3</v>
      </c>
      <c r="L1666" s="3">
        <v>4.4139146800000001E-2</v>
      </c>
      <c r="M1666" s="3">
        <v>1.8916875100000001E-2</v>
      </c>
      <c r="N1666" s="3">
        <v>2.52222717E-2</v>
      </c>
    </row>
    <row r="1667" spans="1:14" hidden="1" x14ac:dyDescent="0.25">
      <c r="A1667" s="2">
        <v>1663</v>
      </c>
      <c r="B1667" s="2">
        <v>860531602</v>
      </c>
      <c r="C1667" s="2" t="s">
        <v>1841</v>
      </c>
      <c r="D1667" s="2" t="s">
        <v>27</v>
      </c>
      <c r="E1667" s="2" t="s">
        <v>20</v>
      </c>
      <c r="F1667" s="2" t="s">
        <v>21</v>
      </c>
      <c r="G1667" s="2" t="s">
        <v>22</v>
      </c>
      <c r="H1667" s="2">
        <v>2100</v>
      </c>
      <c r="I1667" s="2" t="s">
        <v>31</v>
      </c>
      <c r="J1667" s="3">
        <v>0.1181628257</v>
      </c>
      <c r="K1667" s="3">
        <v>1.3157181400000001E-2</v>
      </c>
      <c r="L1667" s="3">
        <v>0.1234382242</v>
      </c>
      <c r="M1667" s="3">
        <v>5.02560139E-2</v>
      </c>
      <c r="N1667" s="3">
        <v>7.3182210299999995E-2</v>
      </c>
    </row>
    <row r="1668" spans="1:14" hidden="1" x14ac:dyDescent="0.25">
      <c r="A1668" s="2">
        <v>1664</v>
      </c>
      <c r="B1668" s="2">
        <v>800146077</v>
      </c>
      <c r="C1668" s="2" t="s">
        <v>1842</v>
      </c>
      <c r="D1668" s="2" t="s">
        <v>27</v>
      </c>
      <c r="E1668" s="2" t="s">
        <v>28</v>
      </c>
      <c r="F1668" s="2" t="s">
        <v>50</v>
      </c>
      <c r="G1668" s="2" t="s">
        <v>51</v>
      </c>
      <c r="H1668" s="2">
        <v>8121</v>
      </c>
      <c r="I1668" s="2" t="s">
        <v>33</v>
      </c>
      <c r="J1668" s="3">
        <v>0.1181494817</v>
      </c>
      <c r="K1668" s="3">
        <v>7.9967705999999996E-3</v>
      </c>
      <c r="L1668" s="3">
        <v>5.2671749099999998E-2</v>
      </c>
      <c r="M1668" s="3">
        <v>2.08961982E-2</v>
      </c>
      <c r="N1668" s="3">
        <v>3.1775552800000002E-2</v>
      </c>
    </row>
    <row r="1669" spans="1:14" hidden="1" x14ac:dyDescent="0.25">
      <c r="A1669" s="2">
        <v>1665</v>
      </c>
      <c r="B1669" s="2">
        <v>891856718</v>
      </c>
      <c r="C1669" s="2" t="s">
        <v>1843</v>
      </c>
      <c r="D1669" s="2" t="s">
        <v>27</v>
      </c>
      <c r="E1669" s="2" t="s">
        <v>20</v>
      </c>
      <c r="F1669" s="2" t="s">
        <v>133</v>
      </c>
      <c r="G1669" s="2" t="s">
        <v>215</v>
      </c>
      <c r="H1669" s="2">
        <v>5611</v>
      </c>
      <c r="I1669" s="2" t="s">
        <v>33</v>
      </c>
      <c r="J1669" s="3">
        <v>0.11813760550000001</v>
      </c>
      <c r="K1669" s="3">
        <v>3.5051100000000002E-4</v>
      </c>
      <c r="L1669" s="3">
        <v>9.4350464600000003E-2</v>
      </c>
      <c r="M1669" s="3">
        <v>3.8006637199999999E-2</v>
      </c>
      <c r="N1669" s="3">
        <v>5.6343827399999998E-2</v>
      </c>
    </row>
    <row r="1670" spans="1:14" hidden="1" x14ac:dyDescent="0.25">
      <c r="A1670" s="2">
        <v>1666</v>
      </c>
      <c r="B1670" s="2">
        <v>805004875</v>
      </c>
      <c r="C1670" s="2" t="s">
        <v>1844</v>
      </c>
      <c r="D1670" s="2" t="s">
        <v>27</v>
      </c>
      <c r="E1670" s="2" t="s">
        <v>74</v>
      </c>
      <c r="F1670" s="2" t="s">
        <v>75</v>
      </c>
      <c r="G1670" s="2" t="s">
        <v>76</v>
      </c>
      <c r="H1670" s="2">
        <v>4772</v>
      </c>
      <c r="I1670" s="2" t="s">
        <v>25</v>
      </c>
      <c r="J1670" s="3">
        <v>0.1180530638</v>
      </c>
      <c r="K1670" s="3">
        <v>2.6426880999999998E-3</v>
      </c>
      <c r="L1670" s="3">
        <v>7.7502608299999998E-2</v>
      </c>
      <c r="M1670" s="3">
        <v>4.9911208499999998E-2</v>
      </c>
      <c r="N1670" s="3">
        <v>2.7591396099999999E-2</v>
      </c>
    </row>
    <row r="1671" spans="1:14" hidden="1" x14ac:dyDescent="0.25">
      <c r="A1671" s="2">
        <v>1667</v>
      </c>
      <c r="B1671" s="2">
        <v>890206351</v>
      </c>
      <c r="C1671" s="2" t="s">
        <v>1845</v>
      </c>
      <c r="D1671" s="2" t="s">
        <v>27</v>
      </c>
      <c r="E1671" s="2" t="s">
        <v>319</v>
      </c>
      <c r="F1671" s="2" t="s">
        <v>320</v>
      </c>
      <c r="G1671" s="2" t="s">
        <v>328</v>
      </c>
      <c r="H1671" s="2">
        <v>6311</v>
      </c>
      <c r="I1671" s="2" t="s">
        <v>33</v>
      </c>
      <c r="J1671" s="3">
        <v>0.11803478000000001</v>
      </c>
      <c r="K1671" s="3">
        <v>3.31860483E-2</v>
      </c>
      <c r="L1671" s="3">
        <v>0.17699563500000001</v>
      </c>
      <c r="M1671" s="3">
        <v>4.3811246800000002E-2</v>
      </c>
      <c r="N1671" s="3">
        <v>0.13318438830000001</v>
      </c>
    </row>
    <row r="1672" spans="1:14" hidden="1" x14ac:dyDescent="0.25">
      <c r="A1672" s="2">
        <v>1668</v>
      </c>
      <c r="B1672" s="2">
        <v>890907406</v>
      </c>
      <c r="C1672" s="2" t="s">
        <v>1846</v>
      </c>
      <c r="D1672" s="2" t="s">
        <v>27</v>
      </c>
      <c r="E1672" s="2" t="s">
        <v>35</v>
      </c>
      <c r="F1672" s="2" t="s">
        <v>36</v>
      </c>
      <c r="G1672" s="2" t="s">
        <v>300</v>
      </c>
      <c r="H1672" s="2">
        <v>2229</v>
      </c>
      <c r="I1672" s="2" t="s">
        <v>31</v>
      </c>
      <c r="J1672" s="3">
        <v>0.1179540679</v>
      </c>
      <c r="K1672" s="3">
        <v>1.5829310000000001E-3</v>
      </c>
      <c r="L1672" s="3">
        <v>0.13772223889999999</v>
      </c>
      <c r="M1672" s="3">
        <v>8.67002308E-2</v>
      </c>
      <c r="N1672" s="3">
        <v>5.1022000599999999E-2</v>
      </c>
    </row>
    <row r="1673" spans="1:14" hidden="1" x14ac:dyDescent="0.25">
      <c r="A1673" s="2">
        <v>1669</v>
      </c>
      <c r="B1673" s="2">
        <v>830057186</v>
      </c>
      <c r="C1673" s="2" t="s">
        <v>1847</v>
      </c>
      <c r="D1673" s="2" t="s">
        <v>27</v>
      </c>
      <c r="E1673" s="2" t="s">
        <v>20</v>
      </c>
      <c r="F1673" s="2" t="s">
        <v>21</v>
      </c>
      <c r="G1673" s="2" t="s">
        <v>22</v>
      </c>
      <c r="H1673" s="2">
        <v>4663</v>
      </c>
      <c r="I1673" s="2" t="s">
        <v>25</v>
      </c>
      <c r="J1673" s="3">
        <v>0.1178493127</v>
      </c>
      <c r="K1673" s="3">
        <v>8.5138547999999998E-3</v>
      </c>
      <c r="L1673" s="3">
        <v>7.0855915500000005E-2</v>
      </c>
      <c r="M1673" s="3">
        <v>3.5961259199999998E-2</v>
      </c>
      <c r="N1673" s="3">
        <v>3.4894656400000001E-2</v>
      </c>
    </row>
    <row r="1674" spans="1:14" x14ac:dyDescent="0.25">
      <c r="A1674" s="2">
        <v>1670</v>
      </c>
      <c r="B1674" s="2">
        <v>811005246</v>
      </c>
      <c r="C1674" s="2" t="s">
        <v>1848</v>
      </c>
      <c r="D1674" s="2" t="s">
        <v>27</v>
      </c>
      <c r="E1674" s="2" t="s">
        <v>35</v>
      </c>
      <c r="F1674" s="2" t="s">
        <v>36</v>
      </c>
      <c r="G1674" s="2" t="s">
        <v>39</v>
      </c>
      <c r="H1674" s="2">
        <v>7020</v>
      </c>
      <c r="I1674" s="2" t="s">
        <v>33</v>
      </c>
      <c r="J1674" s="3">
        <v>0.1176822782</v>
      </c>
      <c r="K1674" s="3">
        <v>4.9611311000000002E-3</v>
      </c>
      <c r="L1674" s="3">
        <v>2.9229590699999999E-2</v>
      </c>
      <c r="M1674" s="3">
        <v>1.9276387999999998E-2</v>
      </c>
      <c r="N1674" s="3">
        <v>9.9532017000000007E-3</v>
      </c>
    </row>
    <row r="1675" spans="1:14" hidden="1" x14ac:dyDescent="0.25">
      <c r="A1675" s="2">
        <v>1671</v>
      </c>
      <c r="B1675" s="2">
        <v>890921157</v>
      </c>
      <c r="C1675" s="2" t="s">
        <v>1849</v>
      </c>
      <c r="D1675" s="2" t="s">
        <v>27</v>
      </c>
      <c r="E1675" s="2" t="s">
        <v>35</v>
      </c>
      <c r="F1675" s="2" t="s">
        <v>36</v>
      </c>
      <c r="G1675" s="2" t="s">
        <v>39</v>
      </c>
      <c r="H1675" s="2">
        <v>4771</v>
      </c>
      <c r="I1675" s="2" t="s">
        <v>25</v>
      </c>
      <c r="J1675" s="3">
        <v>0.11755546930000001</v>
      </c>
      <c r="K1675" s="3">
        <v>1.17534027E-2</v>
      </c>
      <c r="L1675" s="3">
        <v>9.2683680399999996E-2</v>
      </c>
      <c r="M1675" s="3">
        <v>4.1256785400000003E-2</v>
      </c>
      <c r="N1675" s="3">
        <v>5.1426891199999998E-2</v>
      </c>
    </row>
    <row r="1676" spans="1:14" hidden="1" x14ac:dyDescent="0.25">
      <c r="A1676" s="2">
        <v>1672</v>
      </c>
      <c r="B1676" s="2">
        <v>891180098</v>
      </c>
      <c r="C1676" s="2" t="s">
        <v>1850</v>
      </c>
      <c r="D1676" s="2" t="s">
        <v>41</v>
      </c>
      <c r="E1676" s="2" t="s">
        <v>382</v>
      </c>
      <c r="F1676" s="2" t="s">
        <v>1851</v>
      </c>
      <c r="G1676" s="2" t="s">
        <v>1852</v>
      </c>
      <c r="H1676" s="2">
        <v>8610</v>
      </c>
      <c r="I1676" s="2" t="s">
        <v>33</v>
      </c>
      <c r="J1676" s="3">
        <v>0.1175326481</v>
      </c>
      <c r="K1676" s="3">
        <v>1.21817933E-2</v>
      </c>
      <c r="L1676" s="3">
        <v>0.10187379269999999</v>
      </c>
      <c r="M1676" s="3">
        <v>3.9508801000000003E-2</v>
      </c>
      <c r="N1676" s="3">
        <v>6.2364995499999999E-2</v>
      </c>
    </row>
    <row r="1677" spans="1:14" hidden="1" x14ac:dyDescent="0.25">
      <c r="A1677" s="2">
        <v>1673</v>
      </c>
      <c r="B1677" s="2">
        <v>900665854</v>
      </c>
      <c r="C1677" s="2" t="s">
        <v>1853</v>
      </c>
      <c r="D1677" s="2" t="s">
        <v>27</v>
      </c>
      <c r="E1677" s="2" t="s">
        <v>35</v>
      </c>
      <c r="F1677" s="2" t="s">
        <v>36</v>
      </c>
      <c r="G1677" s="2" t="s">
        <v>1196</v>
      </c>
      <c r="H1677" s="2">
        <v>4631</v>
      </c>
      <c r="I1677" s="2" t="s">
        <v>25</v>
      </c>
      <c r="J1677" s="3">
        <v>0.1173417345</v>
      </c>
      <c r="K1677" s="3">
        <v>1.156972E-3</v>
      </c>
      <c r="L1677" s="3">
        <v>2.4611109900000001E-2</v>
      </c>
      <c r="M1677" s="3">
        <v>2.1863520099999999E-2</v>
      </c>
      <c r="N1677" s="3">
        <v>2.7475889999999999E-3</v>
      </c>
    </row>
    <row r="1678" spans="1:14" hidden="1" x14ac:dyDescent="0.25">
      <c r="A1678" s="2">
        <v>1674</v>
      </c>
      <c r="B1678" s="2">
        <v>900623201</v>
      </c>
      <c r="C1678" s="2" t="s">
        <v>1854</v>
      </c>
      <c r="D1678" s="2" t="s">
        <v>27</v>
      </c>
      <c r="E1678" s="2" t="s">
        <v>35</v>
      </c>
      <c r="F1678" s="2" t="s">
        <v>36</v>
      </c>
      <c r="G1678" s="2" t="s">
        <v>39</v>
      </c>
      <c r="H1678" s="2">
        <v>4663</v>
      </c>
      <c r="I1678" s="2" t="s">
        <v>25</v>
      </c>
      <c r="J1678" s="3">
        <v>0.1173382476</v>
      </c>
      <c r="K1678" s="3">
        <v>1.3844319999999999E-3</v>
      </c>
      <c r="L1678" s="3">
        <v>5.0872661200000002E-2</v>
      </c>
      <c r="M1678" s="3">
        <v>3.7699114499999999E-2</v>
      </c>
      <c r="N1678" s="3">
        <v>1.31735476E-2</v>
      </c>
    </row>
    <row r="1679" spans="1:14" hidden="1" x14ac:dyDescent="0.25">
      <c r="A1679" s="2">
        <v>1675</v>
      </c>
      <c r="B1679" s="2">
        <v>802011128</v>
      </c>
      <c r="C1679" s="2" t="s">
        <v>1855</v>
      </c>
      <c r="D1679" s="2" t="s">
        <v>27</v>
      </c>
      <c r="E1679" s="2" t="s">
        <v>28</v>
      </c>
      <c r="F1679" s="2" t="s">
        <v>50</v>
      </c>
      <c r="G1679" s="2" t="s">
        <v>51</v>
      </c>
      <c r="H1679" s="2">
        <v>4669</v>
      </c>
      <c r="I1679" s="2" t="s">
        <v>25</v>
      </c>
      <c r="J1679" s="3">
        <v>0.1172773242</v>
      </c>
      <c r="K1679" s="3">
        <v>2.8639710999999999E-3</v>
      </c>
      <c r="L1679" s="3">
        <v>0.1329499036</v>
      </c>
      <c r="M1679" s="3">
        <v>7.6931171100000001E-2</v>
      </c>
      <c r="N1679" s="3">
        <v>5.6018736200000002E-2</v>
      </c>
    </row>
    <row r="1680" spans="1:14" hidden="1" x14ac:dyDescent="0.25">
      <c r="A1680" s="2">
        <v>1676</v>
      </c>
      <c r="B1680" s="2">
        <v>900581703</v>
      </c>
      <c r="C1680" s="2" t="s">
        <v>1856</v>
      </c>
      <c r="D1680" s="2" t="s">
        <v>440</v>
      </c>
      <c r="E1680" s="2" t="s">
        <v>20</v>
      </c>
      <c r="F1680" s="2" t="s">
        <v>21</v>
      </c>
      <c r="G1680" s="2" t="s">
        <v>22</v>
      </c>
      <c r="H1680" s="2">
        <v>2920</v>
      </c>
      <c r="I1680" s="2" t="s">
        <v>31</v>
      </c>
      <c r="J1680" s="3">
        <v>0.1172508821</v>
      </c>
      <c r="K1680" s="3">
        <v>1.7259376100000001E-2</v>
      </c>
      <c r="L1680" s="3">
        <v>9.1404959600000002E-2</v>
      </c>
      <c r="M1680" s="3">
        <v>3.6758638900000001E-2</v>
      </c>
      <c r="N1680" s="3">
        <v>5.4646324400000001E-2</v>
      </c>
    </row>
    <row r="1681" spans="1:14" hidden="1" x14ac:dyDescent="0.25">
      <c r="A1681" s="2">
        <v>1677</v>
      </c>
      <c r="B1681" s="2">
        <v>891780185</v>
      </c>
      <c r="C1681" s="2" t="s">
        <v>1857</v>
      </c>
      <c r="D1681" s="2" t="s">
        <v>41</v>
      </c>
      <c r="E1681" s="2" t="s">
        <v>28</v>
      </c>
      <c r="F1681" s="2" t="s">
        <v>246</v>
      </c>
      <c r="G1681" s="2" t="s">
        <v>247</v>
      </c>
      <c r="H1681" s="2">
        <v>8610</v>
      </c>
      <c r="I1681" s="2" t="s">
        <v>33</v>
      </c>
      <c r="J1681" s="3">
        <v>0.11724868419999999</v>
      </c>
      <c r="K1681" s="3">
        <v>1.6656393200000001E-2</v>
      </c>
      <c r="L1681" s="3">
        <v>0.26350456480000001</v>
      </c>
      <c r="M1681" s="3">
        <v>5.2241500500000003E-2</v>
      </c>
      <c r="N1681" s="3">
        <v>0.21126307550000001</v>
      </c>
    </row>
    <row r="1682" spans="1:14" hidden="1" x14ac:dyDescent="0.25">
      <c r="A1682" s="2">
        <v>1678</v>
      </c>
      <c r="B1682" s="2">
        <v>800186313</v>
      </c>
      <c r="C1682" s="2" t="s">
        <v>1858</v>
      </c>
      <c r="D1682" s="2" t="s">
        <v>27</v>
      </c>
      <c r="E1682" s="2" t="s">
        <v>28</v>
      </c>
      <c r="F1682" s="2" t="s">
        <v>29</v>
      </c>
      <c r="G1682" s="2" t="s">
        <v>1510</v>
      </c>
      <c r="H1682" s="2">
        <v>4290</v>
      </c>
      <c r="I1682" s="2" t="s">
        <v>180</v>
      </c>
      <c r="J1682" s="3">
        <v>0.1170885861</v>
      </c>
      <c r="K1682" s="3">
        <v>2.6371480900000001E-2</v>
      </c>
      <c r="L1682" s="3">
        <v>0.43269374970000002</v>
      </c>
      <c r="M1682" s="3">
        <v>0.1940841824</v>
      </c>
      <c r="N1682" s="3">
        <v>0.2386095822</v>
      </c>
    </row>
    <row r="1683" spans="1:14" hidden="1" x14ac:dyDescent="0.25">
      <c r="A1683" s="2">
        <v>1679</v>
      </c>
      <c r="B1683" s="2">
        <v>900324176</v>
      </c>
      <c r="C1683" s="2" t="s">
        <v>1859</v>
      </c>
      <c r="D1683" s="2" t="s">
        <v>27</v>
      </c>
      <c r="E1683" s="2" t="s">
        <v>28</v>
      </c>
      <c r="F1683" s="2" t="s">
        <v>246</v>
      </c>
      <c r="G1683" s="2" t="s">
        <v>247</v>
      </c>
      <c r="H1683" s="2">
        <v>2023</v>
      </c>
      <c r="I1683" s="2" t="s">
        <v>31</v>
      </c>
      <c r="J1683" s="3">
        <v>0.1170056984</v>
      </c>
      <c r="K1683" s="3">
        <v>1.14805428E-2</v>
      </c>
      <c r="L1683" s="3">
        <v>0.28705900909999998</v>
      </c>
      <c r="M1683" s="3">
        <v>0.18690741059999999</v>
      </c>
      <c r="N1683" s="3">
        <v>0.10015159849999999</v>
      </c>
    </row>
    <row r="1684" spans="1:14" hidden="1" x14ac:dyDescent="0.25">
      <c r="A1684" s="2">
        <v>1680</v>
      </c>
      <c r="B1684" s="2">
        <v>860027136</v>
      </c>
      <c r="C1684" s="2" t="s">
        <v>1860</v>
      </c>
      <c r="D1684" s="2" t="s">
        <v>27</v>
      </c>
      <c r="E1684" s="2" t="s">
        <v>20</v>
      </c>
      <c r="F1684" s="2" t="s">
        <v>21</v>
      </c>
      <c r="G1684" s="2" t="s">
        <v>22</v>
      </c>
      <c r="H1684" s="2">
        <v>1312</v>
      </c>
      <c r="I1684" s="2" t="s">
        <v>31</v>
      </c>
      <c r="J1684" s="3">
        <v>0.1169952229</v>
      </c>
      <c r="K1684" s="3">
        <v>-2.86905654E-2</v>
      </c>
      <c r="L1684" s="3">
        <v>0.3237254322</v>
      </c>
      <c r="M1684" s="3">
        <v>0.31451424960000002</v>
      </c>
      <c r="N1684" s="3">
        <v>9.2111611999999999E-3</v>
      </c>
    </row>
    <row r="1685" spans="1:14" hidden="1" x14ac:dyDescent="0.25">
      <c r="A1685" s="2">
        <v>1681</v>
      </c>
      <c r="B1685" s="2">
        <v>860003628</v>
      </c>
      <c r="C1685" s="2" t="s">
        <v>1861</v>
      </c>
      <c r="D1685" s="2" t="s">
        <v>27</v>
      </c>
      <c r="E1685" s="2" t="s">
        <v>20</v>
      </c>
      <c r="F1685" s="2" t="s">
        <v>21</v>
      </c>
      <c r="G1685" s="2" t="s">
        <v>22</v>
      </c>
      <c r="H1685" s="2">
        <v>126</v>
      </c>
      <c r="I1685" s="2" t="s">
        <v>136</v>
      </c>
      <c r="J1685" s="3">
        <v>0.1169213206</v>
      </c>
      <c r="K1685" s="3">
        <v>3.2449968199999998E-2</v>
      </c>
      <c r="L1685" s="3">
        <v>0.27819949389999998</v>
      </c>
      <c r="M1685" s="3">
        <v>8.6779624200000002E-2</v>
      </c>
      <c r="N1685" s="3">
        <v>0.19141986969999999</v>
      </c>
    </row>
    <row r="1686" spans="1:14" hidden="1" x14ac:dyDescent="0.25">
      <c r="A1686" s="2">
        <v>1682</v>
      </c>
      <c r="B1686" s="2">
        <v>900261404</v>
      </c>
      <c r="C1686" s="2" t="s">
        <v>1862</v>
      </c>
      <c r="D1686" s="2" t="s">
        <v>27</v>
      </c>
      <c r="E1686" s="2" t="s">
        <v>35</v>
      </c>
      <c r="F1686" s="2" t="s">
        <v>36</v>
      </c>
      <c r="G1686" s="2" t="s">
        <v>1034</v>
      </c>
      <c r="H1686" s="2">
        <v>4620</v>
      </c>
      <c r="I1686" s="2" t="s">
        <v>25</v>
      </c>
      <c r="J1686" s="3">
        <v>0.1168560609</v>
      </c>
      <c r="K1686" s="3">
        <v>6.2867399999999996E-4</v>
      </c>
      <c r="L1686" s="3">
        <v>1.31381042E-2</v>
      </c>
      <c r="M1686" s="3">
        <v>5.8473628000000003E-3</v>
      </c>
      <c r="N1686" s="3">
        <v>7.2907409999999999E-3</v>
      </c>
    </row>
    <row r="1687" spans="1:14" hidden="1" x14ac:dyDescent="0.25">
      <c r="A1687" s="2">
        <v>1683</v>
      </c>
      <c r="B1687" s="2">
        <v>900799976</v>
      </c>
      <c r="C1687" s="2" t="s">
        <v>1863</v>
      </c>
      <c r="D1687" s="2" t="s">
        <v>27</v>
      </c>
      <c r="E1687" s="2" t="s">
        <v>86</v>
      </c>
      <c r="F1687" s="2" t="s">
        <v>87</v>
      </c>
      <c r="G1687" s="2" t="s">
        <v>88</v>
      </c>
      <c r="H1687" s="2">
        <v>4631</v>
      </c>
      <c r="I1687" s="2" t="s">
        <v>25</v>
      </c>
      <c r="J1687" s="3">
        <v>0.1168073714</v>
      </c>
      <c r="K1687" s="3">
        <v>6.33944E-4</v>
      </c>
      <c r="L1687" s="3">
        <v>8.8057711699999999E-2</v>
      </c>
      <c r="M1687" s="3">
        <v>8.3265937900000003E-2</v>
      </c>
      <c r="N1687" s="3">
        <v>4.7917771000000001E-3</v>
      </c>
    </row>
    <row r="1688" spans="1:14" hidden="1" x14ac:dyDescent="0.25">
      <c r="A1688" s="2">
        <v>1684</v>
      </c>
      <c r="B1688" s="2">
        <v>830094751</v>
      </c>
      <c r="C1688" s="2" t="s">
        <v>1864</v>
      </c>
      <c r="D1688" s="2" t="s">
        <v>27</v>
      </c>
      <c r="E1688" s="2" t="s">
        <v>20</v>
      </c>
      <c r="F1688" s="2" t="s">
        <v>21</v>
      </c>
      <c r="G1688" s="2" t="s">
        <v>22</v>
      </c>
      <c r="H1688" s="2">
        <v>5630</v>
      </c>
      <c r="I1688" s="2" t="s">
        <v>33</v>
      </c>
      <c r="J1688" s="3">
        <v>0.11670967190000001</v>
      </c>
      <c r="K1688" s="3">
        <v>-2.5148633900000002E-2</v>
      </c>
      <c r="L1688" s="3">
        <v>0.1446480155</v>
      </c>
      <c r="M1688" s="3">
        <v>7.3129080200000002E-2</v>
      </c>
      <c r="N1688" s="3">
        <v>7.1518942700000004E-2</v>
      </c>
    </row>
    <row r="1689" spans="1:14" hidden="1" x14ac:dyDescent="0.25">
      <c r="A1689" s="2">
        <v>1685</v>
      </c>
      <c r="B1689" s="2">
        <v>900424295</v>
      </c>
      <c r="C1689" s="2" t="s">
        <v>1865</v>
      </c>
      <c r="D1689" s="2" t="s">
        <v>27</v>
      </c>
      <c r="E1689" s="2" t="s">
        <v>20</v>
      </c>
      <c r="F1689" s="2" t="s">
        <v>21</v>
      </c>
      <c r="G1689" s="2" t="s">
        <v>22</v>
      </c>
      <c r="H1689" s="2">
        <v>910</v>
      </c>
      <c r="I1689" s="2" t="s">
        <v>23</v>
      </c>
      <c r="J1689" s="3">
        <v>0.11668736490000001</v>
      </c>
      <c r="K1689" s="3">
        <v>2.2083648999999999E-3</v>
      </c>
      <c r="L1689" s="3">
        <v>0.13460792599999999</v>
      </c>
      <c r="M1689" s="3">
        <v>2.3235589300000001E-2</v>
      </c>
      <c r="N1689" s="3">
        <v>0.1113723442</v>
      </c>
    </row>
    <row r="1690" spans="1:14" hidden="1" x14ac:dyDescent="0.25">
      <c r="A1690" s="2">
        <v>1686</v>
      </c>
      <c r="B1690" s="2">
        <v>860518673</v>
      </c>
      <c r="C1690" s="2" t="s">
        <v>1866</v>
      </c>
      <c r="D1690" s="2" t="s">
        <v>27</v>
      </c>
      <c r="E1690" s="2" t="s">
        <v>20</v>
      </c>
      <c r="F1690" s="2" t="s">
        <v>21</v>
      </c>
      <c r="G1690" s="2" t="s">
        <v>22</v>
      </c>
      <c r="H1690" s="2">
        <v>126</v>
      </c>
      <c r="I1690" s="2" t="s">
        <v>136</v>
      </c>
      <c r="J1690" s="3">
        <v>0.1164781824</v>
      </c>
      <c r="K1690" s="3">
        <v>2.1586174100000001E-2</v>
      </c>
      <c r="L1690" s="3">
        <v>0.12183683369999999</v>
      </c>
      <c r="M1690" s="3">
        <v>6.5323598699999999E-2</v>
      </c>
      <c r="N1690" s="3">
        <v>5.6513238700000003E-2</v>
      </c>
    </row>
    <row r="1691" spans="1:14" hidden="1" x14ac:dyDescent="0.25">
      <c r="A1691" s="2">
        <v>1687</v>
      </c>
      <c r="B1691" s="2">
        <v>901177702</v>
      </c>
      <c r="C1691" s="2" t="s">
        <v>1867</v>
      </c>
      <c r="D1691" s="2" t="s">
        <v>27</v>
      </c>
      <c r="E1691" s="2" t="s">
        <v>35</v>
      </c>
      <c r="F1691" s="2" t="s">
        <v>36</v>
      </c>
      <c r="G1691" s="2" t="s">
        <v>1196</v>
      </c>
      <c r="H1691" s="2">
        <v>4631</v>
      </c>
      <c r="I1691" s="2" t="s">
        <v>25</v>
      </c>
      <c r="J1691" s="3">
        <v>0.1163908765</v>
      </c>
      <c r="K1691" s="3">
        <v>2.546038E-3</v>
      </c>
      <c r="L1691" s="3">
        <v>1.60551034E-2</v>
      </c>
      <c r="M1691" s="3">
        <v>7.4813798999999997E-3</v>
      </c>
      <c r="N1691" s="3">
        <v>8.5737230000000001E-3</v>
      </c>
    </row>
    <row r="1692" spans="1:14" hidden="1" x14ac:dyDescent="0.25">
      <c r="A1692" s="2">
        <v>1688</v>
      </c>
      <c r="B1692" s="2">
        <v>890331426</v>
      </c>
      <c r="C1692" s="2" t="s">
        <v>1868</v>
      </c>
      <c r="D1692" s="2" t="s">
        <v>27</v>
      </c>
      <c r="E1692" s="2" t="s">
        <v>74</v>
      </c>
      <c r="F1692" s="2" t="s">
        <v>75</v>
      </c>
      <c r="G1692" s="2" t="s">
        <v>107</v>
      </c>
      <c r="H1692" s="2">
        <v>4752</v>
      </c>
      <c r="I1692" s="2" t="s">
        <v>25</v>
      </c>
      <c r="J1692" s="3">
        <v>0.1160580143</v>
      </c>
      <c r="K1692" s="3">
        <v>4.1761691999999996E-3</v>
      </c>
      <c r="L1692" s="3">
        <v>4.9909651300000003E-2</v>
      </c>
      <c r="M1692" s="3">
        <v>3.4654285799999997E-2</v>
      </c>
      <c r="N1692" s="3">
        <v>1.5255366500000001E-2</v>
      </c>
    </row>
    <row r="1693" spans="1:14" hidden="1" x14ac:dyDescent="0.25">
      <c r="A1693" s="2">
        <v>1689</v>
      </c>
      <c r="B1693" s="2">
        <v>890925058</v>
      </c>
      <c r="C1693" s="2" t="s">
        <v>1869</v>
      </c>
      <c r="D1693" s="2" t="s">
        <v>27</v>
      </c>
      <c r="E1693" s="2" t="s">
        <v>35</v>
      </c>
      <c r="F1693" s="2" t="s">
        <v>36</v>
      </c>
      <c r="G1693" s="2" t="s">
        <v>39</v>
      </c>
      <c r="H1693" s="2">
        <v>4511</v>
      </c>
      <c r="I1693" s="2" t="s">
        <v>25</v>
      </c>
      <c r="J1693" s="3">
        <v>0.11584392189999999</v>
      </c>
      <c r="K1693" s="3">
        <v>6.1197000000000004E-5</v>
      </c>
      <c r="L1693" s="3">
        <v>3.4722119599999997E-2</v>
      </c>
      <c r="M1693" s="3">
        <v>3.0909830700000002E-2</v>
      </c>
      <c r="N1693" s="3">
        <v>3.8122910000000002E-3</v>
      </c>
    </row>
    <row r="1694" spans="1:14" hidden="1" x14ac:dyDescent="0.25">
      <c r="A1694" s="2">
        <v>1690</v>
      </c>
      <c r="B1694" s="2">
        <v>900138858</v>
      </c>
      <c r="C1694" s="2" t="s">
        <v>1870</v>
      </c>
      <c r="D1694" s="2" t="s">
        <v>27</v>
      </c>
      <c r="E1694" s="2" t="s">
        <v>20</v>
      </c>
      <c r="F1694" s="2" t="s">
        <v>21</v>
      </c>
      <c r="G1694" s="2" t="s">
        <v>22</v>
      </c>
      <c r="H1694" s="2">
        <v>4773</v>
      </c>
      <c r="I1694" s="2" t="s">
        <v>25</v>
      </c>
      <c r="J1694" s="3">
        <v>0.115694955</v>
      </c>
      <c r="K1694" s="3">
        <v>1.632744E-3</v>
      </c>
      <c r="L1694" s="3">
        <v>6.3441731000000001E-2</v>
      </c>
      <c r="M1694" s="3">
        <v>4.6301402200000001E-2</v>
      </c>
      <c r="N1694" s="3">
        <v>1.7140328900000001E-2</v>
      </c>
    </row>
    <row r="1695" spans="1:14" x14ac:dyDescent="0.25">
      <c r="A1695" s="2">
        <v>1691</v>
      </c>
      <c r="B1695" s="2">
        <v>900324784</v>
      </c>
      <c r="C1695" s="2" t="s">
        <v>1871</v>
      </c>
      <c r="D1695" s="2" t="s">
        <v>27</v>
      </c>
      <c r="E1695" s="2" t="s">
        <v>20</v>
      </c>
      <c r="F1695" s="2" t="s">
        <v>21</v>
      </c>
      <c r="G1695" s="2" t="s">
        <v>22</v>
      </c>
      <c r="H1695" s="2">
        <v>7110</v>
      </c>
      <c r="I1695" s="2" t="s">
        <v>33</v>
      </c>
      <c r="J1695" s="3">
        <v>0.1152414829</v>
      </c>
      <c r="K1695" s="3">
        <v>1.45628732E-2</v>
      </c>
      <c r="L1695" s="3">
        <v>4.5691825399999997E-2</v>
      </c>
      <c r="M1695" s="3">
        <v>2.59620622E-2</v>
      </c>
      <c r="N1695" s="3">
        <v>1.97297614E-2</v>
      </c>
    </row>
    <row r="1696" spans="1:14" hidden="1" x14ac:dyDescent="0.25">
      <c r="A1696" s="2">
        <v>1692</v>
      </c>
      <c r="B1696" s="2">
        <v>800241495</v>
      </c>
      <c r="C1696" s="2" t="s">
        <v>1872</v>
      </c>
      <c r="D1696" s="2" t="s">
        <v>27</v>
      </c>
      <c r="E1696" s="2" t="s">
        <v>20</v>
      </c>
      <c r="F1696" s="2" t="s">
        <v>21</v>
      </c>
      <c r="G1696" s="2" t="s">
        <v>22</v>
      </c>
      <c r="H1696" s="2">
        <v>4663</v>
      </c>
      <c r="I1696" s="2" t="s">
        <v>25</v>
      </c>
      <c r="J1696" s="3">
        <v>0.11516653</v>
      </c>
      <c r="K1696" s="3">
        <v>5.9423321000000003E-3</v>
      </c>
      <c r="L1696" s="3">
        <v>3.84870805E-2</v>
      </c>
      <c r="M1696" s="3">
        <v>1.0901334699999999E-2</v>
      </c>
      <c r="N1696" s="3">
        <v>2.75857467E-2</v>
      </c>
    </row>
    <row r="1697" spans="1:14" hidden="1" x14ac:dyDescent="0.25">
      <c r="A1697" s="2">
        <v>1693</v>
      </c>
      <c r="B1697" s="2">
        <v>860000189</v>
      </c>
      <c r="C1697" s="2" t="s">
        <v>1873</v>
      </c>
      <c r="D1697" s="2" t="s">
        <v>27</v>
      </c>
      <c r="E1697" s="2" t="s">
        <v>20</v>
      </c>
      <c r="F1697" s="2" t="s">
        <v>21</v>
      </c>
      <c r="G1697" s="2" t="s">
        <v>22</v>
      </c>
      <c r="H1697" s="2">
        <v>4511</v>
      </c>
      <c r="I1697" s="2" t="s">
        <v>25</v>
      </c>
      <c r="J1697" s="3">
        <v>0.1150073558</v>
      </c>
      <c r="K1697" s="3">
        <v>5.7487520000000002E-3</v>
      </c>
      <c r="L1697" s="3">
        <v>1.8659181899999999E-2</v>
      </c>
      <c r="M1697" s="3">
        <v>1.1223223100000001E-2</v>
      </c>
      <c r="N1697" s="3">
        <v>7.4359587999999997E-3</v>
      </c>
    </row>
    <row r="1698" spans="1:14" hidden="1" x14ac:dyDescent="0.25">
      <c r="A1698" s="2">
        <v>1694</v>
      </c>
      <c r="B1698" s="2">
        <v>800081664</v>
      </c>
      <c r="C1698" s="2" t="s">
        <v>1874</v>
      </c>
      <c r="D1698" s="2" t="s">
        <v>27</v>
      </c>
      <c r="E1698" s="2" t="s">
        <v>35</v>
      </c>
      <c r="F1698" s="2" t="s">
        <v>36</v>
      </c>
      <c r="G1698" s="2" t="s">
        <v>39</v>
      </c>
      <c r="H1698" s="2">
        <v>4771</v>
      </c>
      <c r="I1698" s="2" t="s">
        <v>25</v>
      </c>
      <c r="J1698" s="3">
        <v>0.1150035039</v>
      </c>
      <c r="K1698" s="3">
        <v>5.9765469999999996E-3</v>
      </c>
      <c r="L1698" s="3">
        <v>1.5881538399999999E-2</v>
      </c>
      <c r="M1698" s="3">
        <v>5.6628501000000001E-3</v>
      </c>
      <c r="N1698" s="3">
        <v>1.02186892E-2</v>
      </c>
    </row>
    <row r="1699" spans="1:14" hidden="1" x14ac:dyDescent="0.25">
      <c r="A1699" s="2">
        <v>1695</v>
      </c>
      <c r="B1699" s="2">
        <v>900744408</v>
      </c>
      <c r="C1699" s="2" t="s">
        <v>1875</v>
      </c>
      <c r="D1699" s="2" t="s">
        <v>27</v>
      </c>
      <c r="E1699" s="2" t="s">
        <v>35</v>
      </c>
      <c r="F1699" s="2" t="s">
        <v>36</v>
      </c>
      <c r="G1699" s="2" t="s">
        <v>37</v>
      </c>
      <c r="H1699" s="2">
        <v>1410</v>
      </c>
      <c r="I1699" s="2" t="s">
        <v>31</v>
      </c>
      <c r="J1699" s="3">
        <v>0.1147839054</v>
      </c>
      <c r="K1699" s="3">
        <v>1.9486142299999999E-2</v>
      </c>
      <c r="L1699" s="3">
        <v>0.28143605589999998</v>
      </c>
      <c r="M1699" s="3">
        <v>9.3416869599999994E-2</v>
      </c>
      <c r="N1699" s="3">
        <v>0.18801920120000001</v>
      </c>
    </row>
    <row r="1700" spans="1:14" hidden="1" x14ac:dyDescent="0.25">
      <c r="A1700" s="2">
        <v>1696</v>
      </c>
      <c r="B1700" s="2">
        <v>830009600</v>
      </c>
      <c r="C1700" s="2" t="s">
        <v>1876</v>
      </c>
      <c r="D1700" s="2" t="s">
        <v>27</v>
      </c>
      <c r="E1700" s="2" t="s">
        <v>20</v>
      </c>
      <c r="F1700" s="2" t="s">
        <v>21</v>
      </c>
      <c r="G1700" s="2" t="s">
        <v>22</v>
      </c>
      <c r="H1700" s="2">
        <v>7820</v>
      </c>
      <c r="I1700" s="2" t="s">
        <v>33</v>
      </c>
      <c r="J1700" s="3">
        <v>0.1147043034</v>
      </c>
      <c r="K1700" s="3">
        <v>1.9468840000000001E-3</v>
      </c>
      <c r="L1700" s="3">
        <v>1.52389901E-2</v>
      </c>
      <c r="M1700" s="3">
        <v>8.0367419999999995E-3</v>
      </c>
      <c r="N1700" s="3">
        <v>7.2022481000000001E-3</v>
      </c>
    </row>
    <row r="1701" spans="1:14" hidden="1" x14ac:dyDescent="0.25">
      <c r="A1701" s="2">
        <v>1697</v>
      </c>
      <c r="B1701" s="2">
        <v>901383488</v>
      </c>
      <c r="C1701" s="2" t="s">
        <v>1877</v>
      </c>
      <c r="D1701" s="2" t="s">
        <v>27</v>
      </c>
      <c r="E1701" s="2" t="s">
        <v>20</v>
      </c>
      <c r="F1701" s="2" t="s">
        <v>21</v>
      </c>
      <c r="G1701" s="2" t="s">
        <v>22</v>
      </c>
      <c r="H1701" s="2">
        <v>2229</v>
      </c>
      <c r="I1701" s="2" t="s">
        <v>31</v>
      </c>
      <c r="J1701" s="3">
        <v>0.1146790087</v>
      </c>
      <c r="K1701" s="3">
        <v>2.6061739800000001E-2</v>
      </c>
      <c r="L1701" s="3">
        <v>0.1060956419</v>
      </c>
      <c r="M1701" s="3">
        <v>2.1214544799999999E-2</v>
      </c>
      <c r="N1701" s="3">
        <v>8.4881097099999997E-2</v>
      </c>
    </row>
    <row r="1702" spans="1:14" hidden="1" x14ac:dyDescent="0.25">
      <c r="A1702" s="2">
        <v>1698</v>
      </c>
      <c r="B1702" s="2">
        <v>900006406</v>
      </c>
      <c r="C1702" s="2" t="s">
        <v>1878</v>
      </c>
      <c r="D1702" s="2" t="s">
        <v>27</v>
      </c>
      <c r="E1702" s="2" t="s">
        <v>35</v>
      </c>
      <c r="F1702" s="2" t="s">
        <v>36</v>
      </c>
      <c r="G1702" s="2" t="s">
        <v>39</v>
      </c>
      <c r="H1702" s="2">
        <v>4511</v>
      </c>
      <c r="I1702" s="2" t="s">
        <v>25</v>
      </c>
      <c r="J1702" s="3">
        <v>0.1146364212</v>
      </c>
      <c r="K1702" s="3">
        <v>3.5366238999999999E-3</v>
      </c>
      <c r="L1702" s="3">
        <v>2.33537555E-2</v>
      </c>
      <c r="M1702" s="3">
        <v>7.6678158E-3</v>
      </c>
      <c r="N1702" s="3">
        <v>1.5685938300000001E-2</v>
      </c>
    </row>
    <row r="1703" spans="1:14" hidden="1" x14ac:dyDescent="0.25">
      <c r="A1703" s="2">
        <v>1699</v>
      </c>
      <c r="B1703" s="2">
        <v>820001772</v>
      </c>
      <c r="C1703" s="2" t="s">
        <v>1879</v>
      </c>
      <c r="D1703" s="2" t="s">
        <v>27</v>
      </c>
      <c r="E1703" s="2" t="s">
        <v>319</v>
      </c>
      <c r="F1703" s="2" t="s">
        <v>349</v>
      </c>
      <c r="G1703" s="2" t="s">
        <v>502</v>
      </c>
      <c r="H1703" s="2">
        <v>4511</v>
      </c>
      <c r="I1703" s="2" t="s">
        <v>25</v>
      </c>
      <c r="J1703" s="3">
        <v>0.1145981178</v>
      </c>
      <c r="K1703" s="3">
        <v>3.2350181000000001E-3</v>
      </c>
      <c r="L1703" s="3">
        <v>3.3944450299999998E-2</v>
      </c>
      <c r="M1703" s="3">
        <v>1.7636545E-2</v>
      </c>
      <c r="N1703" s="3">
        <v>1.6307905300000002E-2</v>
      </c>
    </row>
    <row r="1704" spans="1:14" hidden="1" x14ac:dyDescent="0.25">
      <c r="A1704" s="2">
        <v>1700</v>
      </c>
      <c r="B1704" s="2">
        <v>800189331</v>
      </c>
      <c r="C1704" s="2" t="s">
        <v>1880</v>
      </c>
      <c r="D1704" s="2" t="s">
        <v>27</v>
      </c>
      <c r="E1704" s="2" t="s">
        <v>74</v>
      </c>
      <c r="F1704" s="2" t="s">
        <v>75</v>
      </c>
      <c r="G1704" s="2" t="s">
        <v>1881</v>
      </c>
      <c r="H1704" s="2">
        <v>4631</v>
      </c>
      <c r="I1704" s="2" t="s">
        <v>25</v>
      </c>
      <c r="J1704" s="3">
        <v>0.11453655359999999</v>
      </c>
      <c r="K1704" s="3">
        <v>1.023227E-3</v>
      </c>
      <c r="L1704" s="3">
        <v>1.5953617199999999E-2</v>
      </c>
      <c r="M1704" s="3">
        <v>1.20767038E-2</v>
      </c>
      <c r="N1704" s="3">
        <v>3.876914E-3</v>
      </c>
    </row>
    <row r="1705" spans="1:14" hidden="1" x14ac:dyDescent="0.25">
      <c r="A1705" s="2">
        <v>1701</v>
      </c>
      <c r="B1705" s="2">
        <v>811012427</v>
      </c>
      <c r="C1705" s="2" t="s">
        <v>1882</v>
      </c>
      <c r="D1705" s="2" t="s">
        <v>27</v>
      </c>
      <c r="E1705" s="2" t="s">
        <v>35</v>
      </c>
      <c r="F1705" s="2" t="s">
        <v>36</v>
      </c>
      <c r="G1705" s="2" t="s">
        <v>1196</v>
      </c>
      <c r="H1705" s="2">
        <v>4663</v>
      </c>
      <c r="I1705" s="2" t="s">
        <v>25</v>
      </c>
      <c r="J1705" s="3">
        <v>0.114535585</v>
      </c>
      <c r="K1705" s="3">
        <v>1.00093074E-2</v>
      </c>
      <c r="L1705" s="3">
        <v>3.1487017899999997E-2</v>
      </c>
      <c r="M1705" s="3">
        <v>1.56250782E-2</v>
      </c>
      <c r="N1705" s="3">
        <v>1.5861941500000001E-2</v>
      </c>
    </row>
    <row r="1706" spans="1:14" x14ac:dyDescent="0.25">
      <c r="A1706" s="2">
        <v>1702</v>
      </c>
      <c r="B1706" s="2">
        <v>900113435</v>
      </c>
      <c r="C1706" s="2" t="s">
        <v>1883</v>
      </c>
      <c r="D1706" s="2" t="s">
        <v>27</v>
      </c>
      <c r="E1706" s="2" t="s">
        <v>20</v>
      </c>
      <c r="F1706" s="2" t="s">
        <v>21</v>
      </c>
      <c r="G1706" s="2" t="s">
        <v>22</v>
      </c>
      <c r="H1706" s="2">
        <v>7110</v>
      </c>
      <c r="I1706" s="2" t="s">
        <v>33</v>
      </c>
      <c r="J1706" s="3">
        <v>0.1144695431</v>
      </c>
      <c r="K1706" s="3">
        <v>6.9594011000000001E-3</v>
      </c>
      <c r="L1706" s="3">
        <v>0.1154255867</v>
      </c>
      <c r="M1706" s="3">
        <v>4.8699777600000001E-2</v>
      </c>
      <c r="N1706" s="3">
        <v>6.6725812900000001E-2</v>
      </c>
    </row>
    <row r="1707" spans="1:14" hidden="1" x14ac:dyDescent="0.25">
      <c r="A1707" s="2">
        <v>1703</v>
      </c>
      <c r="B1707" s="2">
        <v>800085445</v>
      </c>
      <c r="C1707" s="2" t="s">
        <v>1884</v>
      </c>
      <c r="D1707" s="2" t="s">
        <v>27</v>
      </c>
      <c r="E1707" s="2" t="s">
        <v>319</v>
      </c>
      <c r="F1707" s="2" t="s">
        <v>320</v>
      </c>
      <c r="G1707" s="2" t="s">
        <v>321</v>
      </c>
      <c r="H1707" s="2">
        <v>145</v>
      </c>
      <c r="I1707" s="2" t="s">
        <v>136</v>
      </c>
      <c r="J1707" s="3">
        <v>0.1143549085</v>
      </c>
      <c r="K1707" s="3">
        <v>5.5582527999999999E-3</v>
      </c>
      <c r="L1707" s="3">
        <v>0.12590034310000001</v>
      </c>
      <c r="M1707" s="3">
        <v>5.71246147E-2</v>
      </c>
      <c r="N1707" s="3">
        <v>6.8775728300000005E-2</v>
      </c>
    </row>
    <row r="1708" spans="1:14" hidden="1" x14ac:dyDescent="0.25">
      <c r="A1708" s="2">
        <v>1704</v>
      </c>
      <c r="B1708" s="2">
        <v>860501682</v>
      </c>
      <c r="C1708" s="2" t="s">
        <v>1885</v>
      </c>
      <c r="D1708" s="2" t="s">
        <v>27</v>
      </c>
      <c r="E1708" s="2" t="s">
        <v>20</v>
      </c>
      <c r="F1708" s="2" t="s">
        <v>21</v>
      </c>
      <c r="G1708" s="2" t="s">
        <v>22</v>
      </c>
      <c r="H1708" s="2">
        <v>4663</v>
      </c>
      <c r="I1708" s="2" t="s">
        <v>25</v>
      </c>
      <c r="J1708" s="3">
        <v>0.1143446714</v>
      </c>
      <c r="K1708" s="3">
        <v>1.1736285900000001E-2</v>
      </c>
      <c r="L1708" s="3">
        <v>0.1009592116</v>
      </c>
      <c r="M1708" s="3">
        <v>4.8349603999999997E-2</v>
      </c>
      <c r="N1708" s="3">
        <v>5.2609607599999997E-2</v>
      </c>
    </row>
    <row r="1709" spans="1:14" hidden="1" x14ac:dyDescent="0.25">
      <c r="A1709" s="2">
        <v>1705</v>
      </c>
      <c r="B1709" s="2">
        <v>800024095</v>
      </c>
      <c r="C1709" s="2" t="s">
        <v>1886</v>
      </c>
      <c r="D1709" s="2" t="s">
        <v>27</v>
      </c>
      <c r="E1709" s="2" t="s">
        <v>74</v>
      </c>
      <c r="F1709" s="2" t="s">
        <v>75</v>
      </c>
      <c r="G1709" s="2" t="s">
        <v>76</v>
      </c>
      <c r="H1709" s="2">
        <v>1089</v>
      </c>
      <c r="I1709" s="2" t="s">
        <v>31</v>
      </c>
      <c r="J1709" s="3">
        <v>0.11426656690000001</v>
      </c>
      <c r="K1709" s="3">
        <v>4.6301060000000002E-3</v>
      </c>
      <c r="L1709" s="3">
        <v>7.1057066299999999E-2</v>
      </c>
      <c r="M1709" s="3">
        <v>4.9320422099999997E-2</v>
      </c>
      <c r="N1709" s="3">
        <v>2.17366461E-2</v>
      </c>
    </row>
    <row r="1710" spans="1:14" hidden="1" x14ac:dyDescent="0.25">
      <c r="A1710" s="2">
        <v>1706</v>
      </c>
      <c r="B1710" s="2">
        <v>800201315</v>
      </c>
      <c r="C1710" s="2" t="s">
        <v>1887</v>
      </c>
      <c r="D1710" s="2" t="s">
        <v>27</v>
      </c>
      <c r="E1710" s="2" t="s">
        <v>20</v>
      </c>
      <c r="F1710" s="2" t="s">
        <v>21</v>
      </c>
      <c r="G1710" s="2" t="s">
        <v>22</v>
      </c>
      <c r="H1710" s="2">
        <v>4631</v>
      </c>
      <c r="I1710" s="2" t="s">
        <v>25</v>
      </c>
      <c r="J1710" s="3">
        <v>0.1142415255</v>
      </c>
      <c r="K1710" s="3">
        <v>5.1400339999999999E-3</v>
      </c>
      <c r="L1710" s="3">
        <v>3.1273108000000001E-2</v>
      </c>
      <c r="M1710" s="3">
        <v>9.8029319000000007E-3</v>
      </c>
      <c r="N1710" s="3">
        <v>2.1470174200000001E-2</v>
      </c>
    </row>
    <row r="1711" spans="1:14" hidden="1" x14ac:dyDescent="0.25">
      <c r="A1711" s="2">
        <v>1707</v>
      </c>
      <c r="B1711" s="2">
        <v>860524118</v>
      </c>
      <c r="C1711" s="2" t="s">
        <v>1888</v>
      </c>
      <c r="D1711" s="2" t="s">
        <v>27</v>
      </c>
      <c r="E1711" s="2" t="s">
        <v>20</v>
      </c>
      <c r="F1711" s="2" t="s">
        <v>21</v>
      </c>
      <c r="G1711" s="2" t="s">
        <v>22</v>
      </c>
      <c r="H1711" s="2">
        <v>4111</v>
      </c>
      <c r="I1711" s="2" t="s">
        <v>180</v>
      </c>
      <c r="J1711" s="3">
        <v>0.1140327081</v>
      </c>
      <c r="K1711" s="3">
        <v>1.7415663200000001E-2</v>
      </c>
      <c r="L1711" s="3">
        <v>0.31227779389999999</v>
      </c>
      <c r="M1711" s="3">
        <v>0.23928265269999999</v>
      </c>
      <c r="N1711" s="3">
        <v>7.2995126199999996E-2</v>
      </c>
    </row>
    <row r="1712" spans="1:14" hidden="1" x14ac:dyDescent="0.25">
      <c r="A1712" s="2">
        <v>1708</v>
      </c>
      <c r="B1712" s="2">
        <v>901147970</v>
      </c>
      <c r="C1712" s="2" t="s">
        <v>1889</v>
      </c>
      <c r="D1712" s="2" t="s">
        <v>27</v>
      </c>
      <c r="E1712" s="2" t="s">
        <v>20</v>
      </c>
      <c r="F1712" s="2" t="s">
        <v>21</v>
      </c>
      <c r="G1712" s="2" t="s">
        <v>22</v>
      </c>
      <c r="H1712" s="2">
        <v>6613</v>
      </c>
      <c r="I1712" s="2" t="s">
        <v>33</v>
      </c>
      <c r="J1712" s="3">
        <v>0.11401426050000001</v>
      </c>
      <c r="K1712" s="3">
        <v>0.11301916839999999</v>
      </c>
      <c r="L1712" s="3">
        <v>0.47559198740000003</v>
      </c>
      <c r="M1712" s="3">
        <v>0.25117835399999999</v>
      </c>
      <c r="N1712" s="3">
        <v>0.22441361839999999</v>
      </c>
    </row>
    <row r="1713" spans="1:14" hidden="1" x14ac:dyDescent="0.25">
      <c r="A1713" s="2">
        <v>1709</v>
      </c>
      <c r="B1713" s="2">
        <v>900627106</v>
      </c>
      <c r="C1713" s="2" t="s">
        <v>1890</v>
      </c>
      <c r="D1713" s="2" t="s">
        <v>27</v>
      </c>
      <c r="E1713" s="2" t="s">
        <v>35</v>
      </c>
      <c r="F1713" s="2" t="s">
        <v>36</v>
      </c>
      <c r="G1713" s="2" t="s">
        <v>39</v>
      </c>
      <c r="H1713" s="2">
        <v>4662</v>
      </c>
      <c r="I1713" s="2" t="s">
        <v>25</v>
      </c>
      <c r="J1713" s="3">
        <v>0.1138107553</v>
      </c>
      <c r="K1713" s="3">
        <v>1.810704E-3</v>
      </c>
      <c r="L1713" s="3">
        <v>4.7074789000000001E-3</v>
      </c>
      <c r="M1713" s="3">
        <v>1.205528E-3</v>
      </c>
      <c r="N1713" s="3">
        <v>3.5019510000000001E-3</v>
      </c>
    </row>
    <row r="1714" spans="1:14" hidden="1" x14ac:dyDescent="0.25">
      <c r="A1714" s="2">
        <v>1710</v>
      </c>
      <c r="B1714" s="2">
        <v>800082726</v>
      </c>
      <c r="C1714" s="2" t="s">
        <v>1891</v>
      </c>
      <c r="D1714" s="2" t="s">
        <v>27</v>
      </c>
      <c r="E1714" s="2" t="s">
        <v>20</v>
      </c>
      <c r="F1714" s="2" t="s">
        <v>21</v>
      </c>
      <c r="G1714" s="2" t="s">
        <v>22</v>
      </c>
      <c r="H1714" s="2">
        <v>4111</v>
      </c>
      <c r="I1714" s="2" t="s">
        <v>180</v>
      </c>
      <c r="J1714" s="3">
        <v>0.11361054330000001</v>
      </c>
      <c r="K1714" s="3">
        <v>-1.7314426599999998E-2</v>
      </c>
      <c r="L1714" s="3">
        <v>0.49319651720000002</v>
      </c>
      <c r="M1714" s="3">
        <v>0.13849395510000001</v>
      </c>
      <c r="N1714" s="3">
        <v>0.35470256210000001</v>
      </c>
    </row>
    <row r="1715" spans="1:14" hidden="1" x14ac:dyDescent="0.25">
      <c r="A1715" s="2">
        <v>1711</v>
      </c>
      <c r="B1715" s="2">
        <v>900346136</v>
      </c>
      <c r="C1715" s="2" t="s">
        <v>1892</v>
      </c>
      <c r="D1715" s="2" t="s">
        <v>27</v>
      </c>
      <c r="E1715" s="2" t="s">
        <v>28</v>
      </c>
      <c r="F1715" s="2" t="s">
        <v>50</v>
      </c>
      <c r="G1715" s="2" t="s">
        <v>1893</v>
      </c>
      <c r="H1715" s="2">
        <v>4661</v>
      </c>
      <c r="I1715" s="2" t="s">
        <v>25</v>
      </c>
      <c r="J1715" s="3">
        <v>0.1134301499</v>
      </c>
      <c r="K1715" s="3">
        <v>3.5695611000000002E-3</v>
      </c>
      <c r="L1715" s="3">
        <v>3.4804049900000002E-2</v>
      </c>
      <c r="M1715" s="3">
        <v>2.1339414599999999E-2</v>
      </c>
      <c r="N1715" s="3">
        <v>1.34646362E-2</v>
      </c>
    </row>
    <row r="1716" spans="1:14" hidden="1" x14ac:dyDescent="0.25">
      <c r="A1716" s="2">
        <v>1712</v>
      </c>
      <c r="B1716" s="2">
        <v>890302646</v>
      </c>
      <c r="C1716" s="2" t="s">
        <v>1894</v>
      </c>
      <c r="D1716" s="2" t="s">
        <v>27</v>
      </c>
      <c r="E1716" s="2" t="s">
        <v>20</v>
      </c>
      <c r="F1716" s="2" t="s">
        <v>21</v>
      </c>
      <c r="G1716" s="2" t="s">
        <v>22</v>
      </c>
      <c r="H1716" s="2">
        <v>126</v>
      </c>
      <c r="I1716" s="2" t="s">
        <v>136</v>
      </c>
      <c r="J1716" s="3">
        <v>0.1132135913</v>
      </c>
      <c r="K1716" s="3">
        <v>2.5320779500000001E-2</v>
      </c>
      <c r="L1716" s="3">
        <v>0.2346299738</v>
      </c>
      <c r="M1716" s="3">
        <v>8.0564826699999995E-2</v>
      </c>
      <c r="N1716" s="3">
        <v>0.15406514700000001</v>
      </c>
    </row>
    <row r="1717" spans="1:14" hidden="1" x14ac:dyDescent="0.25">
      <c r="A1717" s="2">
        <v>1713</v>
      </c>
      <c r="B1717" s="2">
        <v>900214217</v>
      </c>
      <c r="C1717" s="2" t="s">
        <v>1895</v>
      </c>
      <c r="D1717" s="2" t="s">
        <v>27</v>
      </c>
      <c r="E1717" s="2" t="s">
        <v>20</v>
      </c>
      <c r="F1717" s="2" t="s">
        <v>21</v>
      </c>
      <c r="G1717" s="2" t="s">
        <v>22</v>
      </c>
      <c r="H1717" s="2">
        <v>7310</v>
      </c>
      <c r="I1717" s="2" t="s">
        <v>33</v>
      </c>
      <c r="J1717" s="3">
        <v>0.11320976169999999</v>
      </c>
      <c r="K1717" s="3">
        <v>-6.6012670000000001E-3</v>
      </c>
      <c r="L1717" s="3">
        <v>8.4727272399999998E-2</v>
      </c>
      <c r="M1717" s="3">
        <v>5.5620029600000002E-2</v>
      </c>
      <c r="N1717" s="3">
        <v>2.91072447E-2</v>
      </c>
    </row>
    <row r="1718" spans="1:14" hidden="1" x14ac:dyDescent="0.25">
      <c r="A1718" s="2">
        <v>1714</v>
      </c>
      <c r="B1718" s="2">
        <v>891901158</v>
      </c>
      <c r="C1718" s="2" t="s">
        <v>1896</v>
      </c>
      <c r="D1718" s="2" t="s">
        <v>41</v>
      </c>
      <c r="E1718" s="2" t="s">
        <v>74</v>
      </c>
      <c r="F1718" s="2" t="s">
        <v>75</v>
      </c>
      <c r="G1718" s="2" t="s">
        <v>1663</v>
      </c>
      <c r="H1718" s="2">
        <v>8610</v>
      </c>
      <c r="I1718" s="2" t="s">
        <v>33</v>
      </c>
      <c r="J1718" s="3">
        <v>0.1131706983</v>
      </c>
      <c r="K1718" s="3">
        <v>1.6735537000000002E-2</v>
      </c>
      <c r="L1718" s="3">
        <v>0.1273009926</v>
      </c>
      <c r="M1718" s="3">
        <v>7.17414096E-2</v>
      </c>
      <c r="N1718" s="3">
        <v>5.5559579300000002E-2</v>
      </c>
    </row>
    <row r="1719" spans="1:14" hidden="1" x14ac:dyDescent="0.25">
      <c r="A1719" s="2">
        <v>1715</v>
      </c>
      <c r="B1719" s="2">
        <v>890302609</v>
      </c>
      <c r="C1719" s="2" t="s">
        <v>1897</v>
      </c>
      <c r="D1719" s="2" t="s">
        <v>27</v>
      </c>
      <c r="E1719" s="2" t="s">
        <v>74</v>
      </c>
      <c r="F1719" s="2" t="s">
        <v>75</v>
      </c>
      <c r="G1719" s="2" t="s">
        <v>107</v>
      </c>
      <c r="H1719" s="2">
        <v>1702</v>
      </c>
      <c r="I1719" s="2" t="s">
        <v>31</v>
      </c>
      <c r="J1719" s="3">
        <v>0.1131546125</v>
      </c>
      <c r="K1719" s="3">
        <v>-1.4740693399999999E-2</v>
      </c>
      <c r="L1719" s="3">
        <v>0.1173270047</v>
      </c>
      <c r="M1719" s="3">
        <v>5.5072087800000002E-2</v>
      </c>
      <c r="N1719" s="3">
        <v>6.2254916899999999E-2</v>
      </c>
    </row>
    <row r="1720" spans="1:14" hidden="1" x14ac:dyDescent="0.25">
      <c r="A1720" s="2">
        <v>1716</v>
      </c>
      <c r="B1720" s="2">
        <v>800015615</v>
      </c>
      <c r="C1720" s="2" t="s">
        <v>1898</v>
      </c>
      <c r="D1720" s="2" t="s">
        <v>27</v>
      </c>
      <c r="E1720" s="2" t="s">
        <v>20</v>
      </c>
      <c r="F1720" s="2" t="s">
        <v>21</v>
      </c>
      <c r="G1720" s="2" t="s">
        <v>22</v>
      </c>
      <c r="H1720" s="2">
        <v>4632</v>
      </c>
      <c r="I1720" s="2" t="s">
        <v>25</v>
      </c>
      <c r="J1720" s="3">
        <v>0.11301005629999999</v>
      </c>
      <c r="K1720" s="3">
        <v>1.34217339E-2</v>
      </c>
      <c r="L1720" s="3">
        <v>0.13328777250000001</v>
      </c>
      <c r="M1720" s="3">
        <v>4.1275110099999998E-2</v>
      </c>
      <c r="N1720" s="3">
        <v>9.2012666199999996E-2</v>
      </c>
    </row>
    <row r="1721" spans="1:14" hidden="1" x14ac:dyDescent="0.25">
      <c r="A1721" s="2">
        <v>1717</v>
      </c>
      <c r="B1721" s="2">
        <v>901145394</v>
      </c>
      <c r="C1721" s="2" t="s">
        <v>1899</v>
      </c>
      <c r="D1721" s="2" t="s">
        <v>41</v>
      </c>
      <c r="E1721" s="2" t="s">
        <v>20</v>
      </c>
      <c r="F1721" s="2" t="s">
        <v>21</v>
      </c>
      <c r="G1721" s="2" t="s">
        <v>22</v>
      </c>
      <c r="H1721" s="2">
        <v>8610</v>
      </c>
      <c r="I1721" s="2" t="s">
        <v>33</v>
      </c>
      <c r="J1721" s="3">
        <v>0.1129735187</v>
      </c>
      <c r="K1721" s="3">
        <v>8.4338915000000004E-3</v>
      </c>
      <c r="L1721" s="3">
        <v>0.1394382566</v>
      </c>
      <c r="M1721" s="3">
        <v>0.1112658083</v>
      </c>
      <c r="N1721" s="3">
        <v>2.8172453900000002E-2</v>
      </c>
    </row>
    <row r="1722" spans="1:14" hidden="1" x14ac:dyDescent="0.25">
      <c r="A1722" s="2">
        <v>1718</v>
      </c>
      <c r="B1722" s="2">
        <v>900430151</v>
      </c>
      <c r="C1722" s="2" t="s">
        <v>1900</v>
      </c>
      <c r="D1722" s="2" t="s">
        <v>27</v>
      </c>
      <c r="E1722" s="2" t="s">
        <v>20</v>
      </c>
      <c r="F1722" s="2" t="s">
        <v>133</v>
      </c>
      <c r="G1722" s="2" t="s">
        <v>217</v>
      </c>
      <c r="H1722" s="2">
        <v>4659</v>
      </c>
      <c r="I1722" s="2" t="s">
        <v>25</v>
      </c>
      <c r="J1722" s="3">
        <v>0.1128614396</v>
      </c>
      <c r="K1722" s="3">
        <v>1.4341207200000001E-2</v>
      </c>
      <c r="L1722" s="3">
        <v>5.25662452E-2</v>
      </c>
      <c r="M1722" s="3">
        <v>3.2181739799999998E-2</v>
      </c>
      <c r="N1722" s="3">
        <v>2.0384505399999999E-2</v>
      </c>
    </row>
    <row r="1723" spans="1:14" hidden="1" x14ac:dyDescent="0.25">
      <c r="A1723" s="2">
        <v>1719</v>
      </c>
      <c r="B1723" s="2">
        <v>890201201</v>
      </c>
      <c r="C1723" s="2" t="s">
        <v>1901</v>
      </c>
      <c r="D1723" s="2" t="s">
        <v>27</v>
      </c>
      <c r="E1723" s="2" t="s">
        <v>319</v>
      </c>
      <c r="F1723" s="2" t="s">
        <v>320</v>
      </c>
      <c r="G1723" s="2" t="s">
        <v>321</v>
      </c>
      <c r="H1723" s="2">
        <v>4290</v>
      </c>
      <c r="I1723" s="2" t="s">
        <v>180</v>
      </c>
      <c r="J1723" s="3">
        <v>0.11252548549999999</v>
      </c>
      <c r="K1723" s="3">
        <v>8.2593969999999999E-3</v>
      </c>
      <c r="L1723" s="3">
        <v>8.4452763200000003E-2</v>
      </c>
      <c r="M1723" s="3">
        <v>1.31058106E-2</v>
      </c>
      <c r="N1723" s="3">
        <v>7.1346946100000003E-2</v>
      </c>
    </row>
    <row r="1724" spans="1:14" hidden="1" x14ac:dyDescent="0.25">
      <c r="A1724" s="2">
        <v>1720</v>
      </c>
      <c r="B1724" s="2">
        <v>800237815</v>
      </c>
      <c r="C1724" s="2" t="s">
        <v>1902</v>
      </c>
      <c r="D1724" s="2" t="s">
        <v>27</v>
      </c>
      <c r="E1724" s="2" t="s">
        <v>382</v>
      </c>
      <c r="F1724" s="2" t="s">
        <v>866</v>
      </c>
      <c r="G1724" s="2" t="s">
        <v>867</v>
      </c>
      <c r="H1724" s="2">
        <v>1051</v>
      </c>
      <c r="I1724" s="2" t="s">
        <v>31</v>
      </c>
      <c r="J1724" s="3">
        <v>0.1124729961</v>
      </c>
      <c r="K1724" s="3">
        <v>2.2292958999999999E-3</v>
      </c>
      <c r="L1724" s="3">
        <v>6.9378323899999997E-2</v>
      </c>
      <c r="M1724" s="3">
        <v>6.0528405E-2</v>
      </c>
      <c r="N1724" s="3">
        <v>8.8499170000000005E-3</v>
      </c>
    </row>
    <row r="1725" spans="1:14" hidden="1" x14ac:dyDescent="0.25">
      <c r="A1725" s="2">
        <v>1721</v>
      </c>
      <c r="B1725" s="2">
        <v>811025446</v>
      </c>
      <c r="C1725" s="2" t="s">
        <v>1903</v>
      </c>
      <c r="D1725" s="2" t="s">
        <v>27</v>
      </c>
      <c r="E1725" s="2" t="s">
        <v>35</v>
      </c>
      <c r="F1725" s="2" t="s">
        <v>36</v>
      </c>
      <c r="G1725" s="2" t="s">
        <v>39</v>
      </c>
      <c r="H1725" s="2">
        <v>4690</v>
      </c>
      <c r="I1725" s="2" t="s">
        <v>25</v>
      </c>
      <c r="J1725" s="3">
        <v>0.1123475358</v>
      </c>
      <c r="K1725" s="3">
        <v>-8.7890746000000002E-3</v>
      </c>
      <c r="L1725" s="3">
        <v>0.13742879029999999</v>
      </c>
      <c r="M1725" s="3">
        <v>4.9528911699999997E-2</v>
      </c>
      <c r="N1725" s="3">
        <v>8.7899878599999995E-2</v>
      </c>
    </row>
    <row r="1726" spans="1:14" hidden="1" x14ac:dyDescent="0.25">
      <c r="A1726" s="2">
        <v>1722</v>
      </c>
      <c r="B1726" s="2">
        <v>811000555</v>
      </c>
      <c r="C1726" s="2" t="s">
        <v>1904</v>
      </c>
      <c r="D1726" s="2" t="s">
        <v>27</v>
      </c>
      <c r="E1726" s="2" t="s">
        <v>35</v>
      </c>
      <c r="F1726" s="2" t="s">
        <v>36</v>
      </c>
      <c r="G1726" s="2" t="s">
        <v>39</v>
      </c>
      <c r="H1726" s="2">
        <v>4111</v>
      </c>
      <c r="I1726" s="2" t="s">
        <v>180</v>
      </c>
      <c r="J1726" s="3">
        <v>0.11234535280000001</v>
      </c>
      <c r="K1726" s="3">
        <v>3.7858889000000001E-3</v>
      </c>
      <c r="L1726" s="3">
        <v>0.13995040950000001</v>
      </c>
      <c r="M1726" s="3">
        <v>0.1042912304</v>
      </c>
      <c r="N1726" s="3">
        <v>3.56591754E-2</v>
      </c>
    </row>
    <row r="1727" spans="1:14" x14ac:dyDescent="0.25">
      <c r="A1727" s="2">
        <v>1723</v>
      </c>
      <c r="B1727" s="2">
        <v>860527800</v>
      </c>
      <c r="C1727" s="2" t="s">
        <v>1905</v>
      </c>
      <c r="D1727" s="2" t="s">
        <v>27</v>
      </c>
      <c r="E1727" s="2" t="s">
        <v>20</v>
      </c>
      <c r="F1727" s="2" t="s">
        <v>21</v>
      </c>
      <c r="G1727" s="2" t="s">
        <v>22</v>
      </c>
      <c r="H1727" s="2">
        <v>7110</v>
      </c>
      <c r="I1727" s="2" t="s">
        <v>33</v>
      </c>
      <c r="J1727" s="3">
        <v>0.1122439876</v>
      </c>
      <c r="K1727" s="3">
        <v>6.8689119E-3</v>
      </c>
      <c r="L1727" s="3">
        <v>0.1814613789</v>
      </c>
      <c r="M1727" s="3">
        <v>0.11818490180000001</v>
      </c>
      <c r="N1727" s="3">
        <v>6.3276469700000004E-2</v>
      </c>
    </row>
    <row r="1728" spans="1:14" hidden="1" x14ac:dyDescent="0.25">
      <c r="A1728" s="2">
        <v>1724</v>
      </c>
      <c r="B1728" s="2">
        <v>860074578</v>
      </c>
      <c r="C1728" s="2" t="s">
        <v>1906</v>
      </c>
      <c r="D1728" s="2" t="s">
        <v>27</v>
      </c>
      <c r="E1728" s="2" t="s">
        <v>20</v>
      </c>
      <c r="F1728" s="2" t="s">
        <v>133</v>
      </c>
      <c r="G1728" s="2" t="s">
        <v>134</v>
      </c>
      <c r="H1728" s="2">
        <v>3120</v>
      </c>
      <c r="I1728" s="2" t="s">
        <v>31</v>
      </c>
      <c r="J1728" s="3">
        <v>0.1122258604</v>
      </c>
      <c r="K1728" s="3">
        <v>2.4350298999999999E-3</v>
      </c>
      <c r="L1728" s="3">
        <v>6.8457976000000004E-2</v>
      </c>
      <c r="M1728" s="3">
        <v>5.8161791400000003E-2</v>
      </c>
      <c r="N1728" s="3">
        <v>1.0296186400000001E-2</v>
      </c>
    </row>
    <row r="1729" spans="1:14" hidden="1" x14ac:dyDescent="0.25">
      <c r="A1729" s="2">
        <v>1725</v>
      </c>
      <c r="B1729" s="2">
        <v>900406158</v>
      </c>
      <c r="C1729" s="2" t="s">
        <v>1907</v>
      </c>
      <c r="D1729" s="2" t="s">
        <v>27</v>
      </c>
      <c r="E1729" s="2" t="s">
        <v>20</v>
      </c>
      <c r="F1729" s="2" t="s">
        <v>21</v>
      </c>
      <c r="G1729" s="2" t="s">
        <v>22</v>
      </c>
      <c r="H1729" s="2">
        <v>1702</v>
      </c>
      <c r="I1729" s="2" t="s">
        <v>31</v>
      </c>
      <c r="J1729" s="3">
        <v>0.11213500799999999</v>
      </c>
      <c r="K1729" s="3">
        <v>4.3667080000000004E-3</v>
      </c>
      <c r="L1729" s="3">
        <v>0.12708130479999999</v>
      </c>
      <c r="M1729" s="3">
        <v>8.5441745799999996E-2</v>
      </c>
      <c r="N1729" s="3">
        <v>4.1639555199999997E-2</v>
      </c>
    </row>
    <row r="1730" spans="1:14" hidden="1" x14ac:dyDescent="0.25">
      <c r="A1730" s="2">
        <v>1726</v>
      </c>
      <c r="B1730" s="2">
        <v>805012610</v>
      </c>
      <c r="C1730" s="2" t="s">
        <v>1908</v>
      </c>
      <c r="D1730" s="2" t="s">
        <v>27</v>
      </c>
      <c r="E1730" s="2" t="s">
        <v>74</v>
      </c>
      <c r="F1730" s="2" t="s">
        <v>75</v>
      </c>
      <c r="G1730" s="2" t="s">
        <v>107</v>
      </c>
      <c r="H1730" s="2">
        <v>6499</v>
      </c>
      <c r="I1730" s="2" t="s">
        <v>33</v>
      </c>
      <c r="J1730" s="3">
        <v>0.11171822250000001</v>
      </c>
      <c r="K1730" s="3">
        <v>1.52659379E-2</v>
      </c>
      <c r="L1730" s="3">
        <v>0.51839840410000004</v>
      </c>
      <c r="M1730" s="3">
        <v>0.36504635210000003</v>
      </c>
      <c r="N1730" s="3">
        <v>0.15335205199999999</v>
      </c>
    </row>
    <row r="1731" spans="1:14" hidden="1" x14ac:dyDescent="0.25">
      <c r="A1731" s="2">
        <v>1727</v>
      </c>
      <c r="B1731" s="2">
        <v>800136505</v>
      </c>
      <c r="C1731" s="2" t="s">
        <v>1909</v>
      </c>
      <c r="D1731" s="2" t="s">
        <v>27</v>
      </c>
      <c r="E1731" s="2" t="s">
        <v>74</v>
      </c>
      <c r="F1731" s="2" t="s">
        <v>75</v>
      </c>
      <c r="G1731" s="2" t="s">
        <v>76</v>
      </c>
      <c r="H1731" s="2">
        <v>4651</v>
      </c>
      <c r="I1731" s="2" t="s">
        <v>25</v>
      </c>
      <c r="J1731" s="3">
        <v>0.1116886809</v>
      </c>
      <c r="K1731" s="3">
        <v>3.3348140000000002E-3</v>
      </c>
      <c r="L1731" s="3">
        <v>0.1061115414</v>
      </c>
      <c r="M1731" s="3">
        <v>7.61709884E-2</v>
      </c>
      <c r="N1731" s="3">
        <v>2.9940554899999999E-2</v>
      </c>
    </row>
    <row r="1732" spans="1:14" hidden="1" x14ac:dyDescent="0.25">
      <c r="A1732" s="2">
        <v>1728</v>
      </c>
      <c r="B1732" s="2">
        <v>830023844</v>
      </c>
      <c r="C1732" s="2" t="s">
        <v>1910</v>
      </c>
      <c r="D1732" s="2" t="s">
        <v>27</v>
      </c>
      <c r="E1732" s="2" t="s">
        <v>20</v>
      </c>
      <c r="F1732" s="2" t="s">
        <v>21</v>
      </c>
      <c r="G1732" s="2" t="s">
        <v>22</v>
      </c>
      <c r="H1732" s="2">
        <v>4645</v>
      </c>
      <c r="I1732" s="2" t="s">
        <v>25</v>
      </c>
      <c r="J1732" s="3">
        <v>0.1116651818</v>
      </c>
      <c r="K1732" s="3">
        <v>1.0466290000000001E-3</v>
      </c>
      <c r="L1732" s="3">
        <v>8.55831653E-2</v>
      </c>
      <c r="M1732" s="3">
        <v>5.77724352E-2</v>
      </c>
      <c r="N1732" s="3">
        <v>2.7810728199999999E-2</v>
      </c>
    </row>
    <row r="1733" spans="1:14" hidden="1" x14ac:dyDescent="0.25">
      <c r="A1733" s="2">
        <v>1729</v>
      </c>
      <c r="B1733" s="2">
        <v>900208029</v>
      </c>
      <c r="C1733" s="2" t="s">
        <v>1911</v>
      </c>
      <c r="D1733" s="2" t="s">
        <v>27</v>
      </c>
      <c r="E1733" s="2" t="s">
        <v>20</v>
      </c>
      <c r="F1733" s="2" t="s">
        <v>133</v>
      </c>
      <c r="G1733" s="2" t="s">
        <v>215</v>
      </c>
      <c r="H1733" s="2">
        <v>8299</v>
      </c>
      <c r="I1733" s="2" t="s">
        <v>33</v>
      </c>
      <c r="J1733" s="3">
        <v>0.1116185114</v>
      </c>
      <c r="K1733" s="3">
        <v>6.7235007999999997E-3</v>
      </c>
      <c r="L1733" s="3">
        <v>6.1599526600000003E-2</v>
      </c>
      <c r="M1733" s="3">
        <v>4.9133911699999998E-2</v>
      </c>
      <c r="N1733" s="3">
        <v>1.24656148E-2</v>
      </c>
    </row>
    <row r="1734" spans="1:14" hidden="1" x14ac:dyDescent="0.25">
      <c r="A1734" s="2">
        <v>1730</v>
      </c>
      <c r="B1734" s="2">
        <v>805003576</v>
      </c>
      <c r="C1734" s="2" t="s">
        <v>1912</v>
      </c>
      <c r="D1734" s="2" t="s">
        <v>27</v>
      </c>
      <c r="E1734" s="2" t="s">
        <v>28</v>
      </c>
      <c r="F1734" s="2" t="s">
        <v>50</v>
      </c>
      <c r="G1734" s="2" t="s">
        <v>51</v>
      </c>
      <c r="H1734" s="2">
        <v>7490</v>
      </c>
      <c r="I1734" s="2" t="s">
        <v>33</v>
      </c>
      <c r="J1734" s="3">
        <v>0.1115425676</v>
      </c>
      <c r="K1734" s="3">
        <v>3.3509270000000001E-3</v>
      </c>
      <c r="L1734" s="3">
        <v>8.30818787E-2</v>
      </c>
      <c r="M1734" s="3">
        <v>4.8231903499999999E-2</v>
      </c>
      <c r="N1734" s="3">
        <v>3.4849975300000002E-2</v>
      </c>
    </row>
    <row r="1735" spans="1:14" hidden="1" x14ac:dyDescent="0.25">
      <c r="A1735" s="2">
        <v>1731</v>
      </c>
      <c r="B1735" s="2">
        <v>860049313</v>
      </c>
      <c r="C1735" s="2" t="s">
        <v>1913</v>
      </c>
      <c r="D1735" s="2" t="s">
        <v>27</v>
      </c>
      <c r="E1735" s="2" t="s">
        <v>20</v>
      </c>
      <c r="F1735" s="2" t="s">
        <v>21</v>
      </c>
      <c r="G1735" s="2" t="s">
        <v>22</v>
      </c>
      <c r="H1735" s="2">
        <v>2221</v>
      </c>
      <c r="I1735" s="2" t="s">
        <v>31</v>
      </c>
      <c r="J1735" s="3">
        <v>0.11151251199999999</v>
      </c>
      <c r="K1735" s="3">
        <v>5.6313350999999999E-3</v>
      </c>
      <c r="L1735" s="3">
        <v>0.10918612029999999</v>
      </c>
      <c r="M1735" s="3">
        <v>6.8265318899999997E-2</v>
      </c>
      <c r="N1735" s="3">
        <v>4.09208052E-2</v>
      </c>
    </row>
    <row r="1736" spans="1:14" hidden="1" x14ac:dyDescent="0.25">
      <c r="A1736" s="2">
        <v>1732</v>
      </c>
      <c r="B1736" s="2">
        <v>900671882</v>
      </c>
      <c r="C1736" s="2" t="s">
        <v>1914</v>
      </c>
      <c r="D1736" s="2" t="s">
        <v>27</v>
      </c>
      <c r="E1736" s="2" t="s">
        <v>35</v>
      </c>
      <c r="F1736" s="2" t="s">
        <v>36</v>
      </c>
      <c r="G1736" s="2" t="s">
        <v>219</v>
      </c>
      <c r="H1736" s="2">
        <v>2029</v>
      </c>
      <c r="I1736" s="2" t="s">
        <v>31</v>
      </c>
      <c r="J1736" s="3">
        <v>0.1114638597</v>
      </c>
      <c r="K1736" s="3">
        <v>3.2291300999999998E-3</v>
      </c>
      <c r="L1736" s="3">
        <v>0.10277234020000001</v>
      </c>
      <c r="M1736" s="3">
        <v>7.8499950499999999E-2</v>
      </c>
      <c r="N1736" s="3">
        <v>2.4272391599999998E-2</v>
      </c>
    </row>
    <row r="1737" spans="1:14" hidden="1" x14ac:dyDescent="0.25">
      <c r="A1737" s="2">
        <v>1733</v>
      </c>
      <c r="B1737" s="2">
        <v>804016642</v>
      </c>
      <c r="C1737" s="2" t="s">
        <v>1915</v>
      </c>
      <c r="D1737" s="2" t="s">
        <v>27</v>
      </c>
      <c r="E1737" s="2" t="s">
        <v>319</v>
      </c>
      <c r="F1737" s="2" t="s">
        <v>320</v>
      </c>
      <c r="G1737" s="2" t="s">
        <v>321</v>
      </c>
      <c r="H1737" s="2">
        <v>3092</v>
      </c>
      <c r="I1737" s="2" t="s">
        <v>31</v>
      </c>
      <c r="J1737" s="3">
        <v>0.1113738269</v>
      </c>
      <c r="K1737" s="3">
        <v>4.8005981000000001E-3</v>
      </c>
      <c r="L1737" s="3">
        <v>0.1380207688</v>
      </c>
      <c r="M1737" s="3">
        <v>9.7393140200000006E-2</v>
      </c>
      <c r="N1737" s="3">
        <v>4.0627639700000003E-2</v>
      </c>
    </row>
    <row r="1738" spans="1:14" hidden="1" x14ac:dyDescent="0.25">
      <c r="A1738" s="2">
        <v>1734</v>
      </c>
      <c r="B1738" s="2">
        <v>830056149</v>
      </c>
      <c r="C1738" s="2" t="s">
        <v>1916</v>
      </c>
      <c r="D1738" s="2" t="s">
        <v>27</v>
      </c>
      <c r="E1738" s="2" t="s">
        <v>20</v>
      </c>
      <c r="F1738" s="2" t="s">
        <v>21</v>
      </c>
      <c r="G1738" s="2" t="s">
        <v>22</v>
      </c>
      <c r="H1738" s="2">
        <v>6202</v>
      </c>
      <c r="I1738" s="2" t="s">
        <v>33</v>
      </c>
      <c r="J1738" s="3">
        <v>0.1112496778</v>
      </c>
      <c r="K1738" s="3">
        <v>3.7888570000000001E-3</v>
      </c>
      <c r="L1738" s="3">
        <v>5.6546852000000002E-2</v>
      </c>
      <c r="M1738" s="3">
        <v>1.6019830499999999E-2</v>
      </c>
      <c r="N1738" s="3">
        <v>4.0527023400000001E-2</v>
      </c>
    </row>
    <row r="1739" spans="1:14" hidden="1" x14ac:dyDescent="0.25">
      <c r="A1739" s="2">
        <v>1735</v>
      </c>
      <c r="B1739" s="2">
        <v>900093199</v>
      </c>
      <c r="C1739" s="2" t="s">
        <v>1917</v>
      </c>
      <c r="D1739" s="2" t="s">
        <v>27</v>
      </c>
      <c r="E1739" s="2" t="s">
        <v>74</v>
      </c>
      <c r="F1739" s="2" t="s">
        <v>75</v>
      </c>
      <c r="G1739" s="2" t="s">
        <v>76</v>
      </c>
      <c r="H1739" s="2">
        <v>4631</v>
      </c>
      <c r="I1739" s="2" t="s">
        <v>25</v>
      </c>
      <c r="J1739" s="3">
        <v>0.111199297</v>
      </c>
      <c r="K1739" s="3">
        <v>6.0012100000000001E-4</v>
      </c>
      <c r="L1739" s="3">
        <v>2.21721213E-2</v>
      </c>
      <c r="M1739" s="3">
        <v>1.1589343699999999E-2</v>
      </c>
      <c r="N1739" s="3">
        <v>1.0582776699999999E-2</v>
      </c>
    </row>
    <row r="1740" spans="1:14" hidden="1" x14ac:dyDescent="0.25">
      <c r="A1740" s="2">
        <v>1736</v>
      </c>
      <c r="B1740" s="2">
        <v>860520243</v>
      </c>
      <c r="C1740" s="2" t="s">
        <v>1918</v>
      </c>
      <c r="D1740" s="2" t="s">
        <v>27</v>
      </c>
      <c r="E1740" s="2" t="s">
        <v>20</v>
      </c>
      <c r="F1740" s="2" t="s">
        <v>21</v>
      </c>
      <c r="G1740" s="2" t="s">
        <v>22</v>
      </c>
      <c r="H1740" s="2">
        <v>4772</v>
      </c>
      <c r="I1740" s="2" t="s">
        <v>25</v>
      </c>
      <c r="J1740" s="3">
        <v>0.1110993698</v>
      </c>
      <c r="K1740" s="3">
        <v>5.5351289999999997E-3</v>
      </c>
      <c r="L1740" s="3">
        <v>5.4944332700000001E-2</v>
      </c>
      <c r="M1740" s="3">
        <v>3.6480121300000001E-2</v>
      </c>
      <c r="N1740" s="3">
        <v>1.84642114E-2</v>
      </c>
    </row>
    <row r="1741" spans="1:14" hidden="1" x14ac:dyDescent="0.25">
      <c r="A1741" s="2">
        <v>1737</v>
      </c>
      <c r="B1741" s="2">
        <v>890312779</v>
      </c>
      <c r="C1741" s="2" t="s">
        <v>1919</v>
      </c>
      <c r="D1741" s="2" t="s">
        <v>27</v>
      </c>
      <c r="E1741" s="2" t="s">
        <v>74</v>
      </c>
      <c r="F1741" s="2" t="s">
        <v>75</v>
      </c>
      <c r="G1741" s="2" t="s">
        <v>107</v>
      </c>
      <c r="H1741" s="2">
        <v>7820</v>
      </c>
      <c r="I1741" s="2" t="s">
        <v>33</v>
      </c>
      <c r="J1741" s="3">
        <v>0.1110669822</v>
      </c>
      <c r="K1741" s="3">
        <v>6.3850699999999996E-4</v>
      </c>
      <c r="L1741" s="3">
        <v>2.4536259500000001E-2</v>
      </c>
      <c r="M1741" s="3">
        <v>1.1028134300000001E-2</v>
      </c>
      <c r="N1741" s="3">
        <v>1.35081261E-2</v>
      </c>
    </row>
    <row r="1742" spans="1:14" hidden="1" x14ac:dyDescent="0.25">
      <c r="A1742" s="2">
        <v>1738</v>
      </c>
      <c r="B1742" s="2">
        <v>900816822</v>
      </c>
      <c r="C1742" s="2" t="s">
        <v>1920</v>
      </c>
      <c r="D1742" s="2" t="s">
        <v>27</v>
      </c>
      <c r="E1742" s="2" t="s">
        <v>86</v>
      </c>
      <c r="F1742" s="2" t="s">
        <v>87</v>
      </c>
      <c r="G1742" s="2" t="s">
        <v>88</v>
      </c>
      <c r="H1742" s="2">
        <v>8220</v>
      </c>
      <c r="I1742" s="2" t="s">
        <v>33</v>
      </c>
      <c r="J1742" s="3">
        <v>0.1110299677</v>
      </c>
      <c r="K1742" s="3">
        <v>3.4545180000000002E-3</v>
      </c>
      <c r="L1742" s="3">
        <v>6.0693211900000002E-2</v>
      </c>
      <c r="M1742" s="3">
        <v>4.6772323499999997E-2</v>
      </c>
      <c r="N1742" s="3">
        <v>1.3920891100000001E-2</v>
      </c>
    </row>
    <row r="1743" spans="1:14" hidden="1" x14ac:dyDescent="0.25">
      <c r="A1743" s="2">
        <v>1739</v>
      </c>
      <c r="B1743" s="2">
        <v>860350253</v>
      </c>
      <c r="C1743" s="2" t="s">
        <v>1921</v>
      </c>
      <c r="D1743" s="2" t="s">
        <v>27</v>
      </c>
      <c r="E1743" s="2" t="s">
        <v>20</v>
      </c>
      <c r="F1743" s="2" t="s">
        <v>133</v>
      </c>
      <c r="G1743" s="2" t="s">
        <v>243</v>
      </c>
      <c r="H1743" s="2">
        <v>5611</v>
      </c>
      <c r="I1743" s="2" t="s">
        <v>33</v>
      </c>
      <c r="J1743" s="3">
        <v>0.11098472769999999</v>
      </c>
      <c r="K1743" s="3">
        <v>-5.0987400999999996E-3</v>
      </c>
      <c r="L1743" s="3">
        <v>0.23016345499999999</v>
      </c>
      <c r="M1743" s="3">
        <v>0.17608363930000001</v>
      </c>
      <c r="N1743" s="3">
        <v>5.4079811999999998E-2</v>
      </c>
    </row>
    <row r="1744" spans="1:14" hidden="1" x14ac:dyDescent="0.25">
      <c r="A1744" s="2">
        <v>1740</v>
      </c>
      <c r="B1744" s="2">
        <v>830113252</v>
      </c>
      <c r="C1744" s="2" t="s">
        <v>1922</v>
      </c>
      <c r="D1744" s="2" t="s">
        <v>27</v>
      </c>
      <c r="E1744" s="2" t="s">
        <v>20</v>
      </c>
      <c r="F1744" s="2" t="s">
        <v>21</v>
      </c>
      <c r="G1744" s="2" t="s">
        <v>22</v>
      </c>
      <c r="H1744" s="2">
        <v>4290</v>
      </c>
      <c r="I1744" s="2" t="s">
        <v>180</v>
      </c>
      <c r="J1744" s="3">
        <v>0.11094101520000001</v>
      </c>
      <c r="K1744" s="3">
        <v>7.9305925999999995E-3</v>
      </c>
      <c r="L1744" s="3">
        <v>6.4092740400000001E-2</v>
      </c>
      <c r="M1744" s="3">
        <v>3.3676412000000003E-2</v>
      </c>
      <c r="N1744" s="3">
        <v>3.0416326600000002E-2</v>
      </c>
    </row>
    <row r="1745" spans="1:14" hidden="1" x14ac:dyDescent="0.25">
      <c r="A1745" s="2">
        <v>1741</v>
      </c>
      <c r="B1745" s="2">
        <v>900477156</v>
      </c>
      <c r="C1745" s="2" t="s">
        <v>1923</v>
      </c>
      <c r="D1745" s="2" t="s">
        <v>27</v>
      </c>
      <c r="E1745" s="2" t="s">
        <v>20</v>
      </c>
      <c r="F1745" s="2" t="s">
        <v>21</v>
      </c>
      <c r="G1745" s="2" t="s">
        <v>22</v>
      </c>
      <c r="H1745" s="2">
        <v>4669</v>
      </c>
      <c r="I1745" s="2" t="s">
        <v>25</v>
      </c>
      <c r="J1745" s="3">
        <v>0.1108623445</v>
      </c>
      <c r="K1745" s="3">
        <v>1.4840355100000001E-2</v>
      </c>
      <c r="L1745" s="3">
        <v>6.8021818999999997E-2</v>
      </c>
      <c r="M1745" s="3">
        <v>3.9837688199999999E-2</v>
      </c>
      <c r="N1745" s="3">
        <v>2.8184128900000001E-2</v>
      </c>
    </row>
    <row r="1746" spans="1:14" hidden="1" x14ac:dyDescent="0.25">
      <c r="A1746" s="2">
        <v>1742</v>
      </c>
      <c r="B1746" s="2">
        <v>890301443</v>
      </c>
      <c r="C1746" s="2" t="s">
        <v>1924</v>
      </c>
      <c r="D1746" s="2" t="s">
        <v>27</v>
      </c>
      <c r="E1746" s="2" t="s">
        <v>74</v>
      </c>
      <c r="F1746" s="2" t="s">
        <v>75</v>
      </c>
      <c r="G1746" s="2" t="s">
        <v>107</v>
      </c>
      <c r="H1746" s="2">
        <v>6494</v>
      </c>
      <c r="I1746" s="2" t="s">
        <v>33</v>
      </c>
      <c r="J1746" s="3">
        <v>0.11073113229999999</v>
      </c>
      <c r="K1746" s="3">
        <v>6.8821586700000006E-2</v>
      </c>
      <c r="L1746" s="3">
        <v>1.748411417</v>
      </c>
      <c r="M1746" s="3">
        <v>0.1040854454</v>
      </c>
      <c r="N1746" s="3">
        <v>1.6443259716</v>
      </c>
    </row>
    <row r="1747" spans="1:14" hidden="1" x14ac:dyDescent="0.25">
      <c r="A1747" s="2">
        <v>1743</v>
      </c>
      <c r="B1747" s="2">
        <v>890982458</v>
      </c>
      <c r="C1747" s="2" t="s">
        <v>1925</v>
      </c>
      <c r="D1747" s="2" t="s">
        <v>440</v>
      </c>
      <c r="E1747" s="2" t="s">
        <v>35</v>
      </c>
      <c r="F1747" s="2" t="s">
        <v>36</v>
      </c>
      <c r="G1747" s="2" t="s">
        <v>39</v>
      </c>
      <c r="H1747" s="2">
        <v>8010</v>
      </c>
      <c r="I1747" s="2" t="s">
        <v>33</v>
      </c>
      <c r="J1747" s="3">
        <v>0.110695526</v>
      </c>
      <c r="K1747" s="3">
        <v>1.4819010000000001E-3</v>
      </c>
      <c r="L1747" s="3">
        <v>4.5564778100000002E-2</v>
      </c>
      <c r="M1747" s="3">
        <v>1.3604831899999999E-2</v>
      </c>
      <c r="N1747" s="3">
        <v>3.1959947199999998E-2</v>
      </c>
    </row>
    <row r="1748" spans="1:14" hidden="1" x14ac:dyDescent="0.25">
      <c r="A1748" s="2">
        <v>1744</v>
      </c>
      <c r="B1748" s="2">
        <v>901123549</v>
      </c>
      <c r="C1748" s="2" t="s">
        <v>1926</v>
      </c>
      <c r="D1748" s="2" t="s">
        <v>27</v>
      </c>
      <c r="E1748" s="2" t="s">
        <v>20</v>
      </c>
      <c r="F1748" s="2" t="s">
        <v>133</v>
      </c>
      <c r="G1748" s="2" t="s">
        <v>1192</v>
      </c>
      <c r="H1748" s="2">
        <v>1921</v>
      </c>
      <c r="I1748" s="2" t="s">
        <v>31</v>
      </c>
      <c r="J1748" s="3">
        <v>0.1106535867</v>
      </c>
      <c r="K1748" s="3">
        <v>1.148217E-3</v>
      </c>
      <c r="L1748" s="3">
        <v>1.4296311900000001E-2</v>
      </c>
      <c r="M1748" s="3">
        <v>1.21555021E-2</v>
      </c>
      <c r="N1748" s="3">
        <v>2.1408099999999999E-3</v>
      </c>
    </row>
    <row r="1749" spans="1:14" hidden="1" x14ac:dyDescent="0.25">
      <c r="A1749" s="2">
        <v>1745</v>
      </c>
      <c r="B1749" s="2">
        <v>800180330</v>
      </c>
      <c r="C1749" s="2" t="s">
        <v>1927</v>
      </c>
      <c r="D1749" s="2" t="s">
        <v>27</v>
      </c>
      <c r="E1749" s="2" t="s">
        <v>35</v>
      </c>
      <c r="F1749" s="2" t="s">
        <v>36</v>
      </c>
      <c r="G1749" s="2" t="s">
        <v>39</v>
      </c>
      <c r="H1749" s="2">
        <v>5611</v>
      </c>
      <c r="I1749" s="2" t="s">
        <v>33</v>
      </c>
      <c r="J1749" s="3">
        <v>0.11061697450000001</v>
      </c>
      <c r="K1749" s="3">
        <v>8.0375671000000003E-3</v>
      </c>
      <c r="L1749" s="3">
        <v>6.3053779300000001E-2</v>
      </c>
      <c r="M1749" s="3">
        <v>3.5109251700000003E-2</v>
      </c>
      <c r="N1749" s="3">
        <v>2.7944527600000001E-2</v>
      </c>
    </row>
    <row r="1750" spans="1:14" hidden="1" x14ac:dyDescent="0.25">
      <c r="A1750" s="2">
        <v>1746</v>
      </c>
      <c r="B1750" s="2">
        <v>813005431</v>
      </c>
      <c r="C1750" s="2" t="s">
        <v>1928</v>
      </c>
      <c r="D1750" s="2" t="s">
        <v>41</v>
      </c>
      <c r="E1750" s="2" t="s">
        <v>382</v>
      </c>
      <c r="F1750" s="2" t="s">
        <v>383</v>
      </c>
      <c r="G1750" s="2" t="s">
        <v>384</v>
      </c>
      <c r="H1750" s="2">
        <v>8610</v>
      </c>
      <c r="I1750" s="2" t="s">
        <v>33</v>
      </c>
      <c r="J1750" s="3">
        <v>0.1105542779</v>
      </c>
      <c r="K1750" s="3">
        <v>9.0154511999999999E-3</v>
      </c>
      <c r="L1750" s="3">
        <v>0.1113082618</v>
      </c>
      <c r="M1750" s="3">
        <v>5.8332659299999999E-2</v>
      </c>
      <c r="N1750" s="3">
        <v>5.2975606199999997E-2</v>
      </c>
    </row>
    <row r="1751" spans="1:14" hidden="1" x14ac:dyDescent="0.25">
      <c r="A1751" s="2">
        <v>1747</v>
      </c>
      <c r="B1751" s="2">
        <v>900444531</v>
      </c>
      <c r="C1751" s="2" t="s">
        <v>1929</v>
      </c>
      <c r="D1751" s="2" t="s">
        <v>27</v>
      </c>
      <c r="E1751" s="2" t="s">
        <v>74</v>
      </c>
      <c r="F1751" s="2" t="s">
        <v>103</v>
      </c>
      <c r="G1751" s="2" t="s">
        <v>1930</v>
      </c>
      <c r="H1751" s="2">
        <v>2229</v>
      </c>
      <c r="I1751" s="2" t="s">
        <v>31</v>
      </c>
      <c r="J1751" s="3">
        <v>0.1104849502</v>
      </c>
      <c r="K1751" s="3">
        <v>5.8914459999999998E-3</v>
      </c>
      <c r="L1751" s="3">
        <v>0.1782229692</v>
      </c>
      <c r="M1751" s="3">
        <v>0.13477161530000001</v>
      </c>
      <c r="N1751" s="3">
        <v>4.3451346500000002E-2</v>
      </c>
    </row>
    <row r="1752" spans="1:14" hidden="1" x14ac:dyDescent="0.25">
      <c r="A1752" s="2">
        <v>1748</v>
      </c>
      <c r="B1752" s="2">
        <v>830004892</v>
      </c>
      <c r="C1752" s="2" t="s">
        <v>1931</v>
      </c>
      <c r="D1752" s="2" t="s">
        <v>27</v>
      </c>
      <c r="E1752" s="2" t="s">
        <v>20</v>
      </c>
      <c r="F1752" s="2" t="s">
        <v>21</v>
      </c>
      <c r="G1752" s="2" t="s">
        <v>22</v>
      </c>
      <c r="H1752" s="2">
        <v>4659</v>
      </c>
      <c r="I1752" s="2" t="s">
        <v>25</v>
      </c>
      <c r="J1752" s="3">
        <v>0.11042979360000001</v>
      </c>
      <c r="K1752" s="3">
        <v>1.2098458600000001E-2</v>
      </c>
      <c r="L1752" s="3">
        <v>9.0033143800000007E-2</v>
      </c>
      <c r="M1752" s="3">
        <v>2.4843929300000001E-2</v>
      </c>
      <c r="N1752" s="3">
        <v>6.5189212600000004E-2</v>
      </c>
    </row>
    <row r="1753" spans="1:14" hidden="1" x14ac:dyDescent="0.25">
      <c r="A1753" s="2">
        <v>1749</v>
      </c>
      <c r="B1753" s="2">
        <v>800000118</v>
      </c>
      <c r="C1753" s="2" t="s">
        <v>1932</v>
      </c>
      <c r="D1753" s="2" t="s">
        <v>41</v>
      </c>
      <c r="E1753" s="2" t="s">
        <v>86</v>
      </c>
      <c r="F1753" s="2" t="s">
        <v>421</v>
      </c>
      <c r="G1753" s="2" t="s">
        <v>422</v>
      </c>
      <c r="H1753" s="2">
        <v>8610</v>
      </c>
      <c r="I1753" s="2" t="s">
        <v>33</v>
      </c>
      <c r="J1753" s="3">
        <v>0.11037260290000001</v>
      </c>
      <c r="K1753" s="3">
        <v>1.1460763400000001E-2</v>
      </c>
      <c r="L1753" s="3">
        <v>0.2129700035</v>
      </c>
      <c r="M1753" s="3">
        <v>9.4880377999999998E-3</v>
      </c>
      <c r="N1753" s="3">
        <v>0.2034819722</v>
      </c>
    </row>
    <row r="1754" spans="1:14" hidden="1" x14ac:dyDescent="0.25">
      <c r="A1754" s="2">
        <v>1750</v>
      </c>
      <c r="B1754" s="2">
        <v>900265584</v>
      </c>
      <c r="C1754" s="2" t="s">
        <v>1933</v>
      </c>
      <c r="D1754" s="2" t="s">
        <v>27</v>
      </c>
      <c r="E1754" s="2" t="s">
        <v>20</v>
      </c>
      <c r="F1754" s="2" t="s">
        <v>21</v>
      </c>
      <c r="G1754" s="2" t="s">
        <v>22</v>
      </c>
      <c r="H1754" s="2">
        <v>7710</v>
      </c>
      <c r="I1754" s="2" t="s">
        <v>33</v>
      </c>
      <c r="J1754" s="3">
        <v>0.1102515906</v>
      </c>
      <c r="K1754" s="3">
        <v>6.7079900000000003E-4</v>
      </c>
      <c r="L1754" s="3">
        <v>0.2114725113</v>
      </c>
      <c r="M1754" s="3">
        <v>0.1540993303</v>
      </c>
      <c r="N1754" s="3">
        <v>5.7373177300000001E-2</v>
      </c>
    </row>
    <row r="1755" spans="1:14" hidden="1" x14ac:dyDescent="0.25">
      <c r="A1755" s="2">
        <v>1751</v>
      </c>
      <c r="B1755" s="2">
        <v>800152575</v>
      </c>
      <c r="C1755" s="2" t="s">
        <v>1934</v>
      </c>
      <c r="D1755" s="2" t="s">
        <v>27</v>
      </c>
      <c r="E1755" s="2" t="s">
        <v>74</v>
      </c>
      <c r="F1755" s="2" t="s">
        <v>75</v>
      </c>
      <c r="G1755" s="2" t="s">
        <v>107</v>
      </c>
      <c r="H1755" s="2">
        <v>4664</v>
      </c>
      <c r="I1755" s="2" t="s">
        <v>25</v>
      </c>
      <c r="J1755" s="3">
        <v>0.11019813270000001</v>
      </c>
      <c r="K1755" s="3">
        <v>1.245492E-3</v>
      </c>
      <c r="L1755" s="3">
        <v>6.24705516E-2</v>
      </c>
      <c r="M1755" s="3">
        <v>4.80639525E-2</v>
      </c>
      <c r="N1755" s="3">
        <v>1.4406598200000001E-2</v>
      </c>
    </row>
    <row r="1756" spans="1:14" hidden="1" x14ac:dyDescent="0.25">
      <c r="A1756" s="2">
        <v>1752</v>
      </c>
      <c r="B1756" s="2">
        <v>900236830</v>
      </c>
      <c r="C1756" s="2" t="s">
        <v>1935</v>
      </c>
      <c r="D1756" s="2" t="s">
        <v>27</v>
      </c>
      <c r="E1756" s="2" t="s">
        <v>20</v>
      </c>
      <c r="F1756" s="2" t="s">
        <v>21</v>
      </c>
      <c r="G1756" s="2" t="s">
        <v>22</v>
      </c>
      <c r="H1756" s="2">
        <v>6202</v>
      </c>
      <c r="I1756" s="2" t="s">
        <v>33</v>
      </c>
      <c r="J1756" s="3">
        <v>0.11018849159999999</v>
      </c>
      <c r="K1756" s="3">
        <v>1.67377945E-2</v>
      </c>
      <c r="L1756" s="3">
        <v>4.0305767200000002E-2</v>
      </c>
      <c r="M1756" s="3">
        <v>1.25335306E-2</v>
      </c>
      <c r="N1756" s="3">
        <v>2.77722366E-2</v>
      </c>
    </row>
    <row r="1757" spans="1:14" hidden="1" x14ac:dyDescent="0.25">
      <c r="A1757" s="2">
        <v>1753</v>
      </c>
      <c r="B1757" s="2">
        <v>900718257</v>
      </c>
      <c r="C1757" s="2" t="s">
        <v>1936</v>
      </c>
      <c r="D1757" s="2" t="s">
        <v>27</v>
      </c>
      <c r="E1757" s="2" t="s">
        <v>35</v>
      </c>
      <c r="F1757" s="2" t="s">
        <v>36</v>
      </c>
      <c r="G1757" s="2" t="s">
        <v>1326</v>
      </c>
      <c r="H1757" s="2">
        <v>1702</v>
      </c>
      <c r="I1757" s="2" t="s">
        <v>31</v>
      </c>
      <c r="J1757" s="3">
        <v>0.1101562306</v>
      </c>
      <c r="K1757" s="3">
        <v>1.0050269800000001E-2</v>
      </c>
      <c r="L1757" s="3">
        <v>5.26497774E-2</v>
      </c>
      <c r="M1757" s="3">
        <v>2.6702474800000001E-2</v>
      </c>
      <c r="N1757" s="3">
        <v>2.59473026E-2</v>
      </c>
    </row>
    <row r="1758" spans="1:14" hidden="1" x14ac:dyDescent="0.25">
      <c r="A1758" s="2">
        <v>1754</v>
      </c>
      <c r="B1758" s="2">
        <v>830120369</v>
      </c>
      <c r="C1758" s="2" t="s">
        <v>1937</v>
      </c>
      <c r="D1758" s="2" t="s">
        <v>27</v>
      </c>
      <c r="E1758" s="2" t="s">
        <v>20</v>
      </c>
      <c r="F1758" s="2" t="s">
        <v>133</v>
      </c>
      <c r="G1758" s="2" t="s">
        <v>1192</v>
      </c>
      <c r="H1758" s="2">
        <v>4620</v>
      </c>
      <c r="I1758" s="2" t="s">
        <v>25</v>
      </c>
      <c r="J1758" s="3">
        <v>0.1100925133</v>
      </c>
      <c r="K1758" s="3">
        <v>9.1268499999999999E-4</v>
      </c>
      <c r="L1758" s="3">
        <v>7.0121936499999996E-2</v>
      </c>
      <c r="M1758" s="3">
        <v>6.9753296699999995E-2</v>
      </c>
      <c r="N1758" s="3">
        <v>3.6863899999999998E-4</v>
      </c>
    </row>
    <row r="1759" spans="1:14" hidden="1" x14ac:dyDescent="0.25">
      <c r="A1759" s="2">
        <v>1755</v>
      </c>
      <c r="B1759" s="2">
        <v>890930022</v>
      </c>
      <c r="C1759" s="2" t="s">
        <v>1938</v>
      </c>
      <c r="D1759" s="2" t="s">
        <v>27</v>
      </c>
      <c r="E1759" s="2" t="s">
        <v>35</v>
      </c>
      <c r="F1759" s="2" t="s">
        <v>36</v>
      </c>
      <c r="G1759" s="2" t="s">
        <v>39</v>
      </c>
      <c r="H1759" s="2">
        <v>7820</v>
      </c>
      <c r="I1759" s="2" t="s">
        <v>33</v>
      </c>
      <c r="J1759" s="3">
        <v>0.1100673378</v>
      </c>
      <c r="K1759" s="3">
        <v>1.5614999999999999E-5</v>
      </c>
      <c r="L1759" s="3">
        <v>1.6715677500000001E-2</v>
      </c>
      <c r="M1759" s="3">
        <v>1.2134951499999999E-2</v>
      </c>
      <c r="N1759" s="3">
        <v>4.5807258999999998E-3</v>
      </c>
    </row>
    <row r="1760" spans="1:14" hidden="1" x14ac:dyDescent="0.25">
      <c r="A1760" s="2">
        <v>1756</v>
      </c>
      <c r="B1760" s="2">
        <v>900184187</v>
      </c>
      <c r="C1760" s="2" t="s">
        <v>1939</v>
      </c>
      <c r="D1760" s="2" t="s">
        <v>27</v>
      </c>
      <c r="E1760" s="2" t="s">
        <v>74</v>
      </c>
      <c r="F1760" s="2" t="s">
        <v>75</v>
      </c>
      <c r="G1760" s="2" t="s">
        <v>76</v>
      </c>
      <c r="H1760" s="2">
        <v>144</v>
      </c>
      <c r="I1760" s="2" t="s">
        <v>136</v>
      </c>
      <c r="J1760" s="3">
        <v>0.1100591794</v>
      </c>
      <c r="K1760" s="3">
        <v>6.4535857999999998E-3</v>
      </c>
      <c r="L1760" s="3">
        <v>0.1355109364</v>
      </c>
      <c r="M1760" s="3">
        <v>0.11387314649999999</v>
      </c>
      <c r="N1760" s="3">
        <v>2.1637788000000002E-2</v>
      </c>
    </row>
    <row r="1761" spans="1:14" hidden="1" x14ac:dyDescent="0.25">
      <c r="A1761" s="2">
        <v>1757</v>
      </c>
      <c r="B1761" s="2">
        <v>800210375</v>
      </c>
      <c r="C1761" s="2" t="s">
        <v>1940</v>
      </c>
      <c r="D1761" s="2" t="s">
        <v>41</v>
      </c>
      <c r="E1761" s="2" t="s">
        <v>20</v>
      </c>
      <c r="F1761" s="2" t="s">
        <v>21</v>
      </c>
      <c r="G1761" s="2" t="s">
        <v>22</v>
      </c>
      <c r="H1761" s="2">
        <v>8610</v>
      </c>
      <c r="I1761" s="2" t="s">
        <v>33</v>
      </c>
      <c r="J1761" s="3">
        <v>0.1100465804</v>
      </c>
      <c r="K1761" s="3">
        <v>-8.6495680999999994E-3</v>
      </c>
      <c r="L1761" s="3">
        <v>7.9436652400000002E-2</v>
      </c>
      <c r="M1761" s="3">
        <v>7.1294635499999995E-2</v>
      </c>
      <c r="N1761" s="3">
        <v>8.1420130999999996E-3</v>
      </c>
    </row>
    <row r="1762" spans="1:14" hidden="1" x14ac:dyDescent="0.25">
      <c r="A1762" s="2">
        <v>1758</v>
      </c>
      <c r="B1762" s="2">
        <v>890325198</v>
      </c>
      <c r="C1762" s="2" t="s">
        <v>1941</v>
      </c>
      <c r="D1762" s="2" t="s">
        <v>27</v>
      </c>
      <c r="E1762" s="2" t="s">
        <v>74</v>
      </c>
      <c r="F1762" s="2" t="s">
        <v>75</v>
      </c>
      <c r="G1762" s="2" t="s">
        <v>107</v>
      </c>
      <c r="H1762" s="2">
        <v>4690</v>
      </c>
      <c r="I1762" s="2" t="s">
        <v>25</v>
      </c>
      <c r="J1762" s="3">
        <v>0.109742403</v>
      </c>
      <c r="K1762" s="3">
        <v>5.7371239999999997E-3</v>
      </c>
      <c r="L1762" s="3">
        <v>3.7099883E-2</v>
      </c>
      <c r="M1762" s="3">
        <v>1.8917117300000001E-2</v>
      </c>
      <c r="N1762" s="3">
        <v>1.8182765699999999E-2</v>
      </c>
    </row>
    <row r="1763" spans="1:14" hidden="1" x14ac:dyDescent="0.25">
      <c r="A1763" s="2">
        <v>1759</v>
      </c>
      <c r="B1763" s="2">
        <v>900614404</v>
      </c>
      <c r="C1763" s="2" t="s">
        <v>1942</v>
      </c>
      <c r="D1763" s="2" t="s">
        <v>27</v>
      </c>
      <c r="E1763" s="2" t="s">
        <v>35</v>
      </c>
      <c r="F1763" s="2" t="s">
        <v>36</v>
      </c>
      <c r="G1763" s="2" t="s">
        <v>1943</v>
      </c>
      <c r="H1763" s="2">
        <v>1030</v>
      </c>
      <c r="I1763" s="2" t="s">
        <v>31</v>
      </c>
      <c r="J1763" s="3">
        <v>0.1096001789</v>
      </c>
      <c r="K1763" s="3">
        <v>5.2969311E-3</v>
      </c>
      <c r="L1763" s="3">
        <v>2.9718969000000001E-2</v>
      </c>
      <c r="M1763" s="3">
        <v>1.56715903E-2</v>
      </c>
      <c r="N1763" s="3">
        <v>1.40473787E-2</v>
      </c>
    </row>
    <row r="1764" spans="1:14" hidden="1" x14ac:dyDescent="0.25">
      <c r="A1764" s="2">
        <v>1760</v>
      </c>
      <c r="B1764" s="2">
        <v>800173274</v>
      </c>
      <c r="C1764" s="2" t="s">
        <v>1944</v>
      </c>
      <c r="D1764" s="2" t="s">
        <v>27</v>
      </c>
      <c r="E1764" s="2" t="s">
        <v>20</v>
      </c>
      <c r="F1764" s="2" t="s">
        <v>21</v>
      </c>
      <c r="G1764" s="2" t="s">
        <v>22</v>
      </c>
      <c r="H1764" s="2">
        <v>4664</v>
      </c>
      <c r="I1764" s="2" t="s">
        <v>25</v>
      </c>
      <c r="J1764" s="3">
        <v>0.1095930114</v>
      </c>
      <c r="K1764" s="3">
        <v>6.4075351999999999E-3</v>
      </c>
      <c r="L1764" s="3">
        <v>7.1268089100000001E-2</v>
      </c>
      <c r="M1764" s="3">
        <v>4.92019281E-2</v>
      </c>
      <c r="N1764" s="3">
        <v>2.2066162899999998E-2</v>
      </c>
    </row>
    <row r="1765" spans="1:14" hidden="1" x14ac:dyDescent="0.25">
      <c r="A1765" s="2">
        <v>1761</v>
      </c>
      <c r="B1765" s="2">
        <v>900553004</v>
      </c>
      <c r="C1765" s="2" t="s">
        <v>1945</v>
      </c>
      <c r="D1765" s="2" t="s">
        <v>27</v>
      </c>
      <c r="E1765" s="2" t="s">
        <v>20</v>
      </c>
      <c r="F1765" s="2" t="s">
        <v>21</v>
      </c>
      <c r="G1765" s="2" t="s">
        <v>22</v>
      </c>
      <c r="H1765" s="2">
        <v>4661</v>
      </c>
      <c r="I1765" s="2" t="s">
        <v>25</v>
      </c>
      <c r="J1765" s="3">
        <v>0.1095016897</v>
      </c>
      <c r="K1765" s="3">
        <v>4.9215099E-3</v>
      </c>
      <c r="L1765" s="3">
        <v>0.1243082657</v>
      </c>
      <c r="M1765" s="3">
        <v>6.9657959000000005E-2</v>
      </c>
      <c r="N1765" s="3">
        <v>5.4650302999999997E-2</v>
      </c>
    </row>
    <row r="1766" spans="1:14" hidden="1" x14ac:dyDescent="0.25">
      <c r="A1766" s="2">
        <v>1762</v>
      </c>
      <c r="B1766" s="2">
        <v>806005423</v>
      </c>
      <c r="C1766" s="2" t="s">
        <v>1946</v>
      </c>
      <c r="D1766" s="2" t="s">
        <v>27</v>
      </c>
      <c r="E1766" s="2" t="s">
        <v>28</v>
      </c>
      <c r="F1766" s="2" t="s">
        <v>29</v>
      </c>
      <c r="G1766" s="2" t="s">
        <v>30</v>
      </c>
      <c r="H1766" s="2">
        <v>4663</v>
      </c>
      <c r="I1766" s="2" t="s">
        <v>25</v>
      </c>
      <c r="J1766" s="3">
        <v>0.10943409799999999</v>
      </c>
      <c r="K1766" s="3">
        <v>1.20252268E-2</v>
      </c>
      <c r="L1766" s="3">
        <v>7.9384408899999995E-2</v>
      </c>
      <c r="M1766" s="3">
        <v>5.4872434599999999E-2</v>
      </c>
      <c r="N1766" s="3">
        <v>2.4511979900000001E-2</v>
      </c>
    </row>
    <row r="1767" spans="1:14" hidden="1" x14ac:dyDescent="0.25">
      <c r="A1767" s="2">
        <v>1763</v>
      </c>
      <c r="B1767" s="2">
        <v>811029972</v>
      </c>
      <c r="C1767" s="2" t="s">
        <v>1947</v>
      </c>
      <c r="D1767" s="2" t="s">
        <v>27</v>
      </c>
      <c r="E1767" s="2" t="s">
        <v>35</v>
      </c>
      <c r="F1767" s="2" t="s">
        <v>36</v>
      </c>
      <c r="G1767" s="2" t="s">
        <v>1196</v>
      </c>
      <c r="H1767" s="2">
        <v>4632</v>
      </c>
      <c r="I1767" s="2" t="s">
        <v>25</v>
      </c>
      <c r="J1767" s="3">
        <v>0.1094307974</v>
      </c>
      <c r="K1767" s="3">
        <v>7.9091805999999994E-3</v>
      </c>
      <c r="L1767" s="3">
        <v>0.1184192598</v>
      </c>
      <c r="M1767" s="3">
        <v>7.4541941299999998E-2</v>
      </c>
      <c r="N1767" s="3">
        <v>4.3877314799999997E-2</v>
      </c>
    </row>
    <row r="1768" spans="1:14" hidden="1" x14ac:dyDescent="0.25">
      <c r="A1768" s="2">
        <v>1764</v>
      </c>
      <c r="B1768" s="2">
        <v>900795808</v>
      </c>
      <c r="C1768" s="2" t="s">
        <v>1948</v>
      </c>
      <c r="D1768" s="2" t="s">
        <v>27</v>
      </c>
      <c r="E1768" s="2" t="s">
        <v>20</v>
      </c>
      <c r="F1768" s="2" t="s">
        <v>21</v>
      </c>
      <c r="G1768" s="2" t="s">
        <v>22</v>
      </c>
      <c r="H1768" s="2">
        <v>5229</v>
      </c>
      <c r="I1768" s="2" t="s">
        <v>33</v>
      </c>
      <c r="J1768" s="3">
        <v>0.1092623323</v>
      </c>
      <c r="K1768" s="3">
        <v>2.2569799E-3</v>
      </c>
      <c r="L1768" s="3">
        <v>2.5332041100000001E-2</v>
      </c>
      <c r="M1768" s="3">
        <v>2.29224414E-2</v>
      </c>
      <c r="N1768" s="3">
        <v>2.4096008999999999E-3</v>
      </c>
    </row>
    <row r="1769" spans="1:14" hidden="1" x14ac:dyDescent="0.25">
      <c r="A1769" s="2">
        <v>1765</v>
      </c>
      <c r="B1769" s="2">
        <v>800134497</v>
      </c>
      <c r="C1769" s="2" t="s">
        <v>1949</v>
      </c>
      <c r="D1769" s="2" t="s">
        <v>27</v>
      </c>
      <c r="E1769" s="2" t="s">
        <v>20</v>
      </c>
      <c r="F1769" s="2" t="s">
        <v>21</v>
      </c>
      <c r="G1769" s="2" t="s">
        <v>22</v>
      </c>
      <c r="H1769" s="2">
        <v>145</v>
      </c>
      <c r="I1769" s="2" t="s">
        <v>136</v>
      </c>
      <c r="J1769" s="3">
        <v>0.1092035621</v>
      </c>
      <c r="K1769" s="3">
        <v>4.6847308999999997E-3</v>
      </c>
      <c r="L1769" s="3">
        <v>2.8623912500000001E-2</v>
      </c>
      <c r="M1769" s="3">
        <v>1.25552537E-2</v>
      </c>
      <c r="N1769" s="3">
        <v>1.6068657900000002E-2</v>
      </c>
    </row>
    <row r="1770" spans="1:14" hidden="1" x14ac:dyDescent="0.25">
      <c r="A1770" s="2">
        <v>1766</v>
      </c>
      <c r="B1770" s="2">
        <v>830058677</v>
      </c>
      <c r="C1770" s="2" t="s">
        <v>1950</v>
      </c>
      <c r="D1770" s="2" t="s">
        <v>27</v>
      </c>
      <c r="E1770" s="2" t="s">
        <v>20</v>
      </c>
      <c r="F1770" s="2" t="s">
        <v>21</v>
      </c>
      <c r="G1770" s="2" t="s">
        <v>22</v>
      </c>
      <c r="H1770" s="2">
        <v>6209</v>
      </c>
      <c r="I1770" s="2" t="s">
        <v>33</v>
      </c>
      <c r="J1770" s="3">
        <v>0.10919804130000001</v>
      </c>
      <c r="K1770" s="3">
        <v>9.1050825999999998E-3</v>
      </c>
      <c r="L1770" s="3">
        <v>8.7427273400000005E-2</v>
      </c>
      <c r="M1770" s="3">
        <v>4.2505078000000002E-2</v>
      </c>
      <c r="N1770" s="3">
        <v>4.4922199099999997E-2</v>
      </c>
    </row>
    <row r="1771" spans="1:14" hidden="1" x14ac:dyDescent="0.25">
      <c r="A1771" s="2">
        <v>1767</v>
      </c>
      <c r="B1771" s="2">
        <v>811028725</v>
      </c>
      <c r="C1771" s="2" t="s">
        <v>1951</v>
      </c>
      <c r="D1771" s="2" t="s">
        <v>27</v>
      </c>
      <c r="E1771" s="2" t="s">
        <v>35</v>
      </c>
      <c r="F1771" s="2" t="s">
        <v>36</v>
      </c>
      <c r="G1771" s="2" t="s">
        <v>300</v>
      </c>
      <c r="H1771" s="2">
        <v>4645</v>
      </c>
      <c r="I1771" s="2" t="s">
        <v>25</v>
      </c>
      <c r="J1771" s="3">
        <v>0.1089283451</v>
      </c>
      <c r="K1771" s="3">
        <v>7.9355313999999993E-3</v>
      </c>
      <c r="L1771" s="3">
        <v>4.4025555299999998E-2</v>
      </c>
      <c r="M1771" s="3">
        <v>2.8665294899999999E-2</v>
      </c>
      <c r="N1771" s="3">
        <v>1.5360261300000001E-2</v>
      </c>
    </row>
    <row r="1772" spans="1:14" hidden="1" x14ac:dyDescent="0.25">
      <c r="A1772" s="2">
        <v>1768</v>
      </c>
      <c r="B1772" s="2">
        <v>890315430</v>
      </c>
      <c r="C1772" s="2" t="s">
        <v>1952</v>
      </c>
      <c r="D1772" s="2" t="s">
        <v>27</v>
      </c>
      <c r="E1772" s="2" t="s">
        <v>74</v>
      </c>
      <c r="F1772" s="2" t="s">
        <v>75</v>
      </c>
      <c r="G1772" s="2" t="s">
        <v>107</v>
      </c>
      <c r="H1772" s="2">
        <v>145</v>
      </c>
      <c r="I1772" s="2" t="s">
        <v>136</v>
      </c>
      <c r="J1772" s="3">
        <v>0.1088217348</v>
      </c>
      <c r="K1772" s="3">
        <v>2.7295961E-3</v>
      </c>
      <c r="L1772" s="3">
        <v>0.103584677</v>
      </c>
      <c r="M1772" s="3">
        <v>4.6242926300000001E-2</v>
      </c>
      <c r="N1772" s="3">
        <v>5.7341746999999998E-2</v>
      </c>
    </row>
    <row r="1773" spans="1:14" hidden="1" x14ac:dyDescent="0.25">
      <c r="A1773" s="2">
        <v>1769</v>
      </c>
      <c r="B1773" s="2">
        <v>890937070</v>
      </c>
      <c r="C1773" s="2" t="s">
        <v>1953</v>
      </c>
      <c r="D1773" s="2" t="s">
        <v>27</v>
      </c>
      <c r="E1773" s="2" t="s">
        <v>35</v>
      </c>
      <c r="F1773" s="2" t="s">
        <v>36</v>
      </c>
      <c r="G1773" s="2" t="s">
        <v>39</v>
      </c>
      <c r="H1773" s="2">
        <v>7820</v>
      </c>
      <c r="I1773" s="2" t="s">
        <v>33</v>
      </c>
      <c r="J1773" s="3">
        <v>0.1087596565</v>
      </c>
      <c r="K1773" s="3">
        <v>1.3867339999999999E-3</v>
      </c>
      <c r="L1773" s="3">
        <v>1.6217429200000001E-2</v>
      </c>
      <c r="M1773" s="3">
        <v>1.14089884E-2</v>
      </c>
      <c r="N1773" s="3">
        <v>4.8084408E-3</v>
      </c>
    </row>
    <row r="1774" spans="1:14" hidden="1" x14ac:dyDescent="0.25">
      <c r="A1774" s="2">
        <v>1770</v>
      </c>
      <c r="B1774" s="2">
        <v>901134590</v>
      </c>
      <c r="C1774" s="2" t="s">
        <v>1954</v>
      </c>
      <c r="D1774" s="2" t="s">
        <v>27</v>
      </c>
      <c r="E1774" s="2" t="s">
        <v>74</v>
      </c>
      <c r="F1774" s="2" t="s">
        <v>75</v>
      </c>
      <c r="G1774" s="2" t="s">
        <v>107</v>
      </c>
      <c r="H1774" s="2">
        <v>4662</v>
      </c>
      <c r="I1774" s="2" t="s">
        <v>25</v>
      </c>
      <c r="J1774" s="3">
        <v>0.1087136865</v>
      </c>
      <c r="K1774" s="3">
        <v>1.2017429999999999E-3</v>
      </c>
      <c r="L1774" s="3">
        <v>3.2091279999999999E-3</v>
      </c>
      <c r="M1774" s="3">
        <v>1.8073849999999999E-3</v>
      </c>
      <c r="N1774" s="3">
        <v>1.401743E-3</v>
      </c>
    </row>
    <row r="1775" spans="1:14" hidden="1" x14ac:dyDescent="0.25">
      <c r="A1775" s="2">
        <v>1771</v>
      </c>
      <c r="B1775" s="2">
        <v>900017165</v>
      </c>
      <c r="C1775" s="2" t="s">
        <v>1955</v>
      </c>
      <c r="D1775" s="2" t="s">
        <v>27</v>
      </c>
      <c r="E1775" s="2" t="s">
        <v>20</v>
      </c>
      <c r="F1775" s="2" t="s">
        <v>21</v>
      </c>
      <c r="G1775" s="2" t="s">
        <v>22</v>
      </c>
      <c r="H1775" s="2">
        <v>1011</v>
      </c>
      <c r="I1775" s="2" t="s">
        <v>31</v>
      </c>
      <c r="J1775" s="3">
        <v>0.1086851731</v>
      </c>
      <c r="K1775" s="3">
        <v>2.5283828999999999E-3</v>
      </c>
      <c r="L1775" s="3">
        <v>2.0443301600000002E-2</v>
      </c>
      <c r="M1775" s="3">
        <v>1.1103604899999999E-2</v>
      </c>
      <c r="N1775" s="3">
        <v>9.3396967000000004E-3</v>
      </c>
    </row>
    <row r="1776" spans="1:14" hidden="1" x14ac:dyDescent="0.25">
      <c r="A1776" s="2">
        <v>1772</v>
      </c>
      <c r="B1776" s="2">
        <v>830008804</v>
      </c>
      <c r="C1776" s="2" t="s">
        <v>1956</v>
      </c>
      <c r="D1776" s="2" t="s">
        <v>27</v>
      </c>
      <c r="E1776" s="2" t="s">
        <v>20</v>
      </c>
      <c r="F1776" s="2" t="s">
        <v>21</v>
      </c>
      <c r="G1776" s="2" t="s">
        <v>22</v>
      </c>
      <c r="H1776" s="2">
        <v>4511</v>
      </c>
      <c r="I1776" s="2" t="s">
        <v>25</v>
      </c>
      <c r="J1776" s="3">
        <v>0.1086763889</v>
      </c>
      <c r="K1776" s="3">
        <v>3.797726E-3</v>
      </c>
      <c r="L1776" s="3">
        <v>0.1233685985</v>
      </c>
      <c r="M1776" s="3">
        <v>3.4313269E-2</v>
      </c>
      <c r="N1776" s="3">
        <v>8.9055329599999997E-2</v>
      </c>
    </row>
    <row r="1777" spans="1:14" hidden="1" x14ac:dyDescent="0.25">
      <c r="A1777" s="2">
        <v>1773</v>
      </c>
      <c r="B1777" s="2">
        <v>900326452</v>
      </c>
      <c r="C1777" s="2" t="s">
        <v>1957</v>
      </c>
      <c r="D1777" s="2" t="s">
        <v>27</v>
      </c>
      <c r="E1777" s="2" t="s">
        <v>28</v>
      </c>
      <c r="F1777" s="2" t="s">
        <v>50</v>
      </c>
      <c r="G1777" s="2" t="s">
        <v>1459</v>
      </c>
      <c r="H1777" s="2">
        <v>4723</v>
      </c>
      <c r="I1777" s="2" t="s">
        <v>25</v>
      </c>
      <c r="J1777" s="3">
        <v>0.10860969130000001</v>
      </c>
      <c r="K1777" s="3">
        <v>1.560009E-3</v>
      </c>
      <c r="L1777" s="3">
        <v>2.02056766E-2</v>
      </c>
      <c r="M1777" s="3">
        <v>1.7752001100000001E-2</v>
      </c>
      <c r="N1777" s="3">
        <v>2.4536750000000002E-3</v>
      </c>
    </row>
    <row r="1778" spans="1:14" hidden="1" x14ac:dyDescent="0.25">
      <c r="A1778" s="2">
        <v>1774</v>
      </c>
      <c r="B1778" s="2">
        <v>830027158</v>
      </c>
      <c r="C1778" s="2" t="s">
        <v>1958</v>
      </c>
      <c r="D1778" s="2" t="s">
        <v>41</v>
      </c>
      <c r="E1778" s="2" t="s">
        <v>20</v>
      </c>
      <c r="F1778" s="2" t="s">
        <v>21</v>
      </c>
      <c r="G1778" s="2" t="s">
        <v>22</v>
      </c>
      <c r="H1778" s="2">
        <v>8691</v>
      </c>
      <c r="I1778" s="2" t="s">
        <v>33</v>
      </c>
      <c r="J1778" s="3">
        <v>0.1085849926</v>
      </c>
      <c r="K1778" s="3">
        <v>2.3350769E-3</v>
      </c>
      <c r="L1778" s="3">
        <v>6.2598936300000005E-2</v>
      </c>
      <c r="M1778" s="3">
        <v>5.7408262000000002E-2</v>
      </c>
      <c r="N1778" s="3">
        <v>5.1906718999999999E-3</v>
      </c>
    </row>
    <row r="1779" spans="1:14" hidden="1" x14ac:dyDescent="0.25">
      <c r="A1779" s="2">
        <v>1775</v>
      </c>
      <c r="B1779" s="2">
        <v>890101692</v>
      </c>
      <c r="C1779" s="2" t="s">
        <v>1959</v>
      </c>
      <c r="D1779" s="2" t="s">
        <v>27</v>
      </c>
      <c r="E1779" s="2" t="s">
        <v>28</v>
      </c>
      <c r="F1779" s="2" t="s">
        <v>50</v>
      </c>
      <c r="G1779" s="2" t="s">
        <v>51</v>
      </c>
      <c r="H1779" s="2">
        <v>2029</v>
      </c>
      <c r="I1779" s="2" t="s">
        <v>31</v>
      </c>
      <c r="J1779" s="3">
        <v>0.108524248</v>
      </c>
      <c r="K1779" s="3">
        <v>3.04783434E-2</v>
      </c>
      <c r="L1779" s="3">
        <v>0.15073142950000001</v>
      </c>
      <c r="M1779" s="3">
        <v>4.6155016899999998E-2</v>
      </c>
      <c r="N1779" s="3">
        <v>0.1045764163</v>
      </c>
    </row>
    <row r="1780" spans="1:14" hidden="1" x14ac:dyDescent="0.25">
      <c r="A1780" s="2">
        <v>1776</v>
      </c>
      <c r="B1780" s="2">
        <v>900178348</v>
      </c>
      <c r="C1780" s="2" t="s">
        <v>1960</v>
      </c>
      <c r="D1780" s="2" t="s">
        <v>27</v>
      </c>
      <c r="E1780" s="2" t="s">
        <v>35</v>
      </c>
      <c r="F1780" s="2" t="s">
        <v>36</v>
      </c>
      <c r="G1780" s="2" t="s">
        <v>39</v>
      </c>
      <c r="H1780" s="2">
        <v>1084</v>
      </c>
      <c r="I1780" s="2" t="s">
        <v>31</v>
      </c>
      <c r="J1780" s="3">
        <v>0.10846591</v>
      </c>
      <c r="K1780" s="3">
        <v>3.3466029E-3</v>
      </c>
      <c r="L1780" s="3">
        <v>1.8907178199999999E-2</v>
      </c>
      <c r="M1780" s="3">
        <v>1.13534508E-2</v>
      </c>
      <c r="N1780" s="3">
        <v>7.5537277999999999E-3</v>
      </c>
    </row>
    <row r="1781" spans="1:14" hidden="1" x14ac:dyDescent="0.25">
      <c r="A1781" s="2">
        <v>1777</v>
      </c>
      <c r="B1781" s="2">
        <v>800207932</v>
      </c>
      <c r="C1781" s="2" t="s">
        <v>1961</v>
      </c>
      <c r="D1781" s="2" t="s">
        <v>27</v>
      </c>
      <c r="E1781" s="2" t="s">
        <v>319</v>
      </c>
      <c r="F1781" s="2" t="s">
        <v>320</v>
      </c>
      <c r="G1781" s="2" t="s">
        <v>1157</v>
      </c>
      <c r="H1781" s="2">
        <v>1921</v>
      </c>
      <c r="I1781" s="2" t="s">
        <v>31</v>
      </c>
      <c r="J1781" s="3">
        <v>0.1084231064</v>
      </c>
      <c r="K1781" s="3">
        <v>4.2720409000000003E-3</v>
      </c>
      <c r="L1781" s="3">
        <v>3.2030962400000001E-2</v>
      </c>
      <c r="M1781" s="3">
        <v>1.5764325900000001E-2</v>
      </c>
      <c r="N1781" s="3">
        <v>1.6266638399999998E-2</v>
      </c>
    </row>
    <row r="1782" spans="1:14" hidden="1" x14ac:dyDescent="0.25">
      <c r="A1782" s="2">
        <v>1778</v>
      </c>
      <c r="B1782" s="2">
        <v>900204182</v>
      </c>
      <c r="C1782" s="2" t="s">
        <v>1962</v>
      </c>
      <c r="D1782" s="2" t="s">
        <v>27</v>
      </c>
      <c r="E1782" s="2" t="s">
        <v>20</v>
      </c>
      <c r="F1782" s="2" t="s">
        <v>133</v>
      </c>
      <c r="G1782" s="2" t="s">
        <v>215</v>
      </c>
      <c r="H1782" s="2">
        <v>4663</v>
      </c>
      <c r="I1782" s="2" t="s">
        <v>25</v>
      </c>
      <c r="J1782" s="3">
        <v>0.1083969846</v>
      </c>
      <c r="K1782" s="3">
        <v>-7.7747099999999996E-4</v>
      </c>
      <c r="L1782" s="3">
        <v>3.8856439299999997E-2</v>
      </c>
      <c r="M1782" s="3">
        <v>3.9553389000000001E-2</v>
      </c>
      <c r="N1782" s="3">
        <v>-6.9694899999999998E-4</v>
      </c>
    </row>
    <row r="1783" spans="1:14" hidden="1" x14ac:dyDescent="0.25">
      <c r="A1783" s="2">
        <v>1779</v>
      </c>
      <c r="B1783" s="2">
        <v>900124455</v>
      </c>
      <c r="C1783" s="2" t="s">
        <v>1963</v>
      </c>
      <c r="D1783" s="2" t="s">
        <v>27</v>
      </c>
      <c r="E1783" s="2" t="s">
        <v>20</v>
      </c>
      <c r="F1783" s="2" t="s">
        <v>21</v>
      </c>
      <c r="G1783" s="2" t="s">
        <v>22</v>
      </c>
      <c r="H1783" s="2">
        <v>4659</v>
      </c>
      <c r="I1783" s="2" t="s">
        <v>25</v>
      </c>
      <c r="J1783" s="3">
        <v>0.10835787650000001</v>
      </c>
      <c r="K1783" s="3">
        <v>5.1838309000000003E-3</v>
      </c>
      <c r="L1783" s="3">
        <v>0.14601537589999999</v>
      </c>
      <c r="M1783" s="3">
        <v>2.7136672300000001E-2</v>
      </c>
      <c r="N1783" s="3">
        <v>0.1188787073</v>
      </c>
    </row>
    <row r="1784" spans="1:14" hidden="1" x14ac:dyDescent="0.25">
      <c r="A1784" s="2">
        <v>1780</v>
      </c>
      <c r="B1784" s="2">
        <v>900314134</v>
      </c>
      <c r="C1784" s="2" t="s">
        <v>1964</v>
      </c>
      <c r="D1784" s="2" t="s">
        <v>27</v>
      </c>
      <c r="E1784" s="2" t="s">
        <v>74</v>
      </c>
      <c r="F1784" s="2" t="s">
        <v>75</v>
      </c>
      <c r="G1784" s="2" t="s">
        <v>1965</v>
      </c>
      <c r="H1784" s="2">
        <v>1011</v>
      </c>
      <c r="I1784" s="2" t="s">
        <v>31</v>
      </c>
      <c r="J1784" s="3">
        <v>0.1082884371</v>
      </c>
      <c r="K1784" s="3">
        <v>1.707128E-3</v>
      </c>
      <c r="L1784" s="3">
        <v>1.54091418E-2</v>
      </c>
      <c r="M1784" s="3">
        <v>1.0357120100000001E-2</v>
      </c>
      <c r="N1784" s="3">
        <v>5.0520221999999998E-3</v>
      </c>
    </row>
    <row r="1785" spans="1:14" hidden="1" x14ac:dyDescent="0.25">
      <c r="A1785" s="2">
        <v>1781</v>
      </c>
      <c r="B1785" s="2">
        <v>860520097</v>
      </c>
      <c r="C1785" s="2" t="s">
        <v>1966</v>
      </c>
      <c r="D1785" s="2" t="s">
        <v>27</v>
      </c>
      <c r="E1785" s="2" t="s">
        <v>20</v>
      </c>
      <c r="F1785" s="2" t="s">
        <v>21</v>
      </c>
      <c r="G1785" s="2" t="s">
        <v>22</v>
      </c>
      <c r="H1785" s="2">
        <v>7740</v>
      </c>
      <c r="I1785" s="2" t="s">
        <v>33</v>
      </c>
      <c r="J1785" s="3">
        <v>0.1081315055</v>
      </c>
      <c r="K1785" s="3">
        <v>3.9399689999999998E-3</v>
      </c>
      <c r="L1785" s="3">
        <v>7.1705661700000006E-2</v>
      </c>
      <c r="M1785" s="3">
        <v>3.8881402500000002E-2</v>
      </c>
      <c r="N1785" s="3">
        <v>3.2824259299999999E-2</v>
      </c>
    </row>
    <row r="1786" spans="1:14" hidden="1" x14ac:dyDescent="0.25">
      <c r="A1786" s="2">
        <v>1782</v>
      </c>
      <c r="B1786" s="2">
        <v>900625898</v>
      </c>
      <c r="C1786" s="2" t="s">
        <v>1967</v>
      </c>
      <c r="D1786" s="2" t="s">
        <v>27</v>
      </c>
      <c r="E1786" s="2" t="s">
        <v>35</v>
      </c>
      <c r="F1786" s="2" t="s">
        <v>36</v>
      </c>
      <c r="G1786" s="2" t="s">
        <v>39</v>
      </c>
      <c r="H1786" s="2">
        <v>4731</v>
      </c>
      <c r="I1786" s="2" t="s">
        <v>25</v>
      </c>
      <c r="J1786" s="3">
        <v>0.1081311405</v>
      </c>
      <c r="K1786" s="3">
        <v>4.835967E-3</v>
      </c>
      <c r="L1786" s="3">
        <v>3.44037861E-2</v>
      </c>
      <c r="M1786" s="3">
        <v>2.35800296E-2</v>
      </c>
      <c r="N1786" s="3">
        <v>1.08237583E-2</v>
      </c>
    </row>
    <row r="1787" spans="1:14" hidden="1" x14ac:dyDescent="0.25">
      <c r="A1787" s="2">
        <v>1783</v>
      </c>
      <c r="B1787" s="2">
        <v>899999002</v>
      </c>
      <c r="C1787" s="2" t="s">
        <v>1968</v>
      </c>
      <c r="D1787" s="2" t="s">
        <v>27</v>
      </c>
      <c r="E1787" s="2" t="s">
        <v>20</v>
      </c>
      <c r="F1787" s="2" t="s">
        <v>21</v>
      </c>
      <c r="G1787" s="2" t="s">
        <v>22</v>
      </c>
      <c r="H1787" s="2">
        <v>2100</v>
      </c>
      <c r="I1787" s="2" t="s">
        <v>31</v>
      </c>
      <c r="J1787" s="3">
        <v>0.10812364519999999</v>
      </c>
      <c r="K1787" s="3">
        <v>8.3176875000000004E-3</v>
      </c>
      <c r="L1787" s="3">
        <v>0.3656970859</v>
      </c>
      <c r="M1787" s="3">
        <v>4.7023501199999998E-2</v>
      </c>
      <c r="N1787" s="3">
        <v>0.31867358089999998</v>
      </c>
    </row>
    <row r="1788" spans="1:14" hidden="1" x14ac:dyDescent="0.25">
      <c r="A1788" s="2">
        <v>1784</v>
      </c>
      <c r="B1788" s="2">
        <v>860074389</v>
      </c>
      <c r="C1788" s="2" t="s">
        <v>1969</v>
      </c>
      <c r="D1788" s="2" t="s">
        <v>27</v>
      </c>
      <c r="E1788" s="2" t="s">
        <v>20</v>
      </c>
      <c r="F1788" s="2" t="s">
        <v>21</v>
      </c>
      <c r="G1788" s="2" t="s">
        <v>22</v>
      </c>
      <c r="H1788" s="2">
        <v>4111</v>
      </c>
      <c r="I1788" s="2" t="s">
        <v>180</v>
      </c>
      <c r="J1788" s="3">
        <v>0.1081172898</v>
      </c>
      <c r="K1788" s="3">
        <v>5.9980609999999998E-3</v>
      </c>
      <c r="L1788" s="3">
        <v>0.25958326459999997</v>
      </c>
      <c r="M1788" s="3">
        <v>0.19765356179999999</v>
      </c>
      <c r="N1788" s="3">
        <v>6.1929691600000003E-2</v>
      </c>
    </row>
    <row r="1789" spans="1:14" hidden="1" x14ac:dyDescent="0.25">
      <c r="A1789" s="2">
        <v>1785</v>
      </c>
      <c r="B1789" s="2">
        <v>830095617</v>
      </c>
      <c r="C1789" s="2" t="s">
        <v>1970</v>
      </c>
      <c r="D1789" s="2" t="s">
        <v>27</v>
      </c>
      <c r="E1789" s="2" t="s">
        <v>20</v>
      </c>
      <c r="F1789" s="2" t="s">
        <v>21</v>
      </c>
      <c r="G1789" s="2" t="s">
        <v>22</v>
      </c>
      <c r="H1789" s="2">
        <v>4661</v>
      </c>
      <c r="I1789" s="2" t="s">
        <v>25</v>
      </c>
      <c r="J1789" s="3">
        <v>0.1081090346</v>
      </c>
      <c r="K1789" s="3">
        <v>3.073934E-3</v>
      </c>
      <c r="L1789" s="3">
        <v>9.2898726500000001E-2</v>
      </c>
      <c r="M1789" s="3">
        <v>4.4913634700000003E-2</v>
      </c>
      <c r="N1789" s="3">
        <v>4.7985091799999997E-2</v>
      </c>
    </row>
    <row r="1790" spans="1:14" hidden="1" x14ac:dyDescent="0.25">
      <c r="A1790" s="2">
        <v>1786</v>
      </c>
      <c r="B1790" s="2">
        <v>900863582</v>
      </c>
      <c r="C1790" s="2" t="s">
        <v>1971</v>
      </c>
      <c r="D1790" s="2" t="s">
        <v>27</v>
      </c>
      <c r="E1790" s="2" t="s">
        <v>74</v>
      </c>
      <c r="F1790" s="2" t="s">
        <v>75</v>
      </c>
      <c r="G1790" s="2" t="s">
        <v>1965</v>
      </c>
      <c r="H1790" s="2">
        <v>4620</v>
      </c>
      <c r="I1790" s="2" t="s">
        <v>25</v>
      </c>
      <c r="J1790" s="3">
        <v>0.1081065834</v>
      </c>
      <c r="K1790" s="3">
        <v>8.7222029E-3</v>
      </c>
      <c r="L1790" s="3">
        <v>4.3962333399999998E-2</v>
      </c>
      <c r="M1790" s="3">
        <v>2.39664074E-2</v>
      </c>
      <c r="N1790" s="3">
        <v>1.9995925899999999E-2</v>
      </c>
    </row>
    <row r="1791" spans="1:14" hidden="1" x14ac:dyDescent="0.25">
      <c r="A1791" s="2">
        <v>1787</v>
      </c>
      <c r="B1791" s="2">
        <v>860029045</v>
      </c>
      <c r="C1791" s="2" t="s">
        <v>1972</v>
      </c>
      <c r="D1791" s="2" t="s">
        <v>27</v>
      </c>
      <c r="E1791" s="2" t="s">
        <v>20</v>
      </c>
      <c r="F1791" s="2" t="s">
        <v>21</v>
      </c>
      <c r="G1791" s="2" t="s">
        <v>22</v>
      </c>
      <c r="H1791" s="2">
        <v>4669</v>
      </c>
      <c r="I1791" s="2" t="s">
        <v>25</v>
      </c>
      <c r="J1791" s="3">
        <v>0.10807093230000001</v>
      </c>
      <c r="K1791" s="3">
        <v>-4.8292800999999996E-3</v>
      </c>
      <c r="L1791" s="3">
        <v>0.13459053639999999</v>
      </c>
      <c r="M1791" s="3">
        <v>0.10883311179999999</v>
      </c>
      <c r="N1791" s="3">
        <v>2.57574208E-2</v>
      </c>
    </row>
    <row r="1792" spans="1:14" hidden="1" x14ac:dyDescent="0.25">
      <c r="A1792" s="2">
        <v>1788</v>
      </c>
      <c r="B1792" s="2">
        <v>900279378</v>
      </c>
      <c r="C1792" s="2" t="s">
        <v>1973</v>
      </c>
      <c r="D1792" s="2" t="s">
        <v>27</v>
      </c>
      <c r="E1792" s="2" t="s">
        <v>35</v>
      </c>
      <c r="F1792" s="2" t="s">
        <v>36</v>
      </c>
      <c r="G1792" s="2" t="s">
        <v>1196</v>
      </c>
      <c r="H1792" s="2">
        <v>4631</v>
      </c>
      <c r="I1792" s="2" t="s">
        <v>25</v>
      </c>
      <c r="J1792" s="3">
        <v>0.10804915430000001</v>
      </c>
      <c r="K1792" s="3">
        <v>5.8808749999999998E-3</v>
      </c>
      <c r="L1792" s="3">
        <v>4.4652231000000001E-2</v>
      </c>
      <c r="M1792" s="3">
        <v>3.0602827700000002E-2</v>
      </c>
      <c r="N1792" s="3">
        <v>1.40494043E-2</v>
      </c>
    </row>
    <row r="1793" spans="1:14" hidden="1" x14ac:dyDescent="0.25">
      <c r="A1793" s="2">
        <v>1789</v>
      </c>
      <c r="B1793" s="2">
        <v>900400551</v>
      </c>
      <c r="C1793" s="2" t="s">
        <v>1974</v>
      </c>
      <c r="D1793" s="2" t="s">
        <v>27</v>
      </c>
      <c r="E1793" s="2" t="s">
        <v>20</v>
      </c>
      <c r="F1793" s="2" t="s">
        <v>21</v>
      </c>
      <c r="G1793" s="2" t="s">
        <v>22</v>
      </c>
      <c r="H1793" s="2">
        <v>5320</v>
      </c>
      <c r="I1793" s="2" t="s">
        <v>33</v>
      </c>
      <c r="J1793" s="3">
        <v>0.1079721674</v>
      </c>
      <c r="K1793" s="3">
        <v>-2.4530671000000002E-3</v>
      </c>
      <c r="L1793" s="3">
        <v>6.10174946E-2</v>
      </c>
      <c r="M1793" s="3">
        <v>5.0494119499999997E-2</v>
      </c>
      <c r="N1793" s="3">
        <v>1.0523375099999999E-2</v>
      </c>
    </row>
    <row r="1794" spans="1:14" hidden="1" x14ac:dyDescent="0.25">
      <c r="A1794" s="2">
        <v>1790</v>
      </c>
      <c r="B1794" s="2">
        <v>830047537</v>
      </c>
      <c r="C1794" s="2" t="s">
        <v>1975</v>
      </c>
      <c r="D1794" s="2" t="s">
        <v>27</v>
      </c>
      <c r="E1794" s="2" t="s">
        <v>20</v>
      </c>
      <c r="F1794" s="2" t="s">
        <v>21</v>
      </c>
      <c r="G1794" s="2" t="s">
        <v>22</v>
      </c>
      <c r="H1794" s="2">
        <v>5611</v>
      </c>
      <c r="I1794" s="2" t="s">
        <v>33</v>
      </c>
      <c r="J1794" s="3">
        <v>0.1079655662</v>
      </c>
      <c r="K1794" s="3">
        <v>6.8699679999999997E-3</v>
      </c>
      <c r="L1794" s="3">
        <v>3.4345414499999997E-2</v>
      </c>
      <c r="M1794" s="3">
        <v>1.9912444099999999E-2</v>
      </c>
      <c r="N1794" s="3">
        <v>1.44329704E-2</v>
      </c>
    </row>
    <row r="1795" spans="1:14" hidden="1" x14ac:dyDescent="0.25">
      <c r="A1795" s="2">
        <v>1791</v>
      </c>
      <c r="B1795" s="2">
        <v>800251760</v>
      </c>
      <c r="C1795" s="2" t="s">
        <v>1976</v>
      </c>
      <c r="D1795" s="2" t="s">
        <v>27</v>
      </c>
      <c r="E1795" s="2" t="s">
        <v>20</v>
      </c>
      <c r="F1795" s="2" t="s">
        <v>21</v>
      </c>
      <c r="G1795" s="2" t="s">
        <v>22</v>
      </c>
      <c r="H1795" s="2">
        <v>4645</v>
      </c>
      <c r="I1795" s="2" t="s">
        <v>25</v>
      </c>
      <c r="J1795" s="3">
        <v>0.1079312712</v>
      </c>
      <c r="K1795" s="3">
        <v>4.8742200999999999E-3</v>
      </c>
      <c r="L1795" s="3">
        <v>9.8783470700000001E-2</v>
      </c>
      <c r="M1795" s="3">
        <v>5.6858617799999997E-2</v>
      </c>
      <c r="N1795" s="3">
        <v>4.1924852899999997E-2</v>
      </c>
    </row>
    <row r="1796" spans="1:14" hidden="1" x14ac:dyDescent="0.25">
      <c r="A1796" s="2">
        <v>1792</v>
      </c>
      <c r="B1796" s="2">
        <v>900314026</v>
      </c>
      <c r="C1796" s="2" t="s">
        <v>1977</v>
      </c>
      <c r="D1796" s="2" t="s">
        <v>27</v>
      </c>
      <c r="E1796" s="2" t="s">
        <v>382</v>
      </c>
      <c r="F1796" s="2" t="s">
        <v>866</v>
      </c>
      <c r="G1796" s="2" t="s">
        <v>867</v>
      </c>
      <c r="H1796" s="2">
        <v>1030</v>
      </c>
      <c r="I1796" s="2" t="s">
        <v>31</v>
      </c>
      <c r="J1796" s="3">
        <v>0.1077590957</v>
      </c>
      <c r="K1796" s="3">
        <v>1.13744196E-2</v>
      </c>
      <c r="L1796" s="3">
        <v>4.9430642300000001E-2</v>
      </c>
      <c r="M1796" s="3">
        <v>2.84196977E-2</v>
      </c>
      <c r="N1796" s="3">
        <v>2.1010944600000001E-2</v>
      </c>
    </row>
    <row r="1797" spans="1:14" hidden="1" x14ac:dyDescent="0.25">
      <c r="A1797" s="2">
        <v>1793</v>
      </c>
      <c r="B1797" s="2">
        <v>830079892</v>
      </c>
      <c r="C1797" s="2" t="s">
        <v>1978</v>
      </c>
      <c r="D1797" s="2" t="s">
        <v>27</v>
      </c>
      <c r="E1797" s="2" t="s">
        <v>20</v>
      </c>
      <c r="F1797" s="2" t="s">
        <v>21</v>
      </c>
      <c r="G1797" s="2" t="s">
        <v>22</v>
      </c>
      <c r="H1797" s="2">
        <v>4690</v>
      </c>
      <c r="I1797" s="2" t="s">
        <v>25</v>
      </c>
      <c r="J1797" s="3">
        <v>0.1077534705</v>
      </c>
      <c r="K1797" s="3">
        <v>5.6897500000000004E-3</v>
      </c>
      <c r="L1797" s="3">
        <v>5.33697754E-2</v>
      </c>
      <c r="M1797" s="3">
        <v>4.2313728500000002E-2</v>
      </c>
      <c r="N1797" s="3">
        <v>1.1056044100000001E-2</v>
      </c>
    </row>
    <row r="1798" spans="1:14" hidden="1" x14ac:dyDescent="0.25">
      <c r="A1798" s="2">
        <v>1794</v>
      </c>
      <c r="B1798" s="2">
        <v>830129426</v>
      </c>
      <c r="C1798" s="2" t="s">
        <v>1979</v>
      </c>
      <c r="D1798" s="2" t="s">
        <v>27</v>
      </c>
      <c r="E1798" s="2" t="s">
        <v>20</v>
      </c>
      <c r="F1798" s="2" t="s">
        <v>21</v>
      </c>
      <c r="G1798" s="2" t="s">
        <v>22</v>
      </c>
      <c r="H1798" s="2">
        <v>9512</v>
      </c>
      <c r="I1798" s="2" t="s">
        <v>33</v>
      </c>
      <c r="J1798" s="3">
        <v>0.10773886739999999</v>
      </c>
      <c r="K1798" s="3">
        <v>1.33197596E-2</v>
      </c>
      <c r="L1798" s="3">
        <v>5.5121041799999999E-2</v>
      </c>
      <c r="M1798" s="3">
        <v>3.36992256E-2</v>
      </c>
      <c r="N1798" s="3">
        <v>2.1421814300000001E-2</v>
      </c>
    </row>
    <row r="1799" spans="1:14" hidden="1" x14ac:dyDescent="0.25">
      <c r="A1799" s="2">
        <v>1795</v>
      </c>
      <c r="B1799" s="2">
        <v>814002211</v>
      </c>
      <c r="C1799" s="2" t="s">
        <v>1980</v>
      </c>
      <c r="D1799" s="2" t="s">
        <v>27</v>
      </c>
      <c r="E1799" s="2" t="s">
        <v>74</v>
      </c>
      <c r="F1799" s="2" t="s">
        <v>113</v>
      </c>
      <c r="G1799" s="2" t="s">
        <v>1189</v>
      </c>
      <c r="H1799" s="2">
        <v>4631</v>
      </c>
      <c r="I1799" s="2" t="s">
        <v>25</v>
      </c>
      <c r="J1799" s="3">
        <v>0.1076900959</v>
      </c>
      <c r="K1799" s="3">
        <v>6.3568349000000003E-3</v>
      </c>
      <c r="L1799" s="3">
        <v>0.103468217</v>
      </c>
      <c r="M1799" s="3">
        <v>2.7798827700000001E-2</v>
      </c>
      <c r="N1799" s="3">
        <v>7.5669392899999993E-2</v>
      </c>
    </row>
    <row r="1800" spans="1:14" hidden="1" x14ac:dyDescent="0.25">
      <c r="A1800" s="2">
        <v>1796</v>
      </c>
      <c r="B1800" s="2">
        <v>900194910</v>
      </c>
      <c r="C1800" s="2" t="s">
        <v>1981</v>
      </c>
      <c r="D1800" s="2" t="s">
        <v>27</v>
      </c>
      <c r="E1800" s="2" t="s">
        <v>20</v>
      </c>
      <c r="F1800" s="2" t="s">
        <v>21</v>
      </c>
      <c r="G1800" s="2" t="s">
        <v>22</v>
      </c>
      <c r="H1800" s="2">
        <v>4659</v>
      </c>
      <c r="I1800" s="2" t="s">
        <v>25</v>
      </c>
      <c r="J1800" s="3">
        <v>0.1075537726</v>
      </c>
      <c r="K1800" s="3">
        <v>5.1375711000000001E-3</v>
      </c>
      <c r="L1800" s="3">
        <v>6.5856337500000001E-2</v>
      </c>
      <c r="M1800" s="3">
        <v>3.3879376900000001E-2</v>
      </c>
      <c r="N1800" s="3">
        <v>3.19769606E-2</v>
      </c>
    </row>
    <row r="1801" spans="1:14" hidden="1" x14ac:dyDescent="0.25">
      <c r="A1801" s="2">
        <v>1797</v>
      </c>
      <c r="B1801" s="2">
        <v>860005289</v>
      </c>
      <c r="C1801" s="2" t="s">
        <v>1982</v>
      </c>
      <c r="D1801" s="2" t="s">
        <v>27</v>
      </c>
      <c r="E1801" s="2" t="s">
        <v>35</v>
      </c>
      <c r="F1801" s="2" t="s">
        <v>36</v>
      </c>
      <c r="G1801" s="2" t="s">
        <v>39</v>
      </c>
      <c r="H1801" s="2">
        <v>4329</v>
      </c>
      <c r="I1801" s="2" t="s">
        <v>180</v>
      </c>
      <c r="J1801" s="3">
        <v>0.10738594830000001</v>
      </c>
      <c r="K1801" s="3">
        <v>8.0689043000000005E-3</v>
      </c>
      <c r="L1801" s="3">
        <v>0.11724825949999999</v>
      </c>
      <c r="M1801" s="3">
        <v>5.06183729E-2</v>
      </c>
      <c r="N1801" s="3">
        <v>6.6629886599999993E-2</v>
      </c>
    </row>
    <row r="1802" spans="1:14" hidden="1" x14ac:dyDescent="0.25">
      <c r="A1802" s="2">
        <v>1798</v>
      </c>
      <c r="B1802" s="2">
        <v>890212212</v>
      </c>
      <c r="C1802" s="2" t="s">
        <v>1983</v>
      </c>
      <c r="D1802" s="2" t="s">
        <v>27</v>
      </c>
      <c r="E1802" s="2" t="s">
        <v>319</v>
      </c>
      <c r="F1802" s="2" t="s">
        <v>320</v>
      </c>
      <c r="G1802" s="2" t="s">
        <v>321</v>
      </c>
      <c r="H1802" s="2">
        <v>7820</v>
      </c>
      <c r="I1802" s="2" t="s">
        <v>33</v>
      </c>
      <c r="J1802" s="3">
        <v>0.1072078645</v>
      </c>
      <c r="K1802" s="3">
        <v>2.3943400000000001E-4</v>
      </c>
      <c r="L1802" s="3">
        <v>1.9724558999999999E-2</v>
      </c>
      <c r="M1802" s="3">
        <v>1.6837732899999999E-2</v>
      </c>
      <c r="N1802" s="3">
        <v>2.8868270999999998E-3</v>
      </c>
    </row>
    <row r="1803" spans="1:14" hidden="1" x14ac:dyDescent="0.25">
      <c r="A1803" s="2">
        <v>1799</v>
      </c>
      <c r="B1803" s="2">
        <v>890914515</v>
      </c>
      <c r="C1803" s="2" t="s">
        <v>1984</v>
      </c>
      <c r="D1803" s="2" t="s">
        <v>27</v>
      </c>
      <c r="E1803" s="2" t="s">
        <v>35</v>
      </c>
      <c r="F1803" s="2" t="s">
        <v>36</v>
      </c>
      <c r="G1803" s="2" t="s">
        <v>1405</v>
      </c>
      <c r="H1803" s="2">
        <v>3110</v>
      </c>
      <c r="I1803" s="2" t="s">
        <v>31</v>
      </c>
      <c r="J1803" s="3">
        <v>0.10719244930000001</v>
      </c>
      <c r="K1803" s="3">
        <v>4.7677741000000003E-3</v>
      </c>
      <c r="L1803" s="3">
        <v>0.1035319567</v>
      </c>
      <c r="M1803" s="3">
        <v>6.4990200100000006E-2</v>
      </c>
      <c r="N1803" s="3">
        <v>3.8541756599999998E-2</v>
      </c>
    </row>
    <row r="1804" spans="1:14" hidden="1" x14ac:dyDescent="0.25">
      <c r="A1804" s="2">
        <v>1800</v>
      </c>
      <c r="B1804" s="2">
        <v>800112806</v>
      </c>
      <c r="C1804" s="2" t="s">
        <v>1985</v>
      </c>
      <c r="D1804" s="2" t="s">
        <v>41</v>
      </c>
      <c r="E1804" s="2" t="s">
        <v>20</v>
      </c>
      <c r="F1804" s="2" t="s">
        <v>21</v>
      </c>
      <c r="G1804" s="2" t="s">
        <v>22</v>
      </c>
      <c r="H1804" s="2">
        <v>8699</v>
      </c>
      <c r="I1804" s="2" t="s">
        <v>33</v>
      </c>
      <c r="J1804" s="3">
        <v>0.1070110723</v>
      </c>
      <c r="K1804" s="3">
        <v>4.6629119000000004E-3</v>
      </c>
      <c r="L1804" s="3">
        <v>8.5969448099999998E-2</v>
      </c>
      <c r="M1804" s="3">
        <v>6.5050348600000002E-2</v>
      </c>
      <c r="N1804" s="3">
        <v>2.09190995E-2</v>
      </c>
    </row>
    <row r="1805" spans="1:14" hidden="1" x14ac:dyDescent="0.25">
      <c r="A1805" s="2">
        <v>1801</v>
      </c>
      <c r="B1805" s="2">
        <v>900354637</v>
      </c>
      <c r="C1805" s="2" t="s">
        <v>1986</v>
      </c>
      <c r="D1805" s="2" t="s">
        <v>27</v>
      </c>
      <c r="E1805" s="2" t="s">
        <v>20</v>
      </c>
      <c r="F1805" s="2" t="s">
        <v>21</v>
      </c>
      <c r="G1805" s="2" t="s">
        <v>22</v>
      </c>
      <c r="H1805" s="2">
        <v>4210</v>
      </c>
      <c r="I1805" s="2" t="s">
        <v>180</v>
      </c>
      <c r="J1805" s="3">
        <v>0.1069216207</v>
      </c>
      <c r="K1805" s="3">
        <v>-8.7811584000000008E-3</v>
      </c>
      <c r="L1805" s="3">
        <v>0.18959759179999999</v>
      </c>
      <c r="M1805" s="3">
        <v>0.15950332580000001</v>
      </c>
      <c r="N1805" s="3">
        <v>3.00942734E-2</v>
      </c>
    </row>
    <row r="1806" spans="1:14" hidden="1" x14ac:dyDescent="0.25">
      <c r="A1806" s="2">
        <v>1802</v>
      </c>
      <c r="B1806" s="2">
        <v>830125529</v>
      </c>
      <c r="C1806" s="2" t="s">
        <v>1987</v>
      </c>
      <c r="D1806" s="2" t="s">
        <v>27</v>
      </c>
      <c r="E1806" s="2" t="s">
        <v>20</v>
      </c>
      <c r="F1806" s="2" t="s">
        <v>21</v>
      </c>
      <c r="G1806" s="2" t="s">
        <v>22</v>
      </c>
      <c r="H1806" s="2">
        <v>1910</v>
      </c>
      <c r="I1806" s="2" t="s">
        <v>31</v>
      </c>
      <c r="J1806" s="3">
        <v>0.1068229601</v>
      </c>
      <c r="K1806" s="3">
        <v>2.0519949499999999E-2</v>
      </c>
      <c r="L1806" s="3">
        <v>6.0129169400000002E-2</v>
      </c>
      <c r="M1806" s="3">
        <v>2.6138532900000001E-2</v>
      </c>
      <c r="N1806" s="3">
        <v>3.3990636499999997E-2</v>
      </c>
    </row>
    <row r="1807" spans="1:14" hidden="1" x14ac:dyDescent="0.25">
      <c r="A1807" s="2">
        <v>1803</v>
      </c>
      <c r="B1807" s="2">
        <v>890317923</v>
      </c>
      <c r="C1807" s="2" t="s">
        <v>1988</v>
      </c>
      <c r="D1807" s="2" t="s">
        <v>27</v>
      </c>
      <c r="E1807" s="2" t="s">
        <v>20</v>
      </c>
      <c r="F1807" s="2" t="s">
        <v>21</v>
      </c>
      <c r="G1807" s="2" t="s">
        <v>22</v>
      </c>
      <c r="H1807" s="2">
        <v>6209</v>
      </c>
      <c r="I1807" s="2" t="s">
        <v>33</v>
      </c>
      <c r="J1807" s="3">
        <v>0.1066946313</v>
      </c>
      <c r="K1807" s="3">
        <v>5.1709399999999995E-4</v>
      </c>
      <c r="L1807" s="3">
        <v>0.10377451779999999</v>
      </c>
      <c r="M1807" s="3">
        <v>7.8258700700000003E-2</v>
      </c>
      <c r="N1807" s="3">
        <v>2.5515811499999999E-2</v>
      </c>
    </row>
    <row r="1808" spans="1:14" hidden="1" x14ac:dyDescent="0.25">
      <c r="A1808" s="2">
        <v>1804</v>
      </c>
      <c r="B1808" s="2">
        <v>800192105</v>
      </c>
      <c r="C1808" s="2" t="s">
        <v>1989</v>
      </c>
      <c r="D1808" s="2" t="s">
        <v>27</v>
      </c>
      <c r="E1808" s="2" t="s">
        <v>20</v>
      </c>
      <c r="F1808" s="2" t="s">
        <v>21</v>
      </c>
      <c r="G1808" s="2" t="s">
        <v>22</v>
      </c>
      <c r="H1808" s="2">
        <v>9603</v>
      </c>
      <c r="I1808" s="2" t="s">
        <v>33</v>
      </c>
      <c r="J1808" s="3">
        <v>0.1066925824</v>
      </c>
      <c r="K1808" s="3">
        <v>1.9110500000000001E-4</v>
      </c>
      <c r="L1808" s="3">
        <v>9.2252649399999997E-2</v>
      </c>
      <c r="M1808" s="3">
        <v>8.3037227399999997E-2</v>
      </c>
      <c r="N1808" s="3">
        <v>9.2154257E-3</v>
      </c>
    </row>
    <row r="1809" spans="1:14" hidden="1" x14ac:dyDescent="0.25">
      <c r="A1809" s="2">
        <v>1805</v>
      </c>
      <c r="B1809" s="2">
        <v>811037131</v>
      </c>
      <c r="C1809" s="2" t="s">
        <v>1990</v>
      </c>
      <c r="D1809" s="2" t="s">
        <v>27</v>
      </c>
      <c r="E1809" s="2" t="s">
        <v>35</v>
      </c>
      <c r="F1809" s="2" t="s">
        <v>36</v>
      </c>
      <c r="G1809" s="2" t="s">
        <v>300</v>
      </c>
      <c r="H1809" s="2">
        <v>4722</v>
      </c>
      <c r="I1809" s="2" t="s">
        <v>25</v>
      </c>
      <c r="J1809" s="3">
        <v>0.1065386012</v>
      </c>
      <c r="K1809" s="3">
        <v>1.4386749999999999E-3</v>
      </c>
      <c r="L1809" s="3">
        <v>3.8741685499999998E-2</v>
      </c>
      <c r="M1809" s="3">
        <v>2.51650307E-2</v>
      </c>
      <c r="N1809" s="3">
        <v>1.3576654699999999E-2</v>
      </c>
    </row>
    <row r="1810" spans="1:14" hidden="1" x14ac:dyDescent="0.25">
      <c r="A1810" s="2">
        <v>1806</v>
      </c>
      <c r="B1810" s="2">
        <v>900381993</v>
      </c>
      <c r="C1810" s="2" t="s">
        <v>1991</v>
      </c>
      <c r="D1810" s="2" t="s">
        <v>27</v>
      </c>
      <c r="E1810" s="2" t="s">
        <v>20</v>
      </c>
      <c r="F1810" s="2" t="s">
        <v>21</v>
      </c>
      <c r="G1810" s="2" t="s">
        <v>22</v>
      </c>
      <c r="H1810" s="2">
        <v>4664</v>
      </c>
      <c r="I1810" s="2" t="s">
        <v>25</v>
      </c>
      <c r="J1810" s="3">
        <v>0.1065324396</v>
      </c>
      <c r="K1810" s="3">
        <v>1.5055089999999999E-3</v>
      </c>
      <c r="L1810" s="3">
        <v>5.2780378599999997E-2</v>
      </c>
      <c r="M1810" s="3">
        <v>4.7706142100000001E-2</v>
      </c>
      <c r="N1810" s="3">
        <v>5.0742351000000003E-3</v>
      </c>
    </row>
    <row r="1811" spans="1:14" hidden="1" x14ac:dyDescent="0.25">
      <c r="A1811" s="2">
        <v>1807</v>
      </c>
      <c r="B1811" s="2">
        <v>830101778</v>
      </c>
      <c r="C1811" s="2" t="s">
        <v>1992</v>
      </c>
      <c r="D1811" s="2" t="s">
        <v>27</v>
      </c>
      <c r="E1811" s="2" t="s">
        <v>20</v>
      </c>
      <c r="F1811" s="2" t="s">
        <v>21</v>
      </c>
      <c r="G1811" s="2" t="s">
        <v>22</v>
      </c>
      <c r="H1811" s="2">
        <v>1084</v>
      </c>
      <c r="I1811" s="2" t="s">
        <v>31</v>
      </c>
      <c r="J1811" s="3">
        <v>0.1064365879</v>
      </c>
      <c r="K1811" s="3">
        <v>7.56327E-4</v>
      </c>
      <c r="L1811" s="3">
        <v>8.4036536499999995E-2</v>
      </c>
      <c r="M1811" s="3">
        <v>7.4659958499999998E-2</v>
      </c>
      <c r="N1811" s="3">
        <v>9.3765771000000001E-3</v>
      </c>
    </row>
    <row r="1812" spans="1:14" hidden="1" x14ac:dyDescent="0.25">
      <c r="A1812" s="2">
        <v>1808</v>
      </c>
      <c r="B1812" s="2">
        <v>890404383</v>
      </c>
      <c r="C1812" s="2" t="s">
        <v>1993</v>
      </c>
      <c r="D1812" s="2" t="s">
        <v>27</v>
      </c>
      <c r="E1812" s="2" t="s">
        <v>28</v>
      </c>
      <c r="F1812" s="2" t="s">
        <v>29</v>
      </c>
      <c r="G1812" s="2" t="s">
        <v>30</v>
      </c>
      <c r="H1812" s="2">
        <v>7820</v>
      </c>
      <c r="I1812" s="2" t="s">
        <v>33</v>
      </c>
      <c r="J1812" s="3">
        <v>0.10641551019999999</v>
      </c>
      <c r="K1812" s="3">
        <v>5.8984499999999997E-4</v>
      </c>
      <c r="L1812" s="3">
        <v>2.90542245E-2</v>
      </c>
      <c r="M1812" s="3">
        <v>1.50569603E-2</v>
      </c>
      <c r="N1812" s="3">
        <v>1.39972651E-2</v>
      </c>
    </row>
    <row r="1813" spans="1:14" hidden="1" x14ac:dyDescent="0.25">
      <c r="A1813" s="2">
        <v>1809</v>
      </c>
      <c r="B1813" s="2">
        <v>891380054</v>
      </c>
      <c r="C1813" s="2" t="s">
        <v>1994</v>
      </c>
      <c r="D1813" s="2" t="s">
        <v>41</v>
      </c>
      <c r="E1813" s="2" t="s">
        <v>74</v>
      </c>
      <c r="F1813" s="2" t="s">
        <v>75</v>
      </c>
      <c r="G1813" s="2" t="s">
        <v>1995</v>
      </c>
      <c r="H1813" s="2">
        <v>8610</v>
      </c>
      <c r="I1813" s="2" t="s">
        <v>33</v>
      </c>
      <c r="J1813" s="3">
        <v>0.1064078063</v>
      </c>
      <c r="K1813" s="3">
        <v>5.0434017999999997E-3</v>
      </c>
      <c r="L1813" s="3">
        <v>8.6188517500000006E-2</v>
      </c>
      <c r="M1813" s="3">
        <v>2.85814013E-2</v>
      </c>
      <c r="N1813" s="3">
        <v>5.7607121800000001E-2</v>
      </c>
    </row>
    <row r="1814" spans="1:14" hidden="1" x14ac:dyDescent="0.25">
      <c r="A1814" s="2">
        <v>1810</v>
      </c>
      <c r="B1814" s="2">
        <v>890329438</v>
      </c>
      <c r="C1814" s="2" t="s">
        <v>1996</v>
      </c>
      <c r="D1814" s="2" t="s">
        <v>27</v>
      </c>
      <c r="E1814" s="2" t="s">
        <v>20</v>
      </c>
      <c r="F1814" s="2" t="s">
        <v>21</v>
      </c>
      <c r="G1814" s="2" t="s">
        <v>22</v>
      </c>
      <c r="H1814" s="2">
        <v>2023</v>
      </c>
      <c r="I1814" s="2" t="s">
        <v>31</v>
      </c>
      <c r="J1814" s="3">
        <v>0.1063571945</v>
      </c>
      <c r="K1814" s="3">
        <v>-1.0099372800000001E-2</v>
      </c>
      <c r="L1814" s="3">
        <v>0.11860460790000001</v>
      </c>
      <c r="M1814" s="3">
        <v>2.56119166E-2</v>
      </c>
      <c r="N1814" s="3">
        <v>9.2992693200000004E-2</v>
      </c>
    </row>
    <row r="1815" spans="1:14" hidden="1" x14ac:dyDescent="0.25">
      <c r="A1815" s="2">
        <v>1811</v>
      </c>
      <c r="B1815" s="2">
        <v>890917464</v>
      </c>
      <c r="C1815" s="2" t="s">
        <v>1997</v>
      </c>
      <c r="D1815" s="2" t="s">
        <v>27</v>
      </c>
      <c r="E1815" s="2" t="s">
        <v>35</v>
      </c>
      <c r="F1815" s="2" t="s">
        <v>36</v>
      </c>
      <c r="G1815" s="2" t="s">
        <v>39</v>
      </c>
      <c r="H1815" s="2">
        <v>4210</v>
      </c>
      <c r="I1815" s="2" t="s">
        <v>180</v>
      </c>
      <c r="J1815" s="3">
        <v>0.1062310487</v>
      </c>
      <c r="K1815" s="3">
        <v>2.2827009999999998E-3</v>
      </c>
      <c r="L1815" s="3">
        <v>8.7366953499999997E-2</v>
      </c>
      <c r="M1815" s="3">
        <v>2.2649981100000001E-2</v>
      </c>
      <c r="N1815" s="3">
        <v>6.4716965000000001E-2</v>
      </c>
    </row>
    <row r="1816" spans="1:14" hidden="1" x14ac:dyDescent="0.25">
      <c r="A1816" s="2">
        <v>1812</v>
      </c>
      <c r="B1816" s="2">
        <v>900784167</v>
      </c>
      <c r="C1816" s="2" t="s">
        <v>1998</v>
      </c>
      <c r="D1816" s="2" t="s">
        <v>27</v>
      </c>
      <c r="E1816" s="2" t="s">
        <v>20</v>
      </c>
      <c r="F1816" s="2" t="s">
        <v>133</v>
      </c>
      <c r="G1816" s="2" t="s">
        <v>1192</v>
      </c>
      <c r="H1816" s="2">
        <v>1040</v>
      </c>
      <c r="I1816" s="2" t="s">
        <v>31</v>
      </c>
      <c r="J1816" s="3">
        <v>0.10612330590000001</v>
      </c>
      <c r="K1816" s="3">
        <v>2.5453910000000001E-3</v>
      </c>
      <c r="L1816" s="3">
        <v>2.5303084399999998E-2</v>
      </c>
      <c r="M1816" s="3">
        <v>1.7642019299999999E-2</v>
      </c>
      <c r="N1816" s="3">
        <v>7.6610660000000002E-3</v>
      </c>
    </row>
    <row r="1817" spans="1:14" hidden="1" x14ac:dyDescent="0.25">
      <c r="A1817" s="2">
        <v>1813</v>
      </c>
      <c r="B1817" s="2">
        <v>890207299</v>
      </c>
      <c r="C1817" s="2" t="s">
        <v>1999</v>
      </c>
      <c r="D1817" s="2" t="s">
        <v>27</v>
      </c>
      <c r="E1817" s="2" t="s">
        <v>319</v>
      </c>
      <c r="F1817" s="2" t="s">
        <v>320</v>
      </c>
      <c r="G1817" s="2" t="s">
        <v>1277</v>
      </c>
      <c r="H1817" s="2">
        <v>4729</v>
      </c>
      <c r="I1817" s="2" t="s">
        <v>25</v>
      </c>
      <c r="J1817" s="3">
        <v>0.1060143933</v>
      </c>
      <c r="K1817" s="3">
        <v>2.4473399000000001E-3</v>
      </c>
      <c r="L1817" s="3">
        <v>7.2945743800000004E-2</v>
      </c>
      <c r="M1817" s="3">
        <v>4.8148091900000002E-2</v>
      </c>
      <c r="N1817" s="3">
        <v>2.4797648200000001E-2</v>
      </c>
    </row>
    <row r="1818" spans="1:14" hidden="1" x14ac:dyDescent="0.25">
      <c r="A1818" s="2">
        <v>1814</v>
      </c>
      <c r="B1818" s="2">
        <v>800190665</v>
      </c>
      <c r="C1818" s="2" t="s">
        <v>2000</v>
      </c>
      <c r="D1818" s="2" t="s">
        <v>27</v>
      </c>
      <c r="E1818" s="2" t="s">
        <v>35</v>
      </c>
      <c r="F1818" s="2" t="s">
        <v>36</v>
      </c>
      <c r="G1818" s="2" t="s">
        <v>1196</v>
      </c>
      <c r="H1818" s="2">
        <v>4220</v>
      </c>
      <c r="I1818" s="2" t="s">
        <v>180</v>
      </c>
      <c r="J1818" s="3">
        <v>0.1059661061</v>
      </c>
      <c r="K1818" s="3">
        <v>9.9767999999999992E-4</v>
      </c>
      <c r="L1818" s="3">
        <v>9.2637732599999995E-2</v>
      </c>
      <c r="M1818" s="3">
        <v>6.0824777900000002E-2</v>
      </c>
      <c r="N1818" s="3">
        <v>3.18129547E-2</v>
      </c>
    </row>
    <row r="1819" spans="1:14" hidden="1" x14ac:dyDescent="0.25">
      <c r="A1819" s="2">
        <v>1815</v>
      </c>
      <c r="B1819" s="2">
        <v>860029441</v>
      </c>
      <c r="C1819" s="2" t="s">
        <v>2001</v>
      </c>
      <c r="D1819" s="2" t="s">
        <v>27</v>
      </c>
      <c r="E1819" s="2" t="s">
        <v>20</v>
      </c>
      <c r="F1819" s="2" t="s">
        <v>21</v>
      </c>
      <c r="G1819" s="2" t="s">
        <v>22</v>
      </c>
      <c r="H1819" s="2">
        <v>4645</v>
      </c>
      <c r="I1819" s="2" t="s">
        <v>25</v>
      </c>
      <c r="J1819" s="3">
        <v>0.1059253141</v>
      </c>
      <c r="K1819" s="3">
        <v>1.07229687E-2</v>
      </c>
      <c r="L1819" s="3">
        <v>8.4355689600000006E-2</v>
      </c>
      <c r="M1819" s="3">
        <v>1.75497308E-2</v>
      </c>
      <c r="N1819" s="3">
        <v>6.6805966199999997E-2</v>
      </c>
    </row>
    <row r="1820" spans="1:14" hidden="1" x14ac:dyDescent="0.25">
      <c r="A1820" s="2">
        <v>1816</v>
      </c>
      <c r="B1820" s="2">
        <v>800151049</v>
      </c>
      <c r="C1820" s="2" t="s">
        <v>2002</v>
      </c>
      <c r="D1820" s="2" t="s">
        <v>27</v>
      </c>
      <c r="E1820" s="2" t="s">
        <v>20</v>
      </c>
      <c r="F1820" s="2" t="s">
        <v>133</v>
      </c>
      <c r="G1820" s="2" t="s">
        <v>215</v>
      </c>
      <c r="H1820" s="2">
        <v>4664</v>
      </c>
      <c r="I1820" s="2" t="s">
        <v>25</v>
      </c>
      <c r="J1820" s="3">
        <v>0.1059145108</v>
      </c>
      <c r="K1820" s="3">
        <v>8.4619736000000004E-3</v>
      </c>
      <c r="L1820" s="3">
        <v>5.6672863699999999E-2</v>
      </c>
      <c r="M1820" s="3">
        <v>3.11818775E-2</v>
      </c>
      <c r="N1820" s="3">
        <v>2.5490987999999999E-2</v>
      </c>
    </row>
    <row r="1821" spans="1:14" hidden="1" x14ac:dyDescent="0.25">
      <c r="A1821" s="2">
        <v>1817</v>
      </c>
      <c r="B1821" s="2">
        <v>900532339</v>
      </c>
      <c r="C1821" s="2" t="s">
        <v>2003</v>
      </c>
      <c r="D1821" s="2" t="s">
        <v>27</v>
      </c>
      <c r="E1821" s="2" t="s">
        <v>20</v>
      </c>
      <c r="F1821" s="2" t="s">
        <v>21</v>
      </c>
      <c r="G1821" s="2" t="s">
        <v>22</v>
      </c>
      <c r="H1821" s="2">
        <v>6910</v>
      </c>
      <c r="I1821" s="2" t="s">
        <v>33</v>
      </c>
      <c r="J1821" s="3">
        <v>0.1057141498</v>
      </c>
      <c r="K1821" s="3">
        <v>8.7593299999999992E-3</v>
      </c>
      <c r="L1821" s="3">
        <v>5.0404813100000001E-2</v>
      </c>
      <c r="M1821" s="3">
        <v>3.5258647099999998E-2</v>
      </c>
      <c r="N1821" s="3">
        <v>1.51461679E-2</v>
      </c>
    </row>
    <row r="1822" spans="1:14" hidden="1" x14ac:dyDescent="0.25">
      <c r="A1822" s="2">
        <v>1818</v>
      </c>
      <c r="B1822" s="2">
        <v>800130149</v>
      </c>
      <c r="C1822" s="2" t="s">
        <v>2004</v>
      </c>
      <c r="D1822" s="2" t="s">
        <v>27</v>
      </c>
      <c r="E1822" s="2" t="s">
        <v>74</v>
      </c>
      <c r="F1822" s="2" t="s">
        <v>75</v>
      </c>
      <c r="G1822" s="2" t="s">
        <v>76</v>
      </c>
      <c r="H1822" s="2">
        <v>1410</v>
      </c>
      <c r="I1822" s="2" t="s">
        <v>31</v>
      </c>
      <c r="J1822" s="3">
        <v>0.10553845019999999</v>
      </c>
      <c r="K1822" s="3">
        <v>5.7866500000000002E-4</v>
      </c>
      <c r="L1822" s="3">
        <v>0.1178002506</v>
      </c>
      <c r="M1822" s="3">
        <v>9.1530181500000002E-2</v>
      </c>
      <c r="N1822" s="3">
        <v>2.6270070999999999E-2</v>
      </c>
    </row>
    <row r="1823" spans="1:14" hidden="1" x14ac:dyDescent="0.25">
      <c r="A1823" s="2">
        <v>1819</v>
      </c>
      <c r="B1823" s="2">
        <v>830006901</v>
      </c>
      <c r="C1823" s="2" t="s">
        <v>2005</v>
      </c>
      <c r="D1823" s="2" t="s">
        <v>27</v>
      </c>
      <c r="E1823" s="2" t="s">
        <v>20</v>
      </c>
      <c r="F1823" s="2" t="s">
        <v>21</v>
      </c>
      <c r="G1823" s="2" t="s">
        <v>22</v>
      </c>
      <c r="H1823" s="2">
        <v>4511</v>
      </c>
      <c r="I1823" s="2" t="s">
        <v>25</v>
      </c>
      <c r="J1823" s="3">
        <v>0.1055016592</v>
      </c>
      <c r="K1823" s="3">
        <v>2.160239E-3</v>
      </c>
      <c r="L1823" s="3">
        <v>4.7546610199999999E-2</v>
      </c>
      <c r="M1823" s="3">
        <v>2.96496246E-2</v>
      </c>
      <c r="N1823" s="3">
        <v>1.7896987499999999E-2</v>
      </c>
    </row>
    <row r="1824" spans="1:14" hidden="1" x14ac:dyDescent="0.25">
      <c r="A1824" s="2">
        <v>1820</v>
      </c>
      <c r="B1824" s="2">
        <v>900712820</v>
      </c>
      <c r="C1824" s="2" t="s">
        <v>2006</v>
      </c>
      <c r="D1824" s="2" t="s">
        <v>27</v>
      </c>
      <c r="E1824" s="2" t="s">
        <v>382</v>
      </c>
      <c r="F1824" s="2" t="s">
        <v>525</v>
      </c>
      <c r="G1824" s="2" t="s">
        <v>526</v>
      </c>
      <c r="H1824" s="2">
        <v>112</v>
      </c>
      <c r="I1824" s="2" t="s">
        <v>136</v>
      </c>
      <c r="J1824" s="3">
        <v>0.1054069847</v>
      </c>
      <c r="K1824" s="3">
        <v>3.3062758999999999E-3</v>
      </c>
      <c r="L1824" s="3">
        <v>6.0637094099999997E-2</v>
      </c>
      <c r="M1824" s="3">
        <v>4.3447852100000003E-2</v>
      </c>
      <c r="N1824" s="3">
        <v>1.7189241899999999E-2</v>
      </c>
    </row>
    <row r="1825" spans="1:14" hidden="1" x14ac:dyDescent="0.25">
      <c r="A1825" s="2">
        <v>1821</v>
      </c>
      <c r="B1825" s="2">
        <v>892400643</v>
      </c>
      <c r="C1825" s="2" t="s">
        <v>2007</v>
      </c>
      <c r="D1825" s="2" t="s">
        <v>27</v>
      </c>
      <c r="E1825" s="2" t="s">
        <v>20</v>
      </c>
      <c r="F1825" s="2" t="s">
        <v>21</v>
      </c>
      <c r="G1825" s="2" t="s">
        <v>22</v>
      </c>
      <c r="H1825" s="2">
        <v>5223</v>
      </c>
      <c r="I1825" s="2" t="s">
        <v>33</v>
      </c>
      <c r="J1825" s="3">
        <v>0.1053938121</v>
      </c>
      <c r="K1825" s="3">
        <v>1.2871050300000001E-2</v>
      </c>
      <c r="L1825" s="3">
        <v>0.13868771490000001</v>
      </c>
      <c r="M1825" s="3">
        <v>5.88447899E-2</v>
      </c>
      <c r="N1825" s="3">
        <v>7.9842917599999993E-2</v>
      </c>
    </row>
    <row r="1826" spans="1:14" hidden="1" x14ac:dyDescent="0.25">
      <c r="A1826" s="2">
        <v>1822</v>
      </c>
      <c r="B1826" s="2">
        <v>890917018</v>
      </c>
      <c r="C1826" s="2" t="s">
        <v>2008</v>
      </c>
      <c r="D1826" s="2" t="s">
        <v>27</v>
      </c>
      <c r="E1826" s="2" t="s">
        <v>35</v>
      </c>
      <c r="F1826" s="2" t="s">
        <v>36</v>
      </c>
      <c r="G1826" s="2" t="s">
        <v>1196</v>
      </c>
      <c r="H1826" s="2">
        <v>4669</v>
      </c>
      <c r="I1826" s="2" t="s">
        <v>25</v>
      </c>
      <c r="J1826" s="3">
        <v>0.1051461175</v>
      </c>
      <c r="K1826" s="3">
        <v>4.5236340000000003E-3</v>
      </c>
      <c r="L1826" s="3">
        <v>6.4531877599999996E-2</v>
      </c>
      <c r="M1826" s="3">
        <v>4.0631648200000002E-2</v>
      </c>
      <c r="N1826" s="3">
        <v>2.3900229499999998E-2</v>
      </c>
    </row>
    <row r="1827" spans="1:14" hidden="1" x14ac:dyDescent="0.25">
      <c r="A1827" s="2">
        <v>1823</v>
      </c>
      <c r="B1827" s="2">
        <v>890909034</v>
      </c>
      <c r="C1827" s="2" t="s">
        <v>2009</v>
      </c>
      <c r="D1827" s="2" t="s">
        <v>27</v>
      </c>
      <c r="E1827" s="2" t="s">
        <v>35</v>
      </c>
      <c r="F1827" s="2" t="s">
        <v>36</v>
      </c>
      <c r="G1827" s="2" t="s">
        <v>39</v>
      </c>
      <c r="H1827" s="2">
        <v>4111</v>
      </c>
      <c r="I1827" s="2" t="s">
        <v>180</v>
      </c>
      <c r="J1827" s="3">
        <v>0.10496712480000001</v>
      </c>
      <c r="K1827" s="3">
        <v>7.7355800000000004E-4</v>
      </c>
      <c r="L1827" s="3">
        <v>0.10100972649999999</v>
      </c>
      <c r="M1827" s="3">
        <v>9.0378575000000003E-2</v>
      </c>
      <c r="N1827" s="3">
        <v>1.06311506E-2</v>
      </c>
    </row>
    <row r="1828" spans="1:14" hidden="1" x14ac:dyDescent="0.25">
      <c r="A1828" s="2">
        <v>1824</v>
      </c>
      <c r="B1828" s="2">
        <v>890900285</v>
      </c>
      <c r="C1828" s="2" t="s">
        <v>2010</v>
      </c>
      <c r="D1828" s="2" t="s">
        <v>19</v>
      </c>
      <c r="E1828" s="2" t="s">
        <v>35</v>
      </c>
      <c r="F1828" s="2" t="s">
        <v>36</v>
      </c>
      <c r="G1828" s="2" t="s">
        <v>1196</v>
      </c>
      <c r="H1828" s="2">
        <v>1392</v>
      </c>
      <c r="I1828" s="2" t="s">
        <v>31</v>
      </c>
      <c r="J1828" s="3">
        <v>0.1048700437</v>
      </c>
      <c r="K1828" s="3">
        <v>8.1349927999999991E-3</v>
      </c>
      <c r="L1828" s="3">
        <v>0.50583356619999997</v>
      </c>
      <c r="M1828" s="3">
        <v>0.22145950789999999</v>
      </c>
      <c r="N1828" s="3">
        <v>0.2843740582</v>
      </c>
    </row>
    <row r="1829" spans="1:14" hidden="1" x14ac:dyDescent="0.25">
      <c r="A1829" s="2">
        <v>1825</v>
      </c>
      <c r="B1829" s="2">
        <v>800180808</v>
      </c>
      <c r="C1829" s="2" t="s">
        <v>2011</v>
      </c>
      <c r="D1829" s="2" t="s">
        <v>27</v>
      </c>
      <c r="E1829" s="2" t="s">
        <v>20</v>
      </c>
      <c r="F1829" s="2" t="s">
        <v>21</v>
      </c>
      <c r="G1829" s="2" t="s">
        <v>22</v>
      </c>
      <c r="H1829" s="2">
        <v>910</v>
      </c>
      <c r="I1829" s="2" t="s">
        <v>23</v>
      </c>
      <c r="J1829" s="3">
        <v>0.10485313089999999</v>
      </c>
      <c r="K1829" s="3">
        <v>2.9518511000000002E-3</v>
      </c>
      <c r="L1829" s="3">
        <v>0.10066460820000001</v>
      </c>
      <c r="M1829" s="3">
        <v>4.45626602E-2</v>
      </c>
      <c r="N1829" s="3">
        <v>5.6101947999999999E-2</v>
      </c>
    </row>
    <row r="1830" spans="1:14" hidden="1" x14ac:dyDescent="0.25">
      <c r="A1830" s="2">
        <v>1826</v>
      </c>
      <c r="B1830" s="2">
        <v>800139545</v>
      </c>
      <c r="C1830" s="2" t="s">
        <v>2012</v>
      </c>
      <c r="D1830" s="2" t="s">
        <v>27</v>
      </c>
      <c r="E1830" s="2" t="s">
        <v>35</v>
      </c>
      <c r="F1830" s="2" t="s">
        <v>36</v>
      </c>
      <c r="G1830" s="2" t="s">
        <v>39</v>
      </c>
      <c r="H1830" s="2">
        <v>5223</v>
      </c>
      <c r="I1830" s="2" t="s">
        <v>33</v>
      </c>
      <c r="J1830" s="3">
        <v>0.10483856499999999</v>
      </c>
      <c r="K1830" s="3">
        <v>1.2322343899999999E-2</v>
      </c>
      <c r="L1830" s="3">
        <v>5.8052640400000001E-2</v>
      </c>
      <c r="M1830" s="3">
        <v>4.1044712099999998E-2</v>
      </c>
      <c r="N1830" s="3">
        <v>1.70079302E-2</v>
      </c>
    </row>
    <row r="1831" spans="1:14" hidden="1" x14ac:dyDescent="0.25">
      <c r="A1831" s="2">
        <v>1827</v>
      </c>
      <c r="B1831" s="2">
        <v>811030363</v>
      </c>
      <c r="C1831" s="2" t="s">
        <v>2013</v>
      </c>
      <c r="D1831" s="2" t="s">
        <v>27</v>
      </c>
      <c r="E1831" s="2" t="s">
        <v>35</v>
      </c>
      <c r="F1831" s="2" t="s">
        <v>36</v>
      </c>
      <c r="G1831" s="2" t="s">
        <v>39</v>
      </c>
      <c r="H1831" s="2">
        <v>4645</v>
      </c>
      <c r="I1831" s="2" t="s">
        <v>25</v>
      </c>
      <c r="J1831" s="3">
        <v>0.1047761068</v>
      </c>
      <c r="K1831" s="3">
        <v>1.4945969E-3</v>
      </c>
      <c r="L1831" s="3">
        <v>5.6194424600000001E-2</v>
      </c>
      <c r="M1831" s="3">
        <v>4.4024873499999999E-2</v>
      </c>
      <c r="N1831" s="3">
        <v>1.2169552E-2</v>
      </c>
    </row>
    <row r="1832" spans="1:14" hidden="1" x14ac:dyDescent="0.25">
      <c r="A1832" s="2">
        <v>1828</v>
      </c>
      <c r="B1832" s="2">
        <v>860075787</v>
      </c>
      <c r="C1832" s="2" t="s">
        <v>2014</v>
      </c>
      <c r="D1832" s="2" t="s">
        <v>27</v>
      </c>
      <c r="E1832" s="2" t="s">
        <v>20</v>
      </c>
      <c r="F1832" s="2" t="s">
        <v>21</v>
      </c>
      <c r="G1832" s="2" t="s">
        <v>22</v>
      </c>
      <c r="H1832" s="2">
        <v>4631</v>
      </c>
      <c r="I1832" s="2" t="s">
        <v>25</v>
      </c>
      <c r="J1832" s="3">
        <v>0.10475239159999999</v>
      </c>
      <c r="K1832" s="3">
        <v>3.9612301999999997E-3</v>
      </c>
      <c r="L1832" s="3">
        <v>7.0001237100000002E-2</v>
      </c>
      <c r="M1832" s="3">
        <v>4.3713804299999999E-2</v>
      </c>
      <c r="N1832" s="3">
        <v>2.6287434599999999E-2</v>
      </c>
    </row>
    <row r="1833" spans="1:14" hidden="1" x14ac:dyDescent="0.25">
      <c r="A1833" s="2">
        <v>1829</v>
      </c>
      <c r="B1833" s="2">
        <v>800173155</v>
      </c>
      <c r="C1833" s="2" t="s">
        <v>2015</v>
      </c>
      <c r="D1833" s="2" t="s">
        <v>27</v>
      </c>
      <c r="E1833" s="2" t="s">
        <v>20</v>
      </c>
      <c r="F1833" s="2" t="s">
        <v>21</v>
      </c>
      <c r="G1833" s="2" t="s">
        <v>22</v>
      </c>
      <c r="H1833" s="2">
        <v>4111</v>
      </c>
      <c r="I1833" s="2" t="s">
        <v>180</v>
      </c>
      <c r="J1833" s="3">
        <v>0.1047223508</v>
      </c>
      <c r="K1833" s="3">
        <v>1.288532E-3</v>
      </c>
      <c r="L1833" s="3">
        <v>0.74462145570000005</v>
      </c>
      <c r="M1833" s="3">
        <v>0.57816314700000004</v>
      </c>
      <c r="N1833" s="3">
        <v>0.16645829379999999</v>
      </c>
    </row>
    <row r="1834" spans="1:14" hidden="1" x14ac:dyDescent="0.25">
      <c r="A1834" s="2">
        <v>1830</v>
      </c>
      <c r="B1834" s="2">
        <v>890300005</v>
      </c>
      <c r="C1834" s="2" t="s">
        <v>2016</v>
      </c>
      <c r="D1834" s="2" t="s">
        <v>27</v>
      </c>
      <c r="E1834" s="2" t="s">
        <v>74</v>
      </c>
      <c r="F1834" s="2" t="s">
        <v>75</v>
      </c>
      <c r="G1834" s="2" t="s">
        <v>107</v>
      </c>
      <c r="H1834" s="2">
        <v>6499</v>
      </c>
      <c r="I1834" s="2" t="s">
        <v>33</v>
      </c>
      <c r="J1834" s="3">
        <v>0.1047177985</v>
      </c>
      <c r="K1834" s="3">
        <v>1.6607521100000001E-2</v>
      </c>
      <c r="L1834" s="3">
        <v>0.61424022909999998</v>
      </c>
      <c r="M1834" s="3">
        <v>0.43208870290000001</v>
      </c>
      <c r="N1834" s="3">
        <v>0.18215155599999999</v>
      </c>
    </row>
    <row r="1835" spans="1:14" hidden="1" x14ac:dyDescent="0.25">
      <c r="A1835" s="2">
        <v>1831</v>
      </c>
      <c r="B1835" s="2">
        <v>890919437</v>
      </c>
      <c r="C1835" s="2" t="s">
        <v>2017</v>
      </c>
      <c r="D1835" s="2" t="s">
        <v>27</v>
      </c>
      <c r="E1835" s="2" t="s">
        <v>35</v>
      </c>
      <c r="F1835" s="2" t="s">
        <v>36</v>
      </c>
      <c r="G1835" s="2" t="s">
        <v>2018</v>
      </c>
      <c r="H1835" s="2">
        <v>2711</v>
      </c>
      <c r="I1835" s="2" t="s">
        <v>31</v>
      </c>
      <c r="J1835" s="3">
        <v>0.1046536788</v>
      </c>
      <c r="K1835" s="3">
        <v>1.55798923E-2</v>
      </c>
      <c r="L1835" s="3">
        <v>0.14774645859999999</v>
      </c>
      <c r="M1835" s="3">
        <v>6.21748939E-2</v>
      </c>
      <c r="N1835" s="3">
        <v>8.5571564700000005E-2</v>
      </c>
    </row>
    <row r="1836" spans="1:14" hidden="1" x14ac:dyDescent="0.25">
      <c r="A1836" s="2">
        <v>1832</v>
      </c>
      <c r="B1836" s="2">
        <v>890301602</v>
      </c>
      <c r="C1836" s="2" t="s">
        <v>2019</v>
      </c>
      <c r="D1836" s="2" t="s">
        <v>27</v>
      </c>
      <c r="E1836" s="2" t="s">
        <v>74</v>
      </c>
      <c r="F1836" s="2" t="s">
        <v>75</v>
      </c>
      <c r="G1836" s="2" t="s">
        <v>76</v>
      </c>
      <c r="H1836" s="2">
        <v>1030</v>
      </c>
      <c r="I1836" s="2" t="s">
        <v>31</v>
      </c>
      <c r="J1836" s="3">
        <v>0.1045968756</v>
      </c>
      <c r="K1836" s="3">
        <v>2.2715568500000002E-2</v>
      </c>
      <c r="L1836" s="3">
        <v>0.24261771139999999</v>
      </c>
      <c r="M1836" s="3">
        <v>0.15605399010000001</v>
      </c>
      <c r="N1836" s="3">
        <v>8.6563706399999996E-2</v>
      </c>
    </row>
    <row r="1837" spans="1:14" hidden="1" x14ac:dyDescent="0.25">
      <c r="A1837" s="2">
        <v>1833</v>
      </c>
      <c r="B1837" s="2">
        <v>830000556</v>
      </c>
      <c r="C1837" s="2" t="s">
        <v>2020</v>
      </c>
      <c r="D1837" s="2" t="s">
        <v>27</v>
      </c>
      <c r="E1837" s="2" t="s">
        <v>20</v>
      </c>
      <c r="F1837" s="2" t="s">
        <v>21</v>
      </c>
      <c r="G1837" s="2" t="s">
        <v>22</v>
      </c>
      <c r="H1837" s="2">
        <v>1701</v>
      </c>
      <c r="I1837" s="2" t="s">
        <v>31</v>
      </c>
      <c r="J1837" s="3">
        <v>0.1045098528</v>
      </c>
      <c r="K1837" s="3">
        <v>6.9764418999999998E-3</v>
      </c>
      <c r="L1837" s="3">
        <v>8.8404186100000004E-2</v>
      </c>
      <c r="M1837" s="3">
        <v>2.6922220399999999E-2</v>
      </c>
      <c r="N1837" s="3">
        <v>6.1481963799999997E-2</v>
      </c>
    </row>
    <row r="1838" spans="1:14" hidden="1" x14ac:dyDescent="0.25">
      <c r="A1838" s="2">
        <v>1834</v>
      </c>
      <c r="B1838" s="2">
        <v>900158025</v>
      </c>
      <c r="C1838" s="2" t="s">
        <v>2021</v>
      </c>
      <c r="D1838" s="2" t="s">
        <v>27</v>
      </c>
      <c r="E1838" s="2" t="s">
        <v>20</v>
      </c>
      <c r="F1838" s="2" t="s">
        <v>21</v>
      </c>
      <c r="G1838" s="2" t="s">
        <v>22</v>
      </c>
      <c r="H1838" s="2">
        <v>4659</v>
      </c>
      <c r="I1838" s="2" t="s">
        <v>25</v>
      </c>
      <c r="J1838" s="3">
        <v>0.1042557955</v>
      </c>
      <c r="K1838" s="3">
        <v>7.9579362999999993E-3</v>
      </c>
      <c r="L1838" s="3">
        <v>4.85645533E-2</v>
      </c>
      <c r="M1838" s="3">
        <v>3.20398696E-2</v>
      </c>
      <c r="N1838" s="3">
        <v>1.6524683700000001E-2</v>
      </c>
    </row>
    <row r="1839" spans="1:14" hidden="1" x14ac:dyDescent="0.25">
      <c r="A1839" s="2">
        <v>1835</v>
      </c>
      <c r="B1839" s="2">
        <v>860028238</v>
      </c>
      <c r="C1839" s="2" t="s">
        <v>2022</v>
      </c>
      <c r="D1839" s="2" t="s">
        <v>27</v>
      </c>
      <c r="E1839" s="2" t="s">
        <v>20</v>
      </c>
      <c r="F1839" s="2" t="s">
        <v>21</v>
      </c>
      <c r="G1839" s="2" t="s">
        <v>22</v>
      </c>
      <c r="H1839" s="2">
        <v>1089</v>
      </c>
      <c r="I1839" s="2" t="s">
        <v>31</v>
      </c>
      <c r="J1839" s="3">
        <v>0.1041624993</v>
      </c>
      <c r="K1839" s="3">
        <v>1.4111624099999999E-2</v>
      </c>
      <c r="L1839" s="3">
        <v>0.1335488111</v>
      </c>
      <c r="M1839" s="3">
        <v>5.4421171499999997E-2</v>
      </c>
      <c r="N1839" s="3">
        <v>7.9127639499999999E-2</v>
      </c>
    </row>
    <row r="1840" spans="1:14" hidden="1" x14ac:dyDescent="0.25">
      <c r="A1840" s="2">
        <v>1836</v>
      </c>
      <c r="B1840" s="2">
        <v>900822587</v>
      </c>
      <c r="C1840" s="2" t="s">
        <v>2023</v>
      </c>
      <c r="D1840" s="2" t="s">
        <v>27</v>
      </c>
      <c r="E1840" s="2" t="s">
        <v>28</v>
      </c>
      <c r="F1840" s="2" t="s">
        <v>50</v>
      </c>
      <c r="G1840" s="2" t="s">
        <v>51</v>
      </c>
      <c r="H1840" s="2">
        <v>4290</v>
      </c>
      <c r="I1840" s="2" t="s">
        <v>180</v>
      </c>
      <c r="J1840" s="3">
        <v>0.104118906</v>
      </c>
      <c r="K1840" s="3">
        <v>-8.7836299999999995E-4</v>
      </c>
      <c r="L1840" s="3">
        <v>4.6516705300000002E-2</v>
      </c>
      <c r="M1840" s="3">
        <v>3.5437062399999997E-2</v>
      </c>
      <c r="N1840" s="3">
        <v>1.10796448E-2</v>
      </c>
    </row>
    <row r="1841" spans="1:14" hidden="1" x14ac:dyDescent="0.25">
      <c r="A1841" s="2">
        <v>1837</v>
      </c>
      <c r="B1841" s="2">
        <v>811006409</v>
      </c>
      <c r="C1841" s="2" t="s">
        <v>2024</v>
      </c>
      <c r="D1841" s="2" t="s">
        <v>27</v>
      </c>
      <c r="E1841" s="2" t="s">
        <v>35</v>
      </c>
      <c r="F1841" s="2" t="s">
        <v>36</v>
      </c>
      <c r="G1841" s="2" t="s">
        <v>1196</v>
      </c>
      <c r="H1841" s="2">
        <v>4511</v>
      </c>
      <c r="I1841" s="2" t="s">
        <v>25</v>
      </c>
      <c r="J1841" s="3">
        <v>0.1040978357</v>
      </c>
      <c r="K1841" s="3">
        <v>1.4841489999999999E-3</v>
      </c>
      <c r="L1841" s="3">
        <v>4.9991123399999997E-2</v>
      </c>
      <c r="M1841" s="3">
        <v>2.59831492E-2</v>
      </c>
      <c r="N1841" s="3">
        <v>2.4007972299999999E-2</v>
      </c>
    </row>
    <row r="1842" spans="1:14" hidden="1" x14ac:dyDescent="0.25">
      <c r="A1842" s="2">
        <v>1838</v>
      </c>
      <c r="B1842" s="2">
        <v>860508791</v>
      </c>
      <c r="C1842" s="2" t="s">
        <v>2025</v>
      </c>
      <c r="D1842" s="2" t="s">
        <v>27</v>
      </c>
      <c r="E1842" s="2" t="s">
        <v>20</v>
      </c>
      <c r="F1842" s="2" t="s">
        <v>21</v>
      </c>
      <c r="G1842" s="2" t="s">
        <v>22</v>
      </c>
      <c r="H1842" s="2">
        <v>1081</v>
      </c>
      <c r="I1842" s="2" t="s">
        <v>31</v>
      </c>
      <c r="J1842" s="3">
        <v>0.10408620540000001</v>
      </c>
      <c r="K1842" s="3">
        <v>1.3815438399999999E-2</v>
      </c>
      <c r="L1842" s="3">
        <v>6.8779051300000005E-2</v>
      </c>
      <c r="M1842" s="3">
        <v>2.8803475200000001E-2</v>
      </c>
      <c r="N1842" s="3">
        <v>3.9975572399999999E-2</v>
      </c>
    </row>
    <row r="1843" spans="1:14" hidden="1" x14ac:dyDescent="0.25">
      <c r="A1843" s="2">
        <v>1839</v>
      </c>
      <c r="B1843" s="2">
        <v>900610518</v>
      </c>
      <c r="C1843" s="2" t="s">
        <v>2026</v>
      </c>
      <c r="D1843" s="2" t="s">
        <v>27</v>
      </c>
      <c r="E1843" s="2" t="s">
        <v>20</v>
      </c>
      <c r="F1843" s="2" t="s">
        <v>21</v>
      </c>
      <c r="G1843" s="2" t="s">
        <v>22</v>
      </c>
      <c r="H1843" s="2">
        <v>7911</v>
      </c>
      <c r="I1843" s="2" t="s">
        <v>33</v>
      </c>
      <c r="J1843" s="3">
        <v>0.1039412171</v>
      </c>
      <c r="K1843" s="3">
        <v>-3.3828400100000003E-2</v>
      </c>
      <c r="L1843" s="3">
        <v>7.4676483900000007E-2</v>
      </c>
      <c r="M1843" s="3">
        <v>8.8964290900000007E-2</v>
      </c>
      <c r="N1843" s="3">
        <v>-1.42878043E-2</v>
      </c>
    </row>
    <row r="1844" spans="1:14" hidden="1" x14ac:dyDescent="0.25">
      <c r="A1844" s="2">
        <v>1840</v>
      </c>
      <c r="B1844" s="2">
        <v>860524750</v>
      </c>
      <c r="C1844" s="2" t="s">
        <v>2027</v>
      </c>
      <c r="D1844" s="2" t="s">
        <v>27</v>
      </c>
      <c r="E1844" s="2" t="s">
        <v>20</v>
      </c>
      <c r="F1844" s="2" t="s">
        <v>21</v>
      </c>
      <c r="G1844" s="2" t="s">
        <v>22</v>
      </c>
      <c r="H1844" s="2">
        <v>1082</v>
      </c>
      <c r="I1844" s="2" t="s">
        <v>31</v>
      </c>
      <c r="J1844" s="3">
        <v>0.1039397493</v>
      </c>
      <c r="K1844" s="3">
        <v>5.1639271E-3</v>
      </c>
      <c r="L1844" s="3">
        <v>5.0185080600000001E-2</v>
      </c>
      <c r="M1844" s="3">
        <v>2.13476662E-2</v>
      </c>
      <c r="N1844" s="3">
        <v>2.8837414499999998E-2</v>
      </c>
    </row>
    <row r="1845" spans="1:14" hidden="1" x14ac:dyDescent="0.25">
      <c r="A1845" s="2">
        <v>1841</v>
      </c>
      <c r="B1845" s="2">
        <v>901085352</v>
      </c>
      <c r="C1845" s="2" t="s">
        <v>2028</v>
      </c>
      <c r="D1845" s="2" t="s">
        <v>41</v>
      </c>
      <c r="E1845" s="2" t="s">
        <v>28</v>
      </c>
      <c r="F1845" s="2" t="s">
        <v>193</v>
      </c>
      <c r="G1845" s="2" t="s">
        <v>925</v>
      </c>
      <c r="H1845" s="2">
        <v>8610</v>
      </c>
      <c r="I1845" s="2" t="s">
        <v>33</v>
      </c>
      <c r="J1845" s="3">
        <v>0.103904292</v>
      </c>
      <c r="K1845" s="3">
        <v>1.75083745E-2</v>
      </c>
      <c r="L1845" s="3">
        <v>0.1136046201</v>
      </c>
      <c r="M1845" s="3">
        <v>9.52460319E-2</v>
      </c>
      <c r="N1845" s="3">
        <v>1.8358590099999999E-2</v>
      </c>
    </row>
    <row r="1846" spans="1:14" hidden="1" x14ac:dyDescent="0.25">
      <c r="A1846" s="2">
        <v>1842</v>
      </c>
      <c r="B1846" s="2">
        <v>900296200</v>
      </c>
      <c r="C1846" s="2" t="s">
        <v>2029</v>
      </c>
      <c r="D1846" s="2" t="s">
        <v>27</v>
      </c>
      <c r="E1846" s="2" t="s">
        <v>20</v>
      </c>
      <c r="F1846" s="2" t="s">
        <v>21</v>
      </c>
      <c r="G1846" s="2" t="s">
        <v>22</v>
      </c>
      <c r="H1846" s="2">
        <v>4729</v>
      </c>
      <c r="I1846" s="2" t="s">
        <v>25</v>
      </c>
      <c r="J1846" s="3">
        <v>0.10389078409999999</v>
      </c>
      <c r="K1846" s="3">
        <v>-5.4581962000000003E-3</v>
      </c>
      <c r="L1846" s="3">
        <v>5.2867382800000001E-2</v>
      </c>
      <c r="M1846" s="3">
        <v>5.2782308299999997E-2</v>
      </c>
      <c r="N1846" s="3">
        <v>8.5073000000000004E-5</v>
      </c>
    </row>
    <row r="1847" spans="1:14" hidden="1" x14ac:dyDescent="0.25">
      <c r="A1847" s="2">
        <v>1843</v>
      </c>
      <c r="B1847" s="2">
        <v>837000921</v>
      </c>
      <c r="C1847" s="2" t="s">
        <v>2030</v>
      </c>
      <c r="D1847" s="2" t="s">
        <v>27</v>
      </c>
      <c r="E1847" s="2" t="s">
        <v>74</v>
      </c>
      <c r="F1847" s="2" t="s">
        <v>75</v>
      </c>
      <c r="G1847" s="2" t="s">
        <v>107</v>
      </c>
      <c r="H1847" s="2">
        <v>4631</v>
      </c>
      <c r="I1847" s="2" t="s">
        <v>25</v>
      </c>
      <c r="J1847" s="3">
        <v>0.1038634032</v>
      </c>
      <c r="K1847" s="3">
        <v>1.3571600000000001E-3</v>
      </c>
      <c r="L1847" s="3">
        <v>2.48704776E-2</v>
      </c>
      <c r="M1847" s="3">
        <v>1.91848092E-2</v>
      </c>
      <c r="N1847" s="3">
        <v>5.6856679999999996E-3</v>
      </c>
    </row>
    <row r="1848" spans="1:14" hidden="1" x14ac:dyDescent="0.25">
      <c r="A1848" s="2">
        <v>1844</v>
      </c>
      <c r="B1848" s="2">
        <v>860036649</v>
      </c>
      <c r="C1848" s="2" t="s">
        <v>2031</v>
      </c>
      <c r="D1848" s="2" t="s">
        <v>27</v>
      </c>
      <c r="E1848" s="2" t="s">
        <v>20</v>
      </c>
      <c r="F1848" s="2" t="s">
        <v>133</v>
      </c>
      <c r="G1848" s="2" t="s">
        <v>1737</v>
      </c>
      <c r="H1848" s="2">
        <v>2221</v>
      </c>
      <c r="I1848" s="2" t="s">
        <v>31</v>
      </c>
      <c r="J1848" s="3">
        <v>0.103825897</v>
      </c>
      <c r="K1848" s="3">
        <v>3.3337000000000003E-5</v>
      </c>
      <c r="L1848" s="3">
        <v>0.1031560302</v>
      </c>
      <c r="M1848" s="3">
        <v>5.3933624200000002E-2</v>
      </c>
      <c r="N1848" s="3">
        <v>4.9222402300000002E-2</v>
      </c>
    </row>
    <row r="1849" spans="1:14" hidden="1" x14ac:dyDescent="0.25">
      <c r="A1849" s="2">
        <v>1845</v>
      </c>
      <c r="B1849" s="2">
        <v>800177119</v>
      </c>
      <c r="C1849" s="2" t="s">
        <v>2032</v>
      </c>
      <c r="D1849" s="2" t="s">
        <v>27</v>
      </c>
      <c r="E1849" s="2" t="s">
        <v>28</v>
      </c>
      <c r="F1849" s="2" t="s">
        <v>50</v>
      </c>
      <c r="G1849" s="2" t="s">
        <v>51</v>
      </c>
      <c r="H1849" s="2">
        <v>3290</v>
      </c>
      <c r="I1849" s="2" t="s">
        <v>31</v>
      </c>
      <c r="J1849" s="3">
        <v>0.10382139679999999</v>
      </c>
      <c r="K1849" s="3">
        <v>2.0052809000000002E-3</v>
      </c>
      <c r="L1849" s="3">
        <v>0.10133824499999999</v>
      </c>
      <c r="M1849" s="3">
        <v>4.8983257299999999E-2</v>
      </c>
      <c r="N1849" s="3">
        <v>5.2354984E-2</v>
      </c>
    </row>
    <row r="1850" spans="1:14" hidden="1" x14ac:dyDescent="0.25">
      <c r="A1850" s="2">
        <v>1846</v>
      </c>
      <c r="B1850" s="2">
        <v>800148972</v>
      </c>
      <c r="C1850" s="2" t="s">
        <v>2033</v>
      </c>
      <c r="D1850" s="2" t="s">
        <v>27</v>
      </c>
      <c r="E1850" s="2" t="s">
        <v>20</v>
      </c>
      <c r="F1850" s="2" t="s">
        <v>21</v>
      </c>
      <c r="G1850" s="2" t="s">
        <v>22</v>
      </c>
      <c r="H1850" s="2">
        <v>7820</v>
      </c>
      <c r="I1850" s="2" t="s">
        <v>33</v>
      </c>
      <c r="J1850" s="3">
        <v>0.1037567854</v>
      </c>
      <c r="K1850" s="3">
        <v>1.0325519999999999E-3</v>
      </c>
      <c r="L1850" s="3">
        <v>3.7055592999999998E-2</v>
      </c>
      <c r="M1850" s="3">
        <v>2.1214665800000001E-2</v>
      </c>
      <c r="N1850" s="3">
        <v>1.5840925299999999E-2</v>
      </c>
    </row>
    <row r="1851" spans="1:14" hidden="1" x14ac:dyDescent="0.25">
      <c r="A1851" s="2">
        <v>1847</v>
      </c>
      <c r="B1851" s="2">
        <v>830026818</v>
      </c>
      <c r="C1851" s="2" t="s">
        <v>2034</v>
      </c>
      <c r="D1851" s="2" t="s">
        <v>27</v>
      </c>
      <c r="E1851" s="2" t="s">
        <v>20</v>
      </c>
      <c r="F1851" s="2" t="s">
        <v>21</v>
      </c>
      <c r="G1851" s="2" t="s">
        <v>22</v>
      </c>
      <c r="H1851" s="2">
        <v>4631</v>
      </c>
      <c r="I1851" s="2" t="s">
        <v>25</v>
      </c>
      <c r="J1851" s="3">
        <v>0.1036580652</v>
      </c>
      <c r="K1851" s="3">
        <v>3.99107E-4</v>
      </c>
      <c r="L1851" s="3">
        <v>8.8729240000000001E-2</v>
      </c>
      <c r="M1851" s="3">
        <v>8.0181986100000005E-2</v>
      </c>
      <c r="N1851" s="3">
        <v>8.5472567000000003E-3</v>
      </c>
    </row>
    <row r="1852" spans="1:14" hidden="1" x14ac:dyDescent="0.25">
      <c r="A1852" s="2">
        <v>1848</v>
      </c>
      <c r="B1852" s="2">
        <v>811015511</v>
      </c>
      <c r="C1852" s="2" t="s">
        <v>2035</v>
      </c>
      <c r="D1852" s="2" t="s">
        <v>27</v>
      </c>
      <c r="E1852" s="2" t="s">
        <v>35</v>
      </c>
      <c r="F1852" s="2" t="s">
        <v>36</v>
      </c>
      <c r="G1852" s="2" t="s">
        <v>39</v>
      </c>
      <c r="H1852" s="2">
        <v>4752</v>
      </c>
      <c r="I1852" s="2" t="s">
        <v>25</v>
      </c>
      <c r="J1852" s="3">
        <v>0.1033588573</v>
      </c>
      <c r="K1852" s="3">
        <v>3.4009029999999998E-3</v>
      </c>
      <c r="L1852" s="3">
        <v>2.5080405199999999E-2</v>
      </c>
      <c r="M1852" s="3">
        <v>1.69536676E-2</v>
      </c>
      <c r="N1852" s="3">
        <v>8.1267366000000001E-3</v>
      </c>
    </row>
    <row r="1853" spans="1:14" hidden="1" x14ac:dyDescent="0.25">
      <c r="A1853" s="2">
        <v>1849</v>
      </c>
      <c r="B1853" s="2">
        <v>802012828</v>
      </c>
      <c r="C1853" s="2" t="s">
        <v>2036</v>
      </c>
      <c r="D1853" s="2" t="s">
        <v>27</v>
      </c>
      <c r="E1853" s="2" t="s">
        <v>28</v>
      </c>
      <c r="F1853" s="2" t="s">
        <v>50</v>
      </c>
      <c r="G1853" s="2" t="s">
        <v>51</v>
      </c>
      <c r="H1853" s="2">
        <v>4511</v>
      </c>
      <c r="I1853" s="2" t="s">
        <v>25</v>
      </c>
      <c r="J1853" s="3">
        <v>0.1033410802</v>
      </c>
      <c r="K1853" s="3">
        <v>2.5945329E-3</v>
      </c>
      <c r="L1853" s="3">
        <v>4.0569119200000003E-2</v>
      </c>
      <c r="M1853" s="3">
        <v>2.4137407499999999E-2</v>
      </c>
      <c r="N1853" s="3">
        <v>1.6431711599999999E-2</v>
      </c>
    </row>
    <row r="1854" spans="1:14" hidden="1" x14ac:dyDescent="0.25">
      <c r="A1854" s="2">
        <v>1850</v>
      </c>
      <c r="B1854" s="2">
        <v>800159100</v>
      </c>
      <c r="C1854" s="2" t="s">
        <v>2037</v>
      </c>
      <c r="D1854" s="2" t="s">
        <v>27</v>
      </c>
      <c r="E1854" s="2" t="s">
        <v>35</v>
      </c>
      <c r="F1854" s="2" t="s">
        <v>36</v>
      </c>
      <c r="G1854" s="2" t="s">
        <v>37</v>
      </c>
      <c r="H1854" s="2">
        <v>7830</v>
      </c>
      <c r="I1854" s="2" t="s">
        <v>33</v>
      </c>
      <c r="J1854" s="3">
        <v>0.1033217236</v>
      </c>
      <c r="K1854" s="3">
        <v>5.6973752000000003E-3</v>
      </c>
      <c r="L1854" s="3">
        <v>4.5907430399999997E-2</v>
      </c>
      <c r="M1854" s="3">
        <v>2.6429770500000001E-2</v>
      </c>
      <c r="N1854" s="3">
        <v>1.9477659800000002E-2</v>
      </c>
    </row>
    <row r="1855" spans="1:14" hidden="1" x14ac:dyDescent="0.25">
      <c r="A1855" s="2">
        <v>1851</v>
      </c>
      <c r="B1855" s="2">
        <v>900362666</v>
      </c>
      <c r="C1855" s="2" t="s">
        <v>2038</v>
      </c>
      <c r="D1855" s="2" t="s">
        <v>27</v>
      </c>
      <c r="E1855" s="2" t="s">
        <v>319</v>
      </c>
      <c r="F1855" s="2" t="s">
        <v>555</v>
      </c>
      <c r="G1855" s="2" t="s">
        <v>2039</v>
      </c>
      <c r="H1855" s="2">
        <v>4511</v>
      </c>
      <c r="I1855" s="2" t="s">
        <v>25</v>
      </c>
      <c r="J1855" s="3">
        <v>0.1032555029</v>
      </c>
      <c r="K1855" s="3">
        <v>6.7405738E-3</v>
      </c>
      <c r="L1855" s="3">
        <v>2.40922961E-2</v>
      </c>
      <c r="M1855" s="3">
        <v>1.2490607799999999E-2</v>
      </c>
      <c r="N1855" s="3">
        <v>1.1601689300000001E-2</v>
      </c>
    </row>
    <row r="1856" spans="1:14" hidden="1" x14ac:dyDescent="0.25">
      <c r="A1856" s="2">
        <v>1852</v>
      </c>
      <c r="B1856" s="2">
        <v>900207854</v>
      </c>
      <c r="C1856" s="2" t="s">
        <v>2040</v>
      </c>
      <c r="D1856" s="2" t="s">
        <v>27</v>
      </c>
      <c r="E1856" s="2" t="s">
        <v>35</v>
      </c>
      <c r="F1856" s="2" t="s">
        <v>36</v>
      </c>
      <c r="G1856" s="2" t="s">
        <v>39</v>
      </c>
      <c r="H1856" s="2">
        <v>4731</v>
      </c>
      <c r="I1856" s="2" t="s">
        <v>25</v>
      </c>
      <c r="J1856" s="3">
        <v>0.1032097414</v>
      </c>
      <c r="K1856" s="3">
        <v>1.720233E-3</v>
      </c>
      <c r="L1856" s="3">
        <v>8.3184972400000001E-2</v>
      </c>
      <c r="M1856" s="3">
        <v>5.7724334299999999E-2</v>
      </c>
      <c r="N1856" s="3">
        <v>2.5460636200000001E-2</v>
      </c>
    </row>
    <row r="1857" spans="1:14" hidden="1" x14ac:dyDescent="0.25">
      <c r="A1857" s="2">
        <v>1853</v>
      </c>
      <c r="B1857" s="2">
        <v>900328834</v>
      </c>
      <c r="C1857" s="2" t="s">
        <v>2041</v>
      </c>
      <c r="D1857" s="2" t="s">
        <v>27</v>
      </c>
      <c r="E1857" s="2" t="s">
        <v>20</v>
      </c>
      <c r="F1857" s="2" t="s">
        <v>21</v>
      </c>
      <c r="G1857" s="2" t="s">
        <v>22</v>
      </c>
      <c r="H1857" s="2">
        <v>5619</v>
      </c>
      <c r="I1857" s="2" t="s">
        <v>33</v>
      </c>
      <c r="J1857" s="3">
        <v>0.1031842753</v>
      </c>
      <c r="K1857" s="3">
        <v>6.5080370000000004E-3</v>
      </c>
      <c r="L1857" s="3">
        <v>8.8969111399999995E-2</v>
      </c>
      <c r="M1857" s="3">
        <v>6.0680802899999997E-2</v>
      </c>
      <c r="N1857" s="3">
        <v>2.82883123E-2</v>
      </c>
    </row>
    <row r="1858" spans="1:14" hidden="1" x14ac:dyDescent="0.25">
      <c r="A1858" s="2">
        <v>1854</v>
      </c>
      <c r="B1858" s="2">
        <v>890926933</v>
      </c>
      <c r="C1858" s="2" t="s">
        <v>2042</v>
      </c>
      <c r="D1858" s="2" t="s">
        <v>27</v>
      </c>
      <c r="E1858" s="2" t="s">
        <v>35</v>
      </c>
      <c r="F1858" s="2" t="s">
        <v>36</v>
      </c>
      <c r="G1858" s="2" t="s">
        <v>39</v>
      </c>
      <c r="H1858" s="2">
        <v>4690</v>
      </c>
      <c r="I1858" s="2" t="s">
        <v>25</v>
      </c>
      <c r="J1858" s="3">
        <v>0.1030215174</v>
      </c>
      <c r="K1858" s="3">
        <v>4.6498338000000002E-3</v>
      </c>
      <c r="L1858" s="3">
        <v>5.86588532E-2</v>
      </c>
      <c r="M1858" s="3">
        <v>1.88629739E-2</v>
      </c>
      <c r="N1858" s="3">
        <v>3.9795879300000003E-2</v>
      </c>
    </row>
    <row r="1859" spans="1:14" hidden="1" x14ac:dyDescent="0.25">
      <c r="A1859" s="2">
        <v>1855</v>
      </c>
      <c r="B1859" s="2">
        <v>901168500</v>
      </c>
      <c r="C1859" s="2" t="s">
        <v>2043</v>
      </c>
      <c r="D1859" s="2" t="s">
        <v>27</v>
      </c>
      <c r="E1859" s="2" t="s">
        <v>20</v>
      </c>
      <c r="F1859" s="2" t="s">
        <v>133</v>
      </c>
      <c r="G1859" s="2" t="s">
        <v>134</v>
      </c>
      <c r="H1859" s="2">
        <v>6499</v>
      </c>
      <c r="I1859" s="2" t="s">
        <v>33</v>
      </c>
      <c r="J1859" s="3">
        <v>0.10293021049999999</v>
      </c>
      <c r="K1859" s="3">
        <v>0.1024578735</v>
      </c>
      <c r="L1859" s="3">
        <v>0.49736955760000001</v>
      </c>
      <c r="M1859" s="3">
        <v>6.6381712000000001E-3</v>
      </c>
      <c r="N1859" s="3">
        <v>0.49073138830000002</v>
      </c>
    </row>
    <row r="1860" spans="1:14" hidden="1" x14ac:dyDescent="0.25">
      <c r="A1860" s="2">
        <v>1856</v>
      </c>
      <c r="B1860" s="2">
        <v>890900265</v>
      </c>
      <c r="C1860" s="2" t="s">
        <v>2044</v>
      </c>
      <c r="D1860" s="2" t="s">
        <v>27</v>
      </c>
      <c r="E1860" s="2" t="s">
        <v>86</v>
      </c>
      <c r="F1860" s="2" t="s">
        <v>87</v>
      </c>
      <c r="G1860" s="2" t="s">
        <v>88</v>
      </c>
      <c r="H1860" s="2">
        <v>1311</v>
      </c>
      <c r="I1860" s="2" t="s">
        <v>31</v>
      </c>
      <c r="J1860" s="3">
        <v>0.1028507724</v>
      </c>
      <c r="K1860" s="3">
        <v>1.30531546E-2</v>
      </c>
      <c r="L1860" s="3">
        <v>6.2161311499999997E-2</v>
      </c>
      <c r="M1860" s="3">
        <v>3.1739607500000003E-2</v>
      </c>
      <c r="N1860" s="3">
        <v>3.0421704099999999E-2</v>
      </c>
    </row>
    <row r="1861" spans="1:14" hidden="1" x14ac:dyDescent="0.25">
      <c r="A1861" s="2">
        <v>1857</v>
      </c>
      <c r="B1861" s="2">
        <v>890501438</v>
      </c>
      <c r="C1861" s="2" t="s">
        <v>2045</v>
      </c>
      <c r="D1861" s="2" t="s">
        <v>41</v>
      </c>
      <c r="E1861" s="2" t="s">
        <v>319</v>
      </c>
      <c r="F1861" s="2" t="s">
        <v>555</v>
      </c>
      <c r="G1861" s="2" t="s">
        <v>2046</v>
      </c>
      <c r="H1861" s="2">
        <v>8610</v>
      </c>
      <c r="I1861" s="2" t="s">
        <v>33</v>
      </c>
      <c r="J1861" s="3">
        <v>0.1028343141</v>
      </c>
      <c r="K1861" s="3">
        <v>4.8695029999999999E-3</v>
      </c>
      <c r="L1861" s="3">
        <v>0.14720186590000001</v>
      </c>
      <c r="M1861" s="3">
        <v>2.7699455599999999E-2</v>
      </c>
      <c r="N1861" s="3">
        <v>0.1195024103</v>
      </c>
    </row>
    <row r="1862" spans="1:14" hidden="1" x14ac:dyDescent="0.25">
      <c r="A1862" s="2">
        <v>1858</v>
      </c>
      <c r="B1862" s="2">
        <v>811014191</v>
      </c>
      <c r="C1862" s="2" t="s">
        <v>2047</v>
      </c>
      <c r="D1862" s="2" t="s">
        <v>27</v>
      </c>
      <c r="E1862" s="2" t="s">
        <v>35</v>
      </c>
      <c r="F1862" s="2" t="s">
        <v>36</v>
      </c>
      <c r="G1862" s="2" t="s">
        <v>39</v>
      </c>
      <c r="H1862" s="2">
        <v>1410</v>
      </c>
      <c r="I1862" s="2" t="s">
        <v>31</v>
      </c>
      <c r="J1862" s="3">
        <v>0.10266248140000001</v>
      </c>
      <c r="K1862" s="3">
        <v>8.8634500000000001E-3</v>
      </c>
      <c r="L1862" s="3">
        <v>0.12917636330000001</v>
      </c>
      <c r="M1862" s="3">
        <v>0.1116351634</v>
      </c>
      <c r="N1862" s="3">
        <v>1.75412018E-2</v>
      </c>
    </row>
    <row r="1863" spans="1:14" hidden="1" x14ac:dyDescent="0.25">
      <c r="A1863" s="2">
        <v>1859</v>
      </c>
      <c r="B1863" s="2">
        <v>832007855</v>
      </c>
      <c r="C1863" s="2" t="s">
        <v>2048</v>
      </c>
      <c r="D1863" s="2" t="s">
        <v>27</v>
      </c>
      <c r="E1863" s="2" t="s">
        <v>20</v>
      </c>
      <c r="F1863" s="2" t="s">
        <v>133</v>
      </c>
      <c r="G1863" s="2" t="s">
        <v>1281</v>
      </c>
      <c r="H1863" s="2">
        <v>4661</v>
      </c>
      <c r="I1863" s="2" t="s">
        <v>25</v>
      </c>
      <c r="J1863" s="3">
        <v>0.1025884748</v>
      </c>
      <c r="K1863" s="3">
        <v>6.9601000000000003E-3</v>
      </c>
      <c r="L1863" s="3">
        <v>3.5433009299999998E-2</v>
      </c>
      <c r="M1863" s="3">
        <v>1.73598994E-2</v>
      </c>
      <c r="N1863" s="3">
        <v>1.80731118E-2</v>
      </c>
    </row>
    <row r="1864" spans="1:14" hidden="1" x14ac:dyDescent="0.25">
      <c r="A1864" s="2">
        <v>1860</v>
      </c>
      <c r="B1864" s="2">
        <v>900250415</v>
      </c>
      <c r="C1864" s="2" t="s">
        <v>2049</v>
      </c>
      <c r="D1864" s="2" t="s">
        <v>27</v>
      </c>
      <c r="E1864" s="2" t="s">
        <v>35</v>
      </c>
      <c r="F1864" s="2" t="s">
        <v>36</v>
      </c>
      <c r="G1864" s="2" t="s">
        <v>39</v>
      </c>
      <c r="H1864" s="2">
        <v>4664</v>
      </c>
      <c r="I1864" s="2" t="s">
        <v>25</v>
      </c>
      <c r="J1864" s="3">
        <v>0.1025181413</v>
      </c>
      <c r="K1864" s="3">
        <v>9.8586361999999997E-3</v>
      </c>
      <c r="L1864" s="3">
        <v>5.5231027299999999E-2</v>
      </c>
      <c r="M1864" s="3">
        <v>3.64610218E-2</v>
      </c>
      <c r="N1864" s="3">
        <v>1.87700056E-2</v>
      </c>
    </row>
    <row r="1865" spans="1:14" hidden="1" x14ac:dyDescent="0.25">
      <c r="A1865" s="2">
        <v>1861</v>
      </c>
      <c r="B1865" s="2">
        <v>860002291</v>
      </c>
      <c r="C1865" s="2" t="s">
        <v>2050</v>
      </c>
      <c r="D1865" s="2" t="s">
        <v>27</v>
      </c>
      <c r="E1865" s="2" t="s">
        <v>20</v>
      </c>
      <c r="F1865" s="2" t="s">
        <v>133</v>
      </c>
      <c r="G1865" s="2" t="s">
        <v>288</v>
      </c>
      <c r="H1865" s="2">
        <v>2410</v>
      </c>
      <c r="I1865" s="2" t="s">
        <v>31</v>
      </c>
      <c r="J1865" s="3">
        <v>0.1024491414</v>
      </c>
      <c r="K1865" s="3">
        <v>5.7358699999999997E-3</v>
      </c>
      <c r="L1865" s="3">
        <v>0.15364079180000001</v>
      </c>
      <c r="M1865" s="3">
        <v>9.91558731E-2</v>
      </c>
      <c r="N1865" s="3">
        <v>5.4484918700000003E-2</v>
      </c>
    </row>
    <row r="1866" spans="1:14" hidden="1" x14ac:dyDescent="0.25">
      <c r="A1866" s="2">
        <v>1862</v>
      </c>
      <c r="B1866" s="2">
        <v>800208146</v>
      </c>
      <c r="C1866" s="2" t="s">
        <v>2051</v>
      </c>
      <c r="D1866" s="2" t="s">
        <v>27</v>
      </c>
      <c r="E1866" s="2" t="s">
        <v>20</v>
      </c>
      <c r="F1866" s="2" t="s">
        <v>21</v>
      </c>
      <c r="G1866" s="2" t="s">
        <v>22</v>
      </c>
      <c r="H1866" s="2">
        <v>4111</v>
      </c>
      <c r="I1866" s="2" t="s">
        <v>180</v>
      </c>
      <c r="J1866" s="3">
        <v>0.10242641719999999</v>
      </c>
      <c r="K1866" s="3">
        <v>8.0044689000000006E-3</v>
      </c>
      <c r="L1866" s="3">
        <v>0.37444612379999997</v>
      </c>
      <c r="M1866" s="3">
        <v>0.27295705679999999</v>
      </c>
      <c r="N1866" s="3">
        <v>0.1014890745</v>
      </c>
    </row>
    <row r="1867" spans="1:14" hidden="1" x14ac:dyDescent="0.25">
      <c r="A1867" s="2">
        <v>1863</v>
      </c>
      <c r="B1867" s="2">
        <v>800146643</v>
      </c>
      <c r="C1867" s="2" t="s">
        <v>2052</v>
      </c>
      <c r="D1867" s="2" t="s">
        <v>27</v>
      </c>
      <c r="E1867" s="2" t="s">
        <v>20</v>
      </c>
      <c r="F1867" s="2" t="s">
        <v>133</v>
      </c>
      <c r="G1867" s="2" t="s">
        <v>215</v>
      </c>
      <c r="H1867" s="2">
        <v>1089</v>
      </c>
      <c r="I1867" s="2" t="s">
        <v>31</v>
      </c>
      <c r="J1867" s="3">
        <v>0.1024125665</v>
      </c>
      <c r="K1867" s="3">
        <v>5.5520897999999999E-3</v>
      </c>
      <c r="L1867" s="3">
        <v>9.8665356600000004E-2</v>
      </c>
      <c r="M1867" s="3">
        <v>4.96993139E-2</v>
      </c>
      <c r="N1867" s="3">
        <v>4.8966042699999997E-2</v>
      </c>
    </row>
    <row r="1868" spans="1:14" hidden="1" x14ac:dyDescent="0.25">
      <c r="A1868" s="2">
        <v>1864</v>
      </c>
      <c r="B1868" s="2">
        <v>800070312</v>
      </c>
      <c r="C1868" s="2" t="s">
        <v>2053</v>
      </c>
      <c r="D1868" s="2" t="s">
        <v>27</v>
      </c>
      <c r="E1868" s="2" t="s">
        <v>28</v>
      </c>
      <c r="F1868" s="2" t="s">
        <v>50</v>
      </c>
      <c r="G1868" s="2" t="s">
        <v>2054</v>
      </c>
      <c r="H1868" s="2">
        <v>1030</v>
      </c>
      <c r="I1868" s="2" t="s">
        <v>31</v>
      </c>
      <c r="J1868" s="3">
        <v>0.10236306489999999</v>
      </c>
      <c r="K1868" s="3">
        <v>2.1443041000000001E-3</v>
      </c>
      <c r="L1868" s="3">
        <v>3.4252524399999998E-2</v>
      </c>
      <c r="M1868" s="3">
        <v>2.02293526E-2</v>
      </c>
      <c r="N1868" s="3">
        <v>1.4023172699999999E-2</v>
      </c>
    </row>
    <row r="1869" spans="1:14" hidden="1" x14ac:dyDescent="0.25">
      <c r="A1869" s="2">
        <v>1865</v>
      </c>
      <c r="B1869" s="2">
        <v>860015300</v>
      </c>
      <c r="C1869" s="2" t="s">
        <v>2055</v>
      </c>
      <c r="D1869" s="2" t="s">
        <v>27</v>
      </c>
      <c r="E1869" s="2" t="s">
        <v>20</v>
      </c>
      <c r="F1869" s="2" t="s">
        <v>21</v>
      </c>
      <c r="G1869" s="2" t="s">
        <v>22</v>
      </c>
      <c r="H1869" s="2">
        <v>9603</v>
      </c>
      <c r="I1869" s="2" t="s">
        <v>33</v>
      </c>
      <c r="J1869" s="3">
        <v>0.1023359969</v>
      </c>
      <c r="K1869" s="3">
        <v>2.4345738799999999E-2</v>
      </c>
      <c r="L1869" s="3">
        <v>0.37735334040000001</v>
      </c>
      <c r="M1869" s="3">
        <v>0.28288301830000001</v>
      </c>
      <c r="N1869" s="3">
        <v>9.4470314700000002E-2</v>
      </c>
    </row>
    <row r="1870" spans="1:14" hidden="1" x14ac:dyDescent="0.25">
      <c r="A1870" s="2">
        <v>1866</v>
      </c>
      <c r="B1870" s="2">
        <v>900183522</v>
      </c>
      <c r="C1870" s="2" t="s">
        <v>2056</v>
      </c>
      <c r="D1870" s="2" t="s">
        <v>27</v>
      </c>
      <c r="E1870" s="2" t="s">
        <v>86</v>
      </c>
      <c r="F1870" s="2" t="s">
        <v>421</v>
      </c>
      <c r="G1870" s="2" t="s">
        <v>422</v>
      </c>
      <c r="H1870" s="2">
        <v>4711</v>
      </c>
      <c r="I1870" s="2" t="s">
        <v>25</v>
      </c>
      <c r="J1870" s="3">
        <v>0.10218337180000001</v>
      </c>
      <c r="K1870" s="3">
        <v>2.0856210000000002E-3</v>
      </c>
      <c r="L1870" s="3">
        <v>2.4502091100000001E-2</v>
      </c>
      <c r="M1870" s="3">
        <v>1.6312267599999999E-2</v>
      </c>
      <c r="N1870" s="3">
        <v>8.1898244000000002E-3</v>
      </c>
    </row>
    <row r="1871" spans="1:14" hidden="1" x14ac:dyDescent="0.25">
      <c r="A1871" s="2">
        <v>1867</v>
      </c>
      <c r="B1871" s="2">
        <v>830510991</v>
      </c>
      <c r="C1871" s="2" t="s">
        <v>2057</v>
      </c>
      <c r="D1871" s="2" t="s">
        <v>41</v>
      </c>
      <c r="E1871" s="2" t="s">
        <v>28</v>
      </c>
      <c r="F1871" s="2" t="s">
        <v>682</v>
      </c>
      <c r="G1871" s="2" t="s">
        <v>683</v>
      </c>
      <c r="H1871" s="2">
        <v>8610</v>
      </c>
      <c r="I1871" s="2" t="s">
        <v>33</v>
      </c>
      <c r="J1871" s="3">
        <v>0.10210280870000001</v>
      </c>
      <c r="K1871" s="3">
        <v>8.3963693999999992E-3</v>
      </c>
      <c r="L1871" s="3">
        <v>9.0378180099999997E-2</v>
      </c>
      <c r="M1871" s="3">
        <v>2.5739511499999999E-2</v>
      </c>
      <c r="N1871" s="3">
        <v>6.4638674300000004E-2</v>
      </c>
    </row>
    <row r="1872" spans="1:14" hidden="1" x14ac:dyDescent="0.25">
      <c r="A1872" s="2">
        <v>1868</v>
      </c>
      <c r="B1872" s="2">
        <v>890935922</v>
      </c>
      <c r="C1872" s="2" t="s">
        <v>2058</v>
      </c>
      <c r="D1872" s="2" t="s">
        <v>27</v>
      </c>
      <c r="E1872" s="2" t="s">
        <v>35</v>
      </c>
      <c r="F1872" s="2" t="s">
        <v>36</v>
      </c>
      <c r="G1872" s="2" t="s">
        <v>39</v>
      </c>
      <c r="H1872" s="2">
        <v>2591</v>
      </c>
      <c r="I1872" s="2" t="s">
        <v>31</v>
      </c>
      <c r="J1872" s="3">
        <v>0.10206948220000001</v>
      </c>
      <c r="K1872" s="3">
        <v>2.2049499999999998E-3</v>
      </c>
      <c r="L1872" s="3">
        <v>5.38650751E-2</v>
      </c>
      <c r="M1872" s="3">
        <v>3.1693231299999999E-2</v>
      </c>
      <c r="N1872" s="3">
        <v>2.21718438E-2</v>
      </c>
    </row>
    <row r="1873" spans="1:14" hidden="1" x14ac:dyDescent="0.25">
      <c r="A1873" s="2">
        <v>1869</v>
      </c>
      <c r="B1873" s="2">
        <v>817000707</v>
      </c>
      <c r="C1873" s="2" t="s">
        <v>2059</v>
      </c>
      <c r="D1873" s="2" t="s">
        <v>27</v>
      </c>
      <c r="E1873" s="2" t="s">
        <v>74</v>
      </c>
      <c r="F1873" s="2" t="s">
        <v>103</v>
      </c>
      <c r="G1873" s="2" t="s">
        <v>1408</v>
      </c>
      <c r="H1873" s="2">
        <v>1709</v>
      </c>
      <c r="I1873" s="2" t="s">
        <v>31</v>
      </c>
      <c r="J1873" s="3">
        <v>0.10205930470000001</v>
      </c>
      <c r="K1873" s="3">
        <v>7.8756361999999993E-3</v>
      </c>
      <c r="L1873" s="3">
        <v>8.6792215699999994E-2</v>
      </c>
      <c r="M1873" s="3">
        <v>6.1098672399999998E-2</v>
      </c>
      <c r="N1873" s="3">
        <v>2.5693541399999999E-2</v>
      </c>
    </row>
    <row r="1874" spans="1:14" hidden="1" x14ac:dyDescent="0.25">
      <c r="A1874" s="2">
        <v>1870</v>
      </c>
      <c r="B1874" s="2">
        <v>900482687</v>
      </c>
      <c r="C1874" s="2" t="s">
        <v>2060</v>
      </c>
      <c r="D1874" s="2" t="s">
        <v>27</v>
      </c>
      <c r="E1874" s="2" t="s">
        <v>74</v>
      </c>
      <c r="F1874" s="2" t="s">
        <v>75</v>
      </c>
      <c r="G1874" s="2" t="s">
        <v>76</v>
      </c>
      <c r="H1874" s="2">
        <v>1709</v>
      </c>
      <c r="I1874" s="2" t="s">
        <v>31</v>
      </c>
      <c r="J1874" s="3">
        <v>0.1020166352</v>
      </c>
      <c r="K1874" s="3">
        <v>3.4195939000000002E-3</v>
      </c>
      <c r="L1874" s="3">
        <v>0.10216870159999999</v>
      </c>
      <c r="M1874" s="3">
        <v>5.3623020600000001E-2</v>
      </c>
      <c r="N1874" s="3">
        <v>4.8545680899999999E-2</v>
      </c>
    </row>
    <row r="1875" spans="1:14" hidden="1" x14ac:dyDescent="0.25">
      <c r="A1875" s="2">
        <v>1871</v>
      </c>
      <c r="B1875" s="2">
        <v>805021435</v>
      </c>
      <c r="C1875" s="2" t="s">
        <v>2061</v>
      </c>
      <c r="D1875" s="2" t="s">
        <v>27</v>
      </c>
      <c r="E1875" s="2" t="s">
        <v>74</v>
      </c>
      <c r="F1875" s="2" t="s">
        <v>75</v>
      </c>
      <c r="G1875" s="2" t="s">
        <v>1232</v>
      </c>
      <c r="H1875" s="2">
        <v>4732</v>
      </c>
      <c r="I1875" s="2" t="s">
        <v>25</v>
      </c>
      <c r="J1875" s="3">
        <v>0.1019614935</v>
      </c>
      <c r="K1875" s="3">
        <v>3.4658410999999999E-3</v>
      </c>
      <c r="L1875" s="3">
        <v>4.6771224600000001E-2</v>
      </c>
      <c r="M1875" s="3">
        <v>2.9670307399999998E-2</v>
      </c>
      <c r="N1875" s="3">
        <v>1.7100915299999998E-2</v>
      </c>
    </row>
    <row r="1876" spans="1:14" hidden="1" x14ac:dyDescent="0.25">
      <c r="A1876" s="2">
        <v>1872</v>
      </c>
      <c r="B1876" s="2">
        <v>800143586</v>
      </c>
      <c r="C1876" s="2" t="s">
        <v>2062</v>
      </c>
      <c r="D1876" s="2" t="s">
        <v>27</v>
      </c>
      <c r="E1876" s="2" t="s">
        <v>20</v>
      </c>
      <c r="F1876" s="2" t="s">
        <v>21</v>
      </c>
      <c r="G1876" s="2" t="s">
        <v>22</v>
      </c>
      <c r="H1876" s="2">
        <v>4290</v>
      </c>
      <c r="I1876" s="2" t="s">
        <v>180</v>
      </c>
      <c r="J1876" s="3">
        <v>0.1019356996</v>
      </c>
      <c r="K1876" s="3">
        <v>3.0696781000000002E-3</v>
      </c>
      <c r="L1876" s="3">
        <v>0.20796057579999999</v>
      </c>
      <c r="M1876" s="3">
        <v>0.12151508029999999</v>
      </c>
      <c r="N1876" s="3">
        <v>8.6445495499999997E-2</v>
      </c>
    </row>
    <row r="1877" spans="1:14" hidden="1" x14ac:dyDescent="0.25">
      <c r="A1877" s="2">
        <v>1873</v>
      </c>
      <c r="B1877" s="2">
        <v>860016310</v>
      </c>
      <c r="C1877" s="2" t="s">
        <v>2063</v>
      </c>
      <c r="D1877" s="2" t="s">
        <v>27</v>
      </c>
      <c r="E1877" s="2" t="s">
        <v>20</v>
      </c>
      <c r="F1877" s="2" t="s">
        <v>133</v>
      </c>
      <c r="G1877" s="2" t="s">
        <v>1737</v>
      </c>
      <c r="H1877" s="2">
        <v>2821</v>
      </c>
      <c r="I1877" s="2" t="s">
        <v>31</v>
      </c>
      <c r="J1877" s="3">
        <v>0.1019216403</v>
      </c>
      <c r="K1877" s="3">
        <v>1.0747474599999999E-2</v>
      </c>
      <c r="L1877" s="3">
        <v>7.2866365299999999E-2</v>
      </c>
      <c r="M1877" s="3">
        <v>3.6379896100000003E-2</v>
      </c>
      <c r="N1877" s="3">
        <v>3.6486472899999997E-2</v>
      </c>
    </row>
    <row r="1878" spans="1:14" hidden="1" x14ac:dyDescent="0.25">
      <c r="A1878" s="2">
        <v>1874</v>
      </c>
      <c r="B1878" s="2">
        <v>811034562</v>
      </c>
      <c r="C1878" s="2" t="s">
        <v>2064</v>
      </c>
      <c r="D1878" s="2" t="s">
        <v>27</v>
      </c>
      <c r="E1878" s="2" t="s">
        <v>35</v>
      </c>
      <c r="F1878" s="2" t="s">
        <v>36</v>
      </c>
      <c r="G1878" s="2" t="s">
        <v>39</v>
      </c>
      <c r="H1878" s="2">
        <v>1084</v>
      </c>
      <c r="I1878" s="2" t="s">
        <v>31</v>
      </c>
      <c r="J1878" s="3">
        <v>0.10187308489999999</v>
      </c>
      <c r="K1878" s="3">
        <v>4.3217461E-3</v>
      </c>
      <c r="L1878" s="3">
        <v>2.98338979E-2</v>
      </c>
      <c r="M1878" s="3">
        <v>1.85725279E-2</v>
      </c>
      <c r="N1878" s="3">
        <v>1.1261370999999999E-2</v>
      </c>
    </row>
    <row r="1879" spans="1:14" hidden="1" x14ac:dyDescent="0.25">
      <c r="A1879" s="2">
        <v>1875</v>
      </c>
      <c r="B1879" s="2">
        <v>900433437</v>
      </c>
      <c r="C1879" s="2" t="s">
        <v>2065</v>
      </c>
      <c r="D1879" s="2" t="s">
        <v>27</v>
      </c>
      <c r="E1879" s="2" t="s">
        <v>20</v>
      </c>
      <c r="F1879" s="2" t="s">
        <v>21</v>
      </c>
      <c r="G1879" s="2" t="s">
        <v>22</v>
      </c>
      <c r="H1879" s="2">
        <v>4659</v>
      </c>
      <c r="I1879" s="2" t="s">
        <v>25</v>
      </c>
      <c r="J1879" s="3">
        <v>0.1018214598</v>
      </c>
      <c r="K1879" s="3">
        <v>4.1004042000000003E-3</v>
      </c>
      <c r="L1879" s="3">
        <v>9.2593230299999996E-2</v>
      </c>
      <c r="M1879" s="3">
        <v>8.1084810199999996E-2</v>
      </c>
      <c r="N1879" s="3">
        <v>1.1508422000000001E-2</v>
      </c>
    </row>
    <row r="1880" spans="1:14" hidden="1" x14ac:dyDescent="0.25">
      <c r="A1880" s="2">
        <v>1876</v>
      </c>
      <c r="B1880" s="2">
        <v>900558342</v>
      </c>
      <c r="C1880" s="2" t="s">
        <v>2066</v>
      </c>
      <c r="D1880" s="2" t="s">
        <v>27</v>
      </c>
      <c r="E1880" s="2" t="s">
        <v>20</v>
      </c>
      <c r="F1880" s="2" t="s">
        <v>21</v>
      </c>
      <c r="G1880" s="2" t="s">
        <v>22</v>
      </c>
      <c r="H1880" s="2">
        <v>2395</v>
      </c>
      <c r="I1880" s="2" t="s">
        <v>31</v>
      </c>
      <c r="J1880" s="3">
        <v>0.10176935049999999</v>
      </c>
      <c r="K1880" s="3">
        <v>5.4245101999999996E-3</v>
      </c>
      <c r="L1880" s="3">
        <v>7.2036467500000007E-2</v>
      </c>
      <c r="M1880" s="3">
        <v>5.3272198899999998E-2</v>
      </c>
      <c r="N1880" s="3">
        <v>1.8764270499999999E-2</v>
      </c>
    </row>
    <row r="1881" spans="1:14" hidden="1" x14ac:dyDescent="0.25">
      <c r="A1881" s="2">
        <v>1877</v>
      </c>
      <c r="B1881" s="2">
        <v>900389640</v>
      </c>
      <c r="C1881" s="2" t="s">
        <v>2067</v>
      </c>
      <c r="D1881" s="2" t="s">
        <v>27</v>
      </c>
      <c r="E1881" s="2" t="s">
        <v>20</v>
      </c>
      <c r="F1881" s="2" t="s">
        <v>21</v>
      </c>
      <c r="G1881" s="2" t="s">
        <v>22</v>
      </c>
      <c r="H1881" s="2">
        <v>4664</v>
      </c>
      <c r="I1881" s="2" t="s">
        <v>25</v>
      </c>
      <c r="J1881" s="3">
        <v>0.1017397791</v>
      </c>
      <c r="K1881" s="3">
        <v>7.7105550999999996E-3</v>
      </c>
      <c r="L1881" s="3">
        <v>4.3474942400000001E-2</v>
      </c>
      <c r="M1881" s="3">
        <v>3.17509323E-2</v>
      </c>
      <c r="N1881" s="3">
        <v>1.17240101E-2</v>
      </c>
    </row>
    <row r="1882" spans="1:14" hidden="1" x14ac:dyDescent="0.25">
      <c r="A1882" s="2">
        <v>1878</v>
      </c>
      <c r="B1882" s="2">
        <v>900463029</v>
      </c>
      <c r="C1882" s="2" t="s">
        <v>2068</v>
      </c>
      <c r="D1882" s="2" t="s">
        <v>27</v>
      </c>
      <c r="E1882" s="2" t="s">
        <v>20</v>
      </c>
      <c r="F1882" s="2" t="s">
        <v>21</v>
      </c>
      <c r="G1882" s="2" t="s">
        <v>22</v>
      </c>
      <c r="H1882" s="2">
        <v>2100</v>
      </c>
      <c r="I1882" s="2" t="s">
        <v>31</v>
      </c>
      <c r="J1882" s="3">
        <v>0.10173813249999999</v>
      </c>
      <c r="K1882" s="3">
        <v>1.4807295099999999E-2</v>
      </c>
      <c r="L1882" s="3">
        <v>6.9122567800000007E-2</v>
      </c>
      <c r="M1882" s="3">
        <v>3.8917083300000002E-2</v>
      </c>
      <c r="N1882" s="3">
        <v>3.0205484500000001E-2</v>
      </c>
    </row>
    <row r="1883" spans="1:14" hidden="1" x14ac:dyDescent="0.25">
      <c r="A1883" s="2">
        <v>1879</v>
      </c>
      <c r="B1883" s="2">
        <v>900136052</v>
      </c>
      <c r="C1883" s="2" t="s">
        <v>2069</v>
      </c>
      <c r="D1883" s="2" t="s">
        <v>27</v>
      </c>
      <c r="E1883" s="2" t="s">
        <v>74</v>
      </c>
      <c r="F1883" s="2" t="s">
        <v>75</v>
      </c>
      <c r="G1883" s="2" t="s">
        <v>107</v>
      </c>
      <c r="H1883" s="2">
        <v>144</v>
      </c>
      <c r="I1883" s="2" t="s">
        <v>136</v>
      </c>
      <c r="J1883" s="3">
        <v>0.1017142087</v>
      </c>
      <c r="K1883" s="3">
        <v>1.1949081E-2</v>
      </c>
      <c r="L1883" s="3">
        <v>6.0639716699999999E-2</v>
      </c>
      <c r="M1883" s="3">
        <v>2.3200422500000002E-2</v>
      </c>
      <c r="N1883" s="3">
        <v>3.7439294200000001E-2</v>
      </c>
    </row>
    <row r="1884" spans="1:14" hidden="1" x14ac:dyDescent="0.25">
      <c r="A1884" s="2">
        <v>1880</v>
      </c>
      <c r="B1884" s="2">
        <v>824006708</v>
      </c>
      <c r="C1884" s="2" t="s">
        <v>2070</v>
      </c>
      <c r="D1884" s="2" t="s">
        <v>27</v>
      </c>
      <c r="E1884" s="2" t="s">
        <v>28</v>
      </c>
      <c r="F1884" s="2" t="s">
        <v>885</v>
      </c>
      <c r="G1884" s="2" t="s">
        <v>886</v>
      </c>
      <c r="H1884" s="2">
        <v>1030</v>
      </c>
      <c r="I1884" s="2" t="s">
        <v>31</v>
      </c>
      <c r="J1884" s="3">
        <v>0.1016959697</v>
      </c>
      <c r="K1884" s="3">
        <v>7.9027534999999999E-3</v>
      </c>
      <c r="L1884" s="3">
        <v>3.0663277999999999E-2</v>
      </c>
      <c r="M1884" s="3">
        <v>1.4838798E-2</v>
      </c>
      <c r="N1884" s="3">
        <v>1.5824479999999998E-2</v>
      </c>
    </row>
    <row r="1885" spans="1:14" hidden="1" x14ac:dyDescent="0.25">
      <c r="A1885" s="2">
        <v>1881</v>
      </c>
      <c r="B1885" s="2">
        <v>900007122</v>
      </c>
      <c r="C1885" s="2" t="s">
        <v>2071</v>
      </c>
      <c r="D1885" s="2" t="s">
        <v>27</v>
      </c>
      <c r="E1885" s="2" t="s">
        <v>35</v>
      </c>
      <c r="F1885" s="2" t="s">
        <v>36</v>
      </c>
      <c r="G1885" s="2" t="s">
        <v>39</v>
      </c>
      <c r="H1885" s="2">
        <v>4754</v>
      </c>
      <c r="I1885" s="2" t="s">
        <v>25</v>
      </c>
      <c r="J1885" s="3">
        <v>0.1016666517</v>
      </c>
      <c r="K1885" s="3">
        <v>2.9959481E-3</v>
      </c>
      <c r="L1885" s="3">
        <v>6.7412264599999994E-2</v>
      </c>
      <c r="M1885" s="3">
        <v>4.5318372500000002E-2</v>
      </c>
      <c r="N1885" s="3">
        <v>2.2093893999999999E-2</v>
      </c>
    </row>
    <row r="1886" spans="1:14" hidden="1" x14ac:dyDescent="0.25">
      <c r="A1886" s="2">
        <v>1882</v>
      </c>
      <c r="B1886" s="2">
        <v>891303786</v>
      </c>
      <c r="C1886" s="2" t="s">
        <v>2072</v>
      </c>
      <c r="D1886" s="2" t="s">
        <v>440</v>
      </c>
      <c r="E1886" s="2" t="s">
        <v>74</v>
      </c>
      <c r="F1886" s="2" t="s">
        <v>75</v>
      </c>
      <c r="G1886" s="2" t="s">
        <v>107</v>
      </c>
      <c r="H1886" s="2">
        <v>8010</v>
      </c>
      <c r="I1886" s="2" t="s">
        <v>33</v>
      </c>
      <c r="J1886" s="3">
        <v>0.10154176500000001</v>
      </c>
      <c r="K1886" s="3">
        <v>2.7303308999999999E-3</v>
      </c>
      <c r="L1886" s="3">
        <v>2.89308429E-2</v>
      </c>
      <c r="M1886" s="3">
        <v>1.4363908200000001E-2</v>
      </c>
      <c r="N1886" s="3">
        <v>1.45669328E-2</v>
      </c>
    </row>
    <row r="1887" spans="1:14" hidden="1" x14ac:dyDescent="0.25">
      <c r="A1887" s="2">
        <v>1883</v>
      </c>
      <c r="B1887" s="2">
        <v>800229526</v>
      </c>
      <c r="C1887" s="2" t="s">
        <v>2073</v>
      </c>
      <c r="D1887" s="2" t="s">
        <v>27</v>
      </c>
      <c r="E1887" s="2" t="s">
        <v>28</v>
      </c>
      <c r="F1887" s="2" t="s">
        <v>50</v>
      </c>
      <c r="G1887" s="2" t="s">
        <v>51</v>
      </c>
      <c r="H1887" s="2">
        <v>1051</v>
      </c>
      <c r="I1887" s="2" t="s">
        <v>31</v>
      </c>
      <c r="J1887" s="3">
        <v>0.1015110165</v>
      </c>
      <c r="K1887" s="3">
        <v>1.0316259999999999E-3</v>
      </c>
      <c r="L1887" s="3">
        <v>3.4323349599999997E-2</v>
      </c>
      <c r="M1887" s="3">
        <v>2.0229172E-2</v>
      </c>
      <c r="N1887" s="3">
        <v>1.40941776E-2</v>
      </c>
    </row>
    <row r="1888" spans="1:14" hidden="1" x14ac:dyDescent="0.25">
      <c r="A1888" s="2">
        <v>1884</v>
      </c>
      <c r="B1888" s="2">
        <v>901148765</v>
      </c>
      <c r="C1888" s="2" t="s">
        <v>2074</v>
      </c>
      <c r="D1888" s="2" t="s">
        <v>27</v>
      </c>
      <c r="E1888" s="2" t="s">
        <v>74</v>
      </c>
      <c r="F1888" s="2" t="s">
        <v>103</v>
      </c>
      <c r="G1888" s="2" t="s">
        <v>104</v>
      </c>
      <c r="H1888" s="2">
        <v>4631</v>
      </c>
      <c r="I1888" s="2" t="s">
        <v>25</v>
      </c>
      <c r="J1888" s="3">
        <v>0.1014519334</v>
      </c>
      <c r="K1888" s="3">
        <v>1.4156450000000001E-3</v>
      </c>
      <c r="L1888" s="3">
        <v>1.5562933899999999E-2</v>
      </c>
      <c r="M1888" s="3">
        <v>9.8916590000000006E-3</v>
      </c>
      <c r="N1888" s="3">
        <v>5.6712747999999999E-3</v>
      </c>
    </row>
    <row r="1889" spans="1:14" hidden="1" x14ac:dyDescent="0.25">
      <c r="A1889" s="2">
        <v>1885</v>
      </c>
      <c r="B1889" s="2">
        <v>811032879</v>
      </c>
      <c r="C1889" s="2" t="s">
        <v>2075</v>
      </c>
      <c r="D1889" s="2" t="s">
        <v>27</v>
      </c>
      <c r="E1889" s="2" t="s">
        <v>35</v>
      </c>
      <c r="F1889" s="2" t="s">
        <v>36</v>
      </c>
      <c r="G1889" s="2" t="s">
        <v>300</v>
      </c>
      <c r="H1889" s="2">
        <v>4620</v>
      </c>
      <c r="I1889" s="2" t="s">
        <v>25</v>
      </c>
      <c r="J1889" s="3">
        <v>0.10143310580000001</v>
      </c>
      <c r="K1889" s="3">
        <v>1.9875851000000001E-3</v>
      </c>
      <c r="L1889" s="3">
        <v>2.8121091399999999E-2</v>
      </c>
      <c r="M1889" s="3">
        <v>1.9920440399999999E-2</v>
      </c>
      <c r="N1889" s="3">
        <v>8.2006509999999998E-3</v>
      </c>
    </row>
    <row r="1890" spans="1:14" hidden="1" x14ac:dyDescent="0.25">
      <c r="A1890" s="2">
        <v>1886</v>
      </c>
      <c r="B1890" s="2">
        <v>900270083</v>
      </c>
      <c r="C1890" s="2" t="s">
        <v>2076</v>
      </c>
      <c r="D1890" s="2" t="s">
        <v>27</v>
      </c>
      <c r="E1890" s="2" t="s">
        <v>20</v>
      </c>
      <c r="F1890" s="2" t="s">
        <v>21</v>
      </c>
      <c r="G1890" s="2" t="s">
        <v>22</v>
      </c>
      <c r="H1890" s="2">
        <v>126</v>
      </c>
      <c r="I1890" s="2" t="s">
        <v>136</v>
      </c>
      <c r="J1890" s="3">
        <v>0.10128123310000001</v>
      </c>
      <c r="K1890" s="3">
        <v>3.01547013E-2</v>
      </c>
      <c r="L1890" s="3">
        <v>0.3228697479</v>
      </c>
      <c r="M1890" s="3">
        <v>0.17961819470000001</v>
      </c>
      <c r="N1890" s="3">
        <v>0.1432515681</v>
      </c>
    </row>
    <row r="1891" spans="1:14" hidden="1" x14ac:dyDescent="0.25">
      <c r="A1891" s="2">
        <v>1887</v>
      </c>
      <c r="B1891" s="2">
        <v>900271428</v>
      </c>
      <c r="C1891" s="2" t="s">
        <v>2077</v>
      </c>
      <c r="D1891" s="2" t="s">
        <v>27</v>
      </c>
      <c r="E1891" s="2" t="s">
        <v>319</v>
      </c>
      <c r="F1891" s="2" t="s">
        <v>320</v>
      </c>
      <c r="G1891" s="2" t="s">
        <v>2078</v>
      </c>
      <c r="H1891" s="2">
        <v>1030</v>
      </c>
      <c r="I1891" s="2" t="s">
        <v>31</v>
      </c>
      <c r="J1891" s="3">
        <v>0.101224646</v>
      </c>
      <c r="K1891" s="3">
        <v>1.6394630100000002E-2</v>
      </c>
      <c r="L1891" s="3">
        <v>8.0194301900000001E-2</v>
      </c>
      <c r="M1891" s="3">
        <v>5.99460676E-2</v>
      </c>
      <c r="N1891" s="3">
        <v>2.02482324E-2</v>
      </c>
    </row>
    <row r="1892" spans="1:14" hidden="1" x14ac:dyDescent="0.25">
      <c r="A1892" s="2">
        <v>1888</v>
      </c>
      <c r="B1892" s="2">
        <v>860045623</v>
      </c>
      <c r="C1892" s="2" t="s">
        <v>2079</v>
      </c>
      <c r="D1892" s="2" t="s">
        <v>27</v>
      </c>
      <c r="E1892" s="2" t="s">
        <v>20</v>
      </c>
      <c r="F1892" s="2" t="s">
        <v>133</v>
      </c>
      <c r="G1892" s="2" t="s">
        <v>748</v>
      </c>
      <c r="H1892" s="2">
        <v>1910</v>
      </c>
      <c r="I1892" s="2" t="s">
        <v>31</v>
      </c>
      <c r="J1892" s="3">
        <v>0.10121425990000001</v>
      </c>
      <c r="K1892" s="3">
        <v>1.46376388E-2</v>
      </c>
      <c r="L1892" s="3">
        <v>4.9587648400000003E-2</v>
      </c>
      <c r="M1892" s="3">
        <v>2.2882929100000001E-2</v>
      </c>
      <c r="N1892" s="3">
        <v>2.6704719299999999E-2</v>
      </c>
    </row>
    <row r="1893" spans="1:14" hidden="1" x14ac:dyDescent="0.25">
      <c r="A1893" s="2">
        <v>1889</v>
      </c>
      <c r="B1893" s="2">
        <v>800165694</v>
      </c>
      <c r="C1893" s="2" t="s">
        <v>2080</v>
      </c>
      <c r="D1893" s="2" t="s">
        <v>27</v>
      </c>
      <c r="E1893" s="2" t="s">
        <v>28</v>
      </c>
      <c r="F1893" s="2" t="s">
        <v>50</v>
      </c>
      <c r="G1893" s="2" t="s">
        <v>51</v>
      </c>
      <c r="H1893" s="2">
        <v>4511</v>
      </c>
      <c r="I1893" s="2" t="s">
        <v>25</v>
      </c>
      <c r="J1893" s="3">
        <v>0.1011669114</v>
      </c>
      <c r="K1893" s="3">
        <v>5.1317899000000002E-3</v>
      </c>
      <c r="L1893" s="3">
        <v>8.9295737400000005E-2</v>
      </c>
      <c r="M1893" s="3">
        <v>2.6277558900000001E-2</v>
      </c>
      <c r="N1893" s="3">
        <v>6.3018180399999998E-2</v>
      </c>
    </row>
    <row r="1894" spans="1:14" hidden="1" x14ac:dyDescent="0.25">
      <c r="A1894" s="2">
        <v>1890</v>
      </c>
      <c r="B1894" s="2">
        <v>830042112</v>
      </c>
      <c r="C1894" s="2" t="s">
        <v>2081</v>
      </c>
      <c r="D1894" s="2" t="s">
        <v>27</v>
      </c>
      <c r="E1894" s="2" t="s">
        <v>20</v>
      </c>
      <c r="F1894" s="2" t="s">
        <v>21</v>
      </c>
      <c r="G1894" s="2" t="s">
        <v>22</v>
      </c>
      <c r="H1894" s="2">
        <v>125</v>
      </c>
      <c r="I1894" s="2" t="s">
        <v>136</v>
      </c>
      <c r="J1894" s="3">
        <v>0.1010971069</v>
      </c>
      <c r="K1894" s="3">
        <v>1.6808632800000001E-2</v>
      </c>
      <c r="L1894" s="3">
        <v>6.3843168300000003E-2</v>
      </c>
      <c r="M1894" s="3">
        <v>4.02803272E-2</v>
      </c>
      <c r="N1894" s="3">
        <v>2.35628448E-2</v>
      </c>
    </row>
    <row r="1895" spans="1:14" hidden="1" x14ac:dyDescent="0.25">
      <c r="A1895" s="2">
        <v>1891</v>
      </c>
      <c r="B1895" s="2">
        <v>900074367</v>
      </c>
      <c r="C1895" s="2" t="s">
        <v>2082</v>
      </c>
      <c r="D1895" s="2" t="s">
        <v>27</v>
      </c>
      <c r="E1895" s="2" t="s">
        <v>35</v>
      </c>
      <c r="F1895" s="2" t="s">
        <v>36</v>
      </c>
      <c r="G1895" s="2" t="s">
        <v>300</v>
      </c>
      <c r="H1895" s="2">
        <v>4631</v>
      </c>
      <c r="I1895" s="2" t="s">
        <v>25</v>
      </c>
      <c r="J1895" s="3">
        <v>0.101060234</v>
      </c>
      <c r="K1895" s="3">
        <v>9.9379774000000008E-3</v>
      </c>
      <c r="L1895" s="3">
        <v>3.6347515900000002E-2</v>
      </c>
      <c r="M1895" s="3">
        <v>5.0551080999999996E-3</v>
      </c>
      <c r="N1895" s="3">
        <v>3.1292408700000003E-2</v>
      </c>
    </row>
    <row r="1896" spans="1:14" hidden="1" x14ac:dyDescent="0.25">
      <c r="A1896" s="2">
        <v>1892</v>
      </c>
      <c r="B1896" s="2">
        <v>900906350</v>
      </c>
      <c r="C1896" s="2" t="s">
        <v>2083</v>
      </c>
      <c r="D1896" s="2" t="s">
        <v>27</v>
      </c>
      <c r="E1896" s="2" t="s">
        <v>35</v>
      </c>
      <c r="F1896" s="2" t="s">
        <v>36</v>
      </c>
      <c r="G1896" s="2" t="s">
        <v>300</v>
      </c>
      <c r="H1896" s="2">
        <v>812</v>
      </c>
      <c r="I1896" s="2" t="s">
        <v>23</v>
      </c>
      <c r="J1896" s="3">
        <v>0.1008807942</v>
      </c>
      <c r="K1896" s="3">
        <v>-7.0562700000000001E-4</v>
      </c>
      <c r="L1896" s="3">
        <v>0.2859280407</v>
      </c>
      <c r="M1896" s="3">
        <v>0.12708646060000001</v>
      </c>
      <c r="N1896" s="3">
        <v>0.15884159510000001</v>
      </c>
    </row>
    <row r="1897" spans="1:14" hidden="1" x14ac:dyDescent="0.25">
      <c r="A1897" s="2">
        <v>1893</v>
      </c>
      <c r="B1897" s="2">
        <v>900068593</v>
      </c>
      <c r="C1897" s="2" t="s">
        <v>2084</v>
      </c>
      <c r="D1897" s="2" t="s">
        <v>27</v>
      </c>
      <c r="E1897" s="2" t="s">
        <v>319</v>
      </c>
      <c r="F1897" s="2" t="s">
        <v>555</v>
      </c>
      <c r="G1897" s="2" t="s">
        <v>556</v>
      </c>
      <c r="H1897" s="2">
        <v>1910</v>
      </c>
      <c r="I1897" s="2" t="s">
        <v>31</v>
      </c>
      <c r="J1897" s="3">
        <v>0.10087248679999999</v>
      </c>
      <c r="K1897" s="3">
        <v>5.3203249999999999E-3</v>
      </c>
      <c r="L1897" s="3">
        <v>9.2313580199999995E-2</v>
      </c>
      <c r="M1897" s="3">
        <v>1.45592317E-2</v>
      </c>
      <c r="N1897" s="3">
        <v>7.7754348500000001E-2</v>
      </c>
    </row>
    <row r="1898" spans="1:14" hidden="1" x14ac:dyDescent="0.25">
      <c r="A1898" s="2">
        <v>1894</v>
      </c>
      <c r="B1898" s="2">
        <v>800095036</v>
      </c>
      <c r="C1898" s="2" t="s">
        <v>2085</v>
      </c>
      <c r="D1898" s="2" t="s">
        <v>27</v>
      </c>
      <c r="E1898" s="2" t="s">
        <v>20</v>
      </c>
      <c r="F1898" s="2" t="s">
        <v>21</v>
      </c>
      <c r="G1898" s="2" t="s">
        <v>22</v>
      </c>
      <c r="H1898" s="2">
        <v>5611</v>
      </c>
      <c r="I1898" s="2" t="s">
        <v>33</v>
      </c>
      <c r="J1898" s="3">
        <v>0.1008675471</v>
      </c>
      <c r="K1898" s="3">
        <v>1.433239E-3</v>
      </c>
      <c r="L1898" s="3">
        <v>4.2585954099999997E-2</v>
      </c>
      <c r="M1898" s="3">
        <v>3.4647472200000001E-2</v>
      </c>
      <c r="N1898" s="3">
        <v>7.9384837000000003E-3</v>
      </c>
    </row>
    <row r="1899" spans="1:14" hidden="1" x14ac:dyDescent="0.25">
      <c r="A1899" s="2">
        <v>1895</v>
      </c>
      <c r="B1899" s="2">
        <v>800041007</v>
      </c>
      <c r="C1899" s="2" t="s">
        <v>2086</v>
      </c>
      <c r="D1899" s="2" t="s">
        <v>27</v>
      </c>
      <c r="E1899" s="2" t="s">
        <v>20</v>
      </c>
      <c r="F1899" s="2" t="s">
        <v>133</v>
      </c>
      <c r="G1899" s="2" t="s">
        <v>1176</v>
      </c>
      <c r="H1899" s="2">
        <v>1090</v>
      </c>
      <c r="I1899" s="2" t="s">
        <v>31</v>
      </c>
      <c r="J1899" s="3">
        <v>0.1008473635</v>
      </c>
      <c r="K1899" s="3">
        <v>1.853651E-3</v>
      </c>
      <c r="L1899" s="3">
        <v>8.2663491399999997E-2</v>
      </c>
      <c r="M1899" s="3">
        <v>3.6327633999999998E-2</v>
      </c>
      <c r="N1899" s="3">
        <v>4.63358574E-2</v>
      </c>
    </row>
    <row r="1900" spans="1:14" hidden="1" x14ac:dyDescent="0.25">
      <c r="A1900" s="2">
        <v>1896</v>
      </c>
      <c r="B1900" s="2">
        <v>900969200</v>
      </c>
      <c r="C1900" s="2" t="s">
        <v>2087</v>
      </c>
      <c r="D1900" s="2" t="s">
        <v>27</v>
      </c>
      <c r="E1900" s="2" t="s">
        <v>20</v>
      </c>
      <c r="F1900" s="2" t="s">
        <v>21</v>
      </c>
      <c r="G1900" s="2" t="s">
        <v>22</v>
      </c>
      <c r="H1900" s="2">
        <v>4511</v>
      </c>
      <c r="I1900" s="2" t="s">
        <v>25</v>
      </c>
      <c r="J1900" s="3">
        <v>0.1008068994</v>
      </c>
      <c r="K1900" s="3">
        <v>-1.0690039000000001E-3</v>
      </c>
      <c r="L1900" s="3">
        <v>5.8706883299999998E-2</v>
      </c>
      <c r="M1900" s="3">
        <v>5.0673220300000002E-2</v>
      </c>
      <c r="N1900" s="3">
        <v>8.0336621E-3</v>
      </c>
    </row>
    <row r="1901" spans="1:14" hidden="1" x14ac:dyDescent="0.25">
      <c r="A1901" s="2">
        <v>1897</v>
      </c>
      <c r="B1901" s="2">
        <v>860010192</v>
      </c>
      <c r="C1901" s="2" t="s">
        <v>2088</v>
      </c>
      <c r="D1901" s="2" t="s">
        <v>27</v>
      </c>
      <c r="E1901" s="2" t="s">
        <v>86</v>
      </c>
      <c r="F1901" s="2" t="s">
        <v>232</v>
      </c>
      <c r="G1901" s="2" t="s">
        <v>233</v>
      </c>
      <c r="H1901" s="2">
        <v>2029</v>
      </c>
      <c r="I1901" s="2" t="s">
        <v>31</v>
      </c>
      <c r="J1901" s="3">
        <v>0.10076612980000001</v>
      </c>
      <c r="K1901" s="3">
        <v>2.6840465099999999E-2</v>
      </c>
      <c r="L1901" s="3">
        <v>0.10557569560000001</v>
      </c>
      <c r="M1901" s="3">
        <v>2.2419763700000001E-2</v>
      </c>
      <c r="N1901" s="3">
        <v>8.3155937499999999E-2</v>
      </c>
    </row>
    <row r="1902" spans="1:14" hidden="1" x14ac:dyDescent="0.25">
      <c r="A1902" s="2">
        <v>1898</v>
      </c>
      <c r="B1902" s="2">
        <v>900011545</v>
      </c>
      <c r="C1902" s="2" t="s">
        <v>2089</v>
      </c>
      <c r="D1902" s="2" t="s">
        <v>27</v>
      </c>
      <c r="E1902" s="2" t="s">
        <v>20</v>
      </c>
      <c r="F1902" s="2" t="s">
        <v>21</v>
      </c>
      <c r="G1902" s="2" t="s">
        <v>22</v>
      </c>
      <c r="H1902" s="2">
        <v>5210</v>
      </c>
      <c r="I1902" s="2" t="s">
        <v>33</v>
      </c>
      <c r="J1902" s="3">
        <v>0.10050839189999999</v>
      </c>
      <c r="K1902" s="3">
        <v>1.4318639999999999E-3</v>
      </c>
      <c r="L1902" s="3">
        <v>5.8286167700000002E-2</v>
      </c>
      <c r="M1902" s="3">
        <v>3.7040658300000001E-2</v>
      </c>
      <c r="N1902" s="3">
        <v>2.1245509400000001E-2</v>
      </c>
    </row>
    <row r="1903" spans="1:14" hidden="1" x14ac:dyDescent="0.25">
      <c r="A1903" s="2">
        <v>1899</v>
      </c>
      <c r="B1903" s="2">
        <v>900644255</v>
      </c>
      <c r="C1903" s="2" t="s">
        <v>2090</v>
      </c>
      <c r="D1903" s="2" t="s">
        <v>27</v>
      </c>
      <c r="E1903" s="2" t="s">
        <v>35</v>
      </c>
      <c r="F1903" s="2" t="s">
        <v>36</v>
      </c>
      <c r="G1903" s="2" t="s">
        <v>300</v>
      </c>
      <c r="H1903" s="2">
        <v>8220</v>
      </c>
      <c r="I1903" s="2" t="s">
        <v>33</v>
      </c>
      <c r="J1903" s="3">
        <v>0.10046610979999999</v>
      </c>
      <c r="K1903" s="3">
        <v>1.05827814E-2</v>
      </c>
      <c r="L1903" s="3">
        <v>7.0163592699999999E-2</v>
      </c>
      <c r="M1903" s="3">
        <v>4.6369250899999999E-2</v>
      </c>
      <c r="N1903" s="3">
        <v>2.3794343700000001E-2</v>
      </c>
    </row>
    <row r="1904" spans="1:14" hidden="1" x14ac:dyDescent="0.25">
      <c r="A1904" s="2">
        <v>1900</v>
      </c>
      <c r="B1904" s="2">
        <v>800103903</v>
      </c>
      <c r="C1904" s="2" t="s">
        <v>2091</v>
      </c>
      <c r="D1904" s="2" t="s">
        <v>27</v>
      </c>
      <c r="E1904" s="2" t="s">
        <v>20</v>
      </c>
      <c r="F1904" s="2" t="s">
        <v>21</v>
      </c>
      <c r="G1904" s="2" t="s">
        <v>22</v>
      </c>
      <c r="H1904" s="2">
        <v>1811</v>
      </c>
      <c r="I1904" s="2" t="s">
        <v>31</v>
      </c>
      <c r="J1904" s="3">
        <v>0.1004507095</v>
      </c>
      <c r="K1904" s="3">
        <v>-2.6871550000000001E-3</v>
      </c>
      <c r="L1904" s="3">
        <v>0.1201625466</v>
      </c>
      <c r="M1904" s="3">
        <v>7.9198420000000005E-2</v>
      </c>
      <c r="N1904" s="3">
        <v>4.0964130299999998E-2</v>
      </c>
    </row>
    <row r="1905" spans="1:14" hidden="1" x14ac:dyDescent="0.25">
      <c r="A1905" s="2">
        <v>1901</v>
      </c>
      <c r="B1905" s="2">
        <v>815001802</v>
      </c>
      <c r="C1905" s="2" t="s">
        <v>2092</v>
      </c>
      <c r="D1905" s="2" t="s">
        <v>27</v>
      </c>
      <c r="E1905" s="2" t="s">
        <v>74</v>
      </c>
      <c r="F1905" s="2" t="s">
        <v>75</v>
      </c>
      <c r="G1905" s="2" t="s">
        <v>76</v>
      </c>
      <c r="H1905" s="2">
        <v>3110</v>
      </c>
      <c r="I1905" s="2" t="s">
        <v>31</v>
      </c>
      <c r="J1905" s="3">
        <v>0.1003017277</v>
      </c>
      <c r="K1905" s="3">
        <v>8.9128399000000004E-3</v>
      </c>
      <c r="L1905" s="3">
        <v>8.4603711999999998E-2</v>
      </c>
      <c r="M1905" s="3">
        <v>4.7796461700000001E-2</v>
      </c>
      <c r="N1905" s="3">
        <v>3.6807246500000002E-2</v>
      </c>
    </row>
    <row r="1906" spans="1:14" hidden="1" x14ac:dyDescent="0.25">
      <c r="A1906" s="2">
        <v>1902</v>
      </c>
      <c r="B1906" s="2">
        <v>890700179</v>
      </c>
      <c r="C1906" s="2" t="s">
        <v>2093</v>
      </c>
      <c r="D1906" s="2" t="s">
        <v>27</v>
      </c>
      <c r="E1906" s="2" t="s">
        <v>382</v>
      </c>
      <c r="F1906" s="2" t="s">
        <v>525</v>
      </c>
      <c r="G1906" s="2" t="s">
        <v>526</v>
      </c>
      <c r="H1906" s="2">
        <v>4511</v>
      </c>
      <c r="I1906" s="2" t="s">
        <v>25</v>
      </c>
      <c r="J1906" s="3">
        <v>0.1002363563</v>
      </c>
      <c r="K1906" s="3">
        <v>1.8237049999999999E-3</v>
      </c>
      <c r="L1906" s="3">
        <v>4.1950378599999998E-2</v>
      </c>
      <c r="M1906" s="3">
        <v>2.1329212899999998E-2</v>
      </c>
      <c r="N1906" s="3">
        <v>2.0621163800000002E-2</v>
      </c>
    </row>
    <row r="1907" spans="1:14" hidden="1" x14ac:dyDescent="0.25">
      <c r="A1907" s="2">
        <v>1903</v>
      </c>
      <c r="B1907" s="2">
        <v>900702560</v>
      </c>
      <c r="C1907" s="2" t="s">
        <v>2094</v>
      </c>
      <c r="D1907" s="2" t="s">
        <v>27</v>
      </c>
      <c r="E1907" s="2" t="s">
        <v>28</v>
      </c>
      <c r="F1907" s="2" t="s">
        <v>246</v>
      </c>
      <c r="G1907" s="2" t="s">
        <v>247</v>
      </c>
      <c r="H1907" s="2">
        <v>1030</v>
      </c>
      <c r="I1907" s="2" t="s">
        <v>31</v>
      </c>
      <c r="J1907" s="3">
        <v>0.1001851037</v>
      </c>
      <c r="K1907" s="3">
        <v>9.9955163999999996E-3</v>
      </c>
      <c r="L1907" s="3">
        <v>6.5530776999999998E-2</v>
      </c>
      <c r="M1907" s="3">
        <v>4.9556743399999999E-2</v>
      </c>
      <c r="N1907" s="3">
        <v>1.59740318E-2</v>
      </c>
    </row>
    <row r="1908" spans="1:14" hidden="1" x14ac:dyDescent="0.25">
      <c r="A1908" s="2">
        <v>1904</v>
      </c>
      <c r="B1908" s="2">
        <v>860080144</v>
      </c>
      <c r="C1908" s="2" t="s">
        <v>2095</v>
      </c>
      <c r="D1908" s="2" t="s">
        <v>27</v>
      </c>
      <c r="E1908" s="2" t="s">
        <v>20</v>
      </c>
      <c r="F1908" s="2" t="s">
        <v>21</v>
      </c>
      <c r="G1908" s="2" t="s">
        <v>22</v>
      </c>
      <c r="H1908" s="2">
        <v>4732</v>
      </c>
      <c r="I1908" s="2" t="s">
        <v>25</v>
      </c>
      <c r="J1908" s="3">
        <v>0.1000388339</v>
      </c>
      <c r="K1908" s="3">
        <v>5.0613908000000001E-3</v>
      </c>
      <c r="L1908" s="3">
        <v>6.9293640599999998E-2</v>
      </c>
      <c r="M1908" s="3">
        <v>3.3007349800000002E-2</v>
      </c>
      <c r="N1908" s="3">
        <v>3.6286290700000001E-2</v>
      </c>
    </row>
    <row r="1909" spans="1:14" hidden="1" x14ac:dyDescent="0.25">
      <c r="A1909" s="2">
        <v>1905</v>
      </c>
      <c r="B1909" s="2">
        <v>900900122</v>
      </c>
      <c r="C1909" s="2" t="s">
        <v>2096</v>
      </c>
      <c r="D1909" s="2" t="s">
        <v>41</v>
      </c>
      <c r="E1909" s="2" t="s">
        <v>20</v>
      </c>
      <c r="F1909" s="2" t="s">
        <v>21</v>
      </c>
      <c r="G1909" s="2" t="s">
        <v>22</v>
      </c>
      <c r="H1909" s="2">
        <v>8610</v>
      </c>
      <c r="I1909" s="2" t="s">
        <v>33</v>
      </c>
      <c r="J1909" s="3">
        <v>9.9960684800000005E-2</v>
      </c>
      <c r="K1909" s="3">
        <v>1.40288016E-2</v>
      </c>
      <c r="L1909" s="3">
        <v>5.0794899499999997E-2</v>
      </c>
      <c r="M1909" s="3">
        <v>1.7654398500000001E-2</v>
      </c>
      <c r="N1909" s="3">
        <v>3.3140499099999998E-2</v>
      </c>
    </row>
    <row r="1910" spans="1:14" hidden="1" x14ac:dyDescent="0.25">
      <c r="A1910" s="2">
        <v>1906</v>
      </c>
      <c r="B1910" s="2">
        <v>900855360</v>
      </c>
      <c r="C1910" s="2" t="s">
        <v>2097</v>
      </c>
      <c r="D1910" s="2" t="s">
        <v>27</v>
      </c>
      <c r="E1910" s="2" t="s">
        <v>28</v>
      </c>
      <c r="F1910" s="2" t="s">
        <v>50</v>
      </c>
      <c r="G1910" s="2" t="s">
        <v>51</v>
      </c>
      <c r="H1910" s="2">
        <v>4631</v>
      </c>
      <c r="I1910" s="2" t="s">
        <v>25</v>
      </c>
      <c r="J1910" s="3">
        <v>9.9959611899999995E-2</v>
      </c>
      <c r="K1910" s="3">
        <v>1.701162E-3</v>
      </c>
      <c r="L1910" s="3">
        <v>4.0602337600000003E-2</v>
      </c>
      <c r="M1910" s="3">
        <v>3.3899787799999997E-2</v>
      </c>
      <c r="N1910" s="3">
        <v>6.7025479000000004E-3</v>
      </c>
    </row>
    <row r="1911" spans="1:14" hidden="1" x14ac:dyDescent="0.25">
      <c r="A1911" s="2">
        <v>1907</v>
      </c>
      <c r="B1911" s="2">
        <v>817004260</v>
      </c>
      <c r="C1911" s="2" t="s">
        <v>2098</v>
      </c>
      <c r="D1911" s="2" t="s">
        <v>27</v>
      </c>
      <c r="E1911" s="2" t="s">
        <v>74</v>
      </c>
      <c r="F1911" s="2" t="s">
        <v>103</v>
      </c>
      <c r="G1911" s="2" t="s">
        <v>104</v>
      </c>
      <c r="H1911" s="2">
        <v>4645</v>
      </c>
      <c r="I1911" s="2" t="s">
        <v>25</v>
      </c>
      <c r="J1911" s="3">
        <v>9.9872745600000007E-2</v>
      </c>
      <c r="K1911" s="3">
        <v>3.3808900000000001E-3</v>
      </c>
      <c r="L1911" s="3">
        <v>4.6650052099999999E-2</v>
      </c>
      <c r="M1911" s="3">
        <v>2.8077194499999999E-2</v>
      </c>
      <c r="N1911" s="3">
        <v>1.8572857599999999E-2</v>
      </c>
    </row>
    <row r="1912" spans="1:14" hidden="1" x14ac:dyDescent="0.25">
      <c r="A1912" s="2">
        <v>1908</v>
      </c>
      <c r="B1912" s="2">
        <v>890110985</v>
      </c>
      <c r="C1912" s="2" t="s">
        <v>2099</v>
      </c>
      <c r="D1912" s="2" t="s">
        <v>27</v>
      </c>
      <c r="E1912" s="2" t="s">
        <v>35</v>
      </c>
      <c r="F1912" s="2" t="s">
        <v>36</v>
      </c>
      <c r="G1912" s="2" t="s">
        <v>39</v>
      </c>
      <c r="H1912" s="2">
        <v>510</v>
      </c>
      <c r="I1912" s="2" t="s">
        <v>23</v>
      </c>
      <c r="J1912" s="3">
        <v>9.9872559299999997E-2</v>
      </c>
      <c r="K1912" s="3">
        <v>-6.6675999999999997E-5</v>
      </c>
      <c r="L1912" s="3">
        <v>0.27582535149999998</v>
      </c>
      <c r="M1912" s="3">
        <v>0.13738945129999999</v>
      </c>
      <c r="N1912" s="3">
        <v>0.13843590019999999</v>
      </c>
    </row>
    <row r="1913" spans="1:14" hidden="1" x14ac:dyDescent="0.25">
      <c r="A1913" s="2">
        <v>1909</v>
      </c>
      <c r="B1913" s="2">
        <v>890904041</v>
      </c>
      <c r="C1913" s="2" t="s">
        <v>2100</v>
      </c>
      <c r="D1913" s="2" t="s">
        <v>27</v>
      </c>
      <c r="E1913" s="2" t="s">
        <v>35</v>
      </c>
      <c r="F1913" s="2" t="s">
        <v>36</v>
      </c>
      <c r="G1913" s="2" t="s">
        <v>39</v>
      </c>
      <c r="H1913" s="2">
        <v>4290</v>
      </c>
      <c r="I1913" s="2" t="s">
        <v>180</v>
      </c>
      <c r="J1913" s="3">
        <v>9.9834002599999999E-2</v>
      </c>
      <c r="K1913" s="3">
        <v>4.9000001000000003E-3</v>
      </c>
      <c r="L1913" s="3">
        <v>0.60226100680000005</v>
      </c>
      <c r="M1913" s="3">
        <v>0.57573497299999998</v>
      </c>
      <c r="N1913" s="3">
        <v>2.6526000399999999E-2</v>
      </c>
    </row>
    <row r="1914" spans="1:14" hidden="1" x14ac:dyDescent="0.25">
      <c r="A1914" s="2">
        <v>1910</v>
      </c>
      <c r="B1914" s="2">
        <v>860527701</v>
      </c>
      <c r="C1914" s="2" t="s">
        <v>2101</v>
      </c>
      <c r="D1914" s="2" t="s">
        <v>27</v>
      </c>
      <c r="E1914" s="2" t="s">
        <v>20</v>
      </c>
      <c r="F1914" s="2" t="s">
        <v>21</v>
      </c>
      <c r="G1914" s="2" t="s">
        <v>22</v>
      </c>
      <c r="H1914" s="2">
        <v>145</v>
      </c>
      <c r="I1914" s="2" t="s">
        <v>136</v>
      </c>
      <c r="J1914" s="3">
        <v>9.9719032599999993E-2</v>
      </c>
      <c r="K1914" s="3">
        <v>3.1901329999999999E-3</v>
      </c>
      <c r="L1914" s="3">
        <v>4.5185163600000001E-2</v>
      </c>
      <c r="M1914" s="3">
        <v>3.7419877900000002E-2</v>
      </c>
      <c r="N1914" s="3">
        <v>7.7652861000000002E-3</v>
      </c>
    </row>
    <row r="1915" spans="1:14" hidden="1" x14ac:dyDescent="0.25">
      <c r="A1915" s="2">
        <v>1911</v>
      </c>
      <c r="B1915" s="2">
        <v>800043907</v>
      </c>
      <c r="C1915" s="2" t="s">
        <v>2102</v>
      </c>
      <c r="D1915" s="2" t="s">
        <v>27</v>
      </c>
      <c r="E1915" s="2" t="s">
        <v>20</v>
      </c>
      <c r="F1915" s="2" t="s">
        <v>21</v>
      </c>
      <c r="G1915" s="2" t="s">
        <v>22</v>
      </c>
      <c r="H1915" s="2">
        <v>4664</v>
      </c>
      <c r="I1915" s="2" t="s">
        <v>25</v>
      </c>
      <c r="J1915" s="3">
        <v>9.9669791800000004E-2</v>
      </c>
      <c r="K1915" s="3">
        <v>2.2192128999999998E-3</v>
      </c>
      <c r="L1915" s="3">
        <v>3.7547744799999998E-2</v>
      </c>
      <c r="M1915" s="3">
        <v>2.7024630500000001E-2</v>
      </c>
      <c r="N1915" s="3">
        <v>1.0523113400000001E-2</v>
      </c>
    </row>
    <row r="1916" spans="1:14" hidden="1" x14ac:dyDescent="0.25">
      <c r="A1916" s="2">
        <v>1912</v>
      </c>
      <c r="B1916" s="2">
        <v>817001672</v>
      </c>
      <c r="C1916" s="2" t="s">
        <v>2103</v>
      </c>
      <c r="D1916" s="2" t="s">
        <v>27</v>
      </c>
      <c r="E1916" s="2" t="s">
        <v>20</v>
      </c>
      <c r="F1916" s="2" t="s">
        <v>133</v>
      </c>
      <c r="G1916" s="2" t="s">
        <v>1737</v>
      </c>
      <c r="H1916" s="2">
        <v>2012</v>
      </c>
      <c r="I1916" s="2" t="s">
        <v>31</v>
      </c>
      <c r="J1916" s="3">
        <v>9.9644333099999996E-2</v>
      </c>
      <c r="K1916" s="3">
        <v>5.6420899999999998E-3</v>
      </c>
      <c r="L1916" s="3">
        <v>5.4351866200000001E-2</v>
      </c>
      <c r="M1916" s="3">
        <v>2.92745791E-2</v>
      </c>
      <c r="N1916" s="3">
        <v>2.50772852E-2</v>
      </c>
    </row>
    <row r="1917" spans="1:14" hidden="1" x14ac:dyDescent="0.25">
      <c r="A1917" s="2">
        <v>1913</v>
      </c>
      <c r="B1917" s="2">
        <v>860526603</v>
      </c>
      <c r="C1917" s="2" t="s">
        <v>2104</v>
      </c>
      <c r="D1917" s="2" t="s">
        <v>440</v>
      </c>
      <c r="E1917" s="2" t="s">
        <v>20</v>
      </c>
      <c r="F1917" s="2" t="s">
        <v>21</v>
      </c>
      <c r="G1917" s="2" t="s">
        <v>22</v>
      </c>
      <c r="H1917" s="2">
        <v>8010</v>
      </c>
      <c r="I1917" s="2" t="s">
        <v>33</v>
      </c>
      <c r="J1917" s="3">
        <v>9.9560089399999996E-2</v>
      </c>
      <c r="K1917" s="3">
        <v>5.6944960000000003E-3</v>
      </c>
      <c r="L1917" s="3">
        <v>2.45300364E-2</v>
      </c>
      <c r="M1917" s="3">
        <v>9.5305834000000006E-3</v>
      </c>
      <c r="N1917" s="3">
        <v>1.4999453899999999E-2</v>
      </c>
    </row>
    <row r="1918" spans="1:14" hidden="1" x14ac:dyDescent="0.25">
      <c r="A1918" s="2">
        <v>1914</v>
      </c>
      <c r="B1918" s="2">
        <v>900316481</v>
      </c>
      <c r="C1918" s="2" t="s">
        <v>2105</v>
      </c>
      <c r="D1918" s="2" t="s">
        <v>27</v>
      </c>
      <c r="E1918" s="2" t="s">
        <v>35</v>
      </c>
      <c r="F1918" s="2" t="s">
        <v>36</v>
      </c>
      <c r="G1918" s="2" t="s">
        <v>283</v>
      </c>
      <c r="H1918" s="2">
        <v>145</v>
      </c>
      <c r="I1918" s="2" t="s">
        <v>136</v>
      </c>
      <c r="J1918" s="3">
        <v>9.9521137800000006E-2</v>
      </c>
      <c r="K1918" s="3">
        <v>6.7700099999999999E-4</v>
      </c>
      <c r="L1918" s="3">
        <v>3.38028483E-2</v>
      </c>
      <c r="M1918" s="3">
        <v>1.6534864900000001E-2</v>
      </c>
      <c r="N1918" s="3">
        <v>1.72679853E-2</v>
      </c>
    </row>
    <row r="1919" spans="1:14" hidden="1" x14ac:dyDescent="0.25">
      <c r="A1919" s="2">
        <v>1915</v>
      </c>
      <c r="B1919" s="2">
        <v>830071847</v>
      </c>
      <c r="C1919" s="2" t="s">
        <v>2106</v>
      </c>
      <c r="D1919" s="2" t="s">
        <v>27</v>
      </c>
      <c r="E1919" s="2" t="s">
        <v>74</v>
      </c>
      <c r="F1919" s="2" t="s">
        <v>75</v>
      </c>
      <c r="G1919" s="2" t="s">
        <v>107</v>
      </c>
      <c r="H1919" s="2">
        <v>4664</v>
      </c>
      <c r="I1919" s="2" t="s">
        <v>25</v>
      </c>
      <c r="J1919" s="3">
        <v>9.94776562E-2</v>
      </c>
      <c r="K1919" s="3">
        <v>9.3123317000000008E-3</v>
      </c>
      <c r="L1919" s="3">
        <v>0.13027545809999999</v>
      </c>
      <c r="M1919" s="3">
        <v>8.0191634600000006E-2</v>
      </c>
      <c r="N1919" s="3">
        <v>5.0083819799999998E-2</v>
      </c>
    </row>
    <row r="1920" spans="1:14" hidden="1" x14ac:dyDescent="0.25">
      <c r="A1920" s="2">
        <v>1916</v>
      </c>
      <c r="B1920" s="2">
        <v>900488297</v>
      </c>
      <c r="C1920" s="2" t="s">
        <v>2107</v>
      </c>
      <c r="D1920" s="2" t="s">
        <v>27</v>
      </c>
      <c r="E1920" s="2" t="s">
        <v>28</v>
      </c>
      <c r="F1920" s="2" t="s">
        <v>29</v>
      </c>
      <c r="G1920" s="2" t="s">
        <v>30</v>
      </c>
      <c r="H1920" s="2">
        <v>2395</v>
      </c>
      <c r="I1920" s="2" t="s">
        <v>31</v>
      </c>
      <c r="J1920" s="3">
        <v>9.9423572399999993E-2</v>
      </c>
      <c r="K1920" s="3">
        <v>-6.2377261999999999E-3</v>
      </c>
      <c r="L1920" s="3">
        <v>0.14355963469999999</v>
      </c>
      <c r="M1920" s="3">
        <v>7.6028406600000001E-2</v>
      </c>
      <c r="N1920" s="3">
        <v>6.7531228099999993E-2</v>
      </c>
    </row>
    <row r="1921" spans="1:14" hidden="1" x14ac:dyDescent="0.25">
      <c r="A1921" s="2">
        <v>1917</v>
      </c>
      <c r="B1921" s="2">
        <v>890900121</v>
      </c>
      <c r="C1921" s="2" t="s">
        <v>2108</v>
      </c>
      <c r="D1921" s="2" t="s">
        <v>27</v>
      </c>
      <c r="E1921" s="2" t="s">
        <v>35</v>
      </c>
      <c r="F1921" s="2" t="s">
        <v>36</v>
      </c>
      <c r="G1921" s="2" t="s">
        <v>300</v>
      </c>
      <c r="H1921" s="2">
        <v>2393</v>
      </c>
      <c r="I1921" s="2" t="s">
        <v>31</v>
      </c>
      <c r="J1921" s="3">
        <v>9.9377512900000006E-2</v>
      </c>
      <c r="K1921" s="3">
        <v>8.2992623000000005E-3</v>
      </c>
      <c r="L1921" s="3">
        <v>0.1082179472</v>
      </c>
      <c r="M1921" s="3">
        <v>5.8475729099999998E-2</v>
      </c>
      <c r="N1921" s="3">
        <v>4.97422218E-2</v>
      </c>
    </row>
    <row r="1922" spans="1:14" hidden="1" x14ac:dyDescent="0.25">
      <c r="A1922" s="2">
        <v>1918</v>
      </c>
      <c r="B1922" s="2">
        <v>901361643</v>
      </c>
      <c r="C1922" s="2" t="s">
        <v>2109</v>
      </c>
      <c r="D1922" s="2" t="s">
        <v>27</v>
      </c>
      <c r="E1922" s="2" t="s">
        <v>35</v>
      </c>
      <c r="F1922" s="2" t="s">
        <v>36</v>
      </c>
      <c r="G1922" s="2" t="s">
        <v>2110</v>
      </c>
      <c r="H1922" s="2">
        <v>4631</v>
      </c>
      <c r="I1922" s="2" t="s">
        <v>25</v>
      </c>
      <c r="J1922" s="3">
        <v>9.9374510299999996E-2</v>
      </c>
      <c r="K1922" s="3">
        <v>4.3638102000000002E-3</v>
      </c>
      <c r="L1922" s="3">
        <v>1.73193663E-2</v>
      </c>
      <c r="M1922" s="3">
        <v>8.5245193999999996E-3</v>
      </c>
      <c r="N1922" s="3">
        <v>8.7948469000000001E-3</v>
      </c>
    </row>
    <row r="1923" spans="1:14" hidden="1" x14ac:dyDescent="0.25">
      <c r="A1923" s="2">
        <v>1919</v>
      </c>
      <c r="B1923" s="2">
        <v>900111454</v>
      </c>
      <c r="C1923" s="2" t="s">
        <v>2111</v>
      </c>
      <c r="D1923" s="2" t="s">
        <v>27</v>
      </c>
      <c r="E1923" s="2" t="s">
        <v>20</v>
      </c>
      <c r="F1923" s="2" t="s">
        <v>21</v>
      </c>
      <c r="G1923" s="2" t="s">
        <v>22</v>
      </c>
      <c r="H1923" s="2">
        <v>6810</v>
      </c>
      <c r="I1923" s="2" t="s">
        <v>33</v>
      </c>
      <c r="J1923" s="3">
        <v>9.9340446299999996E-2</v>
      </c>
      <c r="K1923" s="3">
        <v>4.30907533E-2</v>
      </c>
      <c r="L1923" s="3">
        <v>1.0449926853</v>
      </c>
      <c r="M1923" s="3">
        <v>0.5177966356</v>
      </c>
      <c r="N1923" s="3">
        <v>0.52719610930000005</v>
      </c>
    </row>
    <row r="1924" spans="1:14" hidden="1" x14ac:dyDescent="0.25">
      <c r="A1924" s="2">
        <v>1920</v>
      </c>
      <c r="B1924" s="2">
        <v>800172954</v>
      </c>
      <c r="C1924" s="2" t="s">
        <v>2112</v>
      </c>
      <c r="D1924" s="2" t="s">
        <v>27</v>
      </c>
      <c r="E1924" s="2" t="s">
        <v>20</v>
      </c>
      <c r="F1924" s="2" t="s">
        <v>21</v>
      </c>
      <c r="G1924" s="2" t="s">
        <v>22</v>
      </c>
      <c r="H1924" s="2">
        <v>8299</v>
      </c>
      <c r="I1924" s="2" t="s">
        <v>33</v>
      </c>
      <c r="J1924" s="3">
        <v>9.9276602300000003E-2</v>
      </c>
      <c r="K1924" s="3">
        <v>9.4187639700000006E-2</v>
      </c>
      <c r="L1924" s="3">
        <v>0.62937676909999996</v>
      </c>
      <c r="M1924" s="3">
        <v>0.15045912559999999</v>
      </c>
      <c r="N1924" s="3">
        <v>0.47891762850000003</v>
      </c>
    </row>
    <row r="1925" spans="1:14" hidden="1" x14ac:dyDescent="0.25">
      <c r="A1925" s="2">
        <v>1921</v>
      </c>
      <c r="B1925" s="2">
        <v>860030723</v>
      </c>
      <c r="C1925" s="2" t="s">
        <v>2113</v>
      </c>
      <c r="D1925" s="2" t="s">
        <v>27</v>
      </c>
      <c r="E1925" s="2" t="s">
        <v>20</v>
      </c>
      <c r="F1925" s="2" t="s">
        <v>21</v>
      </c>
      <c r="G1925" s="2" t="s">
        <v>22</v>
      </c>
      <c r="H1925" s="2">
        <v>4652</v>
      </c>
      <c r="I1925" s="2" t="s">
        <v>25</v>
      </c>
      <c r="J1925" s="3">
        <v>9.9261209399999994E-2</v>
      </c>
      <c r="K1925" s="3">
        <v>4.5487820000000003E-3</v>
      </c>
      <c r="L1925" s="3">
        <v>4.0503039999999997E-2</v>
      </c>
      <c r="M1925" s="3">
        <v>2.2873388599999999E-2</v>
      </c>
      <c r="N1925" s="3">
        <v>1.7629651400000002E-2</v>
      </c>
    </row>
    <row r="1926" spans="1:14" hidden="1" x14ac:dyDescent="0.25">
      <c r="A1926" s="2">
        <v>1922</v>
      </c>
      <c r="B1926" s="2">
        <v>900078163</v>
      </c>
      <c r="C1926" s="2" t="s">
        <v>2114</v>
      </c>
      <c r="D1926" s="2" t="s">
        <v>27</v>
      </c>
      <c r="E1926" s="2" t="s">
        <v>20</v>
      </c>
      <c r="F1926" s="2" t="s">
        <v>133</v>
      </c>
      <c r="G1926" s="2" t="s">
        <v>217</v>
      </c>
      <c r="H1926" s="2">
        <v>2511</v>
      </c>
      <c r="I1926" s="2" t="s">
        <v>31</v>
      </c>
      <c r="J1926" s="3">
        <v>9.9230356500000005E-2</v>
      </c>
      <c r="K1926" s="3">
        <v>1.5043771799999999E-2</v>
      </c>
      <c r="L1926" s="3">
        <v>4.46183681E-2</v>
      </c>
      <c r="M1926" s="3">
        <v>2.30406784E-2</v>
      </c>
      <c r="N1926" s="3">
        <v>2.1577689800000001E-2</v>
      </c>
    </row>
    <row r="1927" spans="1:14" hidden="1" x14ac:dyDescent="0.25">
      <c r="A1927" s="2">
        <v>1923</v>
      </c>
      <c r="B1927" s="2">
        <v>901266266</v>
      </c>
      <c r="C1927" s="2" t="s">
        <v>2115</v>
      </c>
      <c r="D1927" s="2" t="s">
        <v>27</v>
      </c>
      <c r="E1927" s="2" t="s">
        <v>20</v>
      </c>
      <c r="F1927" s="2" t="s">
        <v>21</v>
      </c>
      <c r="G1927" s="2" t="s">
        <v>22</v>
      </c>
      <c r="H1927" s="2">
        <v>4511</v>
      </c>
      <c r="I1927" s="2" t="s">
        <v>25</v>
      </c>
      <c r="J1927" s="3">
        <v>9.90842059E-2</v>
      </c>
      <c r="K1927" s="3">
        <v>2.6259599999999998E-4</v>
      </c>
      <c r="L1927" s="3">
        <v>8.4001861499999997E-2</v>
      </c>
      <c r="M1927" s="3">
        <v>7.2187513100000003E-2</v>
      </c>
      <c r="N1927" s="3">
        <v>1.18143465E-2</v>
      </c>
    </row>
    <row r="1928" spans="1:14" hidden="1" x14ac:dyDescent="0.25">
      <c r="A1928" s="2">
        <v>1924</v>
      </c>
      <c r="B1928" s="2">
        <v>800035606</v>
      </c>
      <c r="C1928" s="2" t="s">
        <v>2116</v>
      </c>
      <c r="D1928" s="2" t="s">
        <v>27</v>
      </c>
      <c r="E1928" s="2" t="s">
        <v>319</v>
      </c>
      <c r="F1928" s="2" t="s">
        <v>320</v>
      </c>
      <c r="G1928" s="2" t="s">
        <v>321</v>
      </c>
      <c r="H1928" s="2">
        <v>4511</v>
      </c>
      <c r="I1928" s="2" t="s">
        <v>25</v>
      </c>
      <c r="J1928" s="3">
        <v>9.9044129300000006E-2</v>
      </c>
      <c r="K1928" s="3">
        <v>1.2868619999999999E-3</v>
      </c>
      <c r="L1928" s="3">
        <v>5.1232073500000003E-2</v>
      </c>
      <c r="M1928" s="3">
        <v>3.6255259099999999E-2</v>
      </c>
      <c r="N1928" s="3">
        <v>1.4976816299999999E-2</v>
      </c>
    </row>
    <row r="1929" spans="1:14" hidden="1" x14ac:dyDescent="0.25">
      <c r="A1929" s="2">
        <v>1925</v>
      </c>
      <c r="B1929" s="2">
        <v>900141446</v>
      </c>
      <c r="C1929" s="2" t="s">
        <v>2117</v>
      </c>
      <c r="D1929" s="2" t="s">
        <v>27</v>
      </c>
      <c r="E1929" s="2" t="s">
        <v>319</v>
      </c>
      <c r="F1929" s="2" t="s">
        <v>555</v>
      </c>
      <c r="G1929" s="2" t="s">
        <v>556</v>
      </c>
      <c r="H1929" s="2">
        <v>4731</v>
      </c>
      <c r="I1929" s="2" t="s">
        <v>25</v>
      </c>
      <c r="J1929" s="3">
        <v>9.9040739200000005E-2</v>
      </c>
      <c r="K1929" s="3">
        <v>7.6742069999999997E-3</v>
      </c>
      <c r="L1929" s="3">
        <v>1.5801917799999999E-2</v>
      </c>
      <c r="M1929" s="3">
        <v>2.044545E-3</v>
      </c>
      <c r="N1929" s="3">
        <v>1.3757372299999999E-2</v>
      </c>
    </row>
    <row r="1930" spans="1:14" hidden="1" x14ac:dyDescent="0.25">
      <c r="A1930" s="2">
        <v>1926</v>
      </c>
      <c r="B1930" s="2">
        <v>830081731</v>
      </c>
      <c r="C1930" s="2" t="s">
        <v>2118</v>
      </c>
      <c r="D1930" s="2" t="s">
        <v>27</v>
      </c>
      <c r="E1930" s="2" t="s">
        <v>20</v>
      </c>
      <c r="F1930" s="2" t="s">
        <v>21</v>
      </c>
      <c r="G1930" s="2" t="s">
        <v>22</v>
      </c>
      <c r="H1930" s="2">
        <v>610</v>
      </c>
      <c r="I1930" s="2" t="s">
        <v>23</v>
      </c>
      <c r="J1930" s="3">
        <v>9.9037215100000006E-2</v>
      </c>
      <c r="K1930" s="3">
        <v>3.4339688700000003E-2</v>
      </c>
      <c r="L1930" s="3">
        <v>9.0131275400000002E-2</v>
      </c>
      <c r="M1930" s="3">
        <v>5.8225043099999998E-2</v>
      </c>
      <c r="N1930" s="3">
        <v>3.1906235999999998E-2</v>
      </c>
    </row>
    <row r="1931" spans="1:14" hidden="1" x14ac:dyDescent="0.25">
      <c r="A1931" s="2">
        <v>1927</v>
      </c>
      <c r="B1931" s="2">
        <v>800079536</v>
      </c>
      <c r="C1931" s="2" t="s">
        <v>2119</v>
      </c>
      <c r="D1931" s="2" t="s">
        <v>27</v>
      </c>
      <c r="E1931" s="2" t="s">
        <v>20</v>
      </c>
      <c r="F1931" s="2" t="s">
        <v>21</v>
      </c>
      <c r="G1931" s="2" t="s">
        <v>22</v>
      </c>
      <c r="H1931" s="2">
        <v>4631</v>
      </c>
      <c r="I1931" s="2" t="s">
        <v>25</v>
      </c>
      <c r="J1931" s="3">
        <v>9.9013879900000004E-2</v>
      </c>
      <c r="K1931" s="3">
        <v>1.4030939999999999E-3</v>
      </c>
      <c r="L1931" s="3">
        <v>3.9398927200000003E-2</v>
      </c>
      <c r="M1931" s="3">
        <v>3.3459495800000003E-2</v>
      </c>
      <c r="N1931" s="3">
        <v>5.9394338000000003E-3</v>
      </c>
    </row>
    <row r="1932" spans="1:14" hidden="1" x14ac:dyDescent="0.25">
      <c r="A1932" s="2">
        <v>1928</v>
      </c>
      <c r="B1932" s="2">
        <v>900091810</v>
      </c>
      <c r="C1932" s="2" t="s">
        <v>2120</v>
      </c>
      <c r="D1932" s="2" t="s">
        <v>27</v>
      </c>
      <c r="E1932" s="2" t="s">
        <v>35</v>
      </c>
      <c r="F1932" s="2" t="s">
        <v>36</v>
      </c>
      <c r="G1932" s="2" t="s">
        <v>1196</v>
      </c>
      <c r="H1932" s="2">
        <v>4632</v>
      </c>
      <c r="I1932" s="2" t="s">
        <v>25</v>
      </c>
      <c r="J1932" s="3">
        <v>9.8941892399999995E-2</v>
      </c>
      <c r="K1932" s="3">
        <v>6.9625600000000002E-4</v>
      </c>
      <c r="L1932" s="3">
        <v>8.4596323000000005E-3</v>
      </c>
      <c r="M1932" s="3">
        <v>5.7841591000000001E-3</v>
      </c>
      <c r="N1932" s="3">
        <v>2.6754729999999998E-3</v>
      </c>
    </row>
    <row r="1933" spans="1:14" hidden="1" x14ac:dyDescent="0.25">
      <c r="A1933" s="2">
        <v>1929</v>
      </c>
      <c r="B1933" s="2">
        <v>800240450</v>
      </c>
      <c r="C1933" s="2" t="s">
        <v>2121</v>
      </c>
      <c r="D1933" s="2" t="s">
        <v>27</v>
      </c>
      <c r="E1933" s="2" t="s">
        <v>20</v>
      </c>
      <c r="F1933" s="2" t="s">
        <v>21</v>
      </c>
      <c r="G1933" s="2" t="s">
        <v>22</v>
      </c>
      <c r="H1933" s="2">
        <v>6910</v>
      </c>
      <c r="I1933" s="2" t="s">
        <v>33</v>
      </c>
      <c r="J1933" s="3">
        <v>9.8941363399999996E-2</v>
      </c>
      <c r="K1933" s="3">
        <v>1.6915725499999999E-2</v>
      </c>
      <c r="L1933" s="3">
        <v>5.4398953899999998E-2</v>
      </c>
      <c r="M1933" s="3">
        <v>3.1687058499999997E-2</v>
      </c>
      <c r="N1933" s="3">
        <v>2.2711895400000001E-2</v>
      </c>
    </row>
    <row r="1934" spans="1:14" hidden="1" x14ac:dyDescent="0.25">
      <c r="A1934" s="2">
        <v>1930</v>
      </c>
      <c r="B1934" s="2">
        <v>830007710</v>
      </c>
      <c r="C1934" s="2" t="s">
        <v>2122</v>
      </c>
      <c r="D1934" s="2" t="s">
        <v>27</v>
      </c>
      <c r="E1934" s="2" t="s">
        <v>20</v>
      </c>
      <c r="F1934" s="2" t="s">
        <v>21</v>
      </c>
      <c r="G1934" s="2" t="s">
        <v>22</v>
      </c>
      <c r="H1934" s="2">
        <v>4761</v>
      </c>
      <c r="I1934" s="2" t="s">
        <v>25</v>
      </c>
      <c r="J1934" s="3">
        <v>9.89065841E-2</v>
      </c>
      <c r="K1934" s="3">
        <v>9.8162700000000011E-4</v>
      </c>
      <c r="L1934" s="3">
        <v>0.1023047566</v>
      </c>
      <c r="M1934" s="3">
        <v>7.7685207100000001E-2</v>
      </c>
      <c r="N1934" s="3">
        <v>2.4619551399999998E-2</v>
      </c>
    </row>
    <row r="1935" spans="1:14" hidden="1" x14ac:dyDescent="0.25">
      <c r="A1935" s="2">
        <v>1931</v>
      </c>
      <c r="B1935" s="2">
        <v>830078644</v>
      </c>
      <c r="C1935" s="2" t="s">
        <v>2123</v>
      </c>
      <c r="D1935" s="2" t="s">
        <v>27</v>
      </c>
      <c r="E1935" s="2" t="s">
        <v>20</v>
      </c>
      <c r="F1935" s="2" t="s">
        <v>133</v>
      </c>
      <c r="G1935" s="2" t="s">
        <v>217</v>
      </c>
      <c r="H1935" s="2">
        <v>4669</v>
      </c>
      <c r="I1935" s="2" t="s">
        <v>25</v>
      </c>
      <c r="J1935" s="3">
        <v>9.8891586099999998E-2</v>
      </c>
      <c r="K1935" s="3">
        <v>7.9158618999999996E-3</v>
      </c>
      <c r="L1935" s="3">
        <v>9.4300314800000007E-2</v>
      </c>
      <c r="M1935" s="3">
        <v>6.4228713500000006E-2</v>
      </c>
      <c r="N1935" s="3">
        <v>3.00716031E-2</v>
      </c>
    </row>
    <row r="1936" spans="1:14" hidden="1" x14ac:dyDescent="0.25">
      <c r="A1936" s="2">
        <v>1932</v>
      </c>
      <c r="B1936" s="2">
        <v>830089381</v>
      </c>
      <c r="C1936" s="2" t="s">
        <v>2124</v>
      </c>
      <c r="D1936" s="2" t="s">
        <v>27</v>
      </c>
      <c r="E1936" s="2" t="s">
        <v>20</v>
      </c>
      <c r="F1936" s="2" t="s">
        <v>21</v>
      </c>
      <c r="G1936" s="2" t="s">
        <v>22</v>
      </c>
      <c r="H1936" s="2">
        <v>4290</v>
      </c>
      <c r="I1936" s="2" t="s">
        <v>180</v>
      </c>
      <c r="J1936" s="3">
        <v>9.8884500599999994E-2</v>
      </c>
      <c r="K1936" s="3">
        <v>2.8972109000000002E-3</v>
      </c>
      <c r="L1936" s="3">
        <v>0.13555724920000001</v>
      </c>
      <c r="M1936" s="3">
        <v>7.0829182899999996E-2</v>
      </c>
      <c r="N1936" s="3">
        <v>6.4728066299999998E-2</v>
      </c>
    </row>
    <row r="1937" spans="1:14" hidden="1" x14ac:dyDescent="0.25">
      <c r="A1937" s="2">
        <v>1933</v>
      </c>
      <c r="B1937" s="2">
        <v>811040443</v>
      </c>
      <c r="C1937" s="2" t="s">
        <v>2125</v>
      </c>
      <c r="D1937" s="2" t="s">
        <v>27</v>
      </c>
      <c r="E1937" s="2" t="s">
        <v>35</v>
      </c>
      <c r="F1937" s="2" t="s">
        <v>36</v>
      </c>
      <c r="G1937" s="2" t="s">
        <v>39</v>
      </c>
      <c r="H1937" s="2">
        <v>4111</v>
      </c>
      <c r="I1937" s="2" t="s">
        <v>180</v>
      </c>
      <c r="J1937" s="3">
        <v>9.8879747099999998E-2</v>
      </c>
      <c r="K1937" s="3">
        <v>2.5960491E-3</v>
      </c>
      <c r="L1937" s="3">
        <v>8.9753992899999996E-2</v>
      </c>
      <c r="M1937" s="3">
        <v>7.5926698700000003E-2</v>
      </c>
      <c r="N1937" s="3">
        <v>1.3827295E-2</v>
      </c>
    </row>
    <row r="1938" spans="1:14" hidden="1" x14ac:dyDescent="0.25">
      <c r="A1938" s="2">
        <v>1934</v>
      </c>
      <c r="B1938" s="2">
        <v>900160265</v>
      </c>
      <c r="C1938" s="2" t="s">
        <v>2126</v>
      </c>
      <c r="D1938" s="2" t="s">
        <v>27</v>
      </c>
      <c r="E1938" s="2" t="s">
        <v>35</v>
      </c>
      <c r="F1938" s="2" t="s">
        <v>36</v>
      </c>
      <c r="G1938" s="2" t="s">
        <v>300</v>
      </c>
      <c r="H1938" s="2">
        <v>4711</v>
      </c>
      <c r="I1938" s="2" t="s">
        <v>25</v>
      </c>
      <c r="J1938" s="3">
        <v>9.8758742199999999E-2</v>
      </c>
      <c r="K1938" s="3">
        <v>-2.0791724300000002E-2</v>
      </c>
      <c r="L1938" s="3">
        <v>4.2059272500000001E-2</v>
      </c>
      <c r="M1938" s="3">
        <v>4.7586411199999998E-2</v>
      </c>
      <c r="N1938" s="3">
        <v>-5.5271358999999997E-3</v>
      </c>
    </row>
    <row r="1939" spans="1:14" hidden="1" x14ac:dyDescent="0.25">
      <c r="A1939" s="2">
        <v>1935</v>
      </c>
      <c r="B1939" s="2">
        <v>800133063</v>
      </c>
      <c r="C1939" s="2" t="s">
        <v>2127</v>
      </c>
      <c r="D1939" s="2" t="s">
        <v>27</v>
      </c>
      <c r="E1939" s="2" t="s">
        <v>20</v>
      </c>
      <c r="F1939" s="2" t="s">
        <v>21</v>
      </c>
      <c r="G1939" s="2" t="s">
        <v>22</v>
      </c>
      <c r="H1939" s="2">
        <v>125</v>
      </c>
      <c r="I1939" s="2" t="s">
        <v>136</v>
      </c>
      <c r="J1939" s="3">
        <v>9.87357497E-2</v>
      </c>
      <c r="K1939" s="3">
        <v>4.5279381E-3</v>
      </c>
      <c r="L1939" s="3">
        <v>0.1031523868</v>
      </c>
      <c r="M1939" s="3">
        <v>9.6108444000000001E-2</v>
      </c>
      <c r="N1939" s="3">
        <v>7.0439450999999998E-3</v>
      </c>
    </row>
    <row r="1940" spans="1:14" hidden="1" x14ac:dyDescent="0.25">
      <c r="A1940" s="2">
        <v>1936</v>
      </c>
      <c r="B1940" s="2">
        <v>830046757</v>
      </c>
      <c r="C1940" s="2" t="s">
        <v>2128</v>
      </c>
      <c r="D1940" s="2" t="s">
        <v>27</v>
      </c>
      <c r="E1940" s="2" t="s">
        <v>20</v>
      </c>
      <c r="F1940" s="2" t="s">
        <v>21</v>
      </c>
      <c r="G1940" s="2" t="s">
        <v>22</v>
      </c>
      <c r="H1940" s="2">
        <v>1011</v>
      </c>
      <c r="I1940" s="2" t="s">
        <v>31</v>
      </c>
      <c r="J1940" s="3">
        <v>9.8733343200000004E-2</v>
      </c>
      <c r="K1940" s="3">
        <v>2.3520290999999999E-3</v>
      </c>
      <c r="L1940" s="3">
        <v>9.3026973299999996E-2</v>
      </c>
      <c r="M1940" s="3">
        <v>5.0144679800000001E-2</v>
      </c>
      <c r="N1940" s="3">
        <v>4.2882289699999999E-2</v>
      </c>
    </row>
    <row r="1941" spans="1:14" hidden="1" x14ac:dyDescent="0.25">
      <c r="A1941" s="2">
        <v>1937</v>
      </c>
      <c r="B1941" s="2">
        <v>830040872</v>
      </c>
      <c r="C1941" s="2" t="s">
        <v>2129</v>
      </c>
      <c r="D1941" s="2" t="s">
        <v>27</v>
      </c>
      <c r="E1941" s="2" t="s">
        <v>20</v>
      </c>
      <c r="F1941" s="2" t="s">
        <v>21</v>
      </c>
      <c r="G1941" s="2" t="s">
        <v>22</v>
      </c>
      <c r="H1941" s="2">
        <v>4321</v>
      </c>
      <c r="I1941" s="2" t="s">
        <v>180</v>
      </c>
      <c r="J1941" s="3">
        <v>9.8731845600000007E-2</v>
      </c>
      <c r="K1941" s="3">
        <v>8.7040503999999998E-3</v>
      </c>
      <c r="L1941" s="3">
        <v>5.1528371900000002E-2</v>
      </c>
      <c r="M1941" s="3">
        <v>3.7052389200000001E-2</v>
      </c>
      <c r="N1941" s="3">
        <v>1.44759798E-2</v>
      </c>
    </row>
    <row r="1942" spans="1:14" hidden="1" x14ac:dyDescent="0.25">
      <c r="A1942" s="2">
        <v>1938</v>
      </c>
      <c r="B1942" s="2">
        <v>816007754</v>
      </c>
      <c r="C1942" s="2" t="s">
        <v>2130</v>
      </c>
      <c r="D1942" s="2" t="s">
        <v>27</v>
      </c>
      <c r="E1942" s="2" t="s">
        <v>86</v>
      </c>
      <c r="F1942" s="2" t="s">
        <v>87</v>
      </c>
      <c r="G1942" s="2" t="s">
        <v>88</v>
      </c>
      <c r="H1942" s="2">
        <v>4711</v>
      </c>
      <c r="I1942" s="2" t="s">
        <v>25</v>
      </c>
      <c r="J1942" s="3">
        <v>9.8566129799999999E-2</v>
      </c>
      <c r="K1942" s="3">
        <v>6.3043099999999998E-4</v>
      </c>
      <c r="L1942" s="3">
        <v>3.4204751300000003E-2</v>
      </c>
      <c r="M1942" s="3">
        <v>1.8284667300000002E-2</v>
      </c>
      <c r="N1942" s="3">
        <v>1.59200821E-2</v>
      </c>
    </row>
    <row r="1943" spans="1:14" hidden="1" x14ac:dyDescent="0.25">
      <c r="A1943" s="2">
        <v>1939</v>
      </c>
      <c r="B1943" s="2">
        <v>900937674</v>
      </c>
      <c r="C1943" s="2" t="s">
        <v>2131</v>
      </c>
      <c r="D1943" s="2" t="s">
        <v>27</v>
      </c>
      <c r="E1943" s="2" t="s">
        <v>20</v>
      </c>
      <c r="F1943" s="2" t="s">
        <v>133</v>
      </c>
      <c r="G1943" s="2" t="s">
        <v>1703</v>
      </c>
      <c r="H1943" s="2">
        <v>4752</v>
      </c>
      <c r="I1943" s="2" t="s">
        <v>25</v>
      </c>
      <c r="J1943" s="3">
        <v>9.8528608700000006E-2</v>
      </c>
      <c r="K1943" s="3">
        <v>-2.7739559000000001E-3</v>
      </c>
      <c r="L1943" s="3">
        <v>5.49556613E-2</v>
      </c>
      <c r="M1943" s="3">
        <v>4.5711915899999997E-2</v>
      </c>
      <c r="N1943" s="3">
        <v>9.2437462999999994E-3</v>
      </c>
    </row>
    <row r="1944" spans="1:14" hidden="1" x14ac:dyDescent="0.25">
      <c r="A1944" s="2">
        <v>1940</v>
      </c>
      <c r="B1944" s="2">
        <v>900403832</v>
      </c>
      <c r="C1944" s="2" t="s">
        <v>2132</v>
      </c>
      <c r="D1944" s="2" t="s">
        <v>27</v>
      </c>
      <c r="E1944" s="2" t="s">
        <v>20</v>
      </c>
      <c r="F1944" s="2" t="s">
        <v>21</v>
      </c>
      <c r="G1944" s="2" t="s">
        <v>22</v>
      </c>
      <c r="H1944" s="2">
        <v>4645</v>
      </c>
      <c r="I1944" s="2" t="s">
        <v>25</v>
      </c>
      <c r="J1944" s="3">
        <v>9.8338298500000004E-2</v>
      </c>
      <c r="K1944" s="3">
        <v>6.2654922000000002E-3</v>
      </c>
      <c r="L1944" s="3">
        <v>0.11262737959999999</v>
      </c>
      <c r="M1944" s="3">
        <v>9.5476649699999999E-2</v>
      </c>
      <c r="N1944" s="3">
        <v>1.7150728000000001E-2</v>
      </c>
    </row>
    <row r="1945" spans="1:14" hidden="1" x14ac:dyDescent="0.25">
      <c r="A1945" s="2">
        <v>1941</v>
      </c>
      <c r="B1945" s="2">
        <v>900258110</v>
      </c>
      <c r="C1945" s="2" t="s">
        <v>2133</v>
      </c>
      <c r="D1945" s="2" t="s">
        <v>27</v>
      </c>
      <c r="E1945" s="2" t="s">
        <v>28</v>
      </c>
      <c r="F1945" s="2" t="s">
        <v>29</v>
      </c>
      <c r="G1945" s="2" t="s">
        <v>30</v>
      </c>
      <c r="H1945" s="2">
        <v>8299</v>
      </c>
      <c r="I1945" s="2" t="s">
        <v>33</v>
      </c>
      <c r="J1945" s="3">
        <v>9.8281040799999997E-2</v>
      </c>
      <c r="K1945" s="3">
        <v>2.3100717E-2</v>
      </c>
      <c r="L1945" s="3">
        <v>0.53414005040000001</v>
      </c>
      <c r="M1945" s="3">
        <v>0.22202843429999999</v>
      </c>
      <c r="N1945" s="3">
        <v>0.31211161609999999</v>
      </c>
    </row>
    <row r="1946" spans="1:14" hidden="1" x14ac:dyDescent="0.25">
      <c r="A1946" s="2">
        <v>1942</v>
      </c>
      <c r="B1946" s="2">
        <v>900893377</v>
      </c>
      <c r="C1946" s="2" t="s">
        <v>2134</v>
      </c>
      <c r="D1946" s="2" t="s">
        <v>27</v>
      </c>
      <c r="E1946" s="2" t="s">
        <v>20</v>
      </c>
      <c r="F1946" s="2" t="s">
        <v>21</v>
      </c>
      <c r="G1946" s="2" t="s">
        <v>22</v>
      </c>
      <c r="H1946" s="2">
        <v>4665</v>
      </c>
      <c r="I1946" s="2" t="s">
        <v>25</v>
      </c>
      <c r="J1946" s="3">
        <v>9.82806757E-2</v>
      </c>
      <c r="K1946" s="3">
        <v>1.6578299999999999E-3</v>
      </c>
      <c r="L1946" s="3">
        <v>2.4782182600000001E-2</v>
      </c>
      <c r="M1946" s="3">
        <v>2.29204912E-2</v>
      </c>
      <c r="N1946" s="3">
        <v>1.861691E-3</v>
      </c>
    </row>
    <row r="1947" spans="1:14" hidden="1" x14ac:dyDescent="0.25">
      <c r="A1947" s="2">
        <v>1943</v>
      </c>
      <c r="B1947" s="2">
        <v>890210534</v>
      </c>
      <c r="C1947" s="2" t="s">
        <v>2135</v>
      </c>
      <c r="D1947" s="2" t="s">
        <v>27</v>
      </c>
      <c r="E1947" s="2" t="s">
        <v>319</v>
      </c>
      <c r="F1947" s="2" t="s">
        <v>320</v>
      </c>
      <c r="G1947" s="2" t="s">
        <v>1277</v>
      </c>
      <c r="H1947" s="2">
        <v>4659</v>
      </c>
      <c r="I1947" s="2" t="s">
        <v>25</v>
      </c>
      <c r="J1947" s="3">
        <v>9.8215594899999994E-2</v>
      </c>
      <c r="K1947" s="3">
        <v>6.1024110999999999E-3</v>
      </c>
      <c r="L1947" s="3">
        <v>0.1036191955</v>
      </c>
      <c r="M1947" s="3">
        <v>5.2575599399999999E-2</v>
      </c>
      <c r="N1947" s="3">
        <v>5.1043599799999999E-2</v>
      </c>
    </row>
    <row r="1948" spans="1:14" hidden="1" x14ac:dyDescent="0.25">
      <c r="A1948" s="2">
        <v>1944</v>
      </c>
      <c r="B1948" s="2">
        <v>900441048</v>
      </c>
      <c r="C1948" s="2" t="s">
        <v>2136</v>
      </c>
      <c r="D1948" s="2" t="s">
        <v>27</v>
      </c>
      <c r="E1948" s="2" t="s">
        <v>20</v>
      </c>
      <c r="F1948" s="2" t="s">
        <v>21</v>
      </c>
      <c r="G1948" s="2" t="s">
        <v>22</v>
      </c>
      <c r="H1948" s="2">
        <v>2100</v>
      </c>
      <c r="I1948" s="2" t="s">
        <v>31</v>
      </c>
      <c r="J1948" s="3">
        <v>9.8175167999999993E-2</v>
      </c>
      <c r="K1948" s="3">
        <v>9.2373900000000003E-4</v>
      </c>
      <c r="L1948" s="3">
        <v>0.16589020190000001</v>
      </c>
      <c r="M1948" s="3">
        <v>3.6114226999999999E-2</v>
      </c>
      <c r="N1948" s="3">
        <v>0.12977597120000001</v>
      </c>
    </row>
    <row r="1949" spans="1:14" hidden="1" x14ac:dyDescent="0.25">
      <c r="A1949" s="2">
        <v>1945</v>
      </c>
      <c r="B1949" s="2">
        <v>890981374</v>
      </c>
      <c r="C1949" s="2" t="s">
        <v>2137</v>
      </c>
      <c r="D1949" s="2" t="s">
        <v>41</v>
      </c>
      <c r="E1949" s="2" t="s">
        <v>35</v>
      </c>
      <c r="F1949" s="2" t="s">
        <v>36</v>
      </c>
      <c r="G1949" s="2" t="s">
        <v>39</v>
      </c>
      <c r="H1949" s="2">
        <v>8621</v>
      </c>
      <c r="I1949" s="2" t="s">
        <v>33</v>
      </c>
      <c r="J1949" s="3">
        <v>9.8173067000000003E-2</v>
      </c>
      <c r="K1949" s="3">
        <v>1.0813129100000001E-2</v>
      </c>
      <c r="L1949" s="3">
        <v>8.96579921E-2</v>
      </c>
      <c r="M1949" s="3">
        <v>3.1154943599999999E-2</v>
      </c>
      <c r="N1949" s="3">
        <v>5.8503046599999997E-2</v>
      </c>
    </row>
    <row r="1950" spans="1:14" hidden="1" x14ac:dyDescent="0.25">
      <c r="A1950" s="2">
        <v>1946</v>
      </c>
      <c r="B1950" s="2">
        <v>811021097</v>
      </c>
      <c r="C1950" s="2" t="s">
        <v>2138</v>
      </c>
      <c r="D1950" s="2" t="s">
        <v>27</v>
      </c>
      <c r="E1950" s="2" t="s">
        <v>35</v>
      </c>
      <c r="F1950" s="2" t="s">
        <v>36</v>
      </c>
      <c r="G1950" s="2" t="s">
        <v>39</v>
      </c>
      <c r="H1950" s="2">
        <v>1011</v>
      </c>
      <c r="I1950" s="2" t="s">
        <v>31</v>
      </c>
      <c r="J1950" s="3">
        <v>9.8093084999999997E-2</v>
      </c>
      <c r="K1950" s="3">
        <v>1.109505E-3</v>
      </c>
      <c r="L1950" s="3">
        <v>3.6514263599999999E-2</v>
      </c>
      <c r="M1950" s="3">
        <v>2.3592732799999998E-2</v>
      </c>
      <c r="N1950" s="3">
        <v>1.2921531700000001E-2</v>
      </c>
    </row>
    <row r="1951" spans="1:14" hidden="1" x14ac:dyDescent="0.25">
      <c r="A1951" s="2">
        <v>1947</v>
      </c>
      <c r="B1951" s="2">
        <v>890200050</v>
      </c>
      <c r="C1951" s="2" t="s">
        <v>2139</v>
      </c>
      <c r="D1951" s="2" t="s">
        <v>27</v>
      </c>
      <c r="E1951" s="2" t="s">
        <v>319</v>
      </c>
      <c r="F1951" s="2" t="s">
        <v>320</v>
      </c>
      <c r="G1951" s="2" t="s">
        <v>321</v>
      </c>
      <c r="H1951" s="2">
        <v>4663</v>
      </c>
      <c r="I1951" s="2" t="s">
        <v>25</v>
      </c>
      <c r="J1951" s="3">
        <v>9.8004028199999996E-2</v>
      </c>
      <c r="K1951" s="3">
        <v>2.5355328999999999E-3</v>
      </c>
      <c r="L1951" s="3">
        <v>4.9285646500000002E-2</v>
      </c>
      <c r="M1951" s="3">
        <v>2.4403875700000001E-2</v>
      </c>
      <c r="N1951" s="3">
        <v>2.4881772699999999E-2</v>
      </c>
    </row>
    <row r="1952" spans="1:14" hidden="1" x14ac:dyDescent="0.25">
      <c r="A1952" s="2">
        <v>1948</v>
      </c>
      <c r="B1952" s="2">
        <v>900783521</v>
      </c>
      <c r="C1952" s="2" t="s">
        <v>2140</v>
      </c>
      <c r="D1952" s="2" t="s">
        <v>27</v>
      </c>
      <c r="E1952" s="2" t="s">
        <v>382</v>
      </c>
      <c r="F1952" s="2" t="s">
        <v>866</v>
      </c>
      <c r="G1952" s="2" t="s">
        <v>867</v>
      </c>
      <c r="H1952" s="2">
        <v>4663</v>
      </c>
      <c r="I1952" s="2" t="s">
        <v>25</v>
      </c>
      <c r="J1952" s="3">
        <v>9.7772702599999997E-2</v>
      </c>
      <c r="K1952" s="3">
        <v>1.071663E-3</v>
      </c>
      <c r="L1952" s="3">
        <v>4.5763164799999999E-2</v>
      </c>
      <c r="M1952" s="3">
        <v>3.5489380399999999E-2</v>
      </c>
      <c r="N1952" s="3">
        <v>1.02737825E-2</v>
      </c>
    </row>
    <row r="1953" spans="1:14" hidden="1" x14ac:dyDescent="0.25">
      <c r="A1953" s="2">
        <v>1949</v>
      </c>
      <c r="B1953" s="2">
        <v>900519323</v>
      </c>
      <c r="C1953" s="2" t="s">
        <v>2141</v>
      </c>
      <c r="D1953" s="2" t="s">
        <v>27</v>
      </c>
      <c r="E1953" s="2" t="s">
        <v>28</v>
      </c>
      <c r="F1953" s="2" t="s">
        <v>50</v>
      </c>
      <c r="G1953" s="2" t="s">
        <v>51</v>
      </c>
      <c r="H1953" s="2">
        <v>4645</v>
      </c>
      <c r="I1953" s="2" t="s">
        <v>25</v>
      </c>
      <c r="J1953" s="3">
        <v>9.7674176099999996E-2</v>
      </c>
      <c r="K1953" s="3">
        <v>9.4090318000000003E-3</v>
      </c>
      <c r="L1953" s="3">
        <v>3.9582934200000003E-2</v>
      </c>
      <c r="M1953" s="3">
        <v>2.63629425E-2</v>
      </c>
      <c r="N1953" s="3">
        <v>1.3219991699999999E-2</v>
      </c>
    </row>
    <row r="1954" spans="1:14" hidden="1" x14ac:dyDescent="0.25">
      <c r="A1954" s="2">
        <v>1950</v>
      </c>
      <c r="B1954" s="2">
        <v>805027337</v>
      </c>
      <c r="C1954" s="2" t="s">
        <v>2142</v>
      </c>
      <c r="D1954" s="2" t="s">
        <v>41</v>
      </c>
      <c r="E1954" s="2" t="s">
        <v>74</v>
      </c>
      <c r="F1954" s="2" t="s">
        <v>75</v>
      </c>
      <c r="G1954" s="2" t="s">
        <v>107</v>
      </c>
      <c r="H1954" s="2">
        <v>8621</v>
      </c>
      <c r="I1954" s="2" t="s">
        <v>33</v>
      </c>
      <c r="J1954" s="3">
        <v>9.7664542500000007E-2</v>
      </c>
      <c r="K1954" s="3">
        <v>-8.3361016999999992E-3</v>
      </c>
      <c r="L1954" s="3">
        <v>0.1041388139</v>
      </c>
      <c r="M1954" s="3">
        <v>2.0846476799999999E-2</v>
      </c>
      <c r="N1954" s="3">
        <v>8.3292335300000006E-2</v>
      </c>
    </row>
    <row r="1955" spans="1:14" hidden="1" x14ac:dyDescent="0.25">
      <c r="A1955" s="2">
        <v>1951</v>
      </c>
      <c r="B1955" s="2">
        <v>860054781</v>
      </c>
      <c r="C1955" s="2" t="s">
        <v>2143</v>
      </c>
      <c r="D1955" s="2" t="s">
        <v>27</v>
      </c>
      <c r="E1955" s="2" t="s">
        <v>20</v>
      </c>
      <c r="F1955" s="2" t="s">
        <v>21</v>
      </c>
      <c r="G1955" s="2" t="s">
        <v>22</v>
      </c>
      <c r="H1955" s="2">
        <v>8299</v>
      </c>
      <c r="I1955" s="2" t="s">
        <v>33</v>
      </c>
      <c r="J1955" s="3">
        <v>9.7600944300000006E-2</v>
      </c>
      <c r="K1955" s="3">
        <v>1.0229237400000001E-2</v>
      </c>
      <c r="L1955" s="3">
        <v>0.1350235343</v>
      </c>
      <c r="M1955" s="3">
        <v>2.9935173700000001E-2</v>
      </c>
      <c r="N1955" s="3">
        <v>0.1050883606</v>
      </c>
    </row>
    <row r="1956" spans="1:14" hidden="1" x14ac:dyDescent="0.25">
      <c r="A1956" s="2">
        <v>1952</v>
      </c>
      <c r="B1956" s="2">
        <v>830108482</v>
      </c>
      <c r="C1956" s="2" t="s">
        <v>2144</v>
      </c>
      <c r="D1956" s="2" t="s">
        <v>41</v>
      </c>
      <c r="E1956" s="2" t="s">
        <v>35</v>
      </c>
      <c r="F1956" s="2" t="s">
        <v>36</v>
      </c>
      <c r="G1956" s="2" t="s">
        <v>39</v>
      </c>
      <c r="H1956" s="2">
        <v>8622</v>
      </c>
      <c r="I1956" s="2" t="s">
        <v>33</v>
      </c>
      <c r="J1956" s="3">
        <v>9.7549527900000002E-2</v>
      </c>
      <c r="K1956" s="3">
        <v>1.7662789999999999E-3</v>
      </c>
      <c r="L1956" s="3">
        <v>6.5982215100000005E-2</v>
      </c>
      <c r="M1956" s="3">
        <v>5.9471111700000003E-2</v>
      </c>
      <c r="N1956" s="3">
        <v>6.5111029000000003E-3</v>
      </c>
    </row>
    <row r="1957" spans="1:14" hidden="1" x14ac:dyDescent="0.25">
      <c r="A1957" s="2">
        <v>1953</v>
      </c>
      <c r="B1957" s="2">
        <v>900554782</v>
      </c>
      <c r="C1957" s="2" t="s">
        <v>2145</v>
      </c>
      <c r="D1957" s="2" t="s">
        <v>27</v>
      </c>
      <c r="E1957" s="2" t="s">
        <v>20</v>
      </c>
      <c r="F1957" s="2" t="s">
        <v>21</v>
      </c>
      <c r="G1957" s="2" t="s">
        <v>22</v>
      </c>
      <c r="H1957" s="2">
        <v>6820</v>
      </c>
      <c r="I1957" s="2" t="s">
        <v>33</v>
      </c>
      <c r="J1957" s="3">
        <v>9.7491845499999993E-2</v>
      </c>
      <c r="K1957" s="3">
        <v>2.3819223E-2</v>
      </c>
      <c r="L1957" s="3">
        <v>0.29969489570000002</v>
      </c>
      <c r="M1957" s="3">
        <v>1.9143862599999999E-2</v>
      </c>
      <c r="N1957" s="3">
        <v>0.28055101630000001</v>
      </c>
    </row>
    <row r="1958" spans="1:14" hidden="1" x14ac:dyDescent="0.25">
      <c r="A1958" s="2">
        <v>1954</v>
      </c>
      <c r="B1958" s="2">
        <v>800137486</v>
      </c>
      <c r="C1958" s="2" t="s">
        <v>2146</v>
      </c>
      <c r="D1958" s="2" t="s">
        <v>27</v>
      </c>
      <c r="E1958" s="2" t="s">
        <v>20</v>
      </c>
      <c r="F1958" s="2" t="s">
        <v>21</v>
      </c>
      <c r="G1958" s="2" t="s">
        <v>22</v>
      </c>
      <c r="H1958" s="2">
        <v>4754</v>
      </c>
      <c r="I1958" s="2" t="s">
        <v>25</v>
      </c>
      <c r="J1958" s="3">
        <v>9.7480043799999999E-2</v>
      </c>
      <c r="K1958" s="3">
        <v>2.2899298999999999E-3</v>
      </c>
      <c r="L1958" s="3">
        <v>3.7094801699999999E-2</v>
      </c>
      <c r="M1958" s="3">
        <v>2.9867084700000001E-2</v>
      </c>
      <c r="N1958" s="3">
        <v>7.2277178999999997E-3</v>
      </c>
    </row>
    <row r="1959" spans="1:14" hidden="1" x14ac:dyDescent="0.25">
      <c r="A1959" s="2">
        <v>1955</v>
      </c>
      <c r="B1959" s="2">
        <v>830117139</v>
      </c>
      <c r="C1959" s="2" t="s">
        <v>2147</v>
      </c>
      <c r="D1959" s="2" t="s">
        <v>27</v>
      </c>
      <c r="E1959" s="2" t="s">
        <v>20</v>
      </c>
      <c r="F1959" s="2" t="s">
        <v>21</v>
      </c>
      <c r="G1959" s="2" t="s">
        <v>22</v>
      </c>
      <c r="H1959" s="2">
        <v>4659</v>
      </c>
      <c r="I1959" s="2" t="s">
        <v>25</v>
      </c>
      <c r="J1959" s="3">
        <v>9.7292594600000004E-2</v>
      </c>
      <c r="K1959" s="3">
        <v>-3.7427901000000002E-3</v>
      </c>
      <c r="L1959" s="3">
        <v>9.6660681100000007E-2</v>
      </c>
      <c r="M1959" s="3">
        <v>4.7666333599999999E-2</v>
      </c>
      <c r="N1959" s="3">
        <v>4.8994351200000001E-2</v>
      </c>
    </row>
    <row r="1960" spans="1:14" hidden="1" x14ac:dyDescent="0.25">
      <c r="A1960" s="2">
        <v>1956</v>
      </c>
      <c r="B1960" s="2">
        <v>860354473</v>
      </c>
      <c r="C1960" s="2" t="s">
        <v>2148</v>
      </c>
      <c r="D1960" s="2" t="s">
        <v>27</v>
      </c>
      <c r="E1960" s="2" t="s">
        <v>20</v>
      </c>
      <c r="F1960" s="2" t="s">
        <v>21</v>
      </c>
      <c r="G1960" s="2" t="s">
        <v>22</v>
      </c>
      <c r="H1960" s="2">
        <v>8291</v>
      </c>
      <c r="I1960" s="2" t="s">
        <v>33</v>
      </c>
      <c r="J1960" s="3">
        <v>9.7254358200000002E-2</v>
      </c>
      <c r="K1960" s="3">
        <v>3.4947577899999999E-2</v>
      </c>
      <c r="L1960" s="3">
        <v>9.8641671200000003E-2</v>
      </c>
      <c r="M1960" s="3">
        <v>2.8782835199999999E-2</v>
      </c>
      <c r="N1960" s="3">
        <v>6.9858841599999999E-2</v>
      </c>
    </row>
    <row r="1961" spans="1:14" hidden="1" x14ac:dyDescent="0.25">
      <c r="A1961" s="2">
        <v>1957</v>
      </c>
      <c r="B1961" s="2">
        <v>860023981</v>
      </c>
      <c r="C1961" s="2" t="s">
        <v>2149</v>
      </c>
      <c r="D1961" s="2" t="s">
        <v>27</v>
      </c>
      <c r="E1961" s="2" t="s">
        <v>20</v>
      </c>
      <c r="F1961" s="2" t="s">
        <v>21</v>
      </c>
      <c r="G1961" s="2" t="s">
        <v>22</v>
      </c>
      <c r="H1961" s="2">
        <v>5229</v>
      </c>
      <c r="I1961" s="2" t="s">
        <v>33</v>
      </c>
      <c r="J1961" s="3">
        <v>9.7206406300000006E-2</v>
      </c>
      <c r="K1961" s="3">
        <v>1.53288273E-2</v>
      </c>
      <c r="L1961" s="3">
        <v>6.5107747899999999E-2</v>
      </c>
      <c r="M1961" s="3">
        <v>4.0393859099999999E-2</v>
      </c>
      <c r="N1961" s="3">
        <v>2.4713886899999999E-2</v>
      </c>
    </row>
    <row r="1962" spans="1:14" hidden="1" x14ac:dyDescent="0.25">
      <c r="A1962" s="2">
        <v>1958</v>
      </c>
      <c r="B1962" s="2">
        <v>900327961</v>
      </c>
      <c r="C1962" s="2" t="s">
        <v>2150</v>
      </c>
      <c r="D1962" s="2" t="s">
        <v>27</v>
      </c>
      <c r="E1962" s="2" t="s">
        <v>20</v>
      </c>
      <c r="F1962" s="2" t="s">
        <v>21</v>
      </c>
      <c r="G1962" s="2" t="s">
        <v>22</v>
      </c>
      <c r="H1962" s="2">
        <v>1030</v>
      </c>
      <c r="I1962" s="2" t="s">
        <v>31</v>
      </c>
      <c r="J1962" s="3">
        <v>9.71945897E-2</v>
      </c>
      <c r="K1962" s="3">
        <v>9.5349438000000009E-3</v>
      </c>
      <c r="L1962" s="3">
        <v>7.2914652499999996E-2</v>
      </c>
      <c r="M1962" s="3">
        <v>3.5817008499999997E-2</v>
      </c>
      <c r="N1962" s="3">
        <v>3.70976441E-2</v>
      </c>
    </row>
    <row r="1963" spans="1:14" hidden="1" x14ac:dyDescent="0.25">
      <c r="A1963" s="2">
        <v>1959</v>
      </c>
      <c r="B1963" s="2">
        <v>900496469</v>
      </c>
      <c r="C1963" s="2" t="s">
        <v>2151</v>
      </c>
      <c r="D1963" s="2" t="s">
        <v>27</v>
      </c>
      <c r="E1963" s="2" t="s">
        <v>20</v>
      </c>
      <c r="F1963" s="2" t="s">
        <v>21</v>
      </c>
      <c r="G1963" s="2" t="s">
        <v>22</v>
      </c>
      <c r="H1963" s="2">
        <v>4923</v>
      </c>
      <c r="I1963" s="2" t="s">
        <v>33</v>
      </c>
      <c r="J1963" s="3">
        <v>9.7014695400000003E-2</v>
      </c>
      <c r="K1963" s="3">
        <v>2.0419750000000001E-3</v>
      </c>
      <c r="L1963" s="3">
        <v>1.5366938E-2</v>
      </c>
      <c r="M1963" s="3">
        <v>9.4871595999999996E-3</v>
      </c>
      <c r="N1963" s="3">
        <v>5.8797779E-3</v>
      </c>
    </row>
    <row r="1964" spans="1:14" hidden="1" x14ac:dyDescent="0.25">
      <c r="A1964" s="2">
        <v>1960</v>
      </c>
      <c r="B1964" s="2">
        <v>832003167</v>
      </c>
      <c r="C1964" s="2" t="s">
        <v>2152</v>
      </c>
      <c r="D1964" s="2" t="s">
        <v>41</v>
      </c>
      <c r="E1964" s="2" t="s">
        <v>20</v>
      </c>
      <c r="F1964" s="2" t="s">
        <v>133</v>
      </c>
      <c r="G1964" s="2" t="s">
        <v>243</v>
      </c>
      <c r="H1964" s="2">
        <v>8610</v>
      </c>
      <c r="I1964" s="2" t="s">
        <v>33</v>
      </c>
      <c r="J1964" s="3">
        <v>9.6887506499999998E-2</v>
      </c>
      <c r="K1964" s="3">
        <v>-9.865029999999999E-4</v>
      </c>
      <c r="L1964" s="3">
        <v>0.11574213949999999</v>
      </c>
      <c r="M1964" s="3">
        <v>3.0037237299999998E-2</v>
      </c>
      <c r="N1964" s="3">
        <v>8.5704907799999994E-2</v>
      </c>
    </row>
    <row r="1965" spans="1:14" hidden="1" x14ac:dyDescent="0.25">
      <c r="A1965" s="2">
        <v>1961</v>
      </c>
      <c r="B1965" s="2">
        <v>800060530</v>
      </c>
      <c r="C1965" s="2" t="s">
        <v>2153</v>
      </c>
      <c r="D1965" s="2" t="s">
        <v>27</v>
      </c>
      <c r="E1965" s="2" t="s">
        <v>319</v>
      </c>
      <c r="F1965" s="2" t="s">
        <v>320</v>
      </c>
      <c r="G1965" s="2" t="s">
        <v>321</v>
      </c>
      <c r="H1965" s="2">
        <v>4644</v>
      </c>
      <c r="I1965" s="2" t="s">
        <v>25</v>
      </c>
      <c r="J1965" s="3">
        <v>9.6834070999999994E-2</v>
      </c>
      <c r="K1965" s="3">
        <v>2.3247451000000001E-3</v>
      </c>
      <c r="L1965" s="3">
        <v>7.12021813E-2</v>
      </c>
      <c r="M1965" s="3">
        <v>4.3298270600000001E-2</v>
      </c>
      <c r="N1965" s="3">
        <v>2.7903912600000001E-2</v>
      </c>
    </row>
    <row r="1966" spans="1:14" hidden="1" x14ac:dyDescent="0.25">
      <c r="A1966" s="2">
        <v>1962</v>
      </c>
      <c r="B1966" s="2">
        <v>805027988</v>
      </c>
      <c r="C1966" s="2" t="s">
        <v>2154</v>
      </c>
      <c r="D1966" s="2" t="s">
        <v>27</v>
      </c>
      <c r="E1966" s="2" t="s">
        <v>74</v>
      </c>
      <c r="F1966" s="2" t="s">
        <v>75</v>
      </c>
      <c r="G1966" s="2" t="s">
        <v>107</v>
      </c>
      <c r="H1966" s="2">
        <v>1011</v>
      </c>
      <c r="I1966" s="2" t="s">
        <v>31</v>
      </c>
      <c r="J1966" s="3">
        <v>9.6787668800000004E-2</v>
      </c>
      <c r="K1966" s="3">
        <v>5.83367E-4</v>
      </c>
      <c r="L1966" s="3">
        <v>3.1501695500000003E-2</v>
      </c>
      <c r="M1966" s="3">
        <v>2.1749641699999999E-2</v>
      </c>
      <c r="N1966" s="3">
        <v>9.7520538000000004E-3</v>
      </c>
    </row>
    <row r="1967" spans="1:14" hidden="1" x14ac:dyDescent="0.25">
      <c r="A1967" s="2">
        <v>1963</v>
      </c>
      <c r="B1967" s="2">
        <v>900877535</v>
      </c>
      <c r="C1967" s="2" t="s">
        <v>2155</v>
      </c>
      <c r="D1967" s="2" t="s">
        <v>27</v>
      </c>
      <c r="E1967" s="2" t="s">
        <v>35</v>
      </c>
      <c r="F1967" s="2" t="s">
        <v>36</v>
      </c>
      <c r="G1967" s="2" t="s">
        <v>39</v>
      </c>
      <c r="H1967" s="2">
        <v>7010</v>
      </c>
      <c r="I1967" s="2" t="s">
        <v>33</v>
      </c>
      <c r="J1967" s="3">
        <v>9.6766874200000005E-2</v>
      </c>
      <c r="K1967" s="3">
        <v>9.56937447E-2</v>
      </c>
      <c r="L1967" s="3">
        <v>0.43808650970000002</v>
      </c>
      <c r="M1967" s="3">
        <v>7.6545631000000001E-3</v>
      </c>
      <c r="N1967" s="3">
        <v>0.430431962</v>
      </c>
    </row>
    <row r="1968" spans="1:14" hidden="1" x14ac:dyDescent="0.25">
      <c r="A1968" s="2">
        <v>1964</v>
      </c>
      <c r="B1968" s="2">
        <v>891200162</v>
      </c>
      <c r="C1968" s="2" t="s">
        <v>2156</v>
      </c>
      <c r="D1968" s="2" t="s">
        <v>27</v>
      </c>
      <c r="E1968" s="2" t="s">
        <v>74</v>
      </c>
      <c r="F1968" s="2" t="s">
        <v>113</v>
      </c>
      <c r="G1968" s="2" t="s">
        <v>1189</v>
      </c>
      <c r="H1968" s="2">
        <v>4631</v>
      </c>
      <c r="I1968" s="2" t="s">
        <v>25</v>
      </c>
      <c r="J1968" s="3">
        <v>9.6731305099999998E-2</v>
      </c>
      <c r="K1968" s="3">
        <v>1.272649E-3</v>
      </c>
      <c r="L1968" s="3">
        <v>3.20065655E-2</v>
      </c>
      <c r="M1968" s="3">
        <v>2.0433729500000001E-2</v>
      </c>
      <c r="N1968" s="3">
        <v>1.1572836E-2</v>
      </c>
    </row>
    <row r="1969" spans="1:14" hidden="1" x14ac:dyDescent="0.25">
      <c r="A1969" s="2">
        <v>1965</v>
      </c>
      <c r="B1969" s="2">
        <v>900120710</v>
      </c>
      <c r="C1969" s="2" t="s">
        <v>2157</v>
      </c>
      <c r="D1969" s="2" t="s">
        <v>27</v>
      </c>
      <c r="E1969" s="2" t="s">
        <v>35</v>
      </c>
      <c r="F1969" s="2" t="s">
        <v>36</v>
      </c>
      <c r="G1969" s="2" t="s">
        <v>1326</v>
      </c>
      <c r="H1969" s="2">
        <v>4641</v>
      </c>
      <c r="I1969" s="2" t="s">
        <v>25</v>
      </c>
      <c r="J1969" s="3">
        <v>9.6664816099999995E-2</v>
      </c>
      <c r="K1969" s="3">
        <v>5.4371762000000002E-3</v>
      </c>
      <c r="L1969" s="3">
        <v>6.5835826099999994E-2</v>
      </c>
      <c r="M1969" s="3">
        <v>5.7064514599999998E-2</v>
      </c>
      <c r="N1969" s="3">
        <v>8.7713096000000008E-3</v>
      </c>
    </row>
    <row r="1970" spans="1:14" hidden="1" x14ac:dyDescent="0.25">
      <c r="A1970" s="2">
        <v>1966</v>
      </c>
      <c r="B1970" s="2">
        <v>830106474</v>
      </c>
      <c r="C1970" s="2" t="s">
        <v>2158</v>
      </c>
      <c r="D1970" s="2" t="s">
        <v>27</v>
      </c>
      <c r="E1970" s="2" t="s">
        <v>20</v>
      </c>
      <c r="F1970" s="2" t="s">
        <v>21</v>
      </c>
      <c r="G1970" s="2" t="s">
        <v>22</v>
      </c>
      <c r="H1970" s="2">
        <v>2395</v>
      </c>
      <c r="I1970" s="2" t="s">
        <v>31</v>
      </c>
      <c r="J1970" s="3">
        <v>9.6631497100000005E-2</v>
      </c>
      <c r="K1970" s="3">
        <v>5.1836190000000004E-3</v>
      </c>
      <c r="L1970" s="3">
        <v>7.2747863800000007E-2</v>
      </c>
      <c r="M1970" s="3">
        <v>3.9299540199999997E-2</v>
      </c>
      <c r="N1970" s="3">
        <v>3.3448323600000003E-2</v>
      </c>
    </row>
    <row r="1971" spans="1:14" hidden="1" x14ac:dyDescent="0.25">
      <c r="A1971" s="2">
        <v>1967</v>
      </c>
      <c r="B1971" s="2">
        <v>830093850</v>
      </c>
      <c r="C1971" s="2" t="s">
        <v>2159</v>
      </c>
      <c r="D1971" s="2" t="s">
        <v>27</v>
      </c>
      <c r="E1971" s="2" t="s">
        <v>20</v>
      </c>
      <c r="F1971" s="2" t="s">
        <v>21</v>
      </c>
      <c r="G1971" s="2" t="s">
        <v>22</v>
      </c>
      <c r="H1971" s="2">
        <v>4741</v>
      </c>
      <c r="I1971" s="2" t="s">
        <v>25</v>
      </c>
      <c r="J1971" s="3">
        <v>9.6626773499999999E-2</v>
      </c>
      <c r="K1971" s="3">
        <v>-8.1575899999999999E-4</v>
      </c>
      <c r="L1971" s="3">
        <v>5.8289537999999998E-3</v>
      </c>
      <c r="M1971" s="3">
        <v>4.0645999999999998E-3</v>
      </c>
      <c r="N1971" s="3">
        <v>1.7643539000000001E-3</v>
      </c>
    </row>
    <row r="1972" spans="1:14" hidden="1" x14ac:dyDescent="0.25">
      <c r="A1972" s="2">
        <v>1968</v>
      </c>
      <c r="B1972" s="2">
        <v>890307671</v>
      </c>
      <c r="C1972" s="2" t="s">
        <v>2160</v>
      </c>
      <c r="D1972" s="2" t="s">
        <v>27</v>
      </c>
      <c r="E1972" s="2" t="s">
        <v>74</v>
      </c>
      <c r="F1972" s="2" t="s">
        <v>75</v>
      </c>
      <c r="G1972" s="2" t="s">
        <v>107</v>
      </c>
      <c r="H1972" s="2">
        <v>2930</v>
      </c>
      <c r="I1972" s="2" t="s">
        <v>31</v>
      </c>
      <c r="J1972" s="3">
        <v>9.6494100999999999E-2</v>
      </c>
      <c r="K1972" s="3">
        <v>9.5835216000000004E-3</v>
      </c>
      <c r="L1972" s="3">
        <v>9.9755674599999997E-2</v>
      </c>
      <c r="M1972" s="3">
        <v>7.0480011400000001E-2</v>
      </c>
      <c r="N1972" s="3">
        <v>2.92756669E-2</v>
      </c>
    </row>
    <row r="1973" spans="1:14" hidden="1" x14ac:dyDescent="0.25">
      <c r="A1973" s="2">
        <v>1969</v>
      </c>
      <c r="B1973" s="2">
        <v>800161656</v>
      </c>
      <c r="C1973" s="2" t="s">
        <v>2161</v>
      </c>
      <c r="D1973" s="2" t="s">
        <v>27</v>
      </c>
      <c r="E1973" s="2" t="s">
        <v>20</v>
      </c>
      <c r="F1973" s="2" t="s">
        <v>21</v>
      </c>
      <c r="G1973" s="2" t="s">
        <v>22</v>
      </c>
      <c r="H1973" s="2">
        <v>4751</v>
      </c>
      <c r="I1973" s="2" t="s">
        <v>25</v>
      </c>
      <c r="J1973" s="3">
        <v>9.6467629099999994E-2</v>
      </c>
      <c r="K1973" s="3">
        <v>6.1665167999999998E-3</v>
      </c>
      <c r="L1973" s="3">
        <v>0.14148150379999999</v>
      </c>
      <c r="M1973" s="3">
        <v>6.8117059800000004E-2</v>
      </c>
      <c r="N1973" s="3">
        <v>7.3364436599999999E-2</v>
      </c>
    </row>
    <row r="1974" spans="1:14" hidden="1" x14ac:dyDescent="0.25">
      <c r="A1974" s="2">
        <v>1970</v>
      </c>
      <c r="B1974" s="2">
        <v>804011536</v>
      </c>
      <c r="C1974" s="2" t="s">
        <v>2162</v>
      </c>
      <c r="D1974" s="2" t="s">
        <v>440</v>
      </c>
      <c r="E1974" s="2" t="s">
        <v>319</v>
      </c>
      <c r="F1974" s="2" t="s">
        <v>320</v>
      </c>
      <c r="G1974" s="2" t="s">
        <v>321</v>
      </c>
      <c r="H1974" s="2">
        <v>8010</v>
      </c>
      <c r="I1974" s="2" t="s">
        <v>33</v>
      </c>
      <c r="J1974" s="3">
        <v>9.6376359499999995E-2</v>
      </c>
      <c r="K1974" s="3">
        <v>1.256587E-3</v>
      </c>
      <c r="L1974" s="3">
        <v>2.7762848900000001E-2</v>
      </c>
      <c r="M1974" s="3">
        <v>1.0816123299999999E-2</v>
      </c>
      <c r="N1974" s="3">
        <v>1.6946725499999999E-2</v>
      </c>
    </row>
    <row r="1975" spans="1:14" hidden="1" x14ac:dyDescent="0.25">
      <c r="A1975" s="2">
        <v>1971</v>
      </c>
      <c r="B1975" s="2">
        <v>860023024</v>
      </c>
      <c r="C1975" s="2" t="s">
        <v>2163</v>
      </c>
      <c r="D1975" s="2" t="s">
        <v>27</v>
      </c>
      <c r="E1975" s="2" t="s">
        <v>74</v>
      </c>
      <c r="F1975" s="2" t="s">
        <v>75</v>
      </c>
      <c r="G1975" s="2" t="s">
        <v>107</v>
      </c>
      <c r="H1975" s="2">
        <v>4511</v>
      </c>
      <c r="I1975" s="2" t="s">
        <v>25</v>
      </c>
      <c r="J1975" s="3">
        <v>9.6358135299999995E-2</v>
      </c>
      <c r="K1975" s="3">
        <v>5.2817421999999999E-3</v>
      </c>
      <c r="L1975" s="3">
        <v>2.5406915700000001E-2</v>
      </c>
      <c r="M1975" s="3">
        <v>1.33961784E-2</v>
      </c>
      <c r="N1975" s="3">
        <v>1.2010738300000001E-2</v>
      </c>
    </row>
    <row r="1976" spans="1:14" hidden="1" x14ac:dyDescent="0.25">
      <c r="A1976" s="2">
        <v>1972</v>
      </c>
      <c r="B1976" s="2">
        <v>890938952</v>
      </c>
      <c r="C1976" s="2" t="s">
        <v>2164</v>
      </c>
      <c r="D1976" s="2" t="s">
        <v>27</v>
      </c>
      <c r="E1976" s="2" t="s">
        <v>28</v>
      </c>
      <c r="F1976" s="2" t="s">
        <v>50</v>
      </c>
      <c r="G1976" s="2" t="s">
        <v>51</v>
      </c>
      <c r="H1976" s="2">
        <v>5621</v>
      </c>
      <c r="I1976" s="2" t="s">
        <v>33</v>
      </c>
      <c r="J1976" s="3">
        <v>9.6333973099999998E-2</v>
      </c>
      <c r="K1976" s="3">
        <v>1.0910290000000001E-3</v>
      </c>
      <c r="L1976" s="3">
        <v>4.0158104200000003E-2</v>
      </c>
      <c r="M1976" s="3">
        <v>2.58341487E-2</v>
      </c>
      <c r="N1976" s="3">
        <v>1.4323955399999999E-2</v>
      </c>
    </row>
    <row r="1977" spans="1:14" hidden="1" x14ac:dyDescent="0.25">
      <c r="A1977" s="2">
        <v>1973</v>
      </c>
      <c r="B1977" s="2">
        <v>830513441</v>
      </c>
      <c r="C1977" s="2" t="s">
        <v>2165</v>
      </c>
      <c r="D1977" s="2" t="s">
        <v>27</v>
      </c>
      <c r="E1977" s="2" t="s">
        <v>35</v>
      </c>
      <c r="F1977" s="2" t="s">
        <v>36</v>
      </c>
      <c r="G1977" s="2" t="s">
        <v>39</v>
      </c>
      <c r="H1977" s="2">
        <v>1410</v>
      </c>
      <c r="I1977" s="2" t="s">
        <v>31</v>
      </c>
      <c r="J1977" s="3">
        <v>9.6312232299999995E-2</v>
      </c>
      <c r="K1977" s="3">
        <v>2.8710221E-3</v>
      </c>
      <c r="L1977" s="3">
        <v>0.10680248589999999</v>
      </c>
      <c r="M1977" s="3">
        <v>7.8983366499999999E-2</v>
      </c>
      <c r="N1977" s="3">
        <v>2.7819119400000002E-2</v>
      </c>
    </row>
    <row r="1978" spans="1:14" hidden="1" x14ac:dyDescent="0.25">
      <c r="A1978" s="2">
        <v>1974</v>
      </c>
      <c r="B1978" s="2">
        <v>811027317</v>
      </c>
      <c r="C1978" s="2" t="s">
        <v>2166</v>
      </c>
      <c r="D1978" s="2" t="s">
        <v>27</v>
      </c>
      <c r="E1978" s="2" t="s">
        <v>35</v>
      </c>
      <c r="F1978" s="2" t="s">
        <v>36</v>
      </c>
      <c r="G1978" s="2" t="s">
        <v>39</v>
      </c>
      <c r="H1978" s="2">
        <v>4664</v>
      </c>
      <c r="I1978" s="2" t="s">
        <v>25</v>
      </c>
      <c r="J1978" s="3">
        <v>9.6308469800000004E-2</v>
      </c>
      <c r="K1978" s="3">
        <v>4.8192232000000002E-3</v>
      </c>
      <c r="L1978" s="3">
        <v>8.5596106899999996E-2</v>
      </c>
      <c r="M1978" s="3">
        <v>5.5031660900000001E-2</v>
      </c>
      <c r="N1978" s="3">
        <v>3.0564444100000001E-2</v>
      </c>
    </row>
    <row r="1979" spans="1:14" hidden="1" x14ac:dyDescent="0.25">
      <c r="A1979" s="2">
        <v>1975</v>
      </c>
      <c r="B1979" s="2">
        <v>900455634</v>
      </c>
      <c r="C1979" s="2" t="s">
        <v>2167</v>
      </c>
      <c r="D1979" s="2" t="s">
        <v>27</v>
      </c>
      <c r="E1979" s="2" t="s">
        <v>20</v>
      </c>
      <c r="F1979" s="2" t="s">
        <v>21</v>
      </c>
      <c r="G1979" s="2" t="s">
        <v>22</v>
      </c>
      <c r="H1979" s="2">
        <v>4210</v>
      </c>
      <c r="I1979" s="2" t="s">
        <v>180</v>
      </c>
      <c r="J1979" s="3">
        <v>9.6242047799999994E-2</v>
      </c>
      <c r="K1979" s="3">
        <v>1.5936097100000001E-2</v>
      </c>
      <c r="L1979" s="3">
        <v>3.8528114600000003E-2</v>
      </c>
      <c r="M1979" s="3">
        <v>1.2793084600000001E-2</v>
      </c>
      <c r="N1979" s="3">
        <v>2.5735029999999999E-2</v>
      </c>
    </row>
    <row r="1980" spans="1:14" hidden="1" x14ac:dyDescent="0.25">
      <c r="A1980" s="2">
        <v>1976</v>
      </c>
      <c r="B1980" s="2">
        <v>800060067</v>
      </c>
      <c r="C1980" s="2" t="s">
        <v>2168</v>
      </c>
      <c r="D1980" s="2" t="s">
        <v>27</v>
      </c>
      <c r="E1980" s="2" t="s">
        <v>28</v>
      </c>
      <c r="F1980" s="2" t="s">
        <v>50</v>
      </c>
      <c r="G1980" s="2" t="s">
        <v>51</v>
      </c>
      <c r="H1980" s="2">
        <v>4511</v>
      </c>
      <c r="I1980" s="2" t="s">
        <v>25</v>
      </c>
      <c r="J1980" s="3">
        <v>9.6224561299999997E-2</v>
      </c>
      <c r="K1980" s="3">
        <v>1.481231E-3</v>
      </c>
      <c r="L1980" s="3">
        <v>4.12971377E-2</v>
      </c>
      <c r="M1980" s="3">
        <v>2.6373352900000001E-2</v>
      </c>
      <c r="N1980" s="3">
        <v>1.4923784900000001E-2</v>
      </c>
    </row>
    <row r="1981" spans="1:14" hidden="1" x14ac:dyDescent="0.25">
      <c r="A1981" s="2">
        <v>1977</v>
      </c>
      <c r="B1981" s="2">
        <v>860022207</v>
      </c>
      <c r="C1981" s="2" t="s">
        <v>2169</v>
      </c>
      <c r="D1981" s="2" t="s">
        <v>27</v>
      </c>
      <c r="E1981" s="2" t="s">
        <v>20</v>
      </c>
      <c r="F1981" s="2" t="s">
        <v>21</v>
      </c>
      <c r="G1981" s="2" t="s">
        <v>22</v>
      </c>
      <c r="H1981" s="2">
        <v>2012</v>
      </c>
      <c r="I1981" s="2" t="s">
        <v>31</v>
      </c>
      <c r="J1981" s="3">
        <v>9.6081897599999994E-2</v>
      </c>
      <c r="K1981" s="3">
        <v>-2.2281290000000001E-3</v>
      </c>
      <c r="L1981" s="3">
        <v>0.20577633379999999</v>
      </c>
      <c r="M1981" s="3">
        <v>0.16166725749999999</v>
      </c>
      <c r="N1981" s="3">
        <v>4.4109065099999997E-2</v>
      </c>
    </row>
    <row r="1982" spans="1:14" hidden="1" x14ac:dyDescent="0.25">
      <c r="A1982" s="2">
        <v>1978</v>
      </c>
      <c r="B1982" s="2">
        <v>890304140</v>
      </c>
      <c r="C1982" s="2" t="s">
        <v>2170</v>
      </c>
      <c r="D1982" s="2" t="s">
        <v>27</v>
      </c>
      <c r="E1982" s="2" t="s">
        <v>74</v>
      </c>
      <c r="F1982" s="2" t="s">
        <v>75</v>
      </c>
      <c r="G1982" s="2" t="s">
        <v>76</v>
      </c>
      <c r="H1982" s="2">
        <v>4530</v>
      </c>
      <c r="I1982" s="2" t="s">
        <v>25</v>
      </c>
      <c r="J1982" s="3">
        <v>9.6043482400000005E-2</v>
      </c>
      <c r="K1982" s="3">
        <v>5.7148440000000002E-3</v>
      </c>
      <c r="L1982" s="3">
        <v>8.1452302599999998E-2</v>
      </c>
      <c r="M1982" s="3">
        <v>5.0960786600000002E-2</v>
      </c>
      <c r="N1982" s="3">
        <v>3.0491514099999999E-2</v>
      </c>
    </row>
    <row r="1983" spans="1:14" hidden="1" x14ac:dyDescent="0.25">
      <c r="A1983" s="2">
        <v>1979</v>
      </c>
      <c r="B1983" s="2">
        <v>800212422</v>
      </c>
      <c r="C1983" s="2" t="s">
        <v>2171</v>
      </c>
      <c r="D1983" s="2" t="s">
        <v>41</v>
      </c>
      <c r="E1983" s="2" t="s">
        <v>74</v>
      </c>
      <c r="F1983" s="2" t="s">
        <v>75</v>
      </c>
      <c r="G1983" s="2" t="s">
        <v>107</v>
      </c>
      <c r="H1983" s="2">
        <v>8610</v>
      </c>
      <c r="I1983" s="2" t="s">
        <v>33</v>
      </c>
      <c r="J1983" s="3">
        <v>9.5886275199999996E-2</v>
      </c>
      <c r="K1983" s="3">
        <v>-5.9511679999999997E-3</v>
      </c>
      <c r="L1983" s="3">
        <v>0.1188205853</v>
      </c>
      <c r="M1983" s="3">
        <v>0.1133243367</v>
      </c>
      <c r="N1983" s="3">
        <v>5.4962472000000002E-3</v>
      </c>
    </row>
    <row r="1984" spans="1:14" hidden="1" x14ac:dyDescent="0.25">
      <c r="A1984" s="2">
        <v>1980</v>
      </c>
      <c r="B1984" s="2">
        <v>860515770</v>
      </c>
      <c r="C1984" s="2" t="s">
        <v>2172</v>
      </c>
      <c r="D1984" s="2" t="s">
        <v>27</v>
      </c>
      <c r="E1984" s="2" t="s">
        <v>20</v>
      </c>
      <c r="F1984" s="2" t="s">
        <v>21</v>
      </c>
      <c r="G1984" s="2" t="s">
        <v>22</v>
      </c>
      <c r="H1984" s="2">
        <v>910</v>
      </c>
      <c r="I1984" s="2" t="s">
        <v>23</v>
      </c>
      <c r="J1984" s="3">
        <v>9.5821574300000004E-2</v>
      </c>
      <c r="K1984" s="3">
        <v>-3.2991424200000001E-2</v>
      </c>
      <c r="L1984" s="3">
        <v>0.4964970648</v>
      </c>
      <c r="M1984" s="3">
        <v>0.27504888179999998</v>
      </c>
      <c r="N1984" s="3">
        <v>0.22144819800000001</v>
      </c>
    </row>
    <row r="1985" spans="1:14" hidden="1" x14ac:dyDescent="0.25">
      <c r="A1985" s="2">
        <v>1981</v>
      </c>
      <c r="B1985" s="2">
        <v>860353709</v>
      </c>
      <c r="C1985" s="2" t="s">
        <v>2173</v>
      </c>
      <c r="D1985" s="2" t="s">
        <v>27</v>
      </c>
      <c r="E1985" s="2" t="s">
        <v>35</v>
      </c>
      <c r="F1985" s="2" t="s">
        <v>36</v>
      </c>
      <c r="G1985" s="2" t="s">
        <v>39</v>
      </c>
      <c r="H1985" s="2">
        <v>1410</v>
      </c>
      <c r="I1985" s="2" t="s">
        <v>31</v>
      </c>
      <c r="J1985" s="3">
        <v>9.5718249699999994E-2</v>
      </c>
      <c r="K1985" s="3">
        <v>4.3642580999999998E-3</v>
      </c>
      <c r="L1985" s="3">
        <v>0.1135240272</v>
      </c>
      <c r="M1985" s="3">
        <v>0.1034046486</v>
      </c>
      <c r="N1985" s="3">
        <v>1.01193776E-2</v>
      </c>
    </row>
    <row r="1986" spans="1:14" hidden="1" x14ac:dyDescent="0.25">
      <c r="A1986" s="2">
        <v>1982</v>
      </c>
      <c r="B1986" s="2">
        <v>901032289</v>
      </c>
      <c r="C1986" s="2" t="s">
        <v>2174</v>
      </c>
      <c r="D1986" s="2" t="s">
        <v>27</v>
      </c>
      <c r="E1986" s="2" t="s">
        <v>35</v>
      </c>
      <c r="F1986" s="2" t="s">
        <v>36</v>
      </c>
      <c r="G1986" s="2" t="s">
        <v>1196</v>
      </c>
      <c r="H1986" s="2">
        <v>7010</v>
      </c>
      <c r="I1986" s="2" t="s">
        <v>33</v>
      </c>
      <c r="J1986" s="3">
        <v>9.5629826200000004E-2</v>
      </c>
      <c r="K1986" s="3">
        <v>9.56187919E-2</v>
      </c>
      <c r="L1986" s="3">
        <v>0.49010944369999998</v>
      </c>
      <c r="M1986" s="3">
        <v>2.8320000000000002E-6</v>
      </c>
      <c r="N1986" s="3">
        <v>0.49010661239999997</v>
      </c>
    </row>
    <row r="1987" spans="1:14" hidden="1" x14ac:dyDescent="0.25">
      <c r="A1987" s="2">
        <v>1983</v>
      </c>
      <c r="B1987" s="2">
        <v>890106278</v>
      </c>
      <c r="C1987" s="2" t="s">
        <v>2175</v>
      </c>
      <c r="D1987" s="2" t="s">
        <v>27</v>
      </c>
      <c r="E1987" s="2" t="s">
        <v>28</v>
      </c>
      <c r="F1987" s="2" t="s">
        <v>50</v>
      </c>
      <c r="G1987" s="2" t="s">
        <v>51</v>
      </c>
      <c r="H1987" s="2">
        <v>4663</v>
      </c>
      <c r="I1987" s="2" t="s">
        <v>25</v>
      </c>
      <c r="J1987" s="3">
        <v>9.5568351400000001E-2</v>
      </c>
      <c r="K1987" s="3">
        <v>3.8325819000000001E-3</v>
      </c>
      <c r="L1987" s="3">
        <v>0.1328941733</v>
      </c>
      <c r="M1987" s="3">
        <v>7.4389755700000004E-2</v>
      </c>
      <c r="N1987" s="3">
        <v>5.8504424999999999E-2</v>
      </c>
    </row>
    <row r="1988" spans="1:14" hidden="1" x14ac:dyDescent="0.25">
      <c r="A1988" s="2">
        <v>1984</v>
      </c>
      <c r="B1988" s="2">
        <v>890934395</v>
      </c>
      <c r="C1988" s="2" t="s">
        <v>2176</v>
      </c>
      <c r="D1988" s="2" t="s">
        <v>27</v>
      </c>
      <c r="E1988" s="2" t="s">
        <v>35</v>
      </c>
      <c r="F1988" s="2" t="s">
        <v>36</v>
      </c>
      <c r="G1988" s="2" t="s">
        <v>39</v>
      </c>
      <c r="H1988" s="2">
        <v>1081</v>
      </c>
      <c r="I1988" s="2" t="s">
        <v>31</v>
      </c>
      <c r="J1988" s="3">
        <v>9.5543280199999997E-2</v>
      </c>
      <c r="K1988" s="3">
        <v>1.624857E-3</v>
      </c>
      <c r="L1988" s="3">
        <v>5.1797565099999998E-2</v>
      </c>
      <c r="M1988" s="3">
        <v>3.0962469100000001E-2</v>
      </c>
      <c r="N1988" s="3">
        <v>2.0835096000000001E-2</v>
      </c>
    </row>
    <row r="1989" spans="1:14" hidden="1" x14ac:dyDescent="0.25">
      <c r="A1989" s="2">
        <v>1985</v>
      </c>
      <c r="B1989" s="2">
        <v>900213759</v>
      </c>
      <c r="C1989" s="2" t="s">
        <v>2177</v>
      </c>
      <c r="D1989" s="2" t="s">
        <v>27</v>
      </c>
      <c r="E1989" s="2" t="s">
        <v>20</v>
      </c>
      <c r="F1989" s="2" t="s">
        <v>133</v>
      </c>
      <c r="G1989" s="2" t="s">
        <v>215</v>
      </c>
      <c r="H1989" s="2">
        <v>4610</v>
      </c>
      <c r="I1989" s="2" t="s">
        <v>25</v>
      </c>
      <c r="J1989" s="3">
        <v>9.55237746E-2</v>
      </c>
      <c r="K1989" s="3">
        <v>-1.8581000000000001E-4</v>
      </c>
      <c r="L1989" s="3">
        <v>8.9190900300000001E-2</v>
      </c>
      <c r="M1989" s="3">
        <v>8.7668992599999995E-2</v>
      </c>
      <c r="N1989" s="3">
        <v>1.5219070000000001E-3</v>
      </c>
    </row>
    <row r="1990" spans="1:14" hidden="1" x14ac:dyDescent="0.25">
      <c r="A1990" s="2">
        <v>1986</v>
      </c>
      <c r="B1990" s="2">
        <v>811041214</v>
      </c>
      <c r="C1990" s="2" t="s">
        <v>2178</v>
      </c>
      <c r="D1990" s="2" t="s">
        <v>27</v>
      </c>
      <c r="E1990" s="2" t="s">
        <v>35</v>
      </c>
      <c r="F1990" s="2" t="s">
        <v>36</v>
      </c>
      <c r="G1990" s="2" t="s">
        <v>39</v>
      </c>
      <c r="H1990" s="2">
        <v>4773</v>
      </c>
      <c r="I1990" s="2" t="s">
        <v>25</v>
      </c>
      <c r="J1990" s="3">
        <v>9.5461249400000003E-2</v>
      </c>
      <c r="K1990" s="3">
        <v>8.6981477000000005E-3</v>
      </c>
      <c r="L1990" s="3">
        <v>3.9034962700000002E-2</v>
      </c>
      <c r="M1990" s="3">
        <v>2.2954424800000001E-2</v>
      </c>
      <c r="N1990" s="3">
        <v>1.60805397E-2</v>
      </c>
    </row>
    <row r="1991" spans="1:14" hidden="1" x14ac:dyDescent="0.25">
      <c r="A1991" s="2">
        <v>1987</v>
      </c>
      <c r="B1991" s="2">
        <v>900077453</v>
      </c>
      <c r="C1991" s="2" t="s">
        <v>2179</v>
      </c>
      <c r="D1991" s="2" t="s">
        <v>27</v>
      </c>
      <c r="E1991" s="2" t="s">
        <v>20</v>
      </c>
      <c r="F1991" s="2" t="s">
        <v>21</v>
      </c>
      <c r="G1991" s="2" t="s">
        <v>22</v>
      </c>
      <c r="H1991" s="2">
        <v>4690</v>
      </c>
      <c r="I1991" s="2" t="s">
        <v>25</v>
      </c>
      <c r="J1991" s="3">
        <v>9.5412842900000003E-2</v>
      </c>
      <c r="K1991" s="3">
        <v>1.3980221000000001E-3</v>
      </c>
      <c r="L1991" s="3">
        <v>1.3145937599999999E-2</v>
      </c>
      <c r="M1991" s="3">
        <v>1.0162447599999999E-2</v>
      </c>
      <c r="N1991" s="3">
        <v>2.9834900000000001E-3</v>
      </c>
    </row>
    <row r="1992" spans="1:14" hidden="1" x14ac:dyDescent="0.25">
      <c r="A1992" s="2">
        <v>1988</v>
      </c>
      <c r="B1992" s="2">
        <v>860028462</v>
      </c>
      <c r="C1992" s="2" t="s">
        <v>2180</v>
      </c>
      <c r="D1992" s="2" t="s">
        <v>27</v>
      </c>
      <c r="E1992" s="2" t="s">
        <v>20</v>
      </c>
      <c r="F1992" s="2" t="s">
        <v>21</v>
      </c>
      <c r="G1992" s="2" t="s">
        <v>22</v>
      </c>
      <c r="H1992" s="2">
        <v>8299</v>
      </c>
      <c r="I1992" s="2" t="s">
        <v>33</v>
      </c>
      <c r="J1992" s="3">
        <v>9.5323130500000006E-2</v>
      </c>
      <c r="K1992" s="3">
        <v>1.78890731E-2</v>
      </c>
      <c r="L1992" s="3">
        <v>7.5239926600000007E-2</v>
      </c>
      <c r="M1992" s="3">
        <v>2.59703025E-2</v>
      </c>
      <c r="N1992" s="3">
        <v>4.9269624099999999E-2</v>
      </c>
    </row>
    <row r="1993" spans="1:14" hidden="1" x14ac:dyDescent="0.25">
      <c r="A1993" s="2">
        <v>1989</v>
      </c>
      <c r="B1993" s="2">
        <v>830136162</v>
      </c>
      <c r="C1993" s="2" t="s">
        <v>2181</v>
      </c>
      <c r="D1993" s="2" t="s">
        <v>27</v>
      </c>
      <c r="E1993" s="2" t="s">
        <v>20</v>
      </c>
      <c r="F1993" s="2" t="s">
        <v>21</v>
      </c>
      <c r="G1993" s="2" t="s">
        <v>22</v>
      </c>
      <c r="H1993" s="2">
        <v>6190</v>
      </c>
      <c r="I1993" s="2" t="s">
        <v>33</v>
      </c>
      <c r="J1993" s="3">
        <v>9.5236062999999996E-2</v>
      </c>
      <c r="K1993" s="3">
        <v>8.6778755999999992E-3</v>
      </c>
      <c r="L1993" s="3">
        <v>4.7427158800000001E-2</v>
      </c>
      <c r="M1993" s="3">
        <v>2.62471884E-2</v>
      </c>
      <c r="N1993" s="3">
        <v>2.1179970400000001E-2</v>
      </c>
    </row>
    <row r="1994" spans="1:14" hidden="1" x14ac:dyDescent="0.25">
      <c r="A1994" s="2">
        <v>1990</v>
      </c>
      <c r="B1994" s="2">
        <v>860529890</v>
      </c>
      <c r="C1994" s="2" t="s">
        <v>2182</v>
      </c>
      <c r="D1994" s="2" t="s">
        <v>27</v>
      </c>
      <c r="E1994" s="2" t="s">
        <v>20</v>
      </c>
      <c r="F1994" s="2" t="s">
        <v>21</v>
      </c>
      <c r="G1994" s="2" t="s">
        <v>22</v>
      </c>
      <c r="H1994" s="2">
        <v>4645</v>
      </c>
      <c r="I1994" s="2" t="s">
        <v>25</v>
      </c>
      <c r="J1994" s="3">
        <v>9.5218129499999998E-2</v>
      </c>
      <c r="K1994" s="3">
        <v>7.3936087999999997E-3</v>
      </c>
      <c r="L1994" s="3">
        <v>0.14105899629999999</v>
      </c>
      <c r="M1994" s="3">
        <v>4.2964603800000001E-2</v>
      </c>
      <c r="N1994" s="3">
        <v>9.8094396299999997E-2</v>
      </c>
    </row>
    <row r="1995" spans="1:14" hidden="1" x14ac:dyDescent="0.25">
      <c r="A1995" s="2">
        <v>1991</v>
      </c>
      <c r="B1995" s="2">
        <v>900565091</v>
      </c>
      <c r="C1995" s="2" t="s">
        <v>2183</v>
      </c>
      <c r="D1995" s="2" t="s">
        <v>27</v>
      </c>
      <c r="E1995" s="2" t="s">
        <v>20</v>
      </c>
      <c r="F1995" s="2" t="s">
        <v>21</v>
      </c>
      <c r="G1995" s="2" t="s">
        <v>22</v>
      </c>
      <c r="H1995" s="2">
        <v>4659</v>
      </c>
      <c r="I1995" s="2" t="s">
        <v>25</v>
      </c>
      <c r="J1995" s="3">
        <v>9.5135524900000004E-2</v>
      </c>
      <c r="K1995" s="3">
        <v>2.8770828999999999E-3</v>
      </c>
      <c r="L1995" s="3">
        <v>3.9447609299999999E-2</v>
      </c>
      <c r="M1995" s="3">
        <v>2.2603720399999999E-2</v>
      </c>
      <c r="N1995" s="3">
        <v>1.6843890800000001E-2</v>
      </c>
    </row>
    <row r="1996" spans="1:14" hidden="1" x14ac:dyDescent="0.25">
      <c r="A1996" s="2">
        <v>1992</v>
      </c>
      <c r="B1996" s="2">
        <v>901254982</v>
      </c>
      <c r="C1996" s="2" t="s">
        <v>2184</v>
      </c>
      <c r="D1996" s="2" t="s">
        <v>27</v>
      </c>
      <c r="E1996" s="2" t="s">
        <v>74</v>
      </c>
      <c r="F1996" s="2" t="s">
        <v>113</v>
      </c>
      <c r="G1996" s="2" t="s">
        <v>1189</v>
      </c>
      <c r="H1996" s="2">
        <v>4663</v>
      </c>
      <c r="I1996" s="2" t="s">
        <v>25</v>
      </c>
      <c r="J1996" s="3">
        <v>9.5099829100000005E-2</v>
      </c>
      <c r="K1996" s="3">
        <v>3.802377E-3</v>
      </c>
      <c r="L1996" s="3">
        <v>5.1559019800000001E-2</v>
      </c>
      <c r="M1996" s="3">
        <v>3.6700666E-2</v>
      </c>
      <c r="N1996" s="3">
        <v>1.4858353899999999E-2</v>
      </c>
    </row>
    <row r="1997" spans="1:14" hidden="1" x14ac:dyDescent="0.25">
      <c r="A1997" s="2">
        <v>1993</v>
      </c>
      <c r="B1997" s="2">
        <v>800031939</v>
      </c>
      <c r="C1997" s="2" t="s">
        <v>2185</v>
      </c>
      <c r="D1997" s="2" t="s">
        <v>27</v>
      </c>
      <c r="E1997" s="2" t="s">
        <v>20</v>
      </c>
      <c r="F1997" s="2" t="s">
        <v>21</v>
      </c>
      <c r="G1997" s="2" t="s">
        <v>22</v>
      </c>
      <c r="H1997" s="2">
        <v>125</v>
      </c>
      <c r="I1997" s="2" t="s">
        <v>136</v>
      </c>
      <c r="J1997" s="3">
        <v>9.5047585700000006E-2</v>
      </c>
      <c r="K1997" s="3">
        <v>1.11120343E-2</v>
      </c>
      <c r="L1997" s="3">
        <v>0.15412053470000001</v>
      </c>
      <c r="M1997" s="3">
        <v>0.13068856300000001</v>
      </c>
      <c r="N1997" s="3">
        <v>2.3431969800000001E-2</v>
      </c>
    </row>
    <row r="1998" spans="1:14" hidden="1" x14ac:dyDescent="0.25">
      <c r="A1998" s="2">
        <v>1994</v>
      </c>
      <c r="B1998" s="2">
        <v>816004998</v>
      </c>
      <c r="C1998" s="2" t="s">
        <v>2186</v>
      </c>
      <c r="D1998" s="2" t="s">
        <v>27</v>
      </c>
      <c r="E1998" s="2" t="s">
        <v>20</v>
      </c>
      <c r="F1998" s="2" t="s">
        <v>21</v>
      </c>
      <c r="G1998" s="2" t="s">
        <v>22</v>
      </c>
      <c r="H1998" s="2">
        <v>4644</v>
      </c>
      <c r="I1998" s="2" t="s">
        <v>25</v>
      </c>
      <c r="J1998" s="3">
        <v>9.5008537200000007E-2</v>
      </c>
      <c r="K1998" s="3">
        <v>5.3947088000000001E-3</v>
      </c>
      <c r="L1998" s="3">
        <v>9.98245403E-2</v>
      </c>
      <c r="M1998" s="3">
        <v>7.60084018E-2</v>
      </c>
      <c r="N1998" s="3">
        <v>2.3816140400000001E-2</v>
      </c>
    </row>
    <row r="1999" spans="1:14" hidden="1" x14ac:dyDescent="0.25">
      <c r="A1999" s="2">
        <v>1995</v>
      </c>
      <c r="B1999" s="2">
        <v>900797285</v>
      </c>
      <c r="C1999" s="2" t="s">
        <v>2187</v>
      </c>
      <c r="D1999" s="2" t="s">
        <v>27</v>
      </c>
      <c r="E1999" s="2" t="s">
        <v>20</v>
      </c>
      <c r="F1999" s="2" t="s">
        <v>21</v>
      </c>
      <c r="G1999" s="2" t="s">
        <v>22</v>
      </c>
      <c r="H1999" s="2">
        <v>6201</v>
      </c>
      <c r="I1999" s="2" t="s">
        <v>33</v>
      </c>
      <c r="J1999" s="3">
        <v>9.4910875000000006E-2</v>
      </c>
      <c r="K1999" s="3">
        <v>1.4036261000000001E-3</v>
      </c>
      <c r="L1999" s="3">
        <v>2.4843115400000001E-2</v>
      </c>
      <c r="M1999" s="3">
        <v>1.4638519799999999E-2</v>
      </c>
      <c r="N1999" s="3">
        <v>1.02045946E-2</v>
      </c>
    </row>
    <row r="2000" spans="1:14" hidden="1" x14ac:dyDescent="0.25">
      <c r="A2000" s="2">
        <v>1996</v>
      </c>
      <c r="B2000" s="2">
        <v>901148066</v>
      </c>
      <c r="C2000" s="2" t="s">
        <v>2188</v>
      </c>
      <c r="D2000" s="2" t="s">
        <v>27</v>
      </c>
      <c r="E2000" s="2" t="s">
        <v>319</v>
      </c>
      <c r="F2000" s="2" t="s">
        <v>555</v>
      </c>
      <c r="G2000" s="2" t="s">
        <v>2046</v>
      </c>
      <c r="H2000" s="2">
        <v>4664</v>
      </c>
      <c r="I2000" s="2" t="s">
        <v>25</v>
      </c>
      <c r="J2000" s="3">
        <v>9.4902262099999996E-2</v>
      </c>
      <c r="K2000" s="3">
        <v>1.3330434400000001E-2</v>
      </c>
      <c r="L2000" s="3">
        <v>4.1186627000000003E-2</v>
      </c>
      <c r="M2000" s="3">
        <v>2.5013258699999999E-2</v>
      </c>
      <c r="N2000" s="3">
        <v>1.6173368300000001E-2</v>
      </c>
    </row>
    <row r="2001" spans="1:14" hidden="1" x14ac:dyDescent="0.25">
      <c r="A2001" s="2">
        <v>1997</v>
      </c>
      <c r="B2001" s="2">
        <v>900875272</v>
      </c>
      <c r="C2001" s="2" t="s">
        <v>2189</v>
      </c>
      <c r="D2001" s="2" t="s">
        <v>27</v>
      </c>
      <c r="E2001" s="2" t="s">
        <v>35</v>
      </c>
      <c r="F2001" s="2" t="s">
        <v>36</v>
      </c>
      <c r="G2001" s="2" t="s">
        <v>39</v>
      </c>
      <c r="H2001" s="2">
        <v>7010</v>
      </c>
      <c r="I2001" s="2" t="s">
        <v>33</v>
      </c>
      <c r="J2001" s="3">
        <v>9.4863928900000005E-2</v>
      </c>
      <c r="K2001" s="3">
        <v>9.4324439800000007E-2</v>
      </c>
      <c r="L2001" s="3">
        <v>0.42333436009999997</v>
      </c>
      <c r="M2001" s="3">
        <v>7.8857392000000002E-3</v>
      </c>
      <c r="N2001" s="3">
        <v>0.415448606</v>
      </c>
    </row>
    <row r="2002" spans="1:14" hidden="1" x14ac:dyDescent="0.25">
      <c r="A2002" s="2">
        <v>1998</v>
      </c>
      <c r="B2002" s="2">
        <v>800115720</v>
      </c>
      <c r="C2002" s="2" t="s">
        <v>2190</v>
      </c>
      <c r="D2002" s="2" t="s">
        <v>27</v>
      </c>
      <c r="E2002" s="2" t="s">
        <v>86</v>
      </c>
      <c r="F2002" s="2" t="s">
        <v>87</v>
      </c>
      <c r="G2002" s="2" t="s">
        <v>1172</v>
      </c>
      <c r="H2002" s="2">
        <v>4663</v>
      </c>
      <c r="I2002" s="2" t="s">
        <v>25</v>
      </c>
      <c r="J2002" s="3">
        <v>9.4861924599999994E-2</v>
      </c>
      <c r="K2002" s="3">
        <v>5.2940892000000002E-3</v>
      </c>
      <c r="L2002" s="3">
        <v>4.6127766399999999E-2</v>
      </c>
      <c r="M2002" s="3">
        <v>1.9806589900000001E-2</v>
      </c>
      <c r="N2002" s="3">
        <v>2.63211764E-2</v>
      </c>
    </row>
    <row r="2003" spans="1:14" hidden="1" x14ac:dyDescent="0.25">
      <c r="A2003" s="2">
        <v>1999</v>
      </c>
      <c r="B2003" s="2">
        <v>802008192</v>
      </c>
      <c r="C2003" s="2" t="s">
        <v>2191</v>
      </c>
      <c r="D2003" s="2" t="s">
        <v>27</v>
      </c>
      <c r="E2003" s="2" t="s">
        <v>28</v>
      </c>
      <c r="F2003" s="2" t="s">
        <v>50</v>
      </c>
      <c r="G2003" s="2" t="s">
        <v>1351</v>
      </c>
      <c r="H2003" s="2">
        <v>4761</v>
      </c>
      <c r="I2003" s="2" t="s">
        <v>25</v>
      </c>
      <c r="J2003" s="3">
        <v>9.4823732999999993E-2</v>
      </c>
      <c r="K2003" s="3">
        <v>2.0892681000000001E-3</v>
      </c>
      <c r="L2003" s="3">
        <v>8.4453873299999996E-2</v>
      </c>
      <c r="M2003" s="3">
        <v>5.8278858699999998E-2</v>
      </c>
      <c r="N2003" s="3">
        <v>2.6175016499999999E-2</v>
      </c>
    </row>
    <row r="2004" spans="1:14" hidden="1" x14ac:dyDescent="0.25">
      <c r="A2004" s="2">
        <v>2000</v>
      </c>
      <c r="B2004" s="2">
        <v>900877488</v>
      </c>
      <c r="C2004" s="2" t="s">
        <v>2192</v>
      </c>
      <c r="D2004" s="2" t="s">
        <v>27</v>
      </c>
      <c r="E2004" s="2" t="s">
        <v>35</v>
      </c>
      <c r="F2004" s="2" t="s">
        <v>36</v>
      </c>
      <c r="G2004" s="2" t="s">
        <v>39</v>
      </c>
      <c r="H2004" s="2">
        <v>7010</v>
      </c>
      <c r="I2004" s="2" t="s">
        <v>33</v>
      </c>
      <c r="J2004" s="3">
        <v>9.48080122E-2</v>
      </c>
      <c r="K2004" s="3">
        <v>9.5767155300000004E-2</v>
      </c>
      <c r="L2004" s="3">
        <v>0.43817028400000002</v>
      </c>
      <c r="M2004" s="3">
        <v>8.6268661999999996E-3</v>
      </c>
      <c r="N2004" s="3">
        <v>0.4295434058</v>
      </c>
    </row>
    <row r="2005" spans="1:14" hidden="1" x14ac:dyDescent="0.25">
      <c r="A2005" s="2">
        <v>2001</v>
      </c>
      <c r="B2005" s="2">
        <v>830022196</v>
      </c>
      <c r="C2005" s="2" t="s">
        <v>2193</v>
      </c>
      <c r="D2005" s="2" t="s">
        <v>27</v>
      </c>
      <c r="E2005" s="2" t="s">
        <v>20</v>
      </c>
      <c r="F2005" s="2" t="s">
        <v>21</v>
      </c>
      <c r="G2005" s="2" t="s">
        <v>22</v>
      </c>
      <c r="H2005" s="2">
        <v>6910</v>
      </c>
      <c r="I2005" s="2" t="s">
        <v>33</v>
      </c>
      <c r="J2005" s="3">
        <v>9.4785794600000001E-2</v>
      </c>
      <c r="K2005" s="3">
        <v>2.7164129499999998E-2</v>
      </c>
      <c r="L2005" s="3">
        <v>5.7754646999999999E-2</v>
      </c>
      <c r="M2005" s="3">
        <v>1.7229616600000001E-2</v>
      </c>
      <c r="N2005" s="3">
        <v>4.0525030300000001E-2</v>
      </c>
    </row>
    <row r="2006" spans="1:14" hidden="1" x14ac:dyDescent="0.25">
      <c r="A2006" s="2">
        <v>2002</v>
      </c>
      <c r="B2006" s="2">
        <v>890933815</v>
      </c>
      <c r="C2006" s="2" t="s">
        <v>2194</v>
      </c>
      <c r="D2006" s="2" t="s">
        <v>27</v>
      </c>
      <c r="E2006" s="2" t="s">
        <v>35</v>
      </c>
      <c r="F2006" s="2" t="s">
        <v>36</v>
      </c>
      <c r="G2006" s="2" t="s">
        <v>37</v>
      </c>
      <c r="H2006" s="2">
        <v>4669</v>
      </c>
      <c r="I2006" s="2" t="s">
        <v>25</v>
      </c>
      <c r="J2006" s="3">
        <v>9.4727285199999997E-2</v>
      </c>
      <c r="K2006" s="3">
        <v>5.6648599000000003E-3</v>
      </c>
      <c r="L2006" s="3">
        <v>6.2688864799999994E-2</v>
      </c>
      <c r="M2006" s="3">
        <v>2.4201657599999999E-2</v>
      </c>
      <c r="N2006" s="3">
        <v>3.8487207099999997E-2</v>
      </c>
    </row>
    <row r="2007" spans="1:14" hidden="1" x14ac:dyDescent="0.25">
      <c r="A2007" s="2">
        <v>2003</v>
      </c>
      <c r="B2007" s="2">
        <v>860502105</v>
      </c>
      <c r="C2007" s="2" t="s">
        <v>2195</v>
      </c>
      <c r="D2007" s="2" t="s">
        <v>27</v>
      </c>
      <c r="E2007" s="2" t="s">
        <v>20</v>
      </c>
      <c r="F2007" s="2" t="s">
        <v>21</v>
      </c>
      <c r="G2007" s="2" t="s">
        <v>22</v>
      </c>
      <c r="H2007" s="2">
        <v>4711</v>
      </c>
      <c r="I2007" s="2" t="s">
        <v>25</v>
      </c>
      <c r="J2007" s="3">
        <v>9.4706781200000006E-2</v>
      </c>
      <c r="K2007" s="3">
        <v>2.3038850999999999E-3</v>
      </c>
      <c r="L2007" s="3">
        <v>8.1732682900000006E-2</v>
      </c>
      <c r="M2007" s="3">
        <v>8.3729878100000002E-2</v>
      </c>
      <c r="N2007" s="3">
        <v>-1.9971910000000002E-3</v>
      </c>
    </row>
    <row r="2008" spans="1:14" hidden="1" x14ac:dyDescent="0.25">
      <c r="A2008" s="2">
        <v>2004</v>
      </c>
      <c r="B2008" s="2">
        <v>802014278</v>
      </c>
      <c r="C2008" s="2" t="s">
        <v>2196</v>
      </c>
      <c r="D2008" s="2" t="s">
        <v>27</v>
      </c>
      <c r="E2008" s="2" t="s">
        <v>28</v>
      </c>
      <c r="F2008" s="2" t="s">
        <v>50</v>
      </c>
      <c r="G2008" s="2" t="s">
        <v>51</v>
      </c>
      <c r="H2008" s="2">
        <v>4741</v>
      </c>
      <c r="I2008" s="2" t="s">
        <v>25</v>
      </c>
      <c r="J2008" s="3">
        <v>9.4614237500000004E-2</v>
      </c>
      <c r="K2008" s="3">
        <v>8.7034693000000007E-3</v>
      </c>
      <c r="L2008" s="3">
        <v>0.1017176211</v>
      </c>
      <c r="M2008" s="3">
        <v>7.0508323600000006E-2</v>
      </c>
      <c r="N2008" s="3">
        <v>3.1209295599999999E-2</v>
      </c>
    </row>
    <row r="2009" spans="1:14" hidden="1" x14ac:dyDescent="0.25">
      <c r="A2009" s="2">
        <v>2005</v>
      </c>
      <c r="B2009" s="2">
        <v>800199453</v>
      </c>
      <c r="C2009" s="2" t="s">
        <v>2197</v>
      </c>
      <c r="D2009" s="2" t="s">
        <v>27</v>
      </c>
      <c r="E2009" s="2" t="s">
        <v>20</v>
      </c>
      <c r="F2009" s="2" t="s">
        <v>21</v>
      </c>
      <c r="G2009" s="2" t="s">
        <v>22</v>
      </c>
      <c r="H2009" s="2">
        <v>7820</v>
      </c>
      <c r="I2009" s="2" t="s">
        <v>33</v>
      </c>
      <c r="J2009" s="3">
        <v>9.4614118299999994E-2</v>
      </c>
      <c r="K2009" s="3">
        <v>4.27129E-4</v>
      </c>
      <c r="L2009" s="3">
        <v>2.1852187799999999E-2</v>
      </c>
      <c r="M2009" s="3">
        <v>1.6680102799999999E-2</v>
      </c>
      <c r="N2009" s="3">
        <v>5.1720849999999999E-3</v>
      </c>
    </row>
    <row r="2010" spans="1:14" hidden="1" x14ac:dyDescent="0.25">
      <c r="A2010" s="2">
        <v>2006</v>
      </c>
      <c r="B2010" s="2">
        <v>830003583</v>
      </c>
      <c r="C2010" s="2" t="s">
        <v>2198</v>
      </c>
      <c r="D2010" s="2" t="s">
        <v>27</v>
      </c>
      <c r="E2010" s="2" t="s">
        <v>20</v>
      </c>
      <c r="F2010" s="2" t="s">
        <v>133</v>
      </c>
      <c r="G2010" s="2" t="s">
        <v>1161</v>
      </c>
      <c r="H2010" s="2">
        <v>4643</v>
      </c>
      <c r="I2010" s="2" t="s">
        <v>25</v>
      </c>
      <c r="J2010" s="3">
        <v>9.4537802000000004E-2</v>
      </c>
      <c r="K2010" s="3">
        <v>1.5750719E-3</v>
      </c>
      <c r="L2010" s="3">
        <v>4.9939587700000003E-2</v>
      </c>
      <c r="M2010" s="3">
        <v>4.1155163199999997E-2</v>
      </c>
      <c r="N2010" s="3">
        <v>8.7844263999999998E-3</v>
      </c>
    </row>
    <row r="2011" spans="1:14" hidden="1" x14ac:dyDescent="0.25">
      <c r="A2011" s="2">
        <v>2007</v>
      </c>
      <c r="B2011" s="2">
        <v>830071604</v>
      </c>
      <c r="C2011" s="2" t="s">
        <v>2199</v>
      </c>
      <c r="D2011" s="2" t="s">
        <v>27</v>
      </c>
      <c r="E2011" s="2" t="s">
        <v>20</v>
      </c>
      <c r="F2011" s="2" t="s">
        <v>133</v>
      </c>
      <c r="G2011" s="2" t="s">
        <v>1737</v>
      </c>
      <c r="H2011" s="2">
        <v>2029</v>
      </c>
      <c r="I2011" s="2" t="s">
        <v>31</v>
      </c>
      <c r="J2011" s="3">
        <v>9.4535619000000001E-2</v>
      </c>
      <c r="K2011" s="3">
        <v>7.0533868999999999E-3</v>
      </c>
      <c r="L2011" s="3">
        <v>6.9770574599999996E-2</v>
      </c>
      <c r="M2011" s="3">
        <v>2.1014602899999998E-2</v>
      </c>
      <c r="N2011" s="3">
        <v>4.8755973600000002E-2</v>
      </c>
    </row>
    <row r="2012" spans="1:14" hidden="1" x14ac:dyDescent="0.25">
      <c r="A2012" s="2">
        <v>2008</v>
      </c>
      <c r="B2012" s="2">
        <v>830110734</v>
      </c>
      <c r="C2012" s="2" t="s">
        <v>2200</v>
      </c>
      <c r="D2012" s="2" t="s">
        <v>27</v>
      </c>
      <c r="E2012" s="2" t="s">
        <v>20</v>
      </c>
      <c r="F2012" s="2" t="s">
        <v>21</v>
      </c>
      <c r="G2012" s="2" t="s">
        <v>22</v>
      </c>
      <c r="H2012" s="2">
        <v>8299</v>
      </c>
      <c r="I2012" s="2" t="s">
        <v>33</v>
      </c>
      <c r="J2012" s="3">
        <v>9.4468600999999999E-2</v>
      </c>
      <c r="K2012" s="3">
        <v>2.6069818999999998E-3</v>
      </c>
      <c r="L2012" s="3">
        <v>6.1675444199999999E-2</v>
      </c>
      <c r="M2012" s="3">
        <v>3.9385825399999998E-2</v>
      </c>
      <c r="N2012" s="3">
        <v>2.2289617000000001E-2</v>
      </c>
    </row>
    <row r="2013" spans="1:14" hidden="1" x14ac:dyDescent="0.25">
      <c r="A2013" s="2">
        <v>2009</v>
      </c>
      <c r="B2013" s="2">
        <v>830005448</v>
      </c>
      <c r="C2013" s="2" t="s">
        <v>2201</v>
      </c>
      <c r="D2013" s="2" t="s">
        <v>27</v>
      </c>
      <c r="E2013" s="2" t="s">
        <v>20</v>
      </c>
      <c r="F2013" s="2" t="s">
        <v>21</v>
      </c>
      <c r="G2013" s="2" t="s">
        <v>22</v>
      </c>
      <c r="H2013" s="2">
        <v>4329</v>
      </c>
      <c r="I2013" s="2" t="s">
        <v>180</v>
      </c>
      <c r="J2013" s="3">
        <v>9.4425484500000004E-2</v>
      </c>
      <c r="K2013" s="3">
        <v>8.8845490999999999E-3</v>
      </c>
      <c r="L2013" s="3">
        <v>6.0750435999999998E-2</v>
      </c>
      <c r="M2013" s="3">
        <v>3.0131803799999999E-2</v>
      </c>
      <c r="N2013" s="3">
        <v>3.0618632199999999E-2</v>
      </c>
    </row>
    <row r="2014" spans="1:14" hidden="1" x14ac:dyDescent="0.25">
      <c r="A2014" s="2">
        <v>2010</v>
      </c>
      <c r="B2014" s="2">
        <v>890321213</v>
      </c>
      <c r="C2014" s="2" t="s">
        <v>2202</v>
      </c>
      <c r="D2014" s="2" t="s">
        <v>27</v>
      </c>
      <c r="E2014" s="2" t="s">
        <v>74</v>
      </c>
      <c r="F2014" s="2" t="s">
        <v>75</v>
      </c>
      <c r="G2014" s="2" t="s">
        <v>2203</v>
      </c>
      <c r="H2014" s="2">
        <v>145</v>
      </c>
      <c r="I2014" s="2" t="s">
        <v>136</v>
      </c>
      <c r="J2014" s="3">
        <v>9.4411030399999998E-2</v>
      </c>
      <c r="K2014" s="3">
        <v>3.0644E-5</v>
      </c>
      <c r="L2014" s="3">
        <v>0.13220003250000001</v>
      </c>
      <c r="M2014" s="3">
        <v>9.7763225400000001E-2</v>
      </c>
      <c r="N2014" s="3">
        <v>3.4436807E-2</v>
      </c>
    </row>
    <row r="2015" spans="1:14" hidden="1" x14ac:dyDescent="0.25">
      <c r="A2015" s="2">
        <v>2011</v>
      </c>
      <c r="B2015" s="2">
        <v>860031786</v>
      </c>
      <c r="C2015" s="2" t="s">
        <v>2204</v>
      </c>
      <c r="D2015" s="2" t="s">
        <v>27</v>
      </c>
      <c r="E2015" s="2" t="s">
        <v>20</v>
      </c>
      <c r="F2015" s="2" t="s">
        <v>21</v>
      </c>
      <c r="G2015" s="2" t="s">
        <v>22</v>
      </c>
      <c r="H2015" s="2">
        <v>3290</v>
      </c>
      <c r="I2015" s="2" t="s">
        <v>31</v>
      </c>
      <c r="J2015" s="3">
        <v>9.4375744499999997E-2</v>
      </c>
      <c r="K2015" s="3">
        <v>2.5113239000000001E-3</v>
      </c>
      <c r="L2015" s="3">
        <v>5.5730108200000003E-2</v>
      </c>
      <c r="M2015" s="3">
        <v>3.3770348899999997E-2</v>
      </c>
      <c r="N2015" s="3">
        <v>2.19597612E-2</v>
      </c>
    </row>
    <row r="2016" spans="1:14" hidden="1" x14ac:dyDescent="0.25">
      <c r="A2016" s="2">
        <v>2012</v>
      </c>
      <c r="B2016" s="2">
        <v>900262186</v>
      </c>
      <c r="C2016" s="2" t="s">
        <v>2205</v>
      </c>
      <c r="D2016" s="2" t="s">
        <v>27</v>
      </c>
      <c r="E2016" s="2" t="s">
        <v>28</v>
      </c>
      <c r="F2016" s="2" t="s">
        <v>29</v>
      </c>
      <c r="G2016" s="2" t="s">
        <v>30</v>
      </c>
      <c r="H2016" s="2">
        <v>4642</v>
      </c>
      <c r="I2016" s="2" t="s">
        <v>25</v>
      </c>
      <c r="J2016" s="3">
        <v>9.4255745399999993E-2</v>
      </c>
      <c r="K2016" s="3">
        <v>4.5020818000000001E-3</v>
      </c>
      <c r="L2016" s="3">
        <v>5.6256875400000003E-2</v>
      </c>
      <c r="M2016" s="3">
        <v>1.6666160900000001E-2</v>
      </c>
      <c r="N2016" s="3">
        <v>3.9590716400000003E-2</v>
      </c>
    </row>
    <row r="2017" spans="1:14" hidden="1" x14ac:dyDescent="0.25">
      <c r="A2017" s="2">
        <v>2013</v>
      </c>
      <c r="B2017" s="2">
        <v>860025492</v>
      </c>
      <c r="C2017" s="2" t="s">
        <v>2206</v>
      </c>
      <c r="D2017" s="2" t="s">
        <v>27</v>
      </c>
      <c r="E2017" s="2" t="s">
        <v>20</v>
      </c>
      <c r="F2017" s="2" t="s">
        <v>21</v>
      </c>
      <c r="G2017" s="2" t="s">
        <v>22</v>
      </c>
      <c r="H2017" s="2">
        <v>6810</v>
      </c>
      <c r="I2017" s="2" t="s">
        <v>33</v>
      </c>
      <c r="J2017" s="3">
        <v>9.4156093900000001E-2</v>
      </c>
      <c r="K2017" s="3">
        <v>9.2832960199999995E-2</v>
      </c>
      <c r="L2017" s="3">
        <v>0.73674470189999997</v>
      </c>
      <c r="M2017" s="3">
        <v>2.9746387199999998E-2</v>
      </c>
      <c r="N2017" s="3">
        <v>0.70699834819999996</v>
      </c>
    </row>
    <row r="2018" spans="1:14" hidden="1" x14ac:dyDescent="0.25">
      <c r="A2018" s="2">
        <v>2014</v>
      </c>
      <c r="B2018" s="2">
        <v>900268209</v>
      </c>
      <c r="C2018" s="2" t="s">
        <v>2207</v>
      </c>
      <c r="D2018" s="2" t="s">
        <v>27</v>
      </c>
      <c r="E2018" s="2" t="s">
        <v>20</v>
      </c>
      <c r="F2018" s="2" t="s">
        <v>21</v>
      </c>
      <c r="G2018" s="2" t="s">
        <v>22</v>
      </c>
      <c r="H2018" s="2">
        <v>4664</v>
      </c>
      <c r="I2018" s="2" t="s">
        <v>25</v>
      </c>
      <c r="J2018" s="3">
        <v>9.4150766699999999E-2</v>
      </c>
      <c r="K2018" s="3">
        <v>8.7446850000000003E-3</v>
      </c>
      <c r="L2018" s="3">
        <v>9.5948897300000002E-2</v>
      </c>
      <c r="M2018" s="3">
        <v>6.6609740299999998E-2</v>
      </c>
      <c r="N2018" s="3">
        <v>2.9339157000000001E-2</v>
      </c>
    </row>
    <row r="2019" spans="1:14" hidden="1" x14ac:dyDescent="0.25">
      <c r="A2019" s="2">
        <v>2015</v>
      </c>
      <c r="B2019" s="2">
        <v>860054073</v>
      </c>
      <c r="C2019" s="2" t="s">
        <v>2208</v>
      </c>
      <c r="D2019" s="2" t="s">
        <v>27</v>
      </c>
      <c r="E2019" s="2" t="s">
        <v>20</v>
      </c>
      <c r="F2019" s="2" t="s">
        <v>133</v>
      </c>
      <c r="G2019" s="2" t="s">
        <v>1176</v>
      </c>
      <c r="H2019" s="2">
        <v>1090</v>
      </c>
      <c r="I2019" s="2" t="s">
        <v>31</v>
      </c>
      <c r="J2019" s="3">
        <v>9.4109691699999998E-2</v>
      </c>
      <c r="K2019" s="3">
        <v>-7.8120100000000003E-4</v>
      </c>
      <c r="L2019" s="3">
        <v>4.03626412E-2</v>
      </c>
      <c r="M2019" s="3">
        <v>3.1168656400000001E-2</v>
      </c>
      <c r="N2019" s="3">
        <v>9.1939857000000007E-3</v>
      </c>
    </row>
    <row r="2020" spans="1:14" hidden="1" x14ac:dyDescent="0.25">
      <c r="A2020" s="2">
        <v>2016</v>
      </c>
      <c r="B2020" s="2">
        <v>805020771</v>
      </c>
      <c r="C2020" s="2" t="s">
        <v>2209</v>
      </c>
      <c r="D2020" s="2" t="s">
        <v>27</v>
      </c>
      <c r="E2020" s="2" t="s">
        <v>74</v>
      </c>
      <c r="F2020" s="2" t="s">
        <v>75</v>
      </c>
      <c r="G2020" s="2" t="s">
        <v>107</v>
      </c>
      <c r="H2020" s="2">
        <v>4664</v>
      </c>
      <c r="I2020" s="2" t="s">
        <v>25</v>
      </c>
      <c r="J2020" s="3">
        <v>9.3977689700000006E-2</v>
      </c>
      <c r="K2020" s="3">
        <v>2.7560049000000001E-3</v>
      </c>
      <c r="L2020" s="3">
        <v>4.2424362200000003E-2</v>
      </c>
      <c r="M2020" s="3">
        <v>3.4753244400000001E-2</v>
      </c>
      <c r="N2020" s="3">
        <v>7.6711158999999999E-3</v>
      </c>
    </row>
    <row r="2021" spans="1:14" hidden="1" x14ac:dyDescent="0.25">
      <c r="A2021" s="2">
        <v>2017</v>
      </c>
      <c r="B2021" s="2">
        <v>811031137</v>
      </c>
      <c r="C2021" s="2" t="s">
        <v>2210</v>
      </c>
      <c r="D2021" s="2" t="s">
        <v>27</v>
      </c>
      <c r="E2021" s="2" t="s">
        <v>35</v>
      </c>
      <c r="F2021" s="2" t="s">
        <v>36</v>
      </c>
      <c r="G2021" s="2" t="s">
        <v>291</v>
      </c>
      <c r="H2021" s="2">
        <v>1311</v>
      </c>
      <c r="I2021" s="2" t="s">
        <v>31</v>
      </c>
      <c r="J2021" s="3">
        <v>9.3902639999999996E-2</v>
      </c>
      <c r="K2021" s="3">
        <v>1.6993586000000001E-2</v>
      </c>
      <c r="L2021" s="3">
        <v>7.6407387899999998E-2</v>
      </c>
      <c r="M2021" s="3">
        <v>3.06089558E-2</v>
      </c>
      <c r="N2021" s="3">
        <v>4.5798432100000001E-2</v>
      </c>
    </row>
    <row r="2022" spans="1:14" hidden="1" x14ac:dyDescent="0.25">
      <c r="A2022" s="2">
        <v>2018</v>
      </c>
      <c r="B2022" s="2">
        <v>900532903</v>
      </c>
      <c r="C2022" s="2" t="s">
        <v>2211</v>
      </c>
      <c r="D2022" s="2" t="s">
        <v>27</v>
      </c>
      <c r="E2022" s="2" t="s">
        <v>20</v>
      </c>
      <c r="F2022" s="2" t="s">
        <v>21</v>
      </c>
      <c r="G2022" s="2" t="s">
        <v>22</v>
      </c>
      <c r="H2022" s="2">
        <v>4659</v>
      </c>
      <c r="I2022" s="2" t="s">
        <v>25</v>
      </c>
      <c r="J2022" s="3">
        <v>9.3847721800000006E-2</v>
      </c>
      <c r="K2022" s="3">
        <v>9.2021400000000004E-4</v>
      </c>
      <c r="L2022" s="3">
        <v>4.5590713599999999E-2</v>
      </c>
      <c r="M2022" s="3">
        <v>2.81888694E-2</v>
      </c>
      <c r="N2022" s="3">
        <v>1.74018443E-2</v>
      </c>
    </row>
    <row r="2023" spans="1:14" hidden="1" x14ac:dyDescent="0.25">
      <c r="A2023" s="2">
        <v>2019</v>
      </c>
      <c r="B2023" s="2">
        <v>830020274</v>
      </c>
      <c r="C2023" s="2" t="s">
        <v>2212</v>
      </c>
      <c r="D2023" s="2" t="s">
        <v>27</v>
      </c>
      <c r="E2023" s="2" t="s">
        <v>20</v>
      </c>
      <c r="F2023" s="2" t="s">
        <v>21</v>
      </c>
      <c r="G2023" s="2" t="s">
        <v>22</v>
      </c>
      <c r="H2023" s="2">
        <v>4330</v>
      </c>
      <c r="I2023" s="2" t="s">
        <v>180</v>
      </c>
      <c r="J2023" s="3">
        <v>9.3826174700000001E-2</v>
      </c>
      <c r="K2023" s="3">
        <v>8.5635846000000002E-3</v>
      </c>
      <c r="L2023" s="3">
        <v>5.1280952999999997E-2</v>
      </c>
      <c r="M2023" s="3">
        <v>2.6532478599999999E-2</v>
      </c>
      <c r="N2023" s="3">
        <v>2.4748476200000001E-2</v>
      </c>
    </row>
    <row r="2024" spans="1:14" hidden="1" x14ac:dyDescent="0.25">
      <c r="A2024" s="2">
        <v>2020</v>
      </c>
      <c r="B2024" s="2">
        <v>890103197</v>
      </c>
      <c r="C2024" s="2" t="s">
        <v>2213</v>
      </c>
      <c r="D2024" s="2" t="s">
        <v>27</v>
      </c>
      <c r="E2024" s="2" t="s">
        <v>28</v>
      </c>
      <c r="F2024" s="2" t="s">
        <v>50</v>
      </c>
      <c r="G2024" s="2" t="s">
        <v>51</v>
      </c>
      <c r="H2024" s="2">
        <v>6010</v>
      </c>
      <c r="I2024" s="2" t="s">
        <v>33</v>
      </c>
      <c r="J2024" s="3">
        <v>9.3782536700000002E-2</v>
      </c>
      <c r="K2024" s="3">
        <v>1.56773869E-2</v>
      </c>
      <c r="L2024" s="3">
        <v>0.1063865274</v>
      </c>
      <c r="M2024" s="3">
        <v>2.70107165E-2</v>
      </c>
      <c r="N2024" s="3">
        <v>7.9375810899999996E-2</v>
      </c>
    </row>
    <row r="2025" spans="1:14" hidden="1" x14ac:dyDescent="0.25">
      <c r="A2025" s="2">
        <v>2021</v>
      </c>
      <c r="B2025" s="2">
        <v>890322294</v>
      </c>
      <c r="C2025" s="2" t="s">
        <v>2214</v>
      </c>
      <c r="D2025" s="2" t="s">
        <v>440</v>
      </c>
      <c r="E2025" s="2" t="s">
        <v>74</v>
      </c>
      <c r="F2025" s="2" t="s">
        <v>75</v>
      </c>
      <c r="G2025" s="2" t="s">
        <v>107</v>
      </c>
      <c r="H2025" s="2">
        <v>4923</v>
      </c>
      <c r="I2025" s="2" t="s">
        <v>33</v>
      </c>
      <c r="J2025" s="3">
        <v>9.3758150900000004E-2</v>
      </c>
      <c r="K2025" s="3">
        <v>3.9031431E-3</v>
      </c>
      <c r="L2025" s="3">
        <v>6.7373707899999996E-2</v>
      </c>
      <c r="M2025" s="3">
        <v>4.0283504900000003E-2</v>
      </c>
      <c r="N2025" s="3">
        <v>2.70902012E-2</v>
      </c>
    </row>
    <row r="2026" spans="1:14" hidden="1" x14ac:dyDescent="0.25">
      <c r="A2026" s="2">
        <v>2022</v>
      </c>
      <c r="B2026" s="2">
        <v>800105706</v>
      </c>
      <c r="C2026" s="2" t="s">
        <v>2215</v>
      </c>
      <c r="D2026" s="2" t="s">
        <v>27</v>
      </c>
      <c r="E2026" s="2" t="s">
        <v>20</v>
      </c>
      <c r="F2026" s="2" t="s">
        <v>21</v>
      </c>
      <c r="G2026" s="2" t="s">
        <v>22</v>
      </c>
      <c r="H2026" s="2">
        <v>4659</v>
      </c>
      <c r="I2026" s="2" t="s">
        <v>25</v>
      </c>
      <c r="J2026" s="3">
        <v>9.3715354799999998E-2</v>
      </c>
      <c r="K2026" s="3">
        <v>1.4873591E-3</v>
      </c>
      <c r="L2026" s="3">
        <v>8.0815233299999997E-2</v>
      </c>
      <c r="M2026" s="3">
        <v>6.0856670100000003E-2</v>
      </c>
      <c r="N2026" s="3">
        <v>1.9958565000000001E-2</v>
      </c>
    </row>
    <row r="2027" spans="1:14" hidden="1" x14ac:dyDescent="0.25">
      <c r="A2027" s="2">
        <v>2023</v>
      </c>
      <c r="B2027" s="2">
        <v>890937619</v>
      </c>
      <c r="C2027" s="2" t="s">
        <v>2216</v>
      </c>
      <c r="D2027" s="2" t="s">
        <v>27</v>
      </c>
      <c r="E2027" s="2" t="s">
        <v>35</v>
      </c>
      <c r="F2027" s="2" t="s">
        <v>36</v>
      </c>
      <c r="G2027" s="2" t="s">
        <v>39</v>
      </c>
      <c r="H2027" s="2">
        <v>2229</v>
      </c>
      <c r="I2027" s="2" t="s">
        <v>31</v>
      </c>
      <c r="J2027" s="3">
        <v>9.3654468699999993E-2</v>
      </c>
      <c r="K2027" s="3">
        <v>9.6507899999999998E-4</v>
      </c>
      <c r="L2027" s="3">
        <v>5.7637609499999999E-2</v>
      </c>
      <c r="M2027" s="3">
        <v>4.7706551799999997E-2</v>
      </c>
      <c r="N2027" s="3">
        <v>9.9310613999999998E-3</v>
      </c>
    </row>
    <row r="2028" spans="1:14" hidden="1" x14ac:dyDescent="0.25">
      <c r="A2028" s="2">
        <v>2024</v>
      </c>
      <c r="B2028" s="2">
        <v>900149460</v>
      </c>
      <c r="C2028" s="2" t="s">
        <v>2217</v>
      </c>
      <c r="D2028" s="2" t="s">
        <v>27</v>
      </c>
      <c r="E2028" s="2" t="s">
        <v>86</v>
      </c>
      <c r="F2028" s="2" t="s">
        <v>232</v>
      </c>
      <c r="G2028" s="2" t="s">
        <v>233</v>
      </c>
      <c r="H2028" s="2">
        <v>2395</v>
      </c>
      <c r="I2028" s="2" t="s">
        <v>31</v>
      </c>
      <c r="J2028" s="3">
        <v>9.3489721400000003E-2</v>
      </c>
      <c r="K2028" s="3">
        <v>1.616978E-3</v>
      </c>
      <c r="L2028" s="3">
        <v>0.1098859832</v>
      </c>
      <c r="M2028" s="3">
        <v>2.5932766499999999E-2</v>
      </c>
      <c r="N2028" s="3">
        <v>8.39532167E-2</v>
      </c>
    </row>
    <row r="2029" spans="1:14" hidden="1" x14ac:dyDescent="0.25">
      <c r="A2029" s="2">
        <v>2025</v>
      </c>
      <c r="B2029" s="2">
        <v>900814587</v>
      </c>
      <c r="C2029" s="2" t="s">
        <v>2218</v>
      </c>
      <c r="D2029" s="2" t="s">
        <v>27</v>
      </c>
      <c r="E2029" s="2" t="s">
        <v>20</v>
      </c>
      <c r="F2029" s="2" t="s">
        <v>133</v>
      </c>
      <c r="G2029" s="2" t="s">
        <v>263</v>
      </c>
      <c r="H2029" s="2">
        <v>7830</v>
      </c>
      <c r="I2029" s="2" t="s">
        <v>33</v>
      </c>
      <c r="J2029" s="3">
        <v>9.3483038199999993E-2</v>
      </c>
      <c r="K2029" s="3">
        <v>3.0157900000000001E-4</v>
      </c>
      <c r="L2029" s="3">
        <v>9.2433710000000002E-3</v>
      </c>
      <c r="M2029" s="3">
        <v>8.5037797999999998E-3</v>
      </c>
      <c r="N2029" s="3">
        <v>7.3959099999999995E-4</v>
      </c>
    </row>
    <row r="2030" spans="1:14" hidden="1" x14ac:dyDescent="0.25">
      <c r="A2030" s="2">
        <v>2026</v>
      </c>
      <c r="B2030" s="2">
        <v>800046226</v>
      </c>
      <c r="C2030" s="2" t="s">
        <v>2219</v>
      </c>
      <c r="D2030" s="2" t="s">
        <v>27</v>
      </c>
      <c r="E2030" s="2" t="s">
        <v>20</v>
      </c>
      <c r="F2030" s="2" t="s">
        <v>21</v>
      </c>
      <c r="G2030" s="2" t="s">
        <v>22</v>
      </c>
      <c r="H2030" s="2">
        <v>6202</v>
      </c>
      <c r="I2030" s="2" t="s">
        <v>33</v>
      </c>
      <c r="J2030" s="3">
        <v>9.3409538299999997E-2</v>
      </c>
      <c r="K2030" s="3">
        <v>1.7212692599999999E-2</v>
      </c>
      <c r="L2030" s="3">
        <v>8.4508657500000001E-2</v>
      </c>
      <c r="M2030" s="3">
        <v>3.5095285599999998E-2</v>
      </c>
      <c r="N2030" s="3">
        <v>4.9413371800000001E-2</v>
      </c>
    </row>
    <row r="2031" spans="1:14" hidden="1" x14ac:dyDescent="0.25">
      <c r="A2031" s="2">
        <v>2027</v>
      </c>
      <c r="B2031" s="2">
        <v>800157130</v>
      </c>
      <c r="C2031" s="2" t="s">
        <v>2220</v>
      </c>
      <c r="D2031" s="2" t="s">
        <v>27</v>
      </c>
      <c r="E2031" s="2" t="s">
        <v>35</v>
      </c>
      <c r="F2031" s="2" t="s">
        <v>36</v>
      </c>
      <c r="G2031" s="2" t="s">
        <v>1326</v>
      </c>
      <c r="H2031" s="2">
        <v>1020</v>
      </c>
      <c r="I2031" s="2" t="s">
        <v>31</v>
      </c>
      <c r="J2031" s="3">
        <v>9.3390524399999994E-2</v>
      </c>
      <c r="K2031" s="3">
        <v>7.3474090999999997E-3</v>
      </c>
      <c r="L2031" s="3">
        <v>0.12849769</v>
      </c>
      <c r="M2031" s="3">
        <v>7.1757674199999996E-2</v>
      </c>
      <c r="N2031" s="3">
        <v>5.6740011999999999E-2</v>
      </c>
    </row>
    <row r="2032" spans="1:14" hidden="1" x14ac:dyDescent="0.25">
      <c r="A2032" s="2">
        <v>2028</v>
      </c>
      <c r="B2032" s="2">
        <v>830019403</v>
      </c>
      <c r="C2032" s="2" t="s">
        <v>2221</v>
      </c>
      <c r="D2032" s="2" t="s">
        <v>27</v>
      </c>
      <c r="E2032" s="2" t="s">
        <v>20</v>
      </c>
      <c r="F2032" s="2" t="s">
        <v>21</v>
      </c>
      <c r="G2032" s="2" t="s">
        <v>22</v>
      </c>
      <c r="H2032" s="2">
        <v>1051</v>
      </c>
      <c r="I2032" s="2" t="s">
        <v>31</v>
      </c>
      <c r="J2032" s="3">
        <v>9.3329876699999995E-2</v>
      </c>
      <c r="K2032" s="3">
        <v>2.60772E-3</v>
      </c>
      <c r="L2032" s="3">
        <v>4.4376973100000001E-2</v>
      </c>
      <c r="M2032" s="3">
        <v>8.8625428999999992E-3</v>
      </c>
      <c r="N2032" s="3">
        <v>3.5514429200000003E-2</v>
      </c>
    </row>
    <row r="2033" spans="1:14" hidden="1" x14ac:dyDescent="0.25">
      <c r="A2033" s="2">
        <v>2029</v>
      </c>
      <c r="B2033" s="2">
        <v>832011156</v>
      </c>
      <c r="C2033" s="2" t="s">
        <v>2222</v>
      </c>
      <c r="D2033" s="2" t="s">
        <v>27</v>
      </c>
      <c r="E2033" s="2" t="s">
        <v>20</v>
      </c>
      <c r="F2033" s="2" t="s">
        <v>133</v>
      </c>
      <c r="G2033" s="2" t="s">
        <v>243</v>
      </c>
      <c r="H2033" s="2">
        <v>4111</v>
      </c>
      <c r="I2033" s="2" t="s">
        <v>180</v>
      </c>
      <c r="J2033" s="3">
        <v>9.3281552200000006E-2</v>
      </c>
      <c r="K2033" s="3">
        <v>4.4332998999999998E-3</v>
      </c>
      <c r="L2033" s="3">
        <v>7.4140802000000006E-2</v>
      </c>
      <c r="M2033" s="3">
        <v>5.14233895E-2</v>
      </c>
      <c r="N2033" s="3">
        <v>2.27174144E-2</v>
      </c>
    </row>
    <row r="2034" spans="1:14" hidden="1" x14ac:dyDescent="0.25">
      <c r="A2034" s="2">
        <v>2030</v>
      </c>
      <c r="B2034" s="2">
        <v>800003644</v>
      </c>
      <c r="C2034" s="2" t="s">
        <v>2223</v>
      </c>
      <c r="D2034" s="2" t="s">
        <v>27</v>
      </c>
      <c r="E2034" s="2" t="s">
        <v>35</v>
      </c>
      <c r="F2034" s="2" t="s">
        <v>36</v>
      </c>
      <c r="G2034" s="2" t="s">
        <v>1196</v>
      </c>
      <c r="H2034" s="2">
        <v>4732</v>
      </c>
      <c r="I2034" s="2" t="s">
        <v>25</v>
      </c>
      <c r="J2034" s="3">
        <v>9.3280412300000004E-2</v>
      </c>
      <c r="K2034" s="3">
        <v>1.6145950199999998E-2</v>
      </c>
      <c r="L2034" s="3">
        <v>9.7284540500000002E-2</v>
      </c>
      <c r="M2034" s="3">
        <v>3.10025588E-2</v>
      </c>
      <c r="N2034" s="3">
        <v>6.6281981800000001E-2</v>
      </c>
    </row>
    <row r="2035" spans="1:14" hidden="1" x14ac:dyDescent="0.25">
      <c r="A2035" s="2">
        <v>2031</v>
      </c>
      <c r="B2035" s="2">
        <v>860007373</v>
      </c>
      <c r="C2035" s="2" t="s">
        <v>2224</v>
      </c>
      <c r="D2035" s="2" t="s">
        <v>41</v>
      </c>
      <c r="E2035" s="2" t="s">
        <v>20</v>
      </c>
      <c r="F2035" s="2" t="s">
        <v>21</v>
      </c>
      <c r="G2035" s="2" t="s">
        <v>22</v>
      </c>
      <c r="H2035" s="2">
        <v>8621</v>
      </c>
      <c r="I2035" s="2" t="s">
        <v>33</v>
      </c>
      <c r="J2035" s="3">
        <v>9.3133322899999996E-2</v>
      </c>
      <c r="K2035" s="3">
        <v>1.50526E-3</v>
      </c>
      <c r="L2035" s="3">
        <v>0.2094468921</v>
      </c>
      <c r="M2035" s="3">
        <v>7.7889360500000004E-2</v>
      </c>
      <c r="N2035" s="3">
        <v>0.13155753910000001</v>
      </c>
    </row>
    <row r="2036" spans="1:14" hidden="1" x14ac:dyDescent="0.25">
      <c r="A2036" s="2">
        <v>2032</v>
      </c>
      <c r="B2036" s="2">
        <v>900365405</v>
      </c>
      <c r="C2036" s="2" t="s">
        <v>2225</v>
      </c>
      <c r="D2036" s="2" t="s">
        <v>27</v>
      </c>
      <c r="E2036" s="2" t="s">
        <v>35</v>
      </c>
      <c r="F2036" s="2" t="s">
        <v>36</v>
      </c>
      <c r="G2036" s="2" t="s">
        <v>219</v>
      </c>
      <c r="H2036" s="2">
        <v>4659</v>
      </c>
      <c r="I2036" s="2" t="s">
        <v>25</v>
      </c>
      <c r="J2036" s="3">
        <v>9.3115955599999994E-2</v>
      </c>
      <c r="K2036" s="3">
        <v>7.7695031999999997E-3</v>
      </c>
      <c r="L2036" s="3">
        <v>7.4168101E-2</v>
      </c>
      <c r="M2036" s="3">
        <v>5.9839386500000001E-2</v>
      </c>
      <c r="N2036" s="3">
        <v>1.4328715400000001E-2</v>
      </c>
    </row>
    <row r="2037" spans="1:14" hidden="1" x14ac:dyDescent="0.25">
      <c r="A2037" s="2">
        <v>2033</v>
      </c>
      <c r="B2037" s="2">
        <v>900989399</v>
      </c>
      <c r="C2037" s="2" t="s">
        <v>2226</v>
      </c>
      <c r="D2037" s="2" t="s">
        <v>27</v>
      </c>
      <c r="E2037" s="2" t="s">
        <v>20</v>
      </c>
      <c r="F2037" s="2" t="s">
        <v>21</v>
      </c>
      <c r="G2037" s="2" t="s">
        <v>22</v>
      </c>
      <c r="H2037" s="2">
        <v>6810</v>
      </c>
      <c r="I2037" s="2" t="s">
        <v>33</v>
      </c>
      <c r="J2037" s="3">
        <v>9.3059197100000005E-2</v>
      </c>
      <c r="K2037" s="3">
        <v>-0.1091665104</v>
      </c>
      <c r="L2037" s="3">
        <v>0.4537231028</v>
      </c>
      <c r="M2037" s="3">
        <v>0.54695445300000001</v>
      </c>
      <c r="N2037" s="3">
        <v>-9.3231342699999997E-2</v>
      </c>
    </row>
    <row r="2038" spans="1:14" hidden="1" x14ac:dyDescent="0.25">
      <c r="A2038" s="2">
        <v>2034</v>
      </c>
      <c r="B2038" s="2">
        <v>800244309</v>
      </c>
      <c r="C2038" s="2" t="s">
        <v>2227</v>
      </c>
      <c r="D2038" s="2" t="s">
        <v>27</v>
      </c>
      <c r="E2038" s="2" t="s">
        <v>20</v>
      </c>
      <c r="F2038" s="2" t="s">
        <v>21</v>
      </c>
      <c r="G2038" s="2" t="s">
        <v>22</v>
      </c>
      <c r="H2038" s="2">
        <v>8299</v>
      </c>
      <c r="I2038" s="2" t="s">
        <v>33</v>
      </c>
      <c r="J2038" s="3">
        <v>9.2983342699999999E-2</v>
      </c>
      <c r="K2038" s="3">
        <v>1.725851E-3</v>
      </c>
      <c r="L2038" s="3">
        <v>8.1923976499999995E-2</v>
      </c>
      <c r="M2038" s="3">
        <v>7.8590042900000004E-2</v>
      </c>
      <c r="N2038" s="3">
        <v>3.333936E-3</v>
      </c>
    </row>
    <row r="2039" spans="1:14" hidden="1" x14ac:dyDescent="0.25">
      <c r="A2039" s="2">
        <v>2035</v>
      </c>
      <c r="B2039" s="2">
        <v>800014338</v>
      </c>
      <c r="C2039" s="2" t="s">
        <v>2228</v>
      </c>
      <c r="D2039" s="2" t="s">
        <v>27</v>
      </c>
      <c r="E2039" s="2" t="s">
        <v>20</v>
      </c>
      <c r="F2039" s="2" t="s">
        <v>133</v>
      </c>
      <c r="G2039" s="2" t="s">
        <v>215</v>
      </c>
      <c r="H2039" s="2">
        <v>2100</v>
      </c>
      <c r="I2039" s="2" t="s">
        <v>31</v>
      </c>
      <c r="J2039" s="3">
        <v>9.2901401199999997E-2</v>
      </c>
      <c r="K2039" s="3">
        <v>1.3042341000000001E-2</v>
      </c>
      <c r="L2039" s="3">
        <v>8.1223048300000003E-2</v>
      </c>
      <c r="M2039" s="3">
        <v>2.16551572E-2</v>
      </c>
      <c r="N2039" s="3">
        <v>5.9567891099999999E-2</v>
      </c>
    </row>
    <row r="2040" spans="1:14" x14ac:dyDescent="0.25">
      <c r="A2040" s="2">
        <v>2036</v>
      </c>
      <c r="B2040" s="2">
        <v>901340287</v>
      </c>
      <c r="C2040" s="2" t="s">
        <v>2229</v>
      </c>
      <c r="D2040" s="2" t="s">
        <v>27</v>
      </c>
      <c r="E2040" s="2" t="s">
        <v>20</v>
      </c>
      <c r="F2040" s="2" t="s">
        <v>21</v>
      </c>
      <c r="G2040" s="2" t="s">
        <v>22</v>
      </c>
      <c r="H2040" s="2">
        <v>7110</v>
      </c>
      <c r="I2040" s="2" t="s">
        <v>33</v>
      </c>
      <c r="J2040" s="3">
        <v>9.2785760800000006E-2</v>
      </c>
      <c r="K2040" s="3">
        <v>9.9294828000000002E-3</v>
      </c>
      <c r="L2040" s="3">
        <v>0.106865637</v>
      </c>
      <c r="M2040" s="3">
        <v>9.6476413299999994E-2</v>
      </c>
      <c r="N2040" s="3">
        <v>1.03892237E-2</v>
      </c>
    </row>
    <row r="2041" spans="1:14" hidden="1" x14ac:dyDescent="0.25">
      <c r="A2041" s="2">
        <v>2037</v>
      </c>
      <c r="B2041" s="2">
        <v>860049042</v>
      </c>
      <c r="C2041" s="2" t="s">
        <v>2230</v>
      </c>
      <c r="D2041" s="2" t="s">
        <v>27</v>
      </c>
      <c r="E2041" s="2" t="s">
        <v>20</v>
      </c>
      <c r="F2041" s="2" t="s">
        <v>21</v>
      </c>
      <c r="G2041" s="2" t="s">
        <v>22</v>
      </c>
      <c r="H2041" s="2">
        <v>1082</v>
      </c>
      <c r="I2041" s="2" t="s">
        <v>31</v>
      </c>
      <c r="J2041" s="3">
        <v>9.2694140999999994E-2</v>
      </c>
      <c r="K2041" s="3">
        <v>1.9832500000000001E-4</v>
      </c>
      <c r="L2041" s="3">
        <v>0.13161434229999999</v>
      </c>
      <c r="M2041" s="3">
        <v>4.5118249999999999E-2</v>
      </c>
      <c r="N2041" s="3">
        <v>8.6496092400000002E-2</v>
      </c>
    </row>
    <row r="2042" spans="1:14" hidden="1" x14ac:dyDescent="0.25">
      <c r="A2042" s="2">
        <v>2038</v>
      </c>
      <c r="B2042" s="2">
        <v>800003675</v>
      </c>
      <c r="C2042" s="2" t="s">
        <v>2231</v>
      </c>
      <c r="D2042" s="2" t="s">
        <v>27</v>
      </c>
      <c r="E2042" s="2" t="s">
        <v>319</v>
      </c>
      <c r="F2042" s="2" t="s">
        <v>320</v>
      </c>
      <c r="G2042" s="2" t="s">
        <v>321</v>
      </c>
      <c r="H2042" s="2">
        <v>4220</v>
      </c>
      <c r="I2042" s="2" t="s">
        <v>180</v>
      </c>
      <c r="J2042" s="3">
        <v>9.26556885E-2</v>
      </c>
      <c r="K2042" s="3">
        <v>4.7243210000000001E-3</v>
      </c>
      <c r="L2042" s="3">
        <v>7.2546258599999996E-2</v>
      </c>
      <c r="M2042" s="3">
        <v>4.6002578000000002E-2</v>
      </c>
      <c r="N2042" s="3">
        <v>2.65436769E-2</v>
      </c>
    </row>
    <row r="2043" spans="1:14" hidden="1" x14ac:dyDescent="0.25">
      <c r="A2043" s="2">
        <v>2039</v>
      </c>
      <c r="B2043" s="2">
        <v>900549654</v>
      </c>
      <c r="C2043" s="2" t="s">
        <v>2232</v>
      </c>
      <c r="D2043" s="2" t="s">
        <v>27</v>
      </c>
      <c r="E2043" s="2" t="s">
        <v>35</v>
      </c>
      <c r="F2043" s="2" t="s">
        <v>36</v>
      </c>
      <c r="G2043" s="2" t="s">
        <v>1405</v>
      </c>
      <c r="H2043" s="2">
        <v>4620</v>
      </c>
      <c r="I2043" s="2" t="s">
        <v>25</v>
      </c>
      <c r="J2043" s="3">
        <v>9.26097855E-2</v>
      </c>
      <c r="K2043" s="3">
        <v>1.760499E-3</v>
      </c>
      <c r="L2043" s="3">
        <v>4.42702658E-2</v>
      </c>
      <c r="M2043" s="3">
        <v>2.270291E-2</v>
      </c>
      <c r="N2043" s="3">
        <v>2.1567357700000001E-2</v>
      </c>
    </row>
    <row r="2044" spans="1:14" hidden="1" x14ac:dyDescent="0.25">
      <c r="A2044" s="2">
        <v>2040</v>
      </c>
      <c r="B2044" s="2">
        <v>811025696</v>
      </c>
      <c r="C2044" s="2" t="s">
        <v>2233</v>
      </c>
      <c r="D2044" s="2" t="s">
        <v>27</v>
      </c>
      <c r="E2044" s="2" t="s">
        <v>35</v>
      </c>
      <c r="F2044" s="2" t="s">
        <v>36</v>
      </c>
      <c r="G2044" s="2" t="s">
        <v>936</v>
      </c>
      <c r="H2044" s="2">
        <v>4530</v>
      </c>
      <c r="I2044" s="2" t="s">
        <v>25</v>
      </c>
      <c r="J2044" s="3">
        <v>9.25181806E-2</v>
      </c>
      <c r="K2044" s="3">
        <v>2.5660619E-3</v>
      </c>
      <c r="L2044" s="3">
        <v>3.8746591699999999E-2</v>
      </c>
      <c r="M2044" s="3">
        <v>2.66996119E-2</v>
      </c>
      <c r="N2044" s="3">
        <v>1.20469779E-2</v>
      </c>
    </row>
    <row r="2045" spans="1:14" hidden="1" x14ac:dyDescent="0.25">
      <c r="A2045" s="2">
        <v>2041</v>
      </c>
      <c r="B2045" s="2">
        <v>890801783</v>
      </c>
      <c r="C2045" s="2" t="s">
        <v>2234</v>
      </c>
      <c r="D2045" s="2" t="s">
        <v>27</v>
      </c>
      <c r="E2045" s="2" t="s">
        <v>20</v>
      </c>
      <c r="F2045" s="2" t="s">
        <v>21</v>
      </c>
      <c r="G2045" s="2" t="s">
        <v>22</v>
      </c>
      <c r="H2045" s="2">
        <v>7310</v>
      </c>
      <c r="I2045" s="2" t="s">
        <v>33</v>
      </c>
      <c r="J2045" s="3">
        <v>9.2506311800000005E-2</v>
      </c>
      <c r="K2045" s="3">
        <v>9.5606158E-3</v>
      </c>
      <c r="L2045" s="3">
        <v>0.1023289412</v>
      </c>
      <c r="M2045" s="3">
        <v>7.3929421600000003E-2</v>
      </c>
      <c r="N2045" s="3">
        <v>2.8399525200000001E-2</v>
      </c>
    </row>
    <row r="2046" spans="1:14" hidden="1" x14ac:dyDescent="0.25">
      <c r="A2046" s="2">
        <v>2042</v>
      </c>
      <c r="B2046" s="2">
        <v>830503366</v>
      </c>
      <c r="C2046" s="2" t="s">
        <v>2235</v>
      </c>
      <c r="D2046" s="2" t="s">
        <v>27</v>
      </c>
      <c r="E2046" s="2" t="s">
        <v>319</v>
      </c>
      <c r="F2046" s="2" t="s">
        <v>555</v>
      </c>
      <c r="G2046" s="2" t="s">
        <v>556</v>
      </c>
      <c r="H2046" s="2">
        <v>1012</v>
      </c>
      <c r="I2046" s="2" t="s">
        <v>31</v>
      </c>
      <c r="J2046" s="3">
        <v>9.2275530100000003E-2</v>
      </c>
      <c r="K2046" s="3">
        <v>2.2865580000000002E-3</v>
      </c>
      <c r="L2046" s="3">
        <v>5.7562064400000001E-2</v>
      </c>
      <c r="M2046" s="3">
        <v>3.8629077400000003E-2</v>
      </c>
      <c r="N2046" s="3">
        <v>1.8932988899999999E-2</v>
      </c>
    </row>
    <row r="2047" spans="1:14" hidden="1" x14ac:dyDescent="0.25">
      <c r="A2047" s="2">
        <v>2043</v>
      </c>
      <c r="B2047" s="2">
        <v>900274660</v>
      </c>
      <c r="C2047" s="2" t="s">
        <v>2236</v>
      </c>
      <c r="D2047" s="2" t="s">
        <v>41</v>
      </c>
      <c r="E2047" s="2" t="s">
        <v>35</v>
      </c>
      <c r="F2047" s="2" t="s">
        <v>36</v>
      </c>
      <c r="G2047" s="2" t="s">
        <v>39</v>
      </c>
      <c r="H2047" s="2">
        <v>8610</v>
      </c>
      <c r="I2047" s="2" t="s">
        <v>33</v>
      </c>
      <c r="J2047" s="3">
        <v>9.2241145699999999E-2</v>
      </c>
      <c r="K2047" s="3">
        <v>9.2465952000000007E-3</v>
      </c>
      <c r="L2047" s="3">
        <v>5.57318963E-2</v>
      </c>
      <c r="M2047" s="3">
        <v>2.6406176399999998E-2</v>
      </c>
      <c r="N2047" s="3">
        <v>2.9325719900000002E-2</v>
      </c>
    </row>
    <row r="2048" spans="1:14" hidden="1" x14ac:dyDescent="0.25">
      <c r="A2048" s="2">
        <v>2044</v>
      </c>
      <c r="B2048" s="2">
        <v>805012526</v>
      </c>
      <c r="C2048" s="2" t="s">
        <v>2237</v>
      </c>
      <c r="D2048" s="2" t="s">
        <v>27</v>
      </c>
      <c r="E2048" s="2" t="s">
        <v>74</v>
      </c>
      <c r="F2048" s="2" t="s">
        <v>75</v>
      </c>
      <c r="G2048" s="2" t="s">
        <v>107</v>
      </c>
      <c r="H2048" s="2">
        <v>6499</v>
      </c>
      <c r="I2048" s="2" t="s">
        <v>33</v>
      </c>
      <c r="J2048" s="3">
        <v>9.2210479100000006E-2</v>
      </c>
      <c r="K2048" s="3">
        <v>6.5637245799999994E-2</v>
      </c>
      <c r="L2048" s="3">
        <v>0.65266489979999998</v>
      </c>
      <c r="M2048" s="3">
        <v>8.9497879099999997E-2</v>
      </c>
      <c r="N2048" s="3">
        <v>0.56316703560000003</v>
      </c>
    </row>
    <row r="2049" spans="1:14" hidden="1" x14ac:dyDescent="0.25">
      <c r="A2049" s="2">
        <v>2045</v>
      </c>
      <c r="B2049" s="2">
        <v>900129872</v>
      </c>
      <c r="C2049" s="2" t="s">
        <v>2238</v>
      </c>
      <c r="D2049" s="2" t="s">
        <v>27</v>
      </c>
      <c r="E2049" s="2" t="s">
        <v>20</v>
      </c>
      <c r="F2049" s="2" t="s">
        <v>21</v>
      </c>
      <c r="G2049" s="2" t="s">
        <v>22</v>
      </c>
      <c r="H2049" s="2">
        <v>6201</v>
      </c>
      <c r="I2049" s="2" t="s">
        <v>33</v>
      </c>
      <c r="J2049" s="3">
        <v>9.2190399800000003E-2</v>
      </c>
      <c r="K2049" s="3">
        <v>1.9491561000000001E-3</v>
      </c>
      <c r="L2049" s="3">
        <v>3.2910369299999999E-2</v>
      </c>
      <c r="M2049" s="3">
        <v>2.4355458100000001E-2</v>
      </c>
      <c r="N2049" s="3">
        <v>8.5549111999999993E-3</v>
      </c>
    </row>
    <row r="2050" spans="1:14" hidden="1" x14ac:dyDescent="0.25">
      <c r="A2050" s="2">
        <v>2046</v>
      </c>
      <c r="B2050" s="2">
        <v>900097459</v>
      </c>
      <c r="C2050" s="2" t="s">
        <v>2239</v>
      </c>
      <c r="D2050" s="2" t="s">
        <v>27</v>
      </c>
      <c r="E2050" s="2" t="s">
        <v>20</v>
      </c>
      <c r="F2050" s="2" t="s">
        <v>133</v>
      </c>
      <c r="G2050" s="2" t="s">
        <v>243</v>
      </c>
      <c r="H2050" s="2">
        <v>1921</v>
      </c>
      <c r="I2050" s="2" t="s">
        <v>31</v>
      </c>
      <c r="J2050" s="3">
        <v>9.2162437700000002E-2</v>
      </c>
      <c r="K2050" s="3">
        <v>8.7828600000000004E-4</v>
      </c>
      <c r="L2050" s="3">
        <v>2.98558716E-2</v>
      </c>
      <c r="M2050" s="3">
        <v>1.8975829699999999E-2</v>
      </c>
      <c r="N2050" s="3">
        <v>1.08800409E-2</v>
      </c>
    </row>
    <row r="2051" spans="1:14" hidden="1" x14ac:dyDescent="0.25">
      <c r="A2051" s="2">
        <v>2047</v>
      </c>
      <c r="B2051" s="2">
        <v>901139195</v>
      </c>
      <c r="C2051" s="2" t="s">
        <v>2240</v>
      </c>
      <c r="D2051" s="2" t="s">
        <v>27</v>
      </c>
      <c r="E2051" s="2" t="s">
        <v>74</v>
      </c>
      <c r="F2051" s="2" t="s">
        <v>113</v>
      </c>
      <c r="G2051" s="2" t="s">
        <v>1189</v>
      </c>
      <c r="H2051" s="2">
        <v>4664</v>
      </c>
      <c r="I2051" s="2" t="s">
        <v>25</v>
      </c>
      <c r="J2051" s="3">
        <v>9.2096097799999999E-2</v>
      </c>
      <c r="K2051" s="3">
        <v>5.3750211000000003E-3</v>
      </c>
      <c r="L2051" s="3">
        <v>2.35915836E-2</v>
      </c>
      <c r="M2051" s="3">
        <v>1.2270349999999999E-2</v>
      </c>
      <c r="N2051" s="3">
        <v>1.1321233599999999E-2</v>
      </c>
    </row>
    <row r="2052" spans="1:14" hidden="1" x14ac:dyDescent="0.25">
      <c r="A2052" s="2">
        <v>2048</v>
      </c>
      <c r="B2052" s="2">
        <v>891104736</v>
      </c>
      <c r="C2052" s="2" t="s">
        <v>2241</v>
      </c>
      <c r="D2052" s="2" t="s">
        <v>27</v>
      </c>
      <c r="E2052" s="2" t="s">
        <v>382</v>
      </c>
      <c r="F2052" s="2" t="s">
        <v>383</v>
      </c>
      <c r="G2052" s="2" t="s">
        <v>384</v>
      </c>
      <c r="H2052" s="2">
        <v>322</v>
      </c>
      <c r="I2052" s="2" t="s">
        <v>136</v>
      </c>
      <c r="J2052" s="3">
        <v>9.2069648200000007E-2</v>
      </c>
      <c r="K2052" s="3">
        <v>3.3736170999999998E-3</v>
      </c>
      <c r="L2052" s="3">
        <v>3.58512364E-2</v>
      </c>
      <c r="M2052" s="3">
        <v>1.3814247199999999E-2</v>
      </c>
      <c r="N2052" s="3">
        <v>2.2036990199999999E-2</v>
      </c>
    </row>
    <row r="2053" spans="1:14" hidden="1" x14ac:dyDescent="0.25">
      <c r="A2053" s="2">
        <v>2049</v>
      </c>
      <c r="B2053" s="2">
        <v>830012269</v>
      </c>
      <c r="C2053" s="2" t="s">
        <v>2242</v>
      </c>
      <c r="D2053" s="2" t="s">
        <v>27</v>
      </c>
      <c r="E2053" s="2" t="s">
        <v>20</v>
      </c>
      <c r="F2053" s="2" t="s">
        <v>21</v>
      </c>
      <c r="G2053" s="2" t="s">
        <v>22</v>
      </c>
      <c r="H2053" s="2">
        <v>4645</v>
      </c>
      <c r="I2053" s="2" t="s">
        <v>25</v>
      </c>
      <c r="J2053" s="3">
        <v>9.2061147100000004E-2</v>
      </c>
      <c r="K2053" s="3">
        <v>1.96138E-4</v>
      </c>
      <c r="L2053" s="3">
        <v>4.0861859899999999E-2</v>
      </c>
      <c r="M2053" s="3">
        <v>2.8215950399999998E-2</v>
      </c>
      <c r="N2053" s="3">
        <v>1.26459096E-2</v>
      </c>
    </row>
    <row r="2054" spans="1:14" hidden="1" x14ac:dyDescent="0.25">
      <c r="A2054" s="2">
        <v>2050</v>
      </c>
      <c r="B2054" s="2">
        <v>890900395</v>
      </c>
      <c r="C2054" s="2" t="s">
        <v>2243</v>
      </c>
      <c r="D2054" s="2" t="s">
        <v>27</v>
      </c>
      <c r="E2054" s="2" t="s">
        <v>35</v>
      </c>
      <c r="F2054" s="2" t="s">
        <v>36</v>
      </c>
      <c r="G2054" s="2" t="s">
        <v>37</v>
      </c>
      <c r="H2054" s="2">
        <v>4690</v>
      </c>
      <c r="I2054" s="2" t="s">
        <v>25</v>
      </c>
      <c r="J2054" s="3">
        <v>9.2060387100000002E-2</v>
      </c>
      <c r="K2054" s="3">
        <v>3.5493621E-3</v>
      </c>
      <c r="L2054" s="3">
        <v>6.9254919900000003E-2</v>
      </c>
      <c r="M2054" s="3">
        <v>3.4808520199999998E-2</v>
      </c>
      <c r="N2054" s="3">
        <v>3.4446403399999999E-2</v>
      </c>
    </row>
    <row r="2055" spans="1:14" hidden="1" x14ac:dyDescent="0.25">
      <c r="A2055" s="2">
        <v>2051</v>
      </c>
      <c r="B2055" s="2">
        <v>900303919</v>
      </c>
      <c r="C2055" s="2" t="s">
        <v>2244</v>
      </c>
      <c r="D2055" s="2" t="s">
        <v>27</v>
      </c>
      <c r="E2055" s="2" t="s">
        <v>20</v>
      </c>
      <c r="F2055" s="2" t="s">
        <v>21</v>
      </c>
      <c r="G2055" s="2" t="s">
        <v>22</v>
      </c>
      <c r="H2055" s="2">
        <v>2100</v>
      </c>
      <c r="I2055" s="2" t="s">
        <v>31</v>
      </c>
      <c r="J2055" s="3">
        <v>9.2047803100000006E-2</v>
      </c>
      <c r="K2055" s="3">
        <v>3.8816038999999998E-3</v>
      </c>
      <c r="L2055" s="3">
        <v>0.1772015542</v>
      </c>
      <c r="M2055" s="3">
        <v>6.8734869399999995E-2</v>
      </c>
      <c r="N2055" s="3">
        <v>0.1084666774</v>
      </c>
    </row>
    <row r="2056" spans="1:14" hidden="1" x14ac:dyDescent="0.25">
      <c r="A2056" s="2">
        <v>2052</v>
      </c>
      <c r="B2056" s="2">
        <v>800223811</v>
      </c>
      <c r="C2056" s="2" t="s">
        <v>2245</v>
      </c>
      <c r="D2056" s="2" t="s">
        <v>27</v>
      </c>
      <c r="E2056" s="2" t="s">
        <v>382</v>
      </c>
      <c r="F2056" s="2" t="s">
        <v>1050</v>
      </c>
      <c r="G2056" s="2" t="s">
        <v>1051</v>
      </c>
      <c r="H2056" s="2">
        <v>1051</v>
      </c>
      <c r="I2056" s="2" t="s">
        <v>31</v>
      </c>
      <c r="J2056" s="3">
        <v>9.1920174699999996E-2</v>
      </c>
      <c r="K2056" s="3">
        <v>2.74238E-4</v>
      </c>
      <c r="L2056" s="3">
        <v>6.6524386399999996E-2</v>
      </c>
      <c r="M2056" s="3">
        <v>5.1819529400000001E-2</v>
      </c>
      <c r="N2056" s="3">
        <v>1.4704857999999999E-2</v>
      </c>
    </row>
    <row r="2057" spans="1:14" hidden="1" x14ac:dyDescent="0.25">
      <c r="A2057" s="2">
        <v>2053</v>
      </c>
      <c r="B2057" s="2">
        <v>800232359</v>
      </c>
      <c r="C2057" s="2" t="s">
        <v>2246</v>
      </c>
      <c r="D2057" s="2" t="s">
        <v>27</v>
      </c>
      <c r="E2057" s="2" t="s">
        <v>20</v>
      </c>
      <c r="F2057" s="2" t="s">
        <v>21</v>
      </c>
      <c r="G2057" s="2" t="s">
        <v>22</v>
      </c>
      <c r="H2057" s="2">
        <v>4645</v>
      </c>
      <c r="I2057" s="2" t="s">
        <v>25</v>
      </c>
      <c r="J2057" s="3">
        <v>9.1898441299999994E-2</v>
      </c>
      <c r="K2057" s="3">
        <v>6.0557262000000001E-3</v>
      </c>
      <c r="L2057" s="3">
        <v>8.8111966799999997E-2</v>
      </c>
      <c r="M2057" s="3">
        <v>3.14556286E-2</v>
      </c>
      <c r="N2057" s="3">
        <v>5.6656334500000002E-2</v>
      </c>
    </row>
    <row r="2058" spans="1:14" hidden="1" x14ac:dyDescent="0.25">
      <c r="A2058" s="2">
        <v>2054</v>
      </c>
      <c r="B2058" s="2">
        <v>900032774</v>
      </c>
      <c r="C2058" s="2" t="s">
        <v>2247</v>
      </c>
      <c r="D2058" s="2" t="s">
        <v>27</v>
      </c>
      <c r="E2058" s="2" t="s">
        <v>20</v>
      </c>
      <c r="F2058" s="2" t="s">
        <v>21</v>
      </c>
      <c r="G2058" s="2" t="s">
        <v>22</v>
      </c>
      <c r="H2058" s="2">
        <v>6202</v>
      </c>
      <c r="I2058" s="2" t="s">
        <v>33</v>
      </c>
      <c r="J2058" s="3">
        <v>9.1849573000000004E-2</v>
      </c>
      <c r="K2058" s="3">
        <v>2.2195130999999998E-3</v>
      </c>
      <c r="L2058" s="3">
        <v>5.7014528699999997E-2</v>
      </c>
      <c r="M2058" s="3">
        <v>2.92533003E-2</v>
      </c>
      <c r="N2058" s="3">
        <v>2.77612265E-2</v>
      </c>
    </row>
    <row r="2059" spans="1:14" hidden="1" x14ac:dyDescent="0.25">
      <c r="A2059" s="2">
        <v>2055</v>
      </c>
      <c r="B2059" s="2">
        <v>800045228</v>
      </c>
      <c r="C2059" s="2" t="s">
        <v>2248</v>
      </c>
      <c r="D2059" s="2" t="s">
        <v>27</v>
      </c>
      <c r="E2059" s="2" t="s">
        <v>86</v>
      </c>
      <c r="F2059" s="2" t="s">
        <v>232</v>
      </c>
      <c r="G2059" s="2" t="s">
        <v>233</v>
      </c>
      <c r="H2059" s="2">
        <v>1062</v>
      </c>
      <c r="I2059" s="2" t="s">
        <v>31</v>
      </c>
      <c r="J2059" s="3">
        <v>9.18302909E-2</v>
      </c>
      <c r="K2059" s="3">
        <v>1.17724948E-2</v>
      </c>
      <c r="L2059" s="3">
        <v>6.9077879199999997E-2</v>
      </c>
      <c r="M2059" s="3">
        <v>8.8653182999999993E-3</v>
      </c>
      <c r="N2059" s="3">
        <v>6.0212563699999999E-2</v>
      </c>
    </row>
    <row r="2060" spans="1:14" hidden="1" x14ac:dyDescent="0.25">
      <c r="A2060" s="2">
        <v>2056</v>
      </c>
      <c r="B2060" s="2">
        <v>800231215</v>
      </c>
      <c r="C2060" s="2" t="s">
        <v>2249</v>
      </c>
      <c r="D2060" s="2" t="s">
        <v>41</v>
      </c>
      <c r="E2060" s="2" t="s">
        <v>382</v>
      </c>
      <c r="F2060" s="2" t="s">
        <v>2250</v>
      </c>
      <c r="G2060" s="2" t="s">
        <v>2251</v>
      </c>
      <c r="H2060" s="2">
        <v>8610</v>
      </c>
      <c r="I2060" s="2" t="s">
        <v>33</v>
      </c>
      <c r="J2060" s="3">
        <v>9.1810792700000005E-2</v>
      </c>
      <c r="K2060" s="3">
        <v>1.1859845399999999E-2</v>
      </c>
      <c r="L2060" s="3">
        <v>0.106164597</v>
      </c>
      <c r="M2060" s="3">
        <v>9.2586130000000006E-3</v>
      </c>
      <c r="N2060" s="3">
        <v>9.6905984000000001E-2</v>
      </c>
    </row>
    <row r="2061" spans="1:14" hidden="1" x14ac:dyDescent="0.25">
      <c r="A2061" s="2">
        <v>2057</v>
      </c>
      <c r="B2061" s="2">
        <v>900465319</v>
      </c>
      <c r="C2061" s="2" t="s">
        <v>2252</v>
      </c>
      <c r="D2061" s="2" t="s">
        <v>41</v>
      </c>
      <c r="E2061" s="2" t="s">
        <v>28</v>
      </c>
      <c r="F2061" s="2" t="s">
        <v>50</v>
      </c>
      <c r="G2061" s="2" t="s">
        <v>51</v>
      </c>
      <c r="H2061" s="2">
        <v>8610</v>
      </c>
      <c r="I2061" s="2" t="s">
        <v>33</v>
      </c>
      <c r="J2061" s="3">
        <v>9.1805845499999997E-2</v>
      </c>
      <c r="K2061" s="3">
        <v>7.9440996000000007E-3</v>
      </c>
      <c r="L2061" s="3">
        <v>0.1103587672</v>
      </c>
      <c r="M2061" s="3">
        <v>9.2500828199999996E-2</v>
      </c>
      <c r="N2061" s="3">
        <v>1.7857942700000001E-2</v>
      </c>
    </row>
    <row r="2062" spans="1:14" hidden="1" x14ac:dyDescent="0.25">
      <c r="A2062" s="2">
        <v>2058</v>
      </c>
      <c r="B2062" s="2">
        <v>860002585</v>
      </c>
      <c r="C2062" s="2" t="s">
        <v>2253</v>
      </c>
      <c r="D2062" s="2" t="s">
        <v>27</v>
      </c>
      <c r="E2062" s="2" t="s">
        <v>20</v>
      </c>
      <c r="F2062" s="2" t="s">
        <v>21</v>
      </c>
      <c r="G2062" s="2" t="s">
        <v>22</v>
      </c>
      <c r="H2062" s="2">
        <v>4690</v>
      </c>
      <c r="I2062" s="2" t="s">
        <v>25</v>
      </c>
      <c r="J2062" s="3">
        <v>9.1804720500000006E-2</v>
      </c>
      <c r="K2062" s="3">
        <v>4.7209258000000002E-3</v>
      </c>
      <c r="L2062" s="3">
        <v>0.14861716329999999</v>
      </c>
      <c r="M2062" s="3">
        <v>8.3325952300000006E-2</v>
      </c>
      <c r="N2062" s="3">
        <v>6.52912036E-2</v>
      </c>
    </row>
    <row r="2063" spans="1:14" hidden="1" x14ac:dyDescent="0.25">
      <c r="A2063" s="2">
        <v>2059</v>
      </c>
      <c r="B2063" s="2">
        <v>891701595</v>
      </c>
      <c r="C2063" s="2" t="s">
        <v>2254</v>
      </c>
      <c r="D2063" s="2" t="s">
        <v>27</v>
      </c>
      <c r="E2063" s="2" t="s">
        <v>35</v>
      </c>
      <c r="F2063" s="2" t="s">
        <v>36</v>
      </c>
      <c r="G2063" s="2" t="s">
        <v>39</v>
      </c>
      <c r="H2063" s="2">
        <v>1051</v>
      </c>
      <c r="I2063" s="2" t="s">
        <v>31</v>
      </c>
      <c r="J2063" s="3">
        <v>9.1774240100000001E-2</v>
      </c>
      <c r="K2063" s="3">
        <v>9.7366682999999992E-3</v>
      </c>
      <c r="L2063" s="3">
        <v>0.10572887960000001</v>
      </c>
      <c r="M2063" s="3">
        <v>3.3800035700000002E-2</v>
      </c>
      <c r="N2063" s="3">
        <v>7.1928843899999997E-2</v>
      </c>
    </row>
    <row r="2064" spans="1:14" hidden="1" x14ac:dyDescent="0.25">
      <c r="A2064" s="2">
        <v>2060</v>
      </c>
      <c r="B2064" s="2">
        <v>890937010</v>
      </c>
      <c r="C2064" s="2" t="s">
        <v>2255</v>
      </c>
      <c r="D2064" s="2" t="s">
        <v>27</v>
      </c>
      <c r="E2064" s="2" t="s">
        <v>35</v>
      </c>
      <c r="F2064" s="2" t="s">
        <v>36</v>
      </c>
      <c r="G2064" s="2" t="s">
        <v>39</v>
      </c>
      <c r="H2064" s="2">
        <v>4663</v>
      </c>
      <c r="I2064" s="2" t="s">
        <v>25</v>
      </c>
      <c r="J2064" s="3">
        <v>9.1747477699999996E-2</v>
      </c>
      <c r="K2064" s="3">
        <v>6.573962E-3</v>
      </c>
      <c r="L2064" s="3">
        <v>5.7928491399999997E-2</v>
      </c>
      <c r="M2064" s="3">
        <v>1.46997664E-2</v>
      </c>
      <c r="N2064" s="3">
        <v>4.3228726799999999E-2</v>
      </c>
    </row>
    <row r="2065" spans="1:14" hidden="1" x14ac:dyDescent="0.25">
      <c r="A2065" s="2">
        <v>2061</v>
      </c>
      <c r="B2065" s="2">
        <v>830131312</v>
      </c>
      <c r="C2065" s="2" t="s">
        <v>2256</v>
      </c>
      <c r="D2065" s="2" t="s">
        <v>27</v>
      </c>
      <c r="E2065" s="2" t="s">
        <v>20</v>
      </c>
      <c r="F2065" s="2" t="s">
        <v>133</v>
      </c>
      <c r="G2065" s="2" t="s">
        <v>215</v>
      </c>
      <c r="H2065" s="2">
        <v>4664</v>
      </c>
      <c r="I2065" s="2" t="s">
        <v>25</v>
      </c>
      <c r="J2065" s="3">
        <v>9.1667413700000006E-2</v>
      </c>
      <c r="K2065" s="3">
        <v>4.7065010000000001E-3</v>
      </c>
      <c r="L2065" s="3">
        <v>5.1328055599999999E-2</v>
      </c>
      <c r="M2065" s="3">
        <v>2.66311355E-2</v>
      </c>
      <c r="N2065" s="3">
        <v>2.4696921899999998E-2</v>
      </c>
    </row>
    <row r="2066" spans="1:14" hidden="1" x14ac:dyDescent="0.25">
      <c r="A2066" s="2">
        <v>2062</v>
      </c>
      <c r="B2066" s="2">
        <v>800026845</v>
      </c>
      <c r="C2066" s="2" t="s">
        <v>2257</v>
      </c>
      <c r="D2066" s="2" t="s">
        <v>27</v>
      </c>
      <c r="E2066" s="2" t="s">
        <v>20</v>
      </c>
      <c r="F2066" s="2" t="s">
        <v>133</v>
      </c>
      <c r="G2066" s="2" t="s">
        <v>243</v>
      </c>
      <c r="H2066" s="2">
        <v>4631</v>
      </c>
      <c r="I2066" s="2" t="s">
        <v>25</v>
      </c>
      <c r="J2066" s="3">
        <v>9.1597668800000004E-2</v>
      </c>
      <c r="K2066" s="3">
        <v>2.478699E-3</v>
      </c>
      <c r="L2066" s="3">
        <v>3.0325485400000001E-2</v>
      </c>
      <c r="M2066" s="3">
        <v>1.15950098E-2</v>
      </c>
      <c r="N2066" s="3">
        <v>1.8730474600000002E-2</v>
      </c>
    </row>
    <row r="2067" spans="1:14" hidden="1" x14ac:dyDescent="0.25">
      <c r="A2067" s="2">
        <v>2063</v>
      </c>
      <c r="B2067" s="2">
        <v>809007132</v>
      </c>
      <c r="C2067" s="2" t="s">
        <v>2258</v>
      </c>
      <c r="D2067" s="2" t="s">
        <v>27</v>
      </c>
      <c r="E2067" s="2" t="s">
        <v>382</v>
      </c>
      <c r="F2067" s="2" t="s">
        <v>525</v>
      </c>
      <c r="G2067" s="2" t="s">
        <v>526</v>
      </c>
      <c r="H2067" s="2">
        <v>1410</v>
      </c>
      <c r="I2067" s="2" t="s">
        <v>31</v>
      </c>
      <c r="J2067" s="3">
        <v>9.1552406500000003E-2</v>
      </c>
      <c r="K2067" s="3">
        <v>7.3045921E-3</v>
      </c>
      <c r="L2067" s="3">
        <v>4.2064845599999998E-2</v>
      </c>
      <c r="M2067" s="3">
        <v>2.1310782100000002E-2</v>
      </c>
      <c r="N2067" s="3">
        <v>2.0754063499999999E-2</v>
      </c>
    </row>
    <row r="2068" spans="1:14" hidden="1" x14ac:dyDescent="0.25">
      <c r="A2068" s="2">
        <v>2064</v>
      </c>
      <c r="B2068" s="2">
        <v>830001338</v>
      </c>
      <c r="C2068" s="2" t="s">
        <v>2259</v>
      </c>
      <c r="D2068" s="2" t="s">
        <v>27</v>
      </c>
      <c r="E2068" s="2" t="s">
        <v>20</v>
      </c>
      <c r="F2068" s="2" t="s">
        <v>133</v>
      </c>
      <c r="G2068" s="2" t="s">
        <v>215</v>
      </c>
      <c r="H2068" s="2">
        <v>4649</v>
      </c>
      <c r="I2068" s="2" t="s">
        <v>25</v>
      </c>
      <c r="J2068" s="3">
        <v>9.15435255E-2</v>
      </c>
      <c r="K2068" s="3">
        <v>2.0237330000000002E-3</v>
      </c>
      <c r="L2068" s="3">
        <v>6.2866844199999994E-2</v>
      </c>
      <c r="M2068" s="3">
        <v>2.97370832E-2</v>
      </c>
      <c r="N2068" s="3">
        <v>3.3129759100000003E-2</v>
      </c>
    </row>
    <row r="2069" spans="1:14" hidden="1" x14ac:dyDescent="0.25">
      <c r="A2069" s="2">
        <v>2065</v>
      </c>
      <c r="B2069" s="2">
        <v>830120480</v>
      </c>
      <c r="C2069" s="2" t="s">
        <v>2260</v>
      </c>
      <c r="D2069" s="2" t="s">
        <v>27</v>
      </c>
      <c r="E2069" s="2" t="s">
        <v>20</v>
      </c>
      <c r="F2069" s="2" t="s">
        <v>21</v>
      </c>
      <c r="G2069" s="2" t="s">
        <v>22</v>
      </c>
      <c r="H2069" s="2">
        <v>2394</v>
      </c>
      <c r="I2069" s="2" t="s">
        <v>31</v>
      </c>
      <c r="J2069" s="3">
        <v>9.1441430200000007E-2</v>
      </c>
      <c r="K2069" s="3">
        <v>1.02864262E-2</v>
      </c>
      <c r="L2069" s="3">
        <v>0.1135049239</v>
      </c>
      <c r="M2069" s="3">
        <v>5.61237708E-2</v>
      </c>
      <c r="N2069" s="3">
        <v>5.7381153099999999E-2</v>
      </c>
    </row>
    <row r="2070" spans="1:14" hidden="1" x14ac:dyDescent="0.25">
      <c r="A2070" s="2">
        <v>2066</v>
      </c>
      <c r="B2070" s="2">
        <v>890320250</v>
      </c>
      <c r="C2070" s="2" t="s">
        <v>2261</v>
      </c>
      <c r="D2070" s="2" t="s">
        <v>27</v>
      </c>
      <c r="E2070" s="2" t="s">
        <v>74</v>
      </c>
      <c r="F2070" s="2" t="s">
        <v>75</v>
      </c>
      <c r="G2070" s="2" t="s">
        <v>1143</v>
      </c>
      <c r="H2070" s="2">
        <v>1702</v>
      </c>
      <c r="I2070" s="2" t="s">
        <v>31</v>
      </c>
      <c r="J2070" s="3">
        <v>9.1380521699999995E-2</v>
      </c>
      <c r="K2070" s="3">
        <v>1.53022353E-2</v>
      </c>
      <c r="L2070" s="3">
        <v>0.15586359799999999</v>
      </c>
      <c r="M2070" s="3">
        <v>6.8828903100000005E-2</v>
      </c>
      <c r="N2070" s="3">
        <v>8.7034687400000005E-2</v>
      </c>
    </row>
    <row r="2071" spans="1:14" hidden="1" x14ac:dyDescent="0.25">
      <c r="A2071" s="2">
        <v>2067</v>
      </c>
      <c r="B2071" s="2">
        <v>890318329</v>
      </c>
      <c r="C2071" s="2" t="s">
        <v>2262</v>
      </c>
      <c r="D2071" s="2" t="s">
        <v>27</v>
      </c>
      <c r="E2071" s="2" t="s">
        <v>74</v>
      </c>
      <c r="F2071" s="2" t="s">
        <v>75</v>
      </c>
      <c r="G2071" s="2" t="s">
        <v>76</v>
      </c>
      <c r="H2071" s="2">
        <v>2920</v>
      </c>
      <c r="I2071" s="2" t="s">
        <v>31</v>
      </c>
      <c r="J2071" s="3">
        <v>9.13642868E-2</v>
      </c>
      <c r="K2071" s="3">
        <v>7.2554847999999998E-3</v>
      </c>
      <c r="L2071" s="3">
        <v>0.1143462583</v>
      </c>
      <c r="M2071" s="3">
        <v>7.2139568599999995E-2</v>
      </c>
      <c r="N2071" s="3">
        <v>4.2206689700000001E-2</v>
      </c>
    </row>
    <row r="2072" spans="1:14" hidden="1" x14ac:dyDescent="0.25">
      <c r="A2072" s="2">
        <v>2068</v>
      </c>
      <c r="B2072" s="2">
        <v>890903015</v>
      </c>
      <c r="C2072" s="2" t="s">
        <v>2263</v>
      </c>
      <c r="D2072" s="2" t="s">
        <v>27</v>
      </c>
      <c r="E2072" s="2" t="s">
        <v>35</v>
      </c>
      <c r="F2072" s="2" t="s">
        <v>36</v>
      </c>
      <c r="G2072" s="2" t="s">
        <v>39</v>
      </c>
      <c r="H2072" s="2">
        <v>4661</v>
      </c>
      <c r="I2072" s="2" t="s">
        <v>25</v>
      </c>
      <c r="J2072" s="3">
        <v>9.1314427599999998E-2</v>
      </c>
      <c r="K2072" s="3">
        <v>7.4333799999999996E-4</v>
      </c>
      <c r="L2072" s="3">
        <v>1.8517583600000002E-2</v>
      </c>
      <c r="M2072" s="3">
        <v>1.1436611399999999E-2</v>
      </c>
      <c r="N2072" s="3">
        <v>7.0809721999999997E-3</v>
      </c>
    </row>
    <row r="2073" spans="1:14" hidden="1" x14ac:dyDescent="0.25">
      <c r="A2073" s="2">
        <v>2069</v>
      </c>
      <c r="B2073" s="2">
        <v>900464187</v>
      </c>
      <c r="C2073" s="2" t="s">
        <v>2264</v>
      </c>
      <c r="D2073" s="2" t="s">
        <v>27</v>
      </c>
      <c r="E2073" s="2" t="s">
        <v>35</v>
      </c>
      <c r="F2073" s="2" t="s">
        <v>36</v>
      </c>
      <c r="G2073" s="2" t="s">
        <v>39</v>
      </c>
      <c r="H2073" s="2">
        <v>9312</v>
      </c>
      <c r="I2073" s="2" t="s">
        <v>33</v>
      </c>
      <c r="J2073" s="3">
        <v>9.1291725599999998E-2</v>
      </c>
      <c r="K2073" s="3">
        <v>-1.7396204200000001E-2</v>
      </c>
      <c r="L2073" s="3">
        <v>3.3010147500000003E-2</v>
      </c>
      <c r="M2073" s="3">
        <v>4.8906885099999999E-2</v>
      </c>
      <c r="N2073" s="3">
        <v>-1.5896737599999999E-2</v>
      </c>
    </row>
    <row r="2074" spans="1:14" hidden="1" x14ac:dyDescent="0.25">
      <c r="A2074" s="2">
        <v>2070</v>
      </c>
      <c r="B2074" s="2">
        <v>811036875</v>
      </c>
      <c r="C2074" s="2" t="s">
        <v>2265</v>
      </c>
      <c r="D2074" s="2" t="s">
        <v>27</v>
      </c>
      <c r="E2074" s="2" t="s">
        <v>35</v>
      </c>
      <c r="F2074" s="2" t="s">
        <v>36</v>
      </c>
      <c r="G2074" s="2" t="s">
        <v>39</v>
      </c>
      <c r="H2074" s="2">
        <v>6619</v>
      </c>
      <c r="I2074" s="2" t="s">
        <v>33</v>
      </c>
      <c r="J2074" s="3">
        <v>9.1172270499999999E-2</v>
      </c>
      <c r="K2074" s="3">
        <v>3.0245184899999999E-2</v>
      </c>
      <c r="L2074" s="3">
        <v>0.75559538599999998</v>
      </c>
      <c r="M2074" s="3">
        <v>0.44110399480000001</v>
      </c>
      <c r="N2074" s="3">
        <v>0.3144913614</v>
      </c>
    </row>
    <row r="2075" spans="1:14" hidden="1" x14ac:dyDescent="0.25">
      <c r="A2075" s="2">
        <v>2071</v>
      </c>
      <c r="B2075" s="2">
        <v>900073254</v>
      </c>
      <c r="C2075" s="2" t="s">
        <v>2266</v>
      </c>
      <c r="D2075" s="2" t="s">
        <v>27</v>
      </c>
      <c r="E2075" s="2" t="s">
        <v>20</v>
      </c>
      <c r="F2075" s="2" t="s">
        <v>21</v>
      </c>
      <c r="G2075" s="2" t="s">
        <v>22</v>
      </c>
      <c r="H2075" s="2">
        <v>8121</v>
      </c>
      <c r="I2075" s="2" t="s">
        <v>33</v>
      </c>
      <c r="J2075" s="3">
        <v>9.1125227500000003E-2</v>
      </c>
      <c r="K2075" s="3">
        <v>1.115663E-3</v>
      </c>
      <c r="L2075" s="3">
        <v>5.1572769900000003E-2</v>
      </c>
      <c r="M2075" s="3">
        <v>3.02554425E-2</v>
      </c>
      <c r="N2075" s="3">
        <v>2.1317327399999999E-2</v>
      </c>
    </row>
    <row r="2076" spans="1:14" hidden="1" x14ac:dyDescent="0.25">
      <c r="A2076" s="2">
        <v>2072</v>
      </c>
      <c r="B2076" s="2">
        <v>890911972</v>
      </c>
      <c r="C2076" s="2" t="s">
        <v>2267</v>
      </c>
      <c r="D2076" s="2" t="s">
        <v>440</v>
      </c>
      <c r="E2076" s="2" t="s">
        <v>35</v>
      </c>
      <c r="F2076" s="2" t="s">
        <v>36</v>
      </c>
      <c r="G2076" s="2" t="s">
        <v>39</v>
      </c>
      <c r="H2076" s="2">
        <v>8010</v>
      </c>
      <c r="I2076" s="2" t="s">
        <v>33</v>
      </c>
      <c r="J2076" s="3">
        <v>9.1090925000000003E-2</v>
      </c>
      <c r="K2076" s="3">
        <v>1.1792650000000001E-3</v>
      </c>
      <c r="L2076" s="3">
        <v>2.4087017400000001E-2</v>
      </c>
      <c r="M2076" s="3">
        <v>1.11998906E-2</v>
      </c>
      <c r="N2076" s="3">
        <v>1.28871258E-2</v>
      </c>
    </row>
    <row r="2077" spans="1:14" hidden="1" x14ac:dyDescent="0.25">
      <c r="A2077" s="2">
        <v>2073</v>
      </c>
      <c r="B2077" s="2">
        <v>890801451</v>
      </c>
      <c r="C2077" s="2" t="s">
        <v>2268</v>
      </c>
      <c r="D2077" s="2" t="s">
        <v>27</v>
      </c>
      <c r="E2077" s="2" t="s">
        <v>86</v>
      </c>
      <c r="F2077" s="2" t="s">
        <v>232</v>
      </c>
      <c r="G2077" s="2" t="s">
        <v>233</v>
      </c>
      <c r="H2077" s="2">
        <v>2229</v>
      </c>
      <c r="I2077" s="2" t="s">
        <v>31</v>
      </c>
      <c r="J2077" s="3">
        <v>9.1087177399999997E-2</v>
      </c>
      <c r="K2077" s="3">
        <v>6.6298060000000002E-3</v>
      </c>
      <c r="L2077" s="3">
        <v>7.7152721600000002E-2</v>
      </c>
      <c r="M2077" s="3">
        <v>2.7779376099999999E-2</v>
      </c>
      <c r="N2077" s="3">
        <v>4.9373343600000001E-2</v>
      </c>
    </row>
    <row r="2078" spans="1:14" hidden="1" x14ac:dyDescent="0.25">
      <c r="A2078" s="2">
        <v>2074</v>
      </c>
      <c r="B2078" s="2">
        <v>860536250</v>
      </c>
      <c r="C2078" s="2" t="s">
        <v>2269</v>
      </c>
      <c r="D2078" s="2" t="s">
        <v>27</v>
      </c>
      <c r="E2078" s="2" t="s">
        <v>20</v>
      </c>
      <c r="F2078" s="2" t="s">
        <v>21</v>
      </c>
      <c r="G2078" s="2" t="s">
        <v>22</v>
      </c>
      <c r="H2078" s="2">
        <v>4511</v>
      </c>
      <c r="I2078" s="2" t="s">
        <v>25</v>
      </c>
      <c r="J2078" s="3">
        <v>9.1066151900000003E-2</v>
      </c>
      <c r="K2078" s="3">
        <v>2.5102500999999999E-3</v>
      </c>
      <c r="L2078" s="3">
        <v>4.0502935599999998E-2</v>
      </c>
      <c r="M2078" s="3">
        <v>1.9412420699999999E-2</v>
      </c>
      <c r="N2078" s="3">
        <v>2.1090515000000001E-2</v>
      </c>
    </row>
    <row r="2079" spans="1:14" hidden="1" x14ac:dyDescent="0.25">
      <c r="A2079" s="2">
        <v>2075</v>
      </c>
      <c r="B2079" s="2">
        <v>890903777</v>
      </c>
      <c r="C2079" s="2" t="s">
        <v>2270</v>
      </c>
      <c r="D2079" s="2" t="s">
        <v>41</v>
      </c>
      <c r="E2079" s="2" t="s">
        <v>35</v>
      </c>
      <c r="F2079" s="2" t="s">
        <v>36</v>
      </c>
      <c r="G2079" s="2" t="s">
        <v>39</v>
      </c>
      <c r="H2079" s="2">
        <v>8610</v>
      </c>
      <c r="I2079" s="2" t="s">
        <v>33</v>
      </c>
      <c r="J2079" s="3">
        <v>9.1031841899999993E-2</v>
      </c>
      <c r="K2079" s="3">
        <v>2.8646409000000002E-3</v>
      </c>
      <c r="L2079" s="3">
        <v>0.10630873590000001</v>
      </c>
      <c r="M2079" s="3">
        <v>5.48953898E-2</v>
      </c>
      <c r="N2079" s="3">
        <v>5.14133461E-2</v>
      </c>
    </row>
    <row r="2080" spans="1:14" hidden="1" x14ac:dyDescent="0.25">
      <c r="A2080" s="2">
        <v>2076</v>
      </c>
      <c r="B2080" s="2">
        <v>900014141</v>
      </c>
      <c r="C2080" s="2" t="s">
        <v>2271</v>
      </c>
      <c r="D2080" s="2" t="s">
        <v>27</v>
      </c>
      <c r="E2080" s="2" t="s">
        <v>28</v>
      </c>
      <c r="F2080" s="2" t="s">
        <v>50</v>
      </c>
      <c r="G2080" s="2" t="s">
        <v>51</v>
      </c>
      <c r="H2080" s="2">
        <v>4663</v>
      </c>
      <c r="I2080" s="2" t="s">
        <v>25</v>
      </c>
      <c r="J2080" s="3">
        <v>9.0927913799999996E-2</v>
      </c>
      <c r="K2080" s="3">
        <v>1.9785720000000001E-3</v>
      </c>
      <c r="L2080" s="3">
        <v>6.7527055700000005E-2</v>
      </c>
      <c r="M2080" s="3">
        <v>4.9213998000000002E-2</v>
      </c>
      <c r="N2080" s="3">
        <v>1.83130577E-2</v>
      </c>
    </row>
    <row r="2081" spans="1:14" hidden="1" x14ac:dyDescent="0.25">
      <c r="A2081" s="2">
        <v>2077</v>
      </c>
      <c r="B2081" s="2">
        <v>900060799</v>
      </c>
      <c r="C2081" s="2" t="s">
        <v>2272</v>
      </c>
      <c r="D2081" s="2" t="s">
        <v>27</v>
      </c>
      <c r="E2081" s="2" t="s">
        <v>20</v>
      </c>
      <c r="F2081" s="2" t="s">
        <v>21</v>
      </c>
      <c r="G2081" s="2" t="s">
        <v>22</v>
      </c>
      <c r="H2081" s="2">
        <v>6201</v>
      </c>
      <c r="I2081" s="2" t="s">
        <v>33</v>
      </c>
      <c r="J2081" s="3">
        <v>9.0887442200000002E-2</v>
      </c>
      <c r="K2081" s="3">
        <v>1.1592651000000001E-3</v>
      </c>
      <c r="L2081" s="3">
        <v>6.5211206699999996E-2</v>
      </c>
      <c r="M2081" s="3">
        <v>4.3868918E-2</v>
      </c>
      <c r="N2081" s="3">
        <v>2.13422887E-2</v>
      </c>
    </row>
    <row r="2082" spans="1:14" hidden="1" x14ac:dyDescent="0.25">
      <c r="A2082" s="2">
        <v>2078</v>
      </c>
      <c r="B2082" s="2">
        <v>900407148</v>
      </c>
      <c r="C2082" s="2" t="s">
        <v>2273</v>
      </c>
      <c r="D2082" s="2" t="s">
        <v>27</v>
      </c>
      <c r="E2082" s="2" t="s">
        <v>20</v>
      </c>
      <c r="F2082" s="2" t="s">
        <v>21</v>
      </c>
      <c r="G2082" s="2" t="s">
        <v>22</v>
      </c>
      <c r="H2082" s="2">
        <v>4774</v>
      </c>
      <c r="I2082" s="2" t="s">
        <v>25</v>
      </c>
      <c r="J2082" s="3">
        <v>9.0700216599999994E-2</v>
      </c>
      <c r="K2082" s="3">
        <v>9.8610600000000005E-4</v>
      </c>
      <c r="L2082" s="3">
        <v>9.6345663100000006E-2</v>
      </c>
      <c r="M2082" s="3">
        <v>5.4719973399999997E-2</v>
      </c>
      <c r="N2082" s="3">
        <v>4.1625693399999997E-2</v>
      </c>
    </row>
    <row r="2083" spans="1:14" hidden="1" x14ac:dyDescent="0.25">
      <c r="A2083" s="2">
        <v>2079</v>
      </c>
      <c r="B2083" s="2">
        <v>900591038</v>
      </c>
      <c r="C2083" s="2" t="s">
        <v>2274</v>
      </c>
      <c r="D2083" s="2" t="s">
        <v>27</v>
      </c>
      <c r="E2083" s="2" t="s">
        <v>20</v>
      </c>
      <c r="F2083" s="2" t="s">
        <v>133</v>
      </c>
      <c r="G2083" s="2" t="s">
        <v>288</v>
      </c>
      <c r="H2083" s="2">
        <v>1040</v>
      </c>
      <c r="I2083" s="2" t="s">
        <v>31</v>
      </c>
      <c r="J2083" s="3">
        <v>9.0679198500000002E-2</v>
      </c>
      <c r="K2083" s="3">
        <v>4.6167532000000004E-3</v>
      </c>
      <c r="L2083" s="3">
        <v>2.2184854399999999E-2</v>
      </c>
      <c r="M2083" s="3">
        <v>6.2258601999999998E-3</v>
      </c>
      <c r="N2083" s="3">
        <v>1.5958994600000002E-2</v>
      </c>
    </row>
    <row r="2084" spans="1:14" hidden="1" x14ac:dyDescent="0.25">
      <c r="A2084" s="2">
        <v>2080</v>
      </c>
      <c r="B2084" s="2">
        <v>800190884</v>
      </c>
      <c r="C2084" s="2" t="s">
        <v>2275</v>
      </c>
      <c r="D2084" s="2" t="s">
        <v>41</v>
      </c>
      <c r="E2084" s="2" t="s">
        <v>35</v>
      </c>
      <c r="F2084" s="2" t="s">
        <v>36</v>
      </c>
      <c r="G2084" s="2" t="s">
        <v>1196</v>
      </c>
      <c r="H2084" s="2">
        <v>8610</v>
      </c>
      <c r="I2084" s="2" t="s">
        <v>33</v>
      </c>
      <c r="J2084" s="3">
        <v>9.0629577599999997E-2</v>
      </c>
      <c r="K2084" s="3">
        <v>-2.7513159000000001E-3</v>
      </c>
      <c r="L2084" s="3">
        <v>7.7518410999999995E-2</v>
      </c>
      <c r="M2084" s="3">
        <v>4.5159269100000003E-2</v>
      </c>
      <c r="N2084" s="3">
        <v>3.2359141899999999E-2</v>
      </c>
    </row>
    <row r="2085" spans="1:14" hidden="1" x14ac:dyDescent="0.25">
      <c r="A2085" s="2">
        <v>2081</v>
      </c>
      <c r="B2085" s="2">
        <v>900154405</v>
      </c>
      <c r="C2085" s="2" t="s">
        <v>2276</v>
      </c>
      <c r="D2085" s="2" t="s">
        <v>27</v>
      </c>
      <c r="E2085" s="2" t="s">
        <v>20</v>
      </c>
      <c r="F2085" s="2" t="s">
        <v>21</v>
      </c>
      <c r="G2085" s="2" t="s">
        <v>22</v>
      </c>
      <c r="H2085" s="2">
        <v>8220</v>
      </c>
      <c r="I2085" s="2" t="s">
        <v>33</v>
      </c>
      <c r="J2085" s="3">
        <v>9.0534687000000003E-2</v>
      </c>
      <c r="K2085" s="3">
        <v>4.3171909999999997E-3</v>
      </c>
      <c r="L2085" s="3">
        <v>2.73950193E-2</v>
      </c>
      <c r="M2085" s="3">
        <v>1.2588320300000001E-2</v>
      </c>
      <c r="N2085" s="3">
        <v>1.4806699E-2</v>
      </c>
    </row>
    <row r="2086" spans="1:14" hidden="1" x14ac:dyDescent="0.25">
      <c r="A2086" s="2">
        <v>2082</v>
      </c>
      <c r="B2086" s="2">
        <v>890800467</v>
      </c>
      <c r="C2086" s="2" t="s">
        <v>2277</v>
      </c>
      <c r="D2086" s="2" t="s">
        <v>27</v>
      </c>
      <c r="E2086" s="2" t="s">
        <v>86</v>
      </c>
      <c r="F2086" s="2" t="s">
        <v>232</v>
      </c>
      <c r="G2086" s="2" t="s">
        <v>233</v>
      </c>
      <c r="H2086" s="2">
        <v>4645</v>
      </c>
      <c r="I2086" s="2" t="s">
        <v>25</v>
      </c>
      <c r="J2086" s="3">
        <v>9.0521499500000005E-2</v>
      </c>
      <c r="K2086" s="3">
        <v>6.45712E-4</v>
      </c>
      <c r="L2086" s="3">
        <v>0.12808549399999999</v>
      </c>
      <c r="M2086" s="3">
        <v>7.47027621E-2</v>
      </c>
      <c r="N2086" s="3">
        <v>5.33827282E-2</v>
      </c>
    </row>
    <row r="2087" spans="1:14" hidden="1" x14ac:dyDescent="0.25">
      <c r="A2087" s="2">
        <v>2083</v>
      </c>
      <c r="B2087" s="2">
        <v>900490865</v>
      </c>
      <c r="C2087" s="2" t="s">
        <v>2278</v>
      </c>
      <c r="D2087" s="2" t="s">
        <v>27</v>
      </c>
      <c r="E2087" s="2" t="s">
        <v>20</v>
      </c>
      <c r="F2087" s="2" t="s">
        <v>21</v>
      </c>
      <c r="G2087" s="2" t="s">
        <v>22</v>
      </c>
      <c r="H2087" s="2">
        <v>4645</v>
      </c>
      <c r="I2087" s="2" t="s">
        <v>25</v>
      </c>
      <c r="J2087" s="3">
        <v>9.0518541600000002E-2</v>
      </c>
      <c r="K2087" s="3">
        <v>5.5113081E-3</v>
      </c>
      <c r="L2087" s="3">
        <v>6.8067677300000004E-2</v>
      </c>
      <c r="M2087" s="3">
        <v>4.1541729100000001E-2</v>
      </c>
      <c r="N2087" s="3">
        <v>2.65259482E-2</v>
      </c>
    </row>
    <row r="2088" spans="1:14" hidden="1" x14ac:dyDescent="0.25">
      <c r="A2088" s="2">
        <v>2084</v>
      </c>
      <c r="B2088" s="2">
        <v>800135342</v>
      </c>
      <c r="C2088" s="2" t="s">
        <v>2279</v>
      </c>
      <c r="D2088" s="2" t="s">
        <v>27</v>
      </c>
      <c r="E2088" s="2" t="s">
        <v>86</v>
      </c>
      <c r="F2088" s="2" t="s">
        <v>87</v>
      </c>
      <c r="G2088" s="2" t="s">
        <v>88</v>
      </c>
      <c r="H2088" s="2">
        <v>4754</v>
      </c>
      <c r="I2088" s="2" t="s">
        <v>25</v>
      </c>
      <c r="J2088" s="3">
        <v>9.0493418300000003E-2</v>
      </c>
      <c r="K2088" s="3">
        <v>2.6708280000000001E-3</v>
      </c>
      <c r="L2088" s="3">
        <v>0.10265257949999999</v>
      </c>
      <c r="M2088" s="3">
        <v>7.3079682899999998E-2</v>
      </c>
      <c r="N2088" s="3">
        <v>2.9572894799999999E-2</v>
      </c>
    </row>
    <row r="2089" spans="1:14" hidden="1" x14ac:dyDescent="0.25">
      <c r="A2089" s="2">
        <v>2085</v>
      </c>
      <c r="B2089" s="2">
        <v>860038955</v>
      </c>
      <c r="C2089" s="2" t="s">
        <v>2280</v>
      </c>
      <c r="D2089" s="2" t="s">
        <v>27</v>
      </c>
      <c r="E2089" s="2" t="s">
        <v>20</v>
      </c>
      <c r="F2089" s="2" t="s">
        <v>21</v>
      </c>
      <c r="G2089" s="2" t="s">
        <v>22</v>
      </c>
      <c r="H2089" s="2">
        <v>1811</v>
      </c>
      <c r="I2089" s="2" t="s">
        <v>31</v>
      </c>
      <c r="J2089" s="3">
        <v>9.0433195199999997E-2</v>
      </c>
      <c r="K2089" s="3">
        <v>7.8203678000000002E-3</v>
      </c>
      <c r="L2089" s="3">
        <v>0.1045538038</v>
      </c>
      <c r="M2089" s="3">
        <v>4.21533994E-2</v>
      </c>
      <c r="N2089" s="3">
        <v>6.2400404399999998E-2</v>
      </c>
    </row>
    <row r="2090" spans="1:14" hidden="1" x14ac:dyDescent="0.25">
      <c r="A2090" s="2">
        <v>2086</v>
      </c>
      <c r="B2090" s="2">
        <v>860058975</v>
      </c>
      <c r="C2090" s="2" t="s">
        <v>2281</v>
      </c>
      <c r="D2090" s="2" t="s">
        <v>27</v>
      </c>
      <c r="E2090" s="2" t="s">
        <v>20</v>
      </c>
      <c r="F2090" s="2" t="s">
        <v>21</v>
      </c>
      <c r="G2090" s="2" t="s">
        <v>22</v>
      </c>
      <c r="H2090" s="2">
        <v>7820</v>
      </c>
      <c r="I2090" s="2" t="s">
        <v>33</v>
      </c>
      <c r="J2090" s="3">
        <v>9.0416960399999996E-2</v>
      </c>
      <c r="K2090" s="3">
        <v>4.0493700000000002E-4</v>
      </c>
      <c r="L2090" s="3">
        <v>2.9884992199999998E-2</v>
      </c>
      <c r="M2090" s="3">
        <v>2.0206160800000001E-2</v>
      </c>
      <c r="N2090" s="3">
        <v>9.6788323000000006E-3</v>
      </c>
    </row>
    <row r="2091" spans="1:14" hidden="1" x14ac:dyDescent="0.25">
      <c r="A2091" s="2">
        <v>2087</v>
      </c>
      <c r="B2091" s="2">
        <v>900817788</v>
      </c>
      <c r="C2091" s="2" t="s">
        <v>2282</v>
      </c>
      <c r="D2091" s="2" t="s">
        <v>41</v>
      </c>
      <c r="E2091" s="2" t="s">
        <v>20</v>
      </c>
      <c r="F2091" s="2" t="s">
        <v>133</v>
      </c>
      <c r="G2091" s="2" t="s">
        <v>243</v>
      </c>
      <c r="H2091" s="2">
        <v>8610</v>
      </c>
      <c r="I2091" s="2" t="s">
        <v>33</v>
      </c>
      <c r="J2091" s="3">
        <v>9.04122069E-2</v>
      </c>
      <c r="K2091" s="3">
        <v>1.57982856E-2</v>
      </c>
      <c r="L2091" s="3">
        <v>0.1759607792</v>
      </c>
      <c r="M2091" s="3">
        <v>1.4621065900000001E-2</v>
      </c>
      <c r="N2091" s="3">
        <v>0.1613397151</v>
      </c>
    </row>
    <row r="2092" spans="1:14" hidden="1" x14ac:dyDescent="0.25">
      <c r="A2092" s="2">
        <v>2088</v>
      </c>
      <c r="B2092" s="2">
        <v>900354302</v>
      </c>
      <c r="C2092" s="2" t="s">
        <v>2283</v>
      </c>
      <c r="D2092" s="2" t="s">
        <v>27</v>
      </c>
      <c r="E2092" s="2" t="s">
        <v>35</v>
      </c>
      <c r="F2092" s="2" t="s">
        <v>36</v>
      </c>
      <c r="G2092" s="2" t="s">
        <v>1196</v>
      </c>
      <c r="H2092" s="2">
        <v>4631</v>
      </c>
      <c r="I2092" s="2" t="s">
        <v>25</v>
      </c>
      <c r="J2092" s="3">
        <v>9.0320058199999997E-2</v>
      </c>
      <c r="K2092" s="3">
        <v>1.4275920000000001E-3</v>
      </c>
      <c r="L2092" s="3">
        <v>2.5067131999999999E-2</v>
      </c>
      <c r="M2092" s="3">
        <v>2.1427234600000001E-2</v>
      </c>
      <c r="N2092" s="3">
        <v>3.6398979999999999E-3</v>
      </c>
    </row>
    <row r="2093" spans="1:14" x14ac:dyDescent="0.25">
      <c r="A2093" s="2">
        <v>2089</v>
      </c>
      <c r="B2093" s="2">
        <v>860046927</v>
      </c>
      <c r="C2093" s="2" t="s">
        <v>2284</v>
      </c>
      <c r="D2093" s="2" t="s">
        <v>27</v>
      </c>
      <c r="E2093" s="2" t="s">
        <v>20</v>
      </c>
      <c r="F2093" s="2" t="s">
        <v>21</v>
      </c>
      <c r="G2093" s="2" t="s">
        <v>22</v>
      </c>
      <c r="H2093" s="2">
        <v>7110</v>
      </c>
      <c r="I2093" s="2" t="s">
        <v>33</v>
      </c>
      <c r="J2093" s="3">
        <v>9.0309850900000002E-2</v>
      </c>
      <c r="K2093" s="3">
        <v>8.4016239000000003E-3</v>
      </c>
      <c r="L2093" s="3">
        <v>0.1258209944</v>
      </c>
      <c r="M2093" s="3">
        <v>4.7878183400000003E-2</v>
      </c>
      <c r="N2093" s="3">
        <v>7.7942811000000001E-2</v>
      </c>
    </row>
    <row r="2094" spans="1:14" hidden="1" x14ac:dyDescent="0.25">
      <c r="A2094" s="2">
        <v>2090</v>
      </c>
      <c r="B2094" s="2">
        <v>813007147</v>
      </c>
      <c r="C2094" s="2" t="s">
        <v>2285</v>
      </c>
      <c r="D2094" s="2" t="s">
        <v>27</v>
      </c>
      <c r="E2094" s="2" t="s">
        <v>20</v>
      </c>
      <c r="F2094" s="2" t="s">
        <v>21</v>
      </c>
      <c r="G2094" s="2" t="s">
        <v>22</v>
      </c>
      <c r="H2094" s="2">
        <v>4530</v>
      </c>
      <c r="I2094" s="2" t="s">
        <v>25</v>
      </c>
      <c r="J2094" s="3">
        <v>9.0273857099999993E-2</v>
      </c>
      <c r="K2094" s="3">
        <v>1.12611E-4</v>
      </c>
      <c r="L2094" s="3">
        <v>4.77253012E-2</v>
      </c>
      <c r="M2094" s="3">
        <v>3.83720845E-2</v>
      </c>
      <c r="N2094" s="3">
        <v>9.3532166999999999E-3</v>
      </c>
    </row>
    <row r="2095" spans="1:14" hidden="1" x14ac:dyDescent="0.25">
      <c r="A2095" s="2">
        <v>2091</v>
      </c>
      <c r="B2095" s="2">
        <v>800226062</v>
      </c>
      <c r="C2095" s="2" t="s">
        <v>2286</v>
      </c>
      <c r="D2095" s="2" t="s">
        <v>27</v>
      </c>
      <c r="E2095" s="2" t="s">
        <v>28</v>
      </c>
      <c r="F2095" s="2" t="s">
        <v>246</v>
      </c>
      <c r="G2095" s="2" t="s">
        <v>247</v>
      </c>
      <c r="H2095" s="2">
        <v>4711</v>
      </c>
      <c r="I2095" s="2" t="s">
        <v>25</v>
      </c>
      <c r="J2095" s="3">
        <v>9.0241476900000006E-2</v>
      </c>
      <c r="K2095" s="3">
        <v>3.4232400000000002E-4</v>
      </c>
      <c r="L2095" s="3">
        <v>3.62584777E-2</v>
      </c>
      <c r="M2095" s="3">
        <v>2.3907814199999999E-2</v>
      </c>
      <c r="N2095" s="3">
        <v>1.23506617E-2</v>
      </c>
    </row>
    <row r="2096" spans="1:14" hidden="1" x14ac:dyDescent="0.25">
      <c r="A2096" s="2">
        <v>2092</v>
      </c>
      <c r="B2096" s="2">
        <v>811007280</v>
      </c>
      <c r="C2096" s="2" t="s">
        <v>2287</v>
      </c>
      <c r="D2096" s="2" t="s">
        <v>440</v>
      </c>
      <c r="E2096" s="2" t="s">
        <v>35</v>
      </c>
      <c r="F2096" s="2" t="s">
        <v>36</v>
      </c>
      <c r="G2096" s="2" t="s">
        <v>39</v>
      </c>
      <c r="H2096" s="2">
        <v>8010</v>
      </c>
      <c r="I2096" s="2" t="s">
        <v>33</v>
      </c>
      <c r="J2096" s="3">
        <v>9.0240806300000004E-2</v>
      </c>
      <c r="K2096" s="3">
        <v>1.5680850000000001E-3</v>
      </c>
      <c r="L2096" s="3">
        <v>2.7737634300000001E-2</v>
      </c>
      <c r="M2096" s="3">
        <v>1.25326663E-2</v>
      </c>
      <c r="N2096" s="3">
        <v>1.5204968899999999E-2</v>
      </c>
    </row>
    <row r="2097" spans="1:14" hidden="1" x14ac:dyDescent="0.25">
      <c r="A2097" s="2">
        <v>2093</v>
      </c>
      <c r="B2097" s="2">
        <v>900659095</v>
      </c>
      <c r="C2097" s="2" t="s">
        <v>2288</v>
      </c>
      <c r="D2097" s="2" t="s">
        <v>27</v>
      </c>
      <c r="E2097" s="2" t="s">
        <v>20</v>
      </c>
      <c r="F2097" s="2" t="s">
        <v>21</v>
      </c>
      <c r="G2097" s="2" t="s">
        <v>22</v>
      </c>
      <c r="H2097" s="2">
        <v>4661</v>
      </c>
      <c r="I2097" s="2" t="s">
        <v>25</v>
      </c>
      <c r="J2097" s="3">
        <v>9.0203248E-2</v>
      </c>
      <c r="K2097" s="3">
        <v>7.6180699999999998E-4</v>
      </c>
      <c r="L2097" s="3">
        <v>2.0623380300000001E-2</v>
      </c>
      <c r="M2097" s="3">
        <v>1.7336787699999998E-2</v>
      </c>
      <c r="N2097" s="3">
        <v>3.2865928999999999E-3</v>
      </c>
    </row>
    <row r="2098" spans="1:14" hidden="1" x14ac:dyDescent="0.25">
      <c r="A2098" s="2">
        <v>2094</v>
      </c>
      <c r="B2098" s="2">
        <v>860000760</v>
      </c>
      <c r="C2098" s="2" t="s">
        <v>2289</v>
      </c>
      <c r="D2098" s="2" t="s">
        <v>27</v>
      </c>
      <c r="E2098" s="2" t="s">
        <v>20</v>
      </c>
      <c r="F2098" s="2" t="s">
        <v>21</v>
      </c>
      <c r="G2098" s="2" t="s">
        <v>22</v>
      </c>
      <c r="H2098" s="2">
        <v>2100</v>
      </c>
      <c r="I2098" s="2" t="s">
        <v>31</v>
      </c>
      <c r="J2098" s="3">
        <v>9.0159110700000003E-2</v>
      </c>
      <c r="K2098" s="3">
        <v>-1.42333042E-2</v>
      </c>
      <c r="L2098" s="3">
        <v>0.118396908</v>
      </c>
      <c r="M2098" s="3">
        <v>2.1450575400000001E-2</v>
      </c>
      <c r="N2098" s="3">
        <v>9.6946328900000003E-2</v>
      </c>
    </row>
    <row r="2099" spans="1:14" hidden="1" x14ac:dyDescent="0.25">
      <c r="A2099" s="2">
        <v>2095</v>
      </c>
      <c r="B2099" s="2">
        <v>900505906</v>
      </c>
      <c r="C2099" s="2" t="s">
        <v>2290</v>
      </c>
      <c r="D2099" s="2" t="s">
        <v>27</v>
      </c>
      <c r="E2099" s="2" t="s">
        <v>74</v>
      </c>
      <c r="F2099" s="2" t="s">
        <v>75</v>
      </c>
      <c r="G2099" s="2" t="s">
        <v>107</v>
      </c>
      <c r="H2099" s="2">
        <v>4690</v>
      </c>
      <c r="I2099" s="2" t="s">
        <v>25</v>
      </c>
      <c r="J2099" s="3">
        <v>9.0066358400000004E-2</v>
      </c>
      <c r="K2099" s="3">
        <v>1.300421E-3</v>
      </c>
      <c r="L2099" s="3">
        <v>6.3362874099999994E-2</v>
      </c>
      <c r="M2099" s="3">
        <v>5.7880945500000003E-2</v>
      </c>
      <c r="N2099" s="3">
        <v>5.4819257999999997E-3</v>
      </c>
    </row>
    <row r="2100" spans="1:14" hidden="1" x14ac:dyDescent="0.25">
      <c r="A2100" s="2">
        <v>2096</v>
      </c>
      <c r="B2100" s="2">
        <v>900694508</v>
      </c>
      <c r="C2100" s="2" t="s">
        <v>2291</v>
      </c>
      <c r="D2100" s="2" t="s">
        <v>27</v>
      </c>
      <c r="E2100" s="2" t="s">
        <v>20</v>
      </c>
      <c r="F2100" s="2" t="s">
        <v>21</v>
      </c>
      <c r="G2100" s="2" t="s">
        <v>22</v>
      </c>
      <c r="H2100" s="2">
        <v>4530</v>
      </c>
      <c r="I2100" s="2" t="s">
        <v>25</v>
      </c>
      <c r="J2100" s="3">
        <v>9.0060420299999999E-2</v>
      </c>
      <c r="K2100" s="3">
        <v>2.2265258999999999E-3</v>
      </c>
      <c r="L2100" s="3">
        <v>3.7622798200000002E-2</v>
      </c>
      <c r="M2100" s="3">
        <v>2.8978800400000001E-2</v>
      </c>
      <c r="N2100" s="3">
        <v>8.6439997000000001E-3</v>
      </c>
    </row>
    <row r="2101" spans="1:14" hidden="1" x14ac:dyDescent="0.25">
      <c r="A2101" s="2">
        <v>2097</v>
      </c>
      <c r="B2101" s="2">
        <v>900959750</v>
      </c>
      <c r="C2101" s="2" t="s">
        <v>2292</v>
      </c>
      <c r="D2101" s="2" t="s">
        <v>27</v>
      </c>
      <c r="E2101" s="2" t="s">
        <v>74</v>
      </c>
      <c r="F2101" s="2" t="s">
        <v>75</v>
      </c>
      <c r="G2101" s="2" t="s">
        <v>107</v>
      </c>
      <c r="H2101" s="2">
        <v>4620</v>
      </c>
      <c r="I2101" s="2" t="s">
        <v>25</v>
      </c>
      <c r="J2101" s="3">
        <v>9.0059362399999995E-2</v>
      </c>
      <c r="K2101" s="3">
        <v>7.0600600000000002E-4</v>
      </c>
      <c r="L2101" s="3">
        <v>2.10024267E-2</v>
      </c>
      <c r="M2101" s="3">
        <v>1.9369464400000001E-2</v>
      </c>
      <c r="N2101" s="3">
        <v>1.6329630000000001E-3</v>
      </c>
    </row>
    <row r="2102" spans="1:14" hidden="1" x14ac:dyDescent="0.25">
      <c r="A2102" s="2">
        <v>2098</v>
      </c>
      <c r="B2102" s="2">
        <v>900394081</v>
      </c>
      <c r="C2102" s="2" t="s">
        <v>2293</v>
      </c>
      <c r="D2102" s="2" t="s">
        <v>27</v>
      </c>
      <c r="E2102" s="2" t="s">
        <v>35</v>
      </c>
      <c r="F2102" s="2" t="s">
        <v>36</v>
      </c>
      <c r="G2102" s="2" t="s">
        <v>37</v>
      </c>
      <c r="H2102" s="2">
        <v>6499</v>
      </c>
      <c r="I2102" s="2" t="s">
        <v>33</v>
      </c>
      <c r="J2102" s="3">
        <v>9.0058349100000004E-2</v>
      </c>
      <c r="K2102" s="3">
        <v>8.2507796600000002E-2</v>
      </c>
      <c r="L2102" s="3">
        <v>0.32571062449999999</v>
      </c>
      <c r="M2102" s="3">
        <v>9.7591550999999999E-3</v>
      </c>
      <c r="N2102" s="3">
        <v>0.31595149639999998</v>
      </c>
    </row>
    <row r="2103" spans="1:14" hidden="1" x14ac:dyDescent="0.25">
      <c r="A2103" s="2">
        <v>2099</v>
      </c>
      <c r="B2103" s="2">
        <v>860004137</v>
      </c>
      <c r="C2103" s="2" t="s">
        <v>2294</v>
      </c>
      <c r="D2103" s="2" t="s">
        <v>27</v>
      </c>
      <c r="E2103" s="2" t="s">
        <v>20</v>
      </c>
      <c r="F2103" s="2" t="s">
        <v>133</v>
      </c>
      <c r="G2103" s="2" t="s">
        <v>1176</v>
      </c>
      <c r="H2103" s="2">
        <v>2813</v>
      </c>
      <c r="I2103" s="2" t="s">
        <v>31</v>
      </c>
      <c r="J2103" s="3">
        <v>9.0047910800000006E-2</v>
      </c>
      <c r="K2103" s="3">
        <v>5.2645000000000002E-5</v>
      </c>
      <c r="L2103" s="3">
        <v>0.111794807</v>
      </c>
      <c r="M2103" s="3">
        <v>5.24887666E-2</v>
      </c>
      <c r="N2103" s="3">
        <v>5.9306036700000002E-2</v>
      </c>
    </row>
    <row r="2104" spans="1:14" hidden="1" x14ac:dyDescent="0.25">
      <c r="A2104" s="2">
        <v>2100</v>
      </c>
      <c r="B2104" s="2">
        <v>830033825</v>
      </c>
      <c r="C2104" s="2" t="s">
        <v>2295</v>
      </c>
      <c r="D2104" s="2" t="s">
        <v>27</v>
      </c>
      <c r="E2104" s="2" t="s">
        <v>20</v>
      </c>
      <c r="F2104" s="2" t="s">
        <v>21</v>
      </c>
      <c r="G2104" s="2" t="s">
        <v>22</v>
      </c>
      <c r="H2104" s="2">
        <v>8559</v>
      </c>
      <c r="I2104" s="2" t="s">
        <v>33</v>
      </c>
      <c r="J2104" s="3">
        <v>9.0005680899999996E-2</v>
      </c>
      <c r="K2104" s="3">
        <v>7.0880079000000002E-3</v>
      </c>
      <c r="L2104" s="3">
        <v>5.8220077299999999E-2</v>
      </c>
      <c r="M2104" s="3">
        <v>4.51893695E-2</v>
      </c>
      <c r="N2104" s="3">
        <v>1.3030706899999999E-2</v>
      </c>
    </row>
    <row r="2105" spans="1:14" hidden="1" x14ac:dyDescent="0.25">
      <c r="A2105" s="2">
        <v>2101</v>
      </c>
      <c r="B2105" s="2">
        <v>830080092</v>
      </c>
      <c r="C2105" s="2" t="s">
        <v>2296</v>
      </c>
      <c r="D2105" s="2" t="s">
        <v>440</v>
      </c>
      <c r="E2105" s="2" t="s">
        <v>20</v>
      </c>
      <c r="F2105" s="2" t="s">
        <v>21</v>
      </c>
      <c r="G2105" s="2" t="s">
        <v>22</v>
      </c>
      <c r="H2105" s="2">
        <v>8010</v>
      </c>
      <c r="I2105" s="2" t="s">
        <v>33</v>
      </c>
      <c r="J2105" s="3">
        <v>8.9986443499999999E-2</v>
      </c>
      <c r="K2105" s="3">
        <v>7.9075563999999997E-3</v>
      </c>
      <c r="L2105" s="3">
        <v>4.0232241199999998E-2</v>
      </c>
      <c r="M2105" s="3">
        <v>1.4739006799999999E-2</v>
      </c>
      <c r="N2105" s="3">
        <v>2.54932363E-2</v>
      </c>
    </row>
    <row r="2106" spans="1:14" hidden="1" x14ac:dyDescent="0.25">
      <c r="A2106" s="2">
        <v>2102</v>
      </c>
      <c r="B2106" s="2">
        <v>811011909</v>
      </c>
      <c r="C2106" s="2" t="s">
        <v>2297</v>
      </c>
      <c r="D2106" s="2" t="s">
        <v>27</v>
      </c>
      <c r="E2106" s="2" t="s">
        <v>35</v>
      </c>
      <c r="F2106" s="2" t="s">
        <v>36</v>
      </c>
      <c r="G2106" s="2" t="s">
        <v>1326</v>
      </c>
      <c r="H2106" s="2">
        <v>4541</v>
      </c>
      <c r="I2106" s="2" t="s">
        <v>25</v>
      </c>
      <c r="J2106" s="3">
        <v>8.9744612599999996E-2</v>
      </c>
      <c r="K2106" s="3">
        <v>5.1827719E-3</v>
      </c>
      <c r="L2106" s="3">
        <v>9.18675885E-2</v>
      </c>
      <c r="M2106" s="3">
        <v>7.0179812600000002E-2</v>
      </c>
      <c r="N2106" s="3">
        <v>2.1687772099999999E-2</v>
      </c>
    </row>
    <row r="2107" spans="1:14" hidden="1" x14ac:dyDescent="0.25">
      <c r="A2107" s="2">
        <v>2103</v>
      </c>
      <c r="B2107" s="2">
        <v>830011068</v>
      </c>
      <c r="C2107" s="2" t="s">
        <v>2298</v>
      </c>
      <c r="D2107" s="2" t="s">
        <v>27</v>
      </c>
      <c r="E2107" s="2" t="s">
        <v>20</v>
      </c>
      <c r="F2107" s="2" t="s">
        <v>21</v>
      </c>
      <c r="G2107" s="2" t="s">
        <v>22</v>
      </c>
      <c r="H2107" s="2">
        <v>9512</v>
      </c>
      <c r="I2107" s="2" t="s">
        <v>33</v>
      </c>
      <c r="J2107" s="3">
        <v>8.9606083899999994E-2</v>
      </c>
      <c r="K2107" s="3">
        <v>-5.7169092000000001E-3</v>
      </c>
      <c r="L2107" s="3">
        <v>8.4146842400000005E-2</v>
      </c>
      <c r="M2107" s="3">
        <v>7.7997386500000002E-2</v>
      </c>
      <c r="N2107" s="3">
        <v>6.1494530999999996E-3</v>
      </c>
    </row>
    <row r="2108" spans="1:14" hidden="1" x14ac:dyDescent="0.25">
      <c r="A2108" s="2">
        <v>2104</v>
      </c>
      <c r="B2108" s="2">
        <v>890110294</v>
      </c>
      <c r="C2108" s="2" t="s">
        <v>2299</v>
      </c>
      <c r="D2108" s="2" t="s">
        <v>27</v>
      </c>
      <c r="E2108" s="2" t="s">
        <v>28</v>
      </c>
      <c r="F2108" s="2" t="s">
        <v>50</v>
      </c>
      <c r="G2108" s="2" t="s">
        <v>51</v>
      </c>
      <c r="H2108" s="2">
        <v>4690</v>
      </c>
      <c r="I2108" s="2" t="s">
        <v>25</v>
      </c>
      <c r="J2108" s="3">
        <v>8.9585520299999999E-2</v>
      </c>
      <c r="K2108" s="3">
        <v>7.5912500000000003E-4</v>
      </c>
      <c r="L2108" s="3">
        <v>4.4540964099999997E-2</v>
      </c>
      <c r="M2108" s="3">
        <v>2.2107340400000002E-2</v>
      </c>
      <c r="N2108" s="3">
        <v>2.2433623699999999E-2</v>
      </c>
    </row>
    <row r="2109" spans="1:14" hidden="1" x14ac:dyDescent="0.25">
      <c r="A2109" s="2">
        <v>2105</v>
      </c>
      <c r="B2109" s="2">
        <v>890985703</v>
      </c>
      <c r="C2109" s="2" t="s">
        <v>2300</v>
      </c>
      <c r="D2109" s="2" t="s">
        <v>41</v>
      </c>
      <c r="E2109" s="2" t="s">
        <v>35</v>
      </c>
      <c r="F2109" s="2" t="s">
        <v>36</v>
      </c>
      <c r="G2109" s="2" t="s">
        <v>447</v>
      </c>
      <c r="H2109" s="2">
        <v>8610</v>
      </c>
      <c r="I2109" s="2" t="s">
        <v>33</v>
      </c>
      <c r="J2109" s="3">
        <v>8.9480504399999994E-2</v>
      </c>
      <c r="K2109" s="3">
        <v>9.2255706E-3</v>
      </c>
      <c r="L2109" s="3">
        <v>0.1021061242</v>
      </c>
      <c r="M2109" s="3">
        <v>4.0129620599999999E-2</v>
      </c>
      <c r="N2109" s="3">
        <v>6.1976507299999997E-2</v>
      </c>
    </row>
    <row r="2110" spans="1:14" hidden="1" x14ac:dyDescent="0.25">
      <c r="A2110" s="2">
        <v>2106</v>
      </c>
      <c r="B2110" s="2">
        <v>901085835</v>
      </c>
      <c r="C2110" s="2" t="s">
        <v>2301</v>
      </c>
      <c r="D2110" s="2" t="s">
        <v>27</v>
      </c>
      <c r="E2110" s="2" t="s">
        <v>20</v>
      </c>
      <c r="F2110" s="2" t="s">
        <v>133</v>
      </c>
      <c r="G2110" s="2" t="s">
        <v>1161</v>
      </c>
      <c r="H2110" s="2">
        <v>2229</v>
      </c>
      <c r="I2110" s="2" t="s">
        <v>31</v>
      </c>
      <c r="J2110" s="3">
        <v>8.9478336300000003E-2</v>
      </c>
      <c r="K2110" s="3">
        <v>5.8943839000000003E-3</v>
      </c>
      <c r="L2110" s="3">
        <v>0.1413796544</v>
      </c>
      <c r="M2110" s="3">
        <v>0.1311451048</v>
      </c>
      <c r="N2110" s="3">
        <v>1.0234559000000001E-2</v>
      </c>
    </row>
    <row r="2111" spans="1:14" hidden="1" x14ac:dyDescent="0.25">
      <c r="A2111" s="2">
        <v>2107</v>
      </c>
      <c r="B2111" s="2">
        <v>900296271</v>
      </c>
      <c r="C2111" s="2" t="s">
        <v>2302</v>
      </c>
      <c r="D2111" s="2" t="s">
        <v>27</v>
      </c>
      <c r="E2111" s="2" t="s">
        <v>20</v>
      </c>
      <c r="F2111" s="2" t="s">
        <v>21</v>
      </c>
      <c r="G2111" s="2" t="s">
        <v>22</v>
      </c>
      <c r="H2111" s="2">
        <v>4774</v>
      </c>
      <c r="I2111" s="2" t="s">
        <v>25</v>
      </c>
      <c r="J2111" s="3">
        <v>8.94581079E-2</v>
      </c>
      <c r="K2111" s="3">
        <v>2.7943321000000001E-3</v>
      </c>
      <c r="L2111" s="3">
        <v>7.5353488299999993E-2</v>
      </c>
      <c r="M2111" s="3">
        <v>5.9814028399999997E-2</v>
      </c>
      <c r="N2111" s="3">
        <v>1.5539457099999999E-2</v>
      </c>
    </row>
    <row r="2112" spans="1:14" hidden="1" x14ac:dyDescent="0.25">
      <c r="A2112" s="2">
        <v>2108</v>
      </c>
      <c r="B2112" s="2">
        <v>800050749</v>
      </c>
      <c r="C2112" s="2" t="s">
        <v>2303</v>
      </c>
      <c r="D2112" s="2" t="s">
        <v>27</v>
      </c>
      <c r="E2112" s="2" t="s">
        <v>86</v>
      </c>
      <c r="F2112" s="2" t="s">
        <v>232</v>
      </c>
      <c r="G2112" s="2" t="s">
        <v>233</v>
      </c>
      <c r="H2112" s="2">
        <v>4632</v>
      </c>
      <c r="I2112" s="2" t="s">
        <v>25</v>
      </c>
      <c r="J2112" s="3">
        <v>8.9371711000000006E-2</v>
      </c>
      <c r="K2112" s="3">
        <v>1.4474181500000001E-2</v>
      </c>
      <c r="L2112" s="3">
        <v>6.6283523999999996E-2</v>
      </c>
      <c r="M2112" s="3">
        <v>1.9565580400000001E-2</v>
      </c>
      <c r="N2112" s="3">
        <v>4.6717945499999997E-2</v>
      </c>
    </row>
    <row r="2113" spans="1:14" x14ac:dyDescent="0.25">
      <c r="A2113" s="2">
        <v>2109</v>
      </c>
      <c r="B2113" s="2">
        <v>891855089</v>
      </c>
      <c r="C2113" s="2" t="s">
        <v>2304</v>
      </c>
      <c r="D2113" s="2" t="s">
        <v>27</v>
      </c>
      <c r="E2113" s="2" t="s">
        <v>20</v>
      </c>
      <c r="F2113" s="2" t="s">
        <v>21</v>
      </c>
      <c r="G2113" s="2" t="s">
        <v>22</v>
      </c>
      <c r="H2113" s="2">
        <v>7020</v>
      </c>
      <c r="I2113" s="2" t="s">
        <v>33</v>
      </c>
      <c r="J2113" s="3">
        <v>8.9296139799999993E-2</v>
      </c>
      <c r="K2113" s="3">
        <v>7.9041846099999993E-2</v>
      </c>
      <c r="L2113" s="3">
        <v>0.26133936639999999</v>
      </c>
      <c r="M2113" s="3">
        <v>2.91884374E-2</v>
      </c>
      <c r="N2113" s="3">
        <v>0.2321509272</v>
      </c>
    </row>
    <row r="2114" spans="1:14" hidden="1" x14ac:dyDescent="0.25">
      <c r="A2114" s="2">
        <v>2110</v>
      </c>
      <c r="B2114" s="2">
        <v>900423379</v>
      </c>
      <c r="C2114" s="2" t="s">
        <v>2305</v>
      </c>
      <c r="D2114" s="2" t="s">
        <v>27</v>
      </c>
      <c r="E2114" s="2" t="s">
        <v>35</v>
      </c>
      <c r="F2114" s="2" t="s">
        <v>36</v>
      </c>
      <c r="G2114" s="2" t="s">
        <v>39</v>
      </c>
      <c r="H2114" s="2">
        <v>144</v>
      </c>
      <c r="I2114" s="2" t="s">
        <v>136</v>
      </c>
      <c r="J2114" s="3">
        <v>8.9260719700000005E-2</v>
      </c>
      <c r="K2114" s="3">
        <v>3.4445000000000001E-3</v>
      </c>
      <c r="L2114" s="3">
        <v>4.7097772400000001E-2</v>
      </c>
      <c r="M2114" s="3">
        <v>1.6258787399999999E-2</v>
      </c>
      <c r="N2114" s="3">
        <v>3.08389869E-2</v>
      </c>
    </row>
    <row r="2115" spans="1:14" hidden="1" x14ac:dyDescent="0.25">
      <c r="A2115" s="2">
        <v>2111</v>
      </c>
      <c r="B2115" s="2">
        <v>900428195</v>
      </c>
      <c r="C2115" s="2" t="s">
        <v>2306</v>
      </c>
      <c r="D2115" s="2" t="s">
        <v>27</v>
      </c>
      <c r="E2115" s="2" t="s">
        <v>28</v>
      </c>
      <c r="F2115" s="2" t="s">
        <v>29</v>
      </c>
      <c r="G2115" s="2" t="s">
        <v>30</v>
      </c>
      <c r="H2115" s="2">
        <v>2394</v>
      </c>
      <c r="I2115" s="2" t="s">
        <v>31</v>
      </c>
      <c r="J2115" s="3">
        <v>8.9240603099999996E-2</v>
      </c>
      <c r="K2115" s="3">
        <v>2.2632800000000001E-4</v>
      </c>
      <c r="L2115" s="3">
        <v>9.9738113599999997E-2</v>
      </c>
      <c r="M2115" s="3">
        <v>2.3218119499999999E-2</v>
      </c>
      <c r="N2115" s="3">
        <v>7.6519995899999999E-2</v>
      </c>
    </row>
    <row r="2116" spans="1:14" hidden="1" x14ac:dyDescent="0.25">
      <c r="A2116" s="2">
        <v>2112</v>
      </c>
      <c r="B2116" s="2">
        <v>900442201</v>
      </c>
      <c r="C2116" s="2" t="s">
        <v>2307</v>
      </c>
      <c r="D2116" s="2" t="s">
        <v>27</v>
      </c>
      <c r="E2116" s="2" t="s">
        <v>35</v>
      </c>
      <c r="F2116" s="2" t="s">
        <v>36</v>
      </c>
      <c r="G2116" s="2" t="s">
        <v>1196</v>
      </c>
      <c r="H2116" s="2">
        <v>8121</v>
      </c>
      <c r="I2116" s="2" t="s">
        <v>33</v>
      </c>
      <c r="J2116" s="3">
        <v>8.9226834500000005E-2</v>
      </c>
      <c r="K2116" s="3">
        <v>7.40173E-4</v>
      </c>
      <c r="L2116" s="3">
        <v>2.87419613E-2</v>
      </c>
      <c r="M2116" s="3">
        <v>2.15342473E-2</v>
      </c>
      <c r="N2116" s="3">
        <v>7.2077139999999996E-3</v>
      </c>
    </row>
    <row r="2117" spans="1:14" hidden="1" x14ac:dyDescent="0.25">
      <c r="A2117" s="2">
        <v>2113</v>
      </c>
      <c r="B2117" s="2">
        <v>830512304</v>
      </c>
      <c r="C2117" s="2" t="s">
        <v>2308</v>
      </c>
      <c r="D2117" s="2" t="s">
        <v>27</v>
      </c>
      <c r="E2117" s="2" t="s">
        <v>20</v>
      </c>
      <c r="F2117" s="2" t="s">
        <v>21</v>
      </c>
      <c r="G2117" s="2" t="s">
        <v>22</v>
      </c>
      <c r="H2117" s="2">
        <v>4645</v>
      </c>
      <c r="I2117" s="2" t="s">
        <v>25</v>
      </c>
      <c r="J2117" s="3">
        <v>8.9220374800000002E-2</v>
      </c>
      <c r="K2117" s="3">
        <v>3.46774E-4</v>
      </c>
      <c r="L2117" s="3">
        <v>0.13519424199999999</v>
      </c>
      <c r="M2117" s="3">
        <v>0.1242543086</v>
      </c>
      <c r="N2117" s="3">
        <v>1.09399427E-2</v>
      </c>
    </row>
    <row r="2118" spans="1:14" hidden="1" x14ac:dyDescent="0.25">
      <c r="A2118" s="2">
        <v>2114</v>
      </c>
      <c r="B2118" s="2">
        <v>890906388</v>
      </c>
      <c r="C2118" s="2" t="s">
        <v>2309</v>
      </c>
      <c r="D2118" s="2" t="s">
        <v>27</v>
      </c>
      <c r="E2118" s="2" t="s">
        <v>35</v>
      </c>
      <c r="F2118" s="2" t="s">
        <v>36</v>
      </c>
      <c r="G2118" s="2" t="s">
        <v>39</v>
      </c>
      <c r="H2118" s="2">
        <v>4210</v>
      </c>
      <c r="I2118" s="2" t="s">
        <v>180</v>
      </c>
      <c r="J2118" s="3">
        <v>8.9215941699999995E-2</v>
      </c>
      <c r="K2118" s="3">
        <v>5.8363429000000003E-3</v>
      </c>
      <c r="L2118" s="3">
        <v>0.17579022050000001</v>
      </c>
      <c r="M2118" s="3">
        <v>9.35984552E-2</v>
      </c>
      <c r="N2118" s="3">
        <v>8.2191765299999997E-2</v>
      </c>
    </row>
    <row r="2119" spans="1:14" hidden="1" x14ac:dyDescent="0.25">
      <c r="A2119" s="2">
        <v>2115</v>
      </c>
      <c r="B2119" s="2">
        <v>900699086</v>
      </c>
      <c r="C2119" s="2" t="s">
        <v>2310</v>
      </c>
      <c r="D2119" s="2" t="s">
        <v>41</v>
      </c>
      <c r="E2119" s="2" t="s">
        <v>74</v>
      </c>
      <c r="F2119" s="2" t="s">
        <v>75</v>
      </c>
      <c r="G2119" s="2" t="s">
        <v>1348</v>
      </c>
      <c r="H2119" s="2">
        <v>8610</v>
      </c>
      <c r="I2119" s="2" t="s">
        <v>33</v>
      </c>
      <c r="J2119" s="3">
        <v>8.9147269700000004E-2</v>
      </c>
      <c r="K2119" s="3">
        <v>-1.35050723E-2</v>
      </c>
      <c r="L2119" s="3">
        <v>0.13101114329999999</v>
      </c>
      <c r="M2119" s="3">
        <v>0.1354247928</v>
      </c>
      <c r="N2119" s="3">
        <v>-4.4136592000000004E-3</v>
      </c>
    </row>
    <row r="2120" spans="1:14" hidden="1" x14ac:dyDescent="0.25">
      <c r="A2120" s="2">
        <v>2116</v>
      </c>
      <c r="B2120" s="2">
        <v>890319797</v>
      </c>
      <c r="C2120" s="2" t="s">
        <v>2311</v>
      </c>
      <c r="D2120" s="2" t="s">
        <v>27</v>
      </c>
      <c r="E2120" s="2" t="s">
        <v>74</v>
      </c>
      <c r="F2120" s="2" t="s">
        <v>75</v>
      </c>
      <c r="G2120" s="2" t="s">
        <v>76</v>
      </c>
      <c r="H2120" s="2">
        <v>4665</v>
      </c>
      <c r="I2120" s="2" t="s">
        <v>25</v>
      </c>
      <c r="J2120" s="3">
        <v>8.9097619099999997E-2</v>
      </c>
      <c r="K2120" s="3">
        <v>8.9459000000000001E-4</v>
      </c>
      <c r="L2120" s="3">
        <v>3.6898091399999999E-2</v>
      </c>
      <c r="M2120" s="3">
        <v>1.45877982E-2</v>
      </c>
      <c r="N2120" s="3">
        <v>2.2310292299999999E-2</v>
      </c>
    </row>
    <row r="2121" spans="1:14" hidden="1" x14ac:dyDescent="0.25">
      <c r="A2121" s="2">
        <v>2117</v>
      </c>
      <c r="B2121" s="2">
        <v>860090819</v>
      </c>
      <c r="C2121" s="2" t="s">
        <v>2312</v>
      </c>
      <c r="D2121" s="2" t="s">
        <v>27</v>
      </c>
      <c r="E2121" s="2" t="s">
        <v>20</v>
      </c>
      <c r="F2121" s="2" t="s">
        <v>21</v>
      </c>
      <c r="G2121" s="2" t="s">
        <v>22</v>
      </c>
      <c r="H2121" s="2">
        <v>4290</v>
      </c>
      <c r="I2121" s="2" t="s">
        <v>180</v>
      </c>
      <c r="J2121" s="3">
        <v>8.9064970600000001E-2</v>
      </c>
      <c r="K2121" s="3">
        <v>3.8183280000000002E-3</v>
      </c>
      <c r="L2121" s="3">
        <v>6.9515533700000007E-2</v>
      </c>
      <c r="M2121" s="3">
        <v>4.1673429300000002E-2</v>
      </c>
      <c r="N2121" s="3">
        <v>2.7842106299999999E-2</v>
      </c>
    </row>
    <row r="2122" spans="1:14" hidden="1" x14ac:dyDescent="0.25">
      <c r="A2122" s="2">
        <v>2118</v>
      </c>
      <c r="B2122" s="2">
        <v>900407235</v>
      </c>
      <c r="C2122" s="2" t="s">
        <v>2313</v>
      </c>
      <c r="D2122" s="2" t="s">
        <v>27</v>
      </c>
      <c r="E2122" s="2" t="s">
        <v>20</v>
      </c>
      <c r="F2122" s="2" t="s">
        <v>21</v>
      </c>
      <c r="G2122" s="2" t="s">
        <v>22</v>
      </c>
      <c r="H2122" s="2">
        <v>6810</v>
      </c>
      <c r="I2122" s="2" t="s">
        <v>33</v>
      </c>
      <c r="J2122" s="3">
        <v>8.9056655799999995E-2</v>
      </c>
      <c r="K2122" s="3">
        <v>5.4460298000000001E-3</v>
      </c>
      <c r="L2122" s="3">
        <v>0.4265109003</v>
      </c>
      <c r="M2122" s="3">
        <v>0.40729102490000002</v>
      </c>
      <c r="N2122" s="3">
        <v>1.9219882800000001E-2</v>
      </c>
    </row>
    <row r="2123" spans="1:14" hidden="1" x14ac:dyDescent="0.25">
      <c r="A2123" s="2">
        <v>2119</v>
      </c>
      <c r="B2123" s="2">
        <v>900568774</v>
      </c>
      <c r="C2123" s="2" t="s">
        <v>2314</v>
      </c>
      <c r="D2123" s="2" t="s">
        <v>27</v>
      </c>
      <c r="E2123" s="2" t="s">
        <v>382</v>
      </c>
      <c r="F2123" s="2" t="s">
        <v>525</v>
      </c>
      <c r="G2123" s="2" t="s">
        <v>526</v>
      </c>
      <c r="H2123" s="2">
        <v>4721</v>
      </c>
      <c r="I2123" s="2" t="s">
        <v>25</v>
      </c>
      <c r="J2123" s="3">
        <v>8.9034885199999997E-2</v>
      </c>
      <c r="K2123" s="3">
        <v>1.0043069E-3</v>
      </c>
      <c r="L2123" s="3">
        <v>3.3442098599999998E-2</v>
      </c>
      <c r="M2123" s="3">
        <v>2.5433937100000002E-2</v>
      </c>
      <c r="N2123" s="3">
        <v>8.0081605999999996E-3</v>
      </c>
    </row>
    <row r="2124" spans="1:14" hidden="1" x14ac:dyDescent="0.25">
      <c r="A2124" s="2">
        <v>2120</v>
      </c>
      <c r="B2124" s="2">
        <v>800165262</v>
      </c>
      <c r="C2124" s="2" t="s">
        <v>2315</v>
      </c>
      <c r="D2124" s="2" t="s">
        <v>27</v>
      </c>
      <c r="E2124" s="2" t="s">
        <v>319</v>
      </c>
      <c r="F2124" s="2" t="s">
        <v>320</v>
      </c>
      <c r="G2124" s="2" t="s">
        <v>321</v>
      </c>
      <c r="H2124" s="2">
        <v>4645</v>
      </c>
      <c r="I2124" s="2" t="s">
        <v>25</v>
      </c>
      <c r="J2124" s="3">
        <v>8.8955901599999998E-2</v>
      </c>
      <c r="K2124" s="3">
        <v>3.9698561000000004E-3</v>
      </c>
      <c r="L2124" s="3">
        <v>4.8768192500000002E-2</v>
      </c>
      <c r="M2124" s="3">
        <v>1.52215185E-2</v>
      </c>
      <c r="N2124" s="3">
        <v>3.3546674999999998E-2</v>
      </c>
    </row>
    <row r="2125" spans="1:14" hidden="1" x14ac:dyDescent="0.25">
      <c r="A2125" s="2">
        <v>2121</v>
      </c>
      <c r="B2125" s="2">
        <v>860009008</v>
      </c>
      <c r="C2125" s="2" t="s">
        <v>2316</v>
      </c>
      <c r="D2125" s="2" t="s">
        <v>27</v>
      </c>
      <c r="E2125" s="2" t="s">
        <v>20</v>
      </c>
      <c r="F2125" s="2" t="s">
        <v>133</v>
      </c>
      <c r="G2125" s="2" t="s">
        <v>1176</v>
      </c>
      <c r="H2125" s="2">
        <v>2399</v>
      </c>
      <c r="I2125" s="2" t="s">
        <v>31</v>
      </c>
      <c r="J2125" s="3">
        <v>8.8761709600000002E-2</v>
      </c>
      <c r="K2125" s="3">
        <v>8.7819788999999992E-3</v>
      </c>
      <c r="L2125" s="3">
        <v>9.8558172599999994E-2</v>
      </c>
      <c r="M2125" s="3">
        <v>3.2220665400000001E-2</v>
      </c>
      <c r="N2125" s="3">
        <v>6.6337503500000006E-2</v>
      </c>
    </row>
    <row r="2126" spans="1:14" hidden="1" x14ac:dyDescent="0.25">
      <c r="A2126" s="2">
        <v>2122</v>
      </c>
      <c r="B2126" s="2">
        <v>900134841</v>
      </c>
      <c r="C2126" s="2" t="s">
        <v>2317</v>
      </c>
      <c r="D2126" s="2" t="s">
        <v>27</v>
      </c>
      <c r="E2126" s="2" t="s">
        <v>35</v>
      </c>
      <c r="F2126" s="2" t="s">
        <v>36</v>
      </c>
      <c r="G2126" s="2" t="s">
        <v>39</v>
      </c>
      <c r="H2126" s="2">
        <v>145</v>
      </c>
      <c r="I2126" s="2" t="s">
        <v>136</v>
      </c>
      <c r="J2126" s="3">
        <v>8.8748119799999997E-2</v>
      </c>
      <c r="K2126" s="3">
        <v>3.1711759999999999E-3</v>
      </c>
      <c r="L2126" s="3">
        <v>2.6852579800000002E-2</v>
      </c>
      <c r="M2126" s="3">
        <v>1.9905788800000001E-2</v>
      </c>
      <c r="N2126" s="3">
        <v>6.9467909999999999E-3</v>
      </c>
    </row>
    <row r="2127" spans="1:14" hidden="1" x14ac:dyDescent="0.25">
      <c r="A2127" s="2">
        <v>2123</v>
      </c>
      <c r="B2127" s="2">
        <v>800183188</v>
      </c>
      <c r="C2127" s="2" t="s">
        <v>2318</v>
      </c>
      <c r="D2127" s="2" t="s">
        <v>27</v>
      </c>
      <c r="E2127" s="2" t="s">
        <v>35</v>
      </c>
      <c r="F2127" s="2" t="s">
        <v>36</v>
      </c>
      <c r="G2127" s="2" t="s">
        <v>2018</v>
      </c>
      <c r="H2127" s="2">
        <v>4644</v>
      </c>
      <c r="I2127" s="2" t="s">
        <v>25</v>
      </c>
      <c r="J2127" s="3">
        <v>8.8599190100000003E-2</v>
      </c>
      <c r="K2127" s="3">
        <v>6.529951E-3</v>
      </c>
      <c r="L2127" s="3">
        <v>2.7540335400000001E-2</v>
      </c>
      <c r="M2127" s="3">
        <v>1.141755E-2</v>
      </c>
      <c r="N2127" s="3">
        <v>1.6122784500000001E-2</v>
      </c>
    </row>
    <row r="2128" spans="1:14" hidden="1" x14ac:dyDescent="0.25">
      <c r="A2128" s="2">
        <v>2124</v>
      </c>
      <c r="B2128" s="2">
        <v>800065567</v>
      </c>
      <c r="C2128" s="2" t="s">
        <v>2319</v>
      </c>
      <c r="D2128" s="2" t="s">
        <v>27</v>
      </c>
      <c r="E2128" s="2" t="s">
        <v>74</v>
      </c>
      <c r="F2128" s="2" t="s">
        <v>75</v>
      </c>
      <c r="G2128" s="2" t="s">
        <v>107</v>
      </c>
      <c r="H2128" s="2">
        <v>1040</v>
      </c>
      <c r="I2128" s="2" t="s">
        <v>31</v>
      </c>
      <c r="J2128" s="3">
        <v>8.8447712400000003E-2</v>
      </c>
      <c r="K2128" s="3">
        <v>5.2020390999999999E-3</v>
      </c>
      <c r="L2128" s="3">
        <v>2.9958747300000001E-2</v>
      </c>
      <c r="M2128" s="3">
        <v>1.4919499899999999E-2</v>
      </c>
      <c r="N2128" s="3">
        <v>1.50392484E-2</v>
      </c>
    </row>
    <row r="2129" spans="1:14" hidden="1" x14ac:dyDescent="0.25">
      <c r="A2129" s="2">
        <v>2125</v>
      </c>
      <c r="B2129" s="2">
        <v>900069557</v>
      </c>
      <c r="C2129" s="2" t="s">
        <v>2320</v>
      </c>
      <c r="D2129" s="2" t="s">
        <v>27</v>
      </c>
      <c r="E2129" s="2" t="s">
        <v>20</v>
      </c>
      <c r="F2129" s="2" t="s">
        <v>21</v>
      </c>
      <c r="G2129" s="2" t="s">
        <v>22</v>
      </c>
      <c r="H2129" s="2">
        <v>4711</v>
      </c>
      <c r="I2129" s="2" t="s">
        <v>25</v>
      </c>
      <c r="J2129" s="3">
        <v>8.8438227800000005E-2</v>
      </c>
      <c r="K2129" s="3">
        <v>1.9737309999999998E-3</v>
      </c>
      <c r="L2129" s="3">
        <v>1.8077477799999998E-2</v>
      </c>
      <c r="M2129" s="3">
        <v>1.1712353700000001E-2</v>
      </c>
      <c r="N2129" s="3">
        <v>6.3651232000000004E-3</v>
      </c>
    </row>
    <row r="2130" spans="1:14" hidden="1" x14ac:dyDescent="0.25">
      <c r="A2130" s="2">
        <v>2126</v>
      </c>
      <c r="B2130" s="2">
        <v>800118728</v>
      </c>
      <c r="C2130" s="2" t="s">
        <v>2321</v>
      </c>
      <c r="D2130" s="2" t="s">
        <v>27</v>
      </c>
      <c r="E2130" s="2" t="s">
        <v>28</v>
      </c>
      <c r="F2130" s="2" t="s">
        <v>246</v>
      </c>
      <c r="G2130" s="2" t="s">
        <v>247</v>
      </c>
      <c r="H2130" s="2">
        <v>4631</v>
      </c>
      <c r="I2130" s="2" t="s">
        <v>25</v>
      </c>
      <c r="J2130" s="3">
        <v>8.8423617199999999E-2</v>
      </c>
      <c r="K2130" s="3">
        <v>2.0707388999999998E-3</v>
      </c>
      <c r="L2130" s="3">
        <v>2.0075419899999999E-2</v>
      </c>
      <c r="M2130" s="3">
        <v>8.6950697000000004E-3</v>
      </c>
      <c r="N2130" s="3">
        <v>1.13803502E-2</v>
      </c>
    </row>
    <row r="2131" spans="1:14" hidden="1" x14ac:dyDescent="0.25">
      <c r="A2131" s="2">
        <v>2127</v>
      </c>
      <c r="B2131" s="2">
        <v>890680025</v>
      </c>
      <c r="C2131" s="2" t="s">
        <v>2322</v>
      </c>
      <c r="D2131" s="2" t="s">
        <v>41</v>
      </c>
      <c r="E2131" s="2" t="s">
        <v>20</v>
      </c>
      <c r="F2131" s="2" t="s">
        <v>133</v>
      </c>
      <c r="G2131" s="2" t="s">
        <v>2323</v>
      </c>
      <c r="H2131" s="2">
        <v>8610</v>
      </c>
      <c r="I2131" s="2" t="s">
        <v>33</v>
      </c>
      <c r="J2131" s="3">
        <v>8.8355414600000001E-2</v>
      </c>
      <c r="K2131" s="3">
        <v>8.4401639000000004E-3</v>
      </c>
      <c r="L2131" s="3">
        <v>0.13879135249999999</v>
      </c>
      <c r="M2131" s="3">
        <v>7.5124120000000004E-3</v>
      </c>
      <c r="N2131" s="3">
        <v>0.1312789321</v>
      </c>
    </row>
    <row r="2132" spans="1:14" hidden="1" x14ac:dyDescent="0.25">
      <c r="A2132" s="2">
        <v>2128</v>
      </c>
      <c r="B2132" s="2">
        <v>901201887</v>
      </c>
      <c r="C2132" s="2" t="s">
        <v>2324</v>
      </c>
      <c r="D2132" s="2" t="s">
        <v>41</v>
      </c>
      <c r="E2132" s="2" t="s">
        <v>382</v>
      </c>
      <c r="F2132" s="2" t="s">
        <v>2325</v>
      </c>
      <c r="G2132" s="2" t="s">
        <v>2326</v>
      </c>
      <c r="H2132" s="2">
        <v>8610</v>
      </c>
      <c r="I2132" s="2" t="s">
        <v>33</v>
      </c>
      <c r="J2132" s="3">
        <v>8.8277369699999997E-2</v>
      </c>
      <c r="K2132" s="3">
        <v>4.0689863299999997E-2</v>
      </c>
      <c r="L2132" s="3">
        <v>9.3498453499999995E-2</v>
      </c>
      <c r="M2132" s="3">
        <v>2.7123358100000002E-2</v>
      </c>
      <c r="N2132" s="3">
        <v>6.63750917E-2</v>
      </c>
    </row>
    <row r="2133" spans="1:14" hidden="1" x14ac:dyDescent="0.25">
      <c r="A2133" s="2">
        <v>2129</v>
      </c>
      <c r="B2133" s="2">
        <v>830055625</v>
      </c>
      <c r="C2133" s="2" t="s">
        <v>2327</v>
      </c>
      <c r="D2133" s="2" t="s">
        <v>27</v>
      </c>
      <c r="E2133" s="2" t="s">
        <v>20</v>
      </c>
      <c r="F2133" s="2" t="s">
        <v>21</v>
      </c>
      <c r="G2133" s="2" t="s">
        <v>22</v>
      </c>
      <c r="H2133" s="2">
        <v>5229</v>
      </c>
      <c r="I2133" s="2" t="s">
        <v>33</v>
      </c>
      <c r="J2133" s="3">
        <v>8.8123112899999995E-2</v>
      </c>
      <c r="K2133" s="3">
        <v>3.4977190999999999E-3</v>
      </c>
      <c r="L2133" s="3">
        <v>3.4630313500000003E-2</v>
      </c>
      <c r="M2133" s="3">
        <v>2.9768681200000001E-2</v>
      </c>
      <c r="N2133" s="3">
        <v>4.8616327999999997E-3</v>
      </c>
    </row>
    <row r="2134" spans="1:14" hidden="1" x14ac:dyDescent="0.25">
      <c r="A2134" s="2">
        <v>2130</v>
      </c>
      <c r="B2134" s="2">
        <v>805027653</v>
      </c>
      <c r="C2134" s="2" t="s">
        <v>2328</v>
      </c>
      <c r="D2134" s="2" t="s">
        <v>27</v>
      </c>
      <c r="E2134" s="2" t="s">
        <v>74</v>
      </c>
      <c r="F2134" s="2" t="s">
        <v>75</v>
      </c>
      <c r="G2134" s="2" t="s">
        <v>107</v>
      </c>
      <c r="H2134" s="2">
        <v>4771</v>
      </c>
      <c r="I2134" s="2" t="s">
        <v>25</v>
      </c>
      <c r="J2134" s="3">
        <v>8.8037759100000001E-2</v>
      </c>
      <c r="K2134" s="3">
        <v>4.1219480000000003E-3</v>
      </c>
      <c r="L2134" s="3">
        <v>8.8981598600000003E-2</v>
      </c>
      <c r="M2134" s="3">
        <v>6.7328296600000004E-2</v>
      </c>
      <c r="N2134" s="3">
        <v>2.1653301999999999E-2</v>
      </c>
    </row>
    <row r="2135" spans="1:14" hidden="1" x14ac:dyDescent="0.25">
      <c r="A2135" s="2">
        <v>2131</v>
      </c>
      <c r="B2135" s="2">
        <v>900496451</v>
      </c>
      <c r="C2135" s="2" t="s">
        <v>2329</v>
      </c>
      <c r="D2135" s="2" t="s">
        <v>27</v>
      </c>
      <c r="E2135" s="2" t="s">
        <v>20</v>
      </c>
      <c r="F2135" s="2" t="s">
        <v>21</v>
      </c>
      <c r="G2135" s="2" t="s">
        <v>22</v>
      </c>
      <c r="H2135" s="2">
        <v>4923</v>
      </c>
      <c r="I2135" s="2" t="s">
        <v>33</v>
      </c>
      <c r="J2135" s="3">
        <v>8.8007666200000001E-2</v>
      </c>
      <c r="K2135" s="3">
        <v>1.843941E-3</v>
      </c>
      <c r="L2135" s="3">
        <v>1.56103922E-2</v>
      </c>
      <c r="M2135" s="3">
        <v>9.5256892999999992E-3</v>
      </c>
      <c r="N2135" s="3">
        <v>6.0847028999999999E-3</v>
      </c>
    </row>
    <row r="2136" spans="1:14" hidden="1" x14ac:dyDescent="0.25">
      <c r="A2136" s="2">
        <v>2132</v>
      </c>
      <c r="B2136" s="2">
        <v>890319112</v>
      </c>
      <c r="C2136" s="2" t="s">
        <v>2330</v>
      </c>
      <c r="D2136" s="2" t="s">
        <v>27</v>
      </c>
      <c r="E2136" s="2" t="s">
        <v>74</v>
      </c>
      <c r="F2136" s="2" t="s">
        <v>75</v>
      </c>
      <c r="G2136" s="2" t="s">
        <v>76</v>
      </c>
      <c r="H2136" s="2">
        <v>4690</v>
      </c>
      <c r="I2136" s="2" t="s">
        <v>25</v>
      </c>
      <c r="J2136" s="3">
        <v>8.7965503299999998E-2</v>
      </c>
      <c r="K2136" s="3">
        <v>2.9527670999999998E-3</v>
      </c>
      <c r="L2136" s="3">
        <v>2.7643226100000001E-2</v>
      </c>
      <c r="M2136" s="3">
        <v>1.2357698800000001E-2</v>
      </c>
      <c r="N2136" s="3">
        <v>1.52855283E-2</v>
      </c>
    </row>
    <row r="2137" spans="1:14" hidden="1" x14ac:dyDescent="0.25">
      <c r="A2137" s="2">
        <v>2133</v>
      </c>
      <c r="B2137" s="2">
        <v>811042792</v>
      </c>
      <c r="C2137" s="2" t="s">
        <v>2331</v>
      </c>
      <c r="D2137" s="2" t="s">
        <v>27</v>
      </c>
      <c r="E2137" s="2" t="s">
        <v>35</v>
      </c>
      <c r="F2137" s="2" t="s">
        <v>36</v>
      </c>
      <c r="G2137" s="2" t="s">
        <v>39</v>
      </c>
      <c r="H2137" s="2">
        <v>1011</v>
      </c>
      <c r="I2137" s="2" t="s">
        <v>31</v>
      </c>
      <c r="J2137" s="3">
        <v>8.7941534799999999E-2</v>
      </c>
      <c r="K2137" s="3">
        <v>1.0076460000000001E-3</v>
      </c>
      <c r="L2137" s="3">
        <v>1.2056621700000001E-2</v>
      </c>
      <c r="M2137" s="3">
        <v>6.4832889000000001E-3</v>
      </c>
      <c r="N2137" s="3">
        <v>5.5733327999999997E-3</v>
      </c>
    </row>
    <row r="2138" spans="1:14" hidden="1" x14ac:dyDescent="0.25">
      <c r="A2138" s="2">
        <v>2134</v>
      </c>
      <c r="B2138" s="2">
        <v>900188396</v>
      </c>
      <c r="C2138" s="2" t="s">
        <v>2332</v>
      </c>
      <c r="D2138" s="2" t="s">
        <v>27</v>
      </c>
      <c r="E2138" s="2" t="s">
        <v>20</v>
      </c>
      <c r="F2138" s="2" t="s">
        <v>133</v>
      </c>
      <c r="G2138" s="2" t="s">
        <v>215</v>
      </c>
      <c r="H2138" s="2">
        <v>2229</v>
      </c>
      <c r="I2138" s="2" t="s">
        <v>31</v>
      </c>
      <c r="J2138" s="3">
        <v>8.7937720100000005E-2</v>
      </c>
      <c r="K2138" s="3">
        <v>9.3575099999999997E-4</v>
      </c>
      <c r="L2138" s="3">
        <v>0.1224540621</v>
      </c>
      <c r="M2138" s="3">
        <v>5.6029994E-2</v>
      </c>
      <c r="N2138" s="3">
        <v>6.6424064300000002E-2</v>
      </c>
    </row>
    <row r="2139" spans="1:14" hidden="1" x14ac:dyDescent="0.25">
      <c r="A2139" s="2">
        <v>2135</v>
      </c>
      <c r="B2139" s="2">
        <v>802005820</v>
      </c>
      <c r="C2139" s="2" t="s">
        <v>2333</v>
      </c>
      <c r="D2139" s="2" t="s">
        <v>27</v>
      </c>
      <c r="E2139" s="2" t="s">
        <v>28</v>
      </c>
      <c r="F2139" s="2" t="s">
        <v>50</v>
      </c>
      <c r="G2139" s="2" t="s">
        <v>51</v>
      </c>
      <c r="H2139" s="2">
        <v>1811</v>
      </c>
      <c r="I2139" s="2" t="s">
        <v>31</v>
      </c>
      <c r="J2139" s="3">
        <v>8.79149288E-2</v>
      </c>
      <c r="K2139" s="3">
        <v>4.4069239E-3</v>
      </c>
      <c r="L2139" s="3">
        <v>6.21412992E-2</v>
      </c>
      <c r="M2139" s="3">
        <v>3.55584584E-2</v>
      </c>
      <c r="N2139" s="3">
        <v>2.6582837099999999E-2</v>
      </c>
    </row>
    <row r="2140" spans="1:14" hidden="1" x14ac:dyDescent="0.25">
      <c r="A2140" s="2">
        <v>2136</v>
      </c>
      <c r="B2140" s="2">
        <v>800078108</v>
      </c>
      <c r="C2140" s="2" t="s">
        <v>2334</v>
      </c>
      <c r="D2140" s="2" t="s">
        <v>27</v>
      </c>
      <c r="E2140" s="2" t="s">
        <v>20</v>
      </c>
      <c r="F2140" s="2" t="s">
        <v>21</v>
      </c>
      <c r="G2140" s="2" t="s">
        <v>22</v>
      </c>
      <c r="H2140" s="2">
        <v>4690</v>
      </c>
      <c r="I2140" s="2" t="s">
        <v>25</v>
      </c>
      <c r="J2140" s="3">
        <v>8.7827660099999996E-2</v>
      </c>
      <c r="K2140" s="3">
        <v>6.2648002000000001E-3</v>
      </c>
      <c r="L2140" s="3">
        <v>7.5714133700000005E-2</v>
      </c>
      <c r="M2140" s="3">
        <v>5.2701353999999999E-2</v>
      </c>
      <c r="N2140" s="3">
        <v>2.30127797E-2</v>
      </c>
    </row>
    <row r="2141" spans="1:14" hidden="1" x14ac:dyDescent="0.25">
      <c r="A2141" s="2">
        <v>2137</v>
      </c>
      <c r="B2141" s="2">
        <v>811021765</v>
      </c>
      <c r="C2141" s="2" t="s">
        <v>2335</v>
      </c>
      <c r="D2141" s="2" t="s">
        <v>27</v>
      </c>
      <c r="E2141" s="2" t="s">
        <v>35</v>
      </c>
      <c r="F2141" s="2" t="s">
        <v>36</v>
      </c>
      <c r="G2141" s="2" t="s">
        <v>39</v>
      </c>
      <c r="H2141" s="2">
        <v>4659</v>
      </c>
      <c r="I2141" s="2" t="s">
        <v>25</v>
      </c>
      <c r="J2141" s="3">
        <v>8.7775297500000002E-2</v>
      </c>
      <c r="K2141" s="3">
        <v>9.55543E-4</v>
      </c>
      <c r="L2141" s="3">
        <v>0.11855827269999999</v>
      </c>
      <c r="M2141" s="3">
        <v>3.7408109799999999E-2</v>
      </c>
      <c r="N2141" s="3">
        <v>8.1150166699999998E-2</v>
      </c>
    </row>
    <row r="2142" spans="1:14" hidden="1" x14ac:dyDescent="0.25">
      <c r="A2142" s="2">
        <v>2138</v>
      </c>
      <c r="B2142" s="2">
        <v>805031628</v>
      </c>
      <c r="C2142" s="2" t="s">
        <v>2336</v>
      </c>
      <c r="D2142" s="2" t="s">
        <v>27</v>
      </c>
      <c r="E2142" s="2" t="s">
        <v>74</v>
      </c>
      <c r="F2142" s="2" t="s">
        <v>75</v>
      </c>
      <c r="G2142" s="2" t="s">
        <v>107</v>
      </c>
      <c r="H2142" s="2">
        <v>4631</v>
      </c>
      <c r="I2142" s="2" t="s">
        <v>25</v>
      </c>
      <c r="J2142" s="3">
        <v>8.7769441300000001E-2</v>
      </c>
      <c r="K2142" s="3">
        <v>2.239811E-3</v>
      </c>
      <c r="L2142" s="3">
        <v>3.9717931300000002E-2</v>
      </c>
      <c r="M2142" s="3">
        <v>1.9772980400000001E-2</v>
      </c>
      <c r="N2142" s="3">
        <v>1.9944950900000001E-2</v>
      </c>
    </row>
    <row r="2143" spans="1:14" hidden="1" x14ac:dyDescent="0.25">
      <c r="A2143" s="2">
        <v>2139</v>
      </c>
      <c r="B2143" s="2">
        <v>800027374</v>
      </c>
      <c r="C2143" s="2" t="s">
        <v>2337</v>
      </c>
      <c r="D2143" s="2" t="s">
        <v>27</v>
      </c>
      <c r="E2143" s="2" t="s">
        <v>35</v>
      </c>
      <c r="F2143" s="2" t="s">
        <v>36</v>
      </c>
      <c r="G2143" s="2" t="s">
        <v>1196</v>
      </c>
      <c r="H2143" s="2">
        <v>4774</v>
      </c>
      <c r="I2143" s="2" t="s">
        <v>25</v>
      </c>
      <c r="J2143" s="3">
        <v>8.7703317399999994E-2</v>
      </c>
      <c r="K2143" s="3">
        <v>4.5745791999999997E-3</v>
      </c>
      <c r="L2143" s="3">
        <v>8.3296828000000003E-2</v>
      </c>
      <c r="M2143" s="3">
        <v>4.4961318399999999E-2</v>
      </c>
      <c r="N2143" s="3">
        <v>3.8335505899999997E-2</v>
      </c>
    </row>
    <row r="2144" spans="1:14" hidden="1" x14ac:dyDescent="0.25">
      <c r="A2144" s="2">
        <v>2140</v>
      </c>
      <c r="B2144" s="2">
        <v>830041054</v>
      </c>
      <c r="C2144" s="2" t="s">
        <v>2338</v>
      </c>
      <c r="D2144" s="2" t="s">
        <v>27</v>
      </c>
      <c r="E2144" s="2" t="s">
        <v>20</v>
      </c>
      <c r="F2144" s="2" t="s">
        <v>21</v>
      </c>
      <c r="G2144" s="2" t="s">
        <v>22</v>
      </c>
      <c r="H2144" s="2">
        <v>9511</v>
      </c>
      <c r="I2144" s="2" t="s">
        <v>33</v>
      </c>
      <c r="J2144" s="3">
        <v>8.7623648299999995E-2</v>
      </c>
      <c r="K2144" s="3">
        <v>5.5705438999999997E-3</v>
      </c>
      <c r="L2144" s="3">
        <v>0.15516769890000001</v>
      </c>
      <c r="M2144" s="3">
        <v>9.6035994599999994E-2</v>
      </c>
      <c r="N2144" s="3">
        <v>5.9131704299999997E-2</v>
      </c>
    </row>
    <row r="2145" spans="1:14" hidden="1" x14ac:dyDescent="0.25">
      <c r="A2145" s="2">
        <v>2141</v>
      </c>
      <c r="B2145" s="2">
        <v>890801099</v>
      </c>
      <c r="C2145" s="2" t="s">
        <v>2339</v>
      </c>
      <c r="D2145" s="2" t="s">
        <v>41</v>
      </c>
      <c r="E2145" s="2" t="s">
        <v>86</v>
      </c>
      <c r="F2145" s="2" t="s">
        <v>232</v>
      </c>
      <c r="G2145" s="2" t="s">
        <v>233</v>
      </c>
      <c r="H2145" s="2">
        <v>8610</v>
      </c>
      <c r="I2145" s="2" t="s">
        <v>33</v>
      </c>
      <c r="J2145" s="3">
        <v>8.7416008099999998E-2</v>
      </c>
      <c r="K2145" s="3">
        <v>3.2242259000000001E-3</v>
      </c>
      <c r="L2145" s="3">
        <v>0.13099580999999999</v>
      </c>
      <c r="M2145" s="3">
        <v>1.0151187900000001E-2</v>
      </c>
      <c r="N2145" s="3">
        <v>0.1208446249</v>
      </c>
    </row>
    <row r="2146" spans="1:14" hidden="1" x14ac:dyDescent="0.25">
      <c r="A2146" s="2">
        <v>2142</v>
      </c>
      <c r="B2146" s="2">
        <v>900378966</v>
      </c>
      <c r="C2146" s="2" t="s">
        <v>2340</v>
      </c>
      <c r="D2146" s="2" t="s">
        <v>27</v>
      </c>
      <c r="E2146" s="2" t="s">
        <v>20</v>
      </c>
      <c r="F2146" s="2" t="s">
        <v>21</v>
      </c>
      <c r="G2146" s="2" t="s">
        <v>22</v>
      </c>
      <c r="H2146" s="2">
        <v>4761</v>
      </c>
      <c r="I2146" s="2" t="s">
        <v>25</v>
      </c>
      <c r="J2146" s="3">
        <v>8.7365597500000003E-2</v>
      </c>
      <c r="K2146" s="3">
        <v>3.2703630000000001E-3</v>
      </c>
      <c r="L2146" s="3">
        <v>7.98938498E-2</v>
      </c>
      <c r="M2146" s="3">
        <v>6.4939536199999995E-2</v>
      </c>
      <c r="N2146" s="3">
        <v>1.49543183E-2</v>
      </c>
    </row>
    <row r="2147" spans="1:14" hidden="1" x14ac:dyDescent="0.25">
      <c r="A2147" s="2">
        <v>2143</v>
      </c>
      <c r="B2147" s="2">
        <v>900740827</v>
      </c>
      <c r="C2147" s="2" t="s">
        <v>2341</v>
      </c>
      <c r="D2147" s="2" t="s">
        <v>41</v>
      </c>
      <c r="E2147" s="2" t="s">
        <v>28</v>
      </c>
      <c r="F2147" s="2" t="s">
        <v>193</v>
      </c>
      <c r="G2147" s="2" t="s">
        <v>925</v>
      </c>
      <c r="H2147" s="2">
        <v>8610</v>
      </c>
      <c r="I2147" s="2" t="s">
        <v>33</v>
      </c>
      <c r="J2147" s="3">
        <v>8.7300375099999994E-2</v>
      </c>
      <c r="K2147" s="3">
        <v>1.3747232E-2</v>
      </c>
      <c r="L2147" s="3">
        <v>0.13137623670000001</v>
      </c>
      <c r="M2147" s="3">
        <v>6.5975971499999994E-2</v>
      </c>
      <c r="N2147" s="3">
        <v>6.5400265200000002E-2</v>
      </c>
    </row>
    <row r="2148" spans="1:14" hidden="1" x14ac:dyDescent="0.25">
      <c r="A2148" s="2">
        <v>2144</v>
      </c>
      <c r="B2148" s="2">
        <v>890900099</v>
      </c>
      <c r="C2148" s="2" t="s">
        <v>2342</v>
      </c>
      <c r="D2148" s="2" t="s">
        <v>19</v>
      </c>
      <c r="E2148" s="2" t="s">
        <v>35</v>
      </c>
      <c r="F2148" s="2" t="s">
        <v>36</v>
      </c>
      <c r="G2148" s="2" t="s">
        <v>39</v>
      </c>
      <c r="H2148" s="2">
        <v>2229</v>
      </c>
      <c r="I2148" s="2" t="s">
        <v>31</v>
      </c>
      <c r="J2148" s="3">
        <v>8.7148316200000006E-2</v>
      </c>
      <c r="K2148" s="3">
        <v>-1.9857781000000001E-3</v>
      </c>
      <c r="L2148" s="3">
        <v>8.8941022800000005E-2</v>
      </c>
      <c r="M2148" s="3">
        <v>6.4639277800000006E-2</v>
      </c>
      <c r="N2148" s="3">
        <v>2.4301743099999999E-2</v>
      </c>
    </row>
    <row r="2149" spans="1:14" hidden="1" x14ac:dyDescent="0.25">
      <c r="A2149" s="2">
        <v>2145</v>
      </c>
      <c r="B2149" s="2">
        <v>900033271</v>
      </c>
      <c r="C2149" s="2" t="s">
        <v>2343</v>
      </c>
      <c r="D2149" s="2" t="s">
        <v>27</v>
      </c>
      <c r="E2149" s="2" t="s">
        <v>20</v>
      </c>
      <c r="F2149" s="2" t="s">
        <v>21</v>
      </c>
      <c r="G2149" s="2" t="s">
        <v>22</v>
      </c>
      <c r="H2149" s="2">
        <v>6820</v>
      </c>
      <c r="I2149" s="2" t="s">
        <v>33</v>
      </c>
      <c r="J2149" s="3">
        <v>8.7075561300000007E-2</v>
      </c>
      <c r="K2149" s="3">
        <v>3.99717167E-2</v>
      </c>
      <c r="L2149" s="3">
        <v>0.1712730378</v>
      </c>
      <c r="M2149" s="3">
        <v>9.8046146299999998E-2</v>
      </c>
      <c r="N2149" s="3">
        <v>7.3226891500000002E-2</v>
      </c>
    </row>
    <row r="2150" spans="1:14" hidden="1" x14ac:dyDescent="0.25">
      <c r="A2150" s="2">
        <v>2146</v>
      </c>
      <c r="B2150" s="2">
        <v>900768534</v>
      </c>
      <c r="C2150" s="2" t="s">
        <v>2344</v>
      </c>
      <c r="D2150" s="2" t="s">
        <v>27</v>
      </c>
      <c r="E2150" s="2" t="s">
        <v>20</v>
      </c>
      <c r="F2150" s="2" t="s">
        <v>21</v>
      </c>
      <c r="G2150" s="2" t="s">
        <v>22</v>
      </c>
      <c r="H2150" s="2">
        <v>8299</v>
      </c>
      <c r="I2150" s="2" t="s">
        <v>33</v>
      </c>
      <c r="J2150" s="3">
        <v>8.7062425900000004E-2</v>
      </c>
      <c r="K2150" s="3">
        <v>5.1063578999999996E-3</v>
      </c>
      <c r="L2150" s="3">
        <v>1.5934102200000001E-2</v>
      </c>
      <c r="M2150" s="3">
        <v>1.0229455300000001E-2</v>
      </c>
      <c r="N2150" s="3">
        <v>5.7046479000000001E-3</v>
      </c>
    </row>
    <row r="2151" spans="1:14" hidden="1" x14ac:dyDescent="0.25">
      <c r="A2151" s="2">
        <v>2147</v>
      </c>
      <c r="B2151" s="2">
        <v>830007716</v>
      </c>
      <c r="C2151" s="2" t="s">
        <v>2345</v>
      </c>
      <c r="D2151" s="2" t="s">
        <v>27</v>
      </c>
      <c r="E2151" s="2" t="s">
        <v>20</v>
      </c>
      <c r="F2151" s="2" t="s">
        <v>21</v>
      </c>
      <c r="G2151" s="2" t="s">
        <v>22</v>
      </c>
      <c r="H2151" s="2">
        <v>4719</v>
      </c>
      <c r="I2151" s="2" t="s">
        <v>25</v>
      </c>
      <c r="J2151" s="3">
        <v>8.7016888000000001E-2</v>
      </c>
      <c r="K2151" s="3">
        <v>-3.4931251000000002E-3</v>
      </c>
      <c r="L2151" s="3">
        <v>5.30950725E-2</v>
      </c>
      <c r="M2151" s="3">
        <v>4.7686982900000001E-2</v>
      </c>
      <c r="N2151" s="3">
        <v>5.4080891000000001E-3</v>
      </c>
    </row>
    <row r="2152" spans="1:14" hidden="1" x14ac:dyDescent="0.25">
      <c r="A2152" s="2">
        <v>2148</v>
      </c>
      <c r="B2152" s="2">
        <v>900433421</v>
      </c>
      <c r="C2152" s="2" t="s">
        <v>2346</v>
      </c>
      <c r="D2152" s="2" t="s">
        <v>27</v>
      </c>
      <c r="E2152" s="2" t="s">
        <v>20</v>
      </c>
      <c r="F2152" s="2" t="s">
        <v>21</v>
      </c>
      <c r="G2152" s="2" t="s">
        <v>22</v>
      </c>
      <c r="H2152" s="2">
        <v>4664</v>
      </c>
      <c r="I2152" s="2" t="s">
        <v>25</v>
      </c>
      <c r="J2152" s="3">
        <v>8.6967609799999998E-2</v>
      </c>
      <c r="K2152" s="3">
        <v>-3.6296280999999998E-3</v>
      </c>
      <c r="L2152" s="3">
        <v>8.7108649299999993E-2</v>
      </c>
      <c r="M2152" s="3">
        <v>8.9807383700000007E-2</v>
      </c>
      <c r="N2152" s="3">
        <v>-2.6987370000000001E-3</v>
      </c>
    </row>
    <row r="2153" spans="1:14" hidden="1" x14ac:dyDescent="0.25">
      <c r="A2153" s="2">
        <v>2149</v>
      </c>
      <c r="B2153" s="2">
        <v>890917007</v>
      </c>
      <c r="C2153" s="2" t="s">
        <v>2347</v>
      </c>
      <c r="D2153" s="2" t="s">
        <v>27</v>
      </c>
      <c r="E2153" s="2" t="s">
        <v>35</v>
      </c>
      <c r="F2153" s="2" t="s">
        <v>36</v>
      </c>
      <c r="G2153" s="2" t="s">
        <v>39</v>
      </c>
      <c r="H2153" s="2">
        <v>4111</v>
      </c>
      <c r="I2153" s="2" t="s">
        <v>180</v>
      </c>
      <c r="J2153" s="3">
        <v>8.6945466700000001E-2</v>
      </c>
      <c r="K2153" s="3">
        <v>1.252675E-3</v>
      </c>
      <c r="L2153" s="3">
        <v>0.2340033799</v>
      </c>
      <c r="M2153" s="3">
        <v>0.15825082360000001</v>
      </c>
      <c r="N2153" s="3">
        <v>7.5752556299999996E-2</v>
      </c>
    </row>
    <row r="2154" spans="1:14" hidden="1" x14ac:dyDescent="0.25">
      <c r="A2154" s="2">
        <v>2150</v>
      </c>
      <c r="B2154" s="2">
        <v>810000882</v>
      </c>
      <c r="C2154" s="2" t="s">
        <v>2348</v>
      </c>
      <c r="D2154" s="2" t="s">
        <v>27</v>
      </c>
      <c r="E2154" s="2" t="s">
        <v>86</v>
      </c>
      <c r="F2154" s="2" t="s">
        <v>232</v>
      </c>
      <c r="G2154" s="2" t="s">
        <v>233</v>
      </c>
      <c r="H2154" s="2">
        <v>4511</v>
      </c>
      <c r="I2154" s="2" t="s">
        <v>25</v>
      </c>
      <c r="J2154" s="3">
        <v>8.6917519600000007E-2</v>
      </c>
      <c r="K2154" s="3">
        <v>1.310201E-3</v>
      </c>
      <c r="L2154" s="3">
        <v>2.24158801E-2</v>
      </c>
      <c r="M2154" s="3">
        <v>1.4985846400000001E-2</v>
      </c>
      <c r="N2154" s="3">
        <v>7.4300351999999998E-3</v>
      </c>
    </row>
    <row r="2155" spans="1:14" hidden="1" x14ac:dyDescent="0.25">
      <c r="A2155" s="2">
        <v>2151</v>
      </c>
      <c r="B2155" s="2">
        <v>860513857</v>
      </c>
      <c r="C2155" s="2" t="s">
        <v>2349</v>
      </c>
      <c r="D2155" s="2" t="s">
        <v>27</v>
      </c>
      <c r="E2155" s="2" t="s">
        <v>20</v>
      </c>
      <c r="F2155" s="2" t="s">
        <v>21</v>
      </c>
      <c r="G2155" s="2" t="s">
        <v>22</v>
      </c>
      <c r="H2155" s="2">
        <v>4210</v>
      </c>
      <c r="I2155" s="2" t="s">
        <v>180</v>
      </c>
      <c r="J2155" s="3">
        <v>8.69020447E-2</v>
      </c>
      <c r="K2155" s="3">
        <v>3.44518423E-2</v>
      </c>
      <c r="L2155" s="3">
        <v>0.6507157683</v>
      </c>
      <c r="M2155" s="3">
        <v>0.31504160170000001</v>
      </c>
      <c r="N2155" s="3">
        <v>0.33567419650000002</v>
      </c>
    </row>
    <row r="2156" spans="1:14" hidden="1" x14ac:dyDescent="0.25">
      <c r="A2156" s="2">
        <v>2152</v>
      </c>
      <c r="B2156" s="2">
        <v>860013874</v>
      </c>
      <c r="C2156" s="2" t="s">
        <v>2350</v>
      </c>
      <c r="D2156" s="2" t="s">
        <v>41</v>
      </c>
      <c r="E2156" s="2" t="s">
        <v>20</v>
      </c>
      <c r="F2156" s="2" t="s">
        <v>21</v>
      </c>
      <c r="G2156" s="2" t="s">
        <v>22</v>
      </c>
      <c r="H2156" s="2">
        <v>8621</v>
      </c>
      <c r="I2156" s="2" t="s">
        <v>33</v>
      </c>
      <c r="J2156" s="3">
        <v>8.6901500800000003E-2</v>
      </c>
      <c r="K2156" s="3">
        <v>2.956752E-3</v>
      </c>
      <c r="L2156" s="3">
        <v>0.10674043</v>
      </c>
      <c r="M2156" s="3">
        <v>5.6893527499999999E-2</v>
      </c>
      <c r="N2156" s="3">
        <v>4.9846906199999999E-2</v>
      </c>
    </row>
    <row r="2157" spans="1:14" hidden="1" x14ac:dyDescent="0.25">
      <c r="A2157" s="2">
        <v>2153</v>
      </c>
      <c r="B2157" s="2">
        <v>800122811</v>
      </c>
      <c r="C2157" s="2" t="s">
        <v>2351</v>
      </c>
      <c r="D2157" s="2" t="s">
        <v>27</v>
      </c>
      <c r="E2157" s="2" t="s">
        <v>74</v>
      </c>
      <c r="F2157" s="2" t="s">
        <v>75</v>
      </c>
      <c r="G2157" s="2" t="s">
        <v>107</v>
      </c>
      <c r="H2157" s="2">
        <v>4652</v>
      </c>
      <c r="I2157" s="2" t="s">
        <v>25</v>
      </c>
      <c r="J2157" s="3">
        <v>8.68934393E-2</v>
      </c>
      <c r="K2157" s="3">
        <v>9.1035002999999993E-3</v>
      </c>
      <c r="L2157" s="3">
        <v>8.4232620899999999E-2</v>
      </c>
      <c r="M2157" s="3">
        <v>5.4222524199999997E-2</v>
      </c>
      <c r="N2157" s="3">
        <v>3.0010093000000002E-2</v>
      </c>
    </row>
    <row r="2158" spans="1:14" hidden="1" x14ac:dyDescent="0.25">
      <c r="A2158" s="2">
        <v>2154</v>
      </c>
      <c r="B2158" s="2">
        <v>800020719</v>
      </c>
      <c r="C2158" s="2" t="s">
        <v>2352</v>
      </c>
      <c r="D2158" s="2" t="s">
        <v>27</v>
      </c>
      <c r="E2158" s="2" t="s">
        <v>74</v>
      </c>
      <c r="F2158" s="2" t="s">
        <v>75</v>
      </c>
      <c r="G2158" s="2" t="s">
        <v>107</v>
      </c>
      <c r="H2158" s="2">
        <v>7820</v>
      </c>
      <c r="I2158" s="2" t="s">
        <v>33</v>
      </c>
      <c r="J2158" s="3">
        <v>8.6832083800000001E-2</v>
      </c>
      <c r="K2158" s="3">
        <v>7.8492999999999998E-4</v>
      </c>
      <c r="L2158" s="3">
        <v>1.3827850100000001E-2</v>
      </c>
      <c r="M2158" s="3">
        <v>1.0439510500000001E-2</v>
      </c>
      <c r="N2158" s="3">
        <v>3.3883399000000001E-3</v>
      </c>
    </row>
    <row r="2159" spans="1:14" hidden="1" x14ac:dyDescent="0.25">
      <c r="A2159" s="2">
        <v>2155</v>
      </c>
      <c r="B2159" s="2">
        <v>890207543</v>
      </c>
      <c r="C2159" s="2" t="s">
        <v>2353</v>
      </c>
      <c r="D2159" s="2" t="s">
        <v>27</v>
      </c>
      <c r="E2159" s="2" t="s">
        <v>20</v>
      </c>
      <c r="F2159" s="2" t="s">
        <v>21</v>
      </c>
      <c r="G2159" s="2" t="s">
        <v>22</v>
      </c>
      <c r="H2159" s="2">
        <v>4330</v>
      </c>
      <c r="I2159" s="2" t="s">
        <v>180</v>
      </c>
      <c r="J2159" s="3">
        <v>8.6821034599999999E-2</v>
      </c>
      <c r="K2159" s="3">
        <v>3.8548009000000001E-3</v>
      </c>
      <c r="L2159" s="3">
        <v>8.6653068700000002E-2</v>
      </c>
      <c r="M2159" s="3">
        <v>4.6843707599999999E-2</v>
      </c>
      <c r="N2159" s="3">
        <v>3.9809361100000003E-2</v>
      </c>
    </row>
    <row r="2160" spans="1:14" hidden="1" x14ac:dyDescent="0.25">
      <c r="A2160" s="2">
        <v>2156</v>
      </c>
      <c r="B2160" s="2">
        <v>802021332</v>
      </c>
      <c r="C2160" s="2" t="s">
        <v>2354</v>
      </c>
      <c r="D2160" s="2" t="s">
        <v>27</v>
      </c>
      <c r="E2160" s="2" t="s">
        <v>28</v>
      </c>
      <c r="F2160" s="2" t="s">
        <v>50</v>
      </c>
      <c r="G2160" s="2" t="s">
        <v>51</v>
      </c>
      <c r="H2160" s="2">
        <v>8610</v>
      </c>
      <c r="I2160" s="2" t="s">
        <v>33</v>
      </c>
      <c r="J2160" s="3">
        <v>8.6800992499999993E-2</v>
      </c>
      <c r="K2160" s="3">
        <v>5.2285120000000003E-3</v>
      </c>
      <c r="L2160" s="3">
        <v>7.8028060499999996E-2</v>
      </c>
      <c r="M2160" s="3">
        <v>3.0812537300000001E-2</v>
      </c>
      <c r="N2160" s="3">
        <v>4.72155213E-2</v>
      </c>
    </row>
    <row r="2161" spans="1:14" hidden="1" x14ac:dyDescent="0.25">
      <c r="A2161" s="2">
        <v>2157</v>
      </c>
      <c r="B2161" s="2">
        <v>900315760</v>
      </c>
      <c r="C2161" s="2" t="s">
        <v>2355</v>
      </c>
      <c r="D2161" s="2" t="s">
        <v>27</v>
      </c>
      <c r="E2161" s="2" t="s">
        <v>28</v>
      </c>
      <c r="F2161" s="2" t="s">
        <v>50</v>
      </c>
      <c r="G2161" s="2" t="s">
        <v>2356</v>
      </c>
      <c r="H2161" s="2">
        <v>7820</v>
      </c>
      <c r="I2161" s="2" t="s">
        <v>33</v>
      </c>
      <c r="J2161" s="3">
        <v>8.6611919100000004E-2</v>
      </c>
      <c r="K2161" s="3">
        <v>4.2485599999999999E-4</v>
      </c>
      <c r="L2161" s="3">
        <v>1.01857362E-2</v>
      </c>
      <c r="M2161" s="3">
        <v>7.3988381999999997E-3</v>
      </c>
      <c r="N2161" s="3">
        <v>2.7868980999999999E-3</v>
      </c>
    </row>
    <row r="2162" spans="1:14" hidden="1" x14ac:dyDescent="0.25">
      <c r="A2162" s="2">
        <v>2158</v>
      </c>
      <c r="B2162" s="2">
        <v>816001249</v>
      </c>
      <c r="C2162" s="2" t="s">
        <v>2357</v>
      </c>
      <c r="D2162" s="2" t="s">
        <v>27</v>
      </c>
      <c r="E2162" s="2" t="s">
        <v>86</v>
      </c>
      <c r="F2162" s="2" t="s">
        <v>87</v>
      </c>
      <c r="G2162" s="2" t="s">
        <v>88</v>
      </c>
      <c r="H2162" s="2">
        <v>4111</v>
      </c>
      <c r="I2162" s="2" t="s">
        <v>180</v>
      </c>
      <c r="J2162" s="3">
        <v>8.6532160600000005E-2</v>
      </c>
      <c r="K2162" s="3">
        <v>7.3503279000000001E-3</v>
      </c>
      <c r="L2162" s="3">
        <v>0.12926001849999999</v>
      </c>
      <c r="M2162" s="3">
        <v>8.5174873499999998E-2</v>
      </c>
      <c r="N2162" s="3">
        <v>4.40851487E-2</v>
      </c>
    </row>
    <row r="2163" spans="1:14" hidden="1" x14ac:dyDescent="0.25">
      <c r="A2163" s="2">
        <v>2159</v>
      </c>
      <c r="B2163" s="2">
        <v>830511773</v>
      </c>
      <c r="C2163" s="2" t="s">
        <v>2358</v>
      </c>
      <c r="D2163" s="2" t="s">
        <v>27</v>
      </c>
      <c r="E2163" s="2" t="s">
        <v>20</v>
      </c>
      <c r="F2163" s="2" t="s">
        <v>21</v>
      </c>
      <c r="G2163" s="2" t="s">
        <v>22</v>
      </c>
      <c r="H2163" s="2">
        <v>7310</v>
      </c>
      <c r="I2163" s="2" t="s">
        <v>33</v>
      </c>
      <c r="J2163" s="3">
        <v>8.6517654400000005E-2</v>
      </c>
      <c r="K2163" s="3">
        <v>7.53869E-4</v>
      </c>
      <c r="L2163" s="3">
        <v>4.2824670699999998E-2</v>
      </c>
      <c r="M2163" s="3">
        <v>3.5153530500000002E-2</v>
      </c>
      <c r="N2163" s="3">
        <v>7.6711391999999996E-3</v>
      </c>
    </row>
    <row r="2164" spans="1:14" hidden="1" x14ac:dyDescent="0.25">
      <c r="A2164" s="2">
        <v>2160</v>
      </c>
      <c r="B2164" s="2">
        <v>830081427</v>
      </c>
      <c r="C2164" s="2" t="s">
        <v>2359</v>
      </c>
      <c r="D2164" s="2" t="s">
        <v>27</v>
      </c>
      <c r="E2164" s="2" t="s">
        <v>20</v>
      </c>
      <c r="F2164" s="2" t="s">
        <v>21</v>
      </c>
      <c r="G2164" s="2" t="s">
        <v>22</v>
      </c>
      <c r="H2164" s="2">
        <v>5611</v>
      </c>
      <c r="I2164" s="2" t="s">
        <v>33</v>
      </c>
      <c r="J2164" s="3">
        <v>8.6496576699999994E-2</v>
      </c>
      <c r="K2164" s="3">
        <v>1.9735971000000001E-3</v>
      </c>
      <c r="L2164" s="3">
        <v>4.4209588299999998E-2</v>
      </c>
      <c r="M2164" s="3">
        <v>3.0258176800000001E-2</v>
      </c>
      <c r="N2164" s="3">
        <v>1.39514133E-2</v>
      </c>
    </row>
    <row r="2165" spans="1:14" hidden="1" x14ac:dyDescent="0.25">
      <c r="A2165" s="2">
        <v>2161</v>
      </c>
      <c r="B2165" s="2">
        <v>802011242</v>
      </c>
      <c r="C2165" s="2" t="s">
        <v>2360</v>
      </c>
      <c r="D2165" s="2" t="s">
        <v>27</v>
      </c>
      <c r="E2165" s="2" t="s">
        <v>28</v>
      </c>
      <c r="F2165" s="2" t="s">
        <v>50</v>
      </c>
      <c r="G2165" s="2" t="s">
        <v>51</v>
      </c>
      <c r="H2165" s="2">
        <v>7820</v>
      </c>
      <c r="I2165" s="2" t="s">
        <v>33</v>
      </c>
      <c r="J2165" s="3">
        <v>8.6450971700000004E-2</v>
      </c>
      <c r="K2165" s="3">
        <v>1.72113E-4</v>
      </c>
      <c r="L2165" s="3">
        <v>1.46097057E-2</v>
      </c>
      <c r="M2165" s="3">
        <v>1.20611573E-2</v>
      </c>
      <c r="N2165" s="3">
        <v>2.5485490999999998E-3</v>
      </c>
    </row>
    <row r="2166" spans="1:14" hidden="1" x14ac:dyDescent="0.25">
      <c r="A2166" s="2">
        <v>2162</v>
      </c>
      <c r="B2166" s="2">
        <v>890332769</v>
      </c>
      <c r="C2166" s="2" t="s">
        <v>2361</v>
      </c>
      <c r="D2166" s="2" t="s">
        <v>27</v>
      </c>
      <c r="E2166" s="2" t="s">
        <v>382</v>
      </c>
      <c r="F2166" s="2" t="s">
        <v>525</v>
      </c>
      <c r="G2166" s="2" t="s">
        <v>526</v>
      </c>
      <c r="H2166" s="2">
        <v>129</v>
      </c>
      <c r="I2166" s="2" t="s">
        <v>136</v>
      </c>
      <c r="J2166" s="3">
        <v>8.6450442700000005E-2</v>
      </c>
      <c r="K2166" s="3">
        <v>4.4802339E-3</v>
      </c>
      <c r="L2166" s="3">
        <v>4.5778643299999998E-2</v>
      </c>
      <c r="M2166" s="3">
        <v>2.29642652E-2</v>
      </c>
      <c r="N2166" s="3">
        <v>2.2814378100000001E-2</v>
      </c>
    </row>
    <row r="2167" spans="1:14" hidden="1" x14ac:dyDescent="0.25">
      <c r="A2167" s="2">
        <v>2163</v>
      </c>
      <c r="B2167" s="2">
        <v>802002435</v>
      </c>
      <c r="C2167" s="2" t="s">
        <v>2362</v>
      </c>
      <c r="D2167" s="2" t="s">
        <v>27</v>
      </c>
      <c r="E2167" s="2" t="s">
        <v>20</v>
      </c>
      <c r="F2167" s="2" t="s">
        <v>21</v>
      </c>
      <c r="G2167" s="2" t="s">
        <v>22</v>
      </c>
      <c r="H2167" s="2">
        <v>4664</v>
      </c>
      <c r="I2167" s="2" t="s">
        <v>25</v>
      </c>
      <c r="J2167" s="3">
        <v>8.6390383500000001E-2</v>
      </c>
      <c r="K2167" s="3">
        <v>3.7386969E-3</v>
      </c>
      <c r="L2167" s="3">
        <v>5.1949705899999997E-2</v>
      </c>
      <c r="M2167" s="3">
        <v>1.3105985699999999E-2</v>
      </c>
      <c r="N2167" s="3">
        <v>3.88437212E-2</v>
      </c>
    </row>
    <row r="2168" spans="1:14" hidden="1" x14ac:dyDescent="0.25">
      <c r="A2168" s="2">
        <v>2164</v>
      </c>
      <c r="B2168" s="2">
        <v>900711448</v>
      </c>
      <c r="C2168" s="2" t="s">
        <v>2363</v>
      </c>
      <c r="D2168" s="2" t="s">
        <v>27</v>
      </c>
      <c r="E2168" s="2" t="s">
        <v>20</v>
      </c>
      <c r="F2168" s="2" t="s">
        <v>21</v>
      </c>
      <c r="G2168" s="2" t="s">
        <v>22</v>
      </c>
      <c r="H2168" s="2">
        <v>6810</v>
      </c>
      <c r="I2168" s="2" t="s">
        <v>33</v>
      </c>
      <c r="J2168" s="3">
        <v>8.6388588000000002E-2</v>
      </c>
      <c r="K2168" s="3">
        <v>-0.2270092517</v>
      </c>
      <c r="L2168" s="3">
        <v>0.82099759579999998</v>
      </c>
      <c r="M2168" s="3">
        <v>1.1621909142</v>
      </c>
      <c r="N2168" s="3">
        <v>-0.34119337799999999</v>
      </c>
    </row>
    <row r="2169" spans="1:14" hidden="1" x14ac:dyDescent="0.25">
      <c r="A2169" s="2">
        <v>2165</v>
      </c>
      <c r="B2169" s="2">
        <v>900888191</v>
      </c>
      <c r="C2169" s="2" t="s">
        <v>2364</v>
      </c>
      <c r="D2169" s="2" t="s">
        <v>27</v>
      </c>
      <c r="E2169" s="2" t="s">
        <v>35</v>
      </c>
      <c r="F2169" s="2" t="s">
        <v>36</v>
      </c>
      <c r="G2169" s="2" t="s">
        <v>447</v>
      </c>
      <c r="H2169" s="2">
        <v>1090</v>
      </c>
      <c r="I2169" s="2" t="s">
        <v>31</v>
      </c>
      <c r="J2169" s="3">
        <v>8.6381554599999993E-2</v>
      </c>
      <c r="K2169" s="3">
        <v>2.74634E-4</v>
      </c>
      <c r="L2169" s="3">
        <v>1.8085891400000002E-2</v>
      </c>
      <c r="M2169" s="3">
        <v>1.5037848600000001E-2</v>
      </c>
      <c r="N2169" s="3">
        <v>3.0480421E-3</v>
      </c>
    </row>
    <row r="2170" spans="1:14" hidden="1" x14ac:dyDescent="0.25">
      <c r="A2170" s="2">
        <v>2166</v>
      </c>
      <c r="B2170" s="2">
        <v>900355863</v>
      </c>
      <c r="C2170" s="2" t="s">
        <v>2365</v>
      </c>
      <c r="D2170" s="2" t="s">
        <v>27</v>
      </c>
      <c r="E2170" s="2" t="s">
        <v>20</v>
      </c>
      <c r="F2170" s="2" t="s">
        <v>21</v>
      </c>
      <c r="G2170" s="2" t="s">
        <v>22</v>
      </c>
      <c r="H2170" s="2">
        <v>8299</v>
      </c>
      <c r="I2170" s="2" t="s">
        <v>33</v>
      </c>
      <c r="J2170" s="3">
        <v>8.6324013800000002E-2</v>
      </c>
      <c r="K2170" s="3">
        <v>1.0595942800000001E-2</v>
      </c>
      <c r="L2170" s="3">
        <v>0.1158041954</v>
      </c>
      <c r="M2170" s="3">
        <v>7.7654317E-2</v>
      </c>
      <c r="N2170" s="3">
        <v>3.8149882099999997E-2</v>
      </c>
    </row>
    <row r="2171" spans="1:14" hidden="1" x14ac:dyDescent="0.25">
      <c r="A2171" s="2">
        <v>2167</v>
      </c>
      <c r="B2171" s="2">
        <v>860052872</v>
      </c>
      <c r="C2171" s="2" t="s">
        <v>2366</v>
      </c>
      <c r="D2171" s="2" t="s">
        <v>27</v>
      </c>
      <c r="E2171" s="2" t="s">
        <v>20</v>
      </c>
      <c r="F2171" s="2" t="s">
        <v>21</v>
      </c>
      <c r="G2171" s="2" t="s">
        <v>22</v>
      </c>
      <c r="H2171" s="2">
        <v>910</v>
      </c>
      <c r="I2171" s="2" t="s">
        <v>23</v>
      </c>
      <c r="J2171" s="3">
        <v>8.6294241199999996E-2</v>
      </c>
      <c r="K2171" s="3">
        <v>1.7606349699999999E-2</v>
      </c>
      <c r="L2171" s="3">
        <v>6.1783786899999998E-2</v>
      </c>
      <c r="M2171" s="3">
        <v>2.17165034E-2</v>
      </c>
      <c r="N2171" s="3">
        <v>4.0067281599999997E-2</v>
      </c>
    </row>
    <row r="2172" spans="1:14" hidden="1" x14ac:dyDescent="0.25">
      <c r="A2172" s="2">
        <v>2168</v>
      </c>
      <c r="B2172" s="2">
        <v>900353521</v>
      </c>
      <c r="C2172" s="2" t="s">
        <v>2367</v>
      </c>
      <c r="D2172" s="2" t="s">
        <v>27</v>
      </c>
      <c r="E2172" s="2" t="s">
        <v>20</v>
      </c>
      <c r="F2172" s="2" t="s">
        <v>21</v>
      </c>
      <c r="G2172" s="2" t="s">
        <v>22</v>
      </c>
      <c r="H2172" s="2">
        <v>4723</v>
      </c>
      <c r="I2172" s="2" t="s">
        <v>25</v>
      </c>
      <c r="J2172" s="3">
        <v>8.6270794299999995E-2</v>
      </c>
      <c r="K2172" s="3">
        <v>9.23951E-4</v>
      </c>
      <c r="L2172" s="3">
        <v>6.3170320000000002E-3</v>
      </c>
      <c r="M2172" s="3">
        <v>3.3653311000000001E-3</v>
      </c>
      <c r="N2172" s="3">
        <v>2.9517009000000001E-3</v>
      </c>
    </row>
    <row r="2173" spans="1:14" hidden="1" x14ac:dyDescent="0.25">
      <c r="A2173" s="2">
        <v>2169</v>
      </c>
      <c r="B2173" s="2">
        <v>860522754</v>
      </c>
      <c r="C2173" s="2" t="s">
        <v>2368</v>
      </c>
      <c r="D2173" s="2" t="s">
        <v>27</v>
      </c>
      <c r="E2173" s="2" t="s">
        <v>20</v>
      </c>
      <c r="F2173" s="2" t="s">
        <v>21</v>
      </c>
      <c r="G2173" s="2" t="s">
        <v>22</v>
      </c>
      <c r="H2173" s="2">
        <v>141</v>
      </c>
      <c r="I2173" s="2" t="s">
        <v>136</v>
      </c>
      <c r="J2173" s="3">
        <v>8.6231991600000002E-2</v>
      </c>
      <c r="K2173" s="3">
        <v>-1.9243571899999999E-2</v>
      </c>
      <c r="L2173" s="3">
        <v>0.15026287729999999</v>
      </c>
      <c r="M2173" s="3">
        <v>0.11364246159999999</v>
      </c>
      <c r="N2173" s="3">
        <v>3.6620423200000002E-2</v>
      </c>
    </row>
    <row r="2174" spans="1:14" hidden="1" x14ac:dyDescent="0.25">
      <c r="A2174" s="2">
        <v>2170</v>
      </c>
      <c r="B2174" s="2">
        <v>860353473</v>
      </c>
      <c r="C2174" s="2" t="s">
        <v>2369</v>
      </c>
      <c r="D2174" s="2" t="s">
        <v>27</v>
      </c>
      <c r="E2174" s="2" t="s">
        <v>20</v>
      </c>
      <c r="F2174" s="2" t="s">
        <v>21</v>
      </c>
      <c r="G2174" s="2" t="s">
        <v>22</v>
      </c>
      <c r="H2174" s="2">
        <v>4111</v>
      </c>
      <c r="I2174" s="2" t="s">
        <v>180</v>
      </c>
      <c r="J2174" s="3">
        <v>8.6221858900000004E-2</v>
      </c>
      <c r="K2174" s="3">
        <v>1.40679432E-2</v>
      </c>
      <c r="L2174" s="3">
        <v>0.25299176569999998</v>
      </c>
      <c r="M2174" s="3">
        <v>0.1784726828</v>
      </c>
      <c r="N2174" s="3">
        <v>7.4519075500000004E-2</v>
      </c>
    </row>
    <row r="2175" spans="1:14" hidden="1" x14ac:dyDescent="0.25">
      <c r="A2175" s="2">
        <v>2171</v>
      </c>
      <c r="B2175" s="2">
        <v>860033245</v>
      </c>
      <c r="C2175" s="2" t="s">
        <v>2370</v>
      </c>
      <c r="D2175" s="2" t="s">
        <v>27</v>
      </c>
      <c r="E2175" s="2" t="s">
        <v>20</v>
      </c>
      <c r="F2175" s="2" t="s">
        <v>133</v>
      </c>
      <c r="G2175" s="2" t="s">
        <v>215</v>
      </c>
      <c r="H2175" s="2">
        <v>1312</v>
      </c>
      <c r="I2175" s="2" t="s">
        <v>31</v>
      </c>
      <c r="J2175" s="3">
        <v>8.6218506099999995E-2</v>
      </c>
      <c r="K2175" s="3">
        <v>6.3043049999999996E-3</v>
      </c>
      <c r="L2175" s="3">
        <v>8.79335329E-2</v>
      </c>
      <c r="M2175" s="3">
        <v>5.5322092000000003E-2</v>
      </c>
      <c r="N2175" s="3">
        <v>3.2611444599999997E-2</v>
      </c>
    </row>
    <row r="2176" spans="1:14" hidden="1" x14ac:dyDescent="0.25">
      <c r="A2176" s="2">
        <v>2172</v>
      </c>
      <c r="B2176" s="2">
        <v>860501145</v>
      </c>
      <c r="C2176" s="2" t="s">
        <v>2371</v>
      </c>
      <c r="D2176" s="2" t="s">
        <v>27</v>
      </c>
      <c r="E2176" s="2" t="s">
        <v>20</v>
      </c>
      <c r="F2176" s="2" t="s">
        <v>21</v>
      </c>
      <c r="G2176" s="2" t="s">
        <v>22</v>
      </c>
      <c r="H2176" s="2">
        <v>1030</v>
      </c>
      <c r="I2176" s="2" t="s">
        <v>31</v>
      </c>
      <c r="J2176" s="3">
        <v>8.6186759200000004E-2</v>
      </c>
      <c r="K2176" s="3">
        <v>1.1124049999999999E-3</v>
      </c>
      <c r="L2176" s="3">
        <v>7.2112083399999999E-2</v>
      </c>
      <c r="M2176" s="3">
        <v>4.3254952899999997E-2</v>
      </c>
      <c r="N2176" s="3">
        <v>2.8857126800000001E-2</v>
      </c>
    </row>
    <row r="2177" spans="1:14" hidden="1" x14ac:dyDescent="0.25">
      <c r="A2177" s="2">
        <v>2173</v>
      </c>
      <c r="B2177" s="2">
        <v>800084362</v>
      </c>
      <c r="C2177" s="2" t="s">
        <v>2372</v>
      </c>
      <c r="D2177" s="2" t="s">
        <v>41</v>
      </c>
      <c r="E2177" s="2" t="s">
        <v>74</v>
      </c>
      <c r="F2177" s="2" t="s">
        <v>113</v>
      </c>
      <c r="G2177" s="2" t="s">
        <v>620</v>
      </c>
      <c r="H2177" s="2">
        <v>8610</v>
      </c>
      <c r="I2177" s="2" t="s">
        <v>33</v>
      </c>
      <c r="J2177" s="3">
        <v>8.6175374700000001E-2</v>
      </c>
      <c r="K2177" s="3">
        <v>7.0337880999999996E-3</v>
      </c>
      <c r="L2177" s="3">
        <v>0.1424177885</v>
      </c>
      <c r="M2177" s="3">
        <v>2.0256910499999999E-2</v>
      </c>
      <c r="N2177" s="3">
        <v>0.1221608743</v>
      </c>
    </row>
    <row r="2178" spans="1:14" x14ac:dyDescent="0.25">
      <c r="A2178" s="2">
        <v>2174</v>
      </c>
      <c r="B2178" s="2">
        <v>860032057</v>
      </c>
      <c r="C2178" s="2" t="s">
        <v>2373</v>
      </c>
      <c r="D2178" s="2" t="s">
        <v>27</v>
      </c>
      <c r="E2178" s="2" t="s">
        <v>20</v>
      </c>
      <c r="F2178" s="2" t="s">
        <v>21</v>
      </c>
      <c r="G2178" s="2" t="s">
        <v>22</v>
      </c>
      <c r="H2178" s="2">
        <v>7110</v>
      </c>
      <c r="I2178" s="2" t="s">
        <v>33</v>
      </c>
      <c r="J2178" s="3">
        <v>8.6115919099999994E-2</v>
      </c>
      <c r="K2178" s="3">
        <v>1.0513069099999999E-2</v>
      </c>
      <c r="L2178" s="3">
        <v>4.9038890699999997E-2</v>
      </c>
      <c r="M2178" s="3">
        <v>1.6936926200000001E-2</v>
      </c>
      <c r="N2178" s="3">
        <v>3.2101966400000001E-2</v>
      </c>
    </row>
    <row r="2179" spans="1:14" hidden="1" x14ac:dyDescent="0.25">
      <c r="A2179" s="2">
        <v>2175</v>
      </c>
      <c r="B2179" s="2">
        <v>900481621</v>
      </c>
      <c r="C2179" s="2" t="s">
        <v>2374</v>
      </c>
      <c r="D2179" s="2" t="s">
        <v>27</v>
      </c>
      <c r="E2179" s="2" t="s">
        <v>20</v>
      </c>
      <c r="F2179" s="2" t="s">
        <v>21</v>
      </c>
      <c r="G2179" s="2" t="s">
        <v>22</v>
      </c>
      <c r="H2179" s="2">
        <v>6201</v>
      </c>
      <c r="I2179" s="2" t="s">
        <v>33</v>
      </c>
      <c r="J2179" s="3">
        <v>8.6050555099999995E-2</v>
      </c>
      <c r="K2179" s="3">
        <v>1.15059121E-2</v>
      </c>
      <c r="L2179" s="3">
        <v>8.8921002999999998E-2</v>
      </c>
      <c r="M2179" s="3">
        <v>6.6670834999999998E-2</v>
      </c>
      <c r="N2179" s="3">
        <v>2.2250171799999999E-2</v>
      </c>
    </row>
    <row r="2180" spans="1:14" hidden="1" x14ac:dyDescent="0.25">
      <c r="A2180" s="2">
        <v>2176</v>
      </c>
      <c r="B2180" s="2">
        <v>860025054</v>
      </c>
      <c r="C2180" s="2" t="s">
        <v>2375</v>
      </c>
      <c r="D2180" s="2" t="s">
        <v>27</v>
      </c>
      <c r="E2180" s="2" t="s">
        <v>20</v>
      </c>
      <c r="F2180" s="2" t="s">
        <v>21</v>
      </c>
      <c r="G2180" s="2" t="s">
        <v>22</v>
      </c>
      <c r="H2180" s="2">
        <v>4210</v>
      </c>
      <c r="I2180" s="2" t="s">
        <v>180</v>
      </c>
      <c r="J2180" s="3">
        <v>8.6015425600000001E-2</v>
      </c>
      <c r="K2180" s="3">
        <v>1.30629335E-2</v>
      </c>
      <c r="L2180" s="3">
        <v>0.31998676059999998</v>
      </c>
      <c r="M2180" s="3">
        <v>0.19031856950000001</v>
      </c>
      <c r="N2180" s="3">
        <v>0.12966817620000001</v>
      </c>
    </row>
    <row r="2181" spans="1:14" hidden="1" x14ac:dyDescent="0.25">
      <c r="A2181" s="2">
        <v>2177</v>
      </c>
      <c r="B2181" s="2">
        <v>900106251</v>
      </c>
      <c r="C2181" s="2" t="s">
        <v>2376</v>
      </c>
      <c r="D2181" s="2" t="s">
        <v>27</v>
      </c>
      <c r="E2181" s="2" t="s">
        <v>20</v>
      </c>
      <c r="F2181" s="2" t="s">
        <v>21</v>
      </c>
      <c r="G2181" s="2" t="s">
        <v>22</v>
      </c>
      <c r="H2181" s="2">
        <v>8299</v>
      </c>
      <c r="I2181" s="2" t="s">
        <v>33</v>
      </c>
      <c r="J2181" s="3">
        <v>8.5950121300000001E-2</v>
      </c>
      <c r="K2181" s="3">
        <v>2.1568708999999998E-3</v>
      </c>
      <c r="L2181" s="3">
        <v>4.0055170700000003E-2</v>
      </c>
      <c r="M2181" s="3">
        <v>3.1923845399999998E-2</v>
      </c>
      <c r="N2181" s="3">
        <v>8.1313242999999993E-3</v>
      </c>
    </row>
    <row r="2182" spans="1:14" hidden="1" x14ac:dyDescent="0.25">
      <c r="A2182" s="2">
        <v>2178</v>
      </c>
      <c r="B2182" s="2">
        <v>900818642</v>
      </c>
      <c r="C2182" s="2" t="s">
        <v>2377</v>
      </c>
      <c r="D2182" s="2" t="s">
        <v>27</v>
      </c>
      <c r="E2182" s="2" t="s">
        <v>20</v>
      </c>
      <c r="F2182" s="2" t="s">
        <v>21</v>
      </c>
      <c r="G2182" s="2" t="s">
        <v>22</v>
      </c>
      <c r="H2182" s="2">
        <v>4210</v>
      </c>
      <c r="I2182" s="2" t="s">
        <v>180</v>
      </c>
      <c r="J2182" s="3">
        <v>8.59281197E-2</v>
      </c>
      <c r="K2182" s="3">
        <v>-1.70341972E-2</v>
      </c>
      <c r="L2182" s="3">
        <v>0.21991786360000001</v>
      </c>
      <c r="M2182" s="3">
        <v>0.27041995530000001</v>
      </c>
      <c r="N2182" s="3">
        <v>-5.0502080499999998E-2</v>
      </c>
    </row>
    <row r="2183" spans="1:14" hidden="1" x14ac:dyDescent="0.25">
      <c r="A2183" s="2">
        <v>2179</v>
      </c>
      <c r="B2183" s="2">
        <v>812005726</v>
      </c>
      <c r="C2183" s="2" t="s">
        <v>2378</v>
      </c>
      <c r="D2183" s="2" t="s">
        <v>41</v>
      </c>
      <c r="E2183" s="2" t="s">
        <v>28</v>
      </c>
      <c r="F2183" s="2" t="s">
        <v>193</v>
      </c>
      <c r="G2183" s="2" t="s">
        <v>925</v>
      </c>
      <c r="H2183" s="2">
        <v>8621</v>
      </c>
      <c r="I2183" s="2" t="s">
        <v>33</v>
      </c>
      <c r="J2183" s="3">
        <v>8.5898913399999999E-2</v>
      </c>
      <c r="K2183" s="3">
        <v>3.5132448999999999E-3</v>
      </c>
      <c r="L2183" s="3">
        <v>0.1013943776</v>
      </c>
      <c r="M2183" s="3">
        <v>3.8056040999999998E-3</v>
      </c>
      <c r="N2183" s="3">
        <v>9.7588777500000001E-2</v>
      </c>
    </row>
    <row r="2184" spans="1:14" hidden="1" x14ac:dyDescent="0.25">
      <c r="A2184" s="2">
        <v>2180</v>
      </c>
      <c r="B2184" s="2">
        <v>890938774</v>
      </c>
      <c r="C2184" s="2" t="s">
        <v>2379</v>
      </c>
      <c r="D2184" s="2" t="s">
        <v>41</v>
      </c>
      <c r="E2184" s="2" t="s">
        <v>35</v>
      </c>
      <c r="F2184" s="2" t="s">
        <v>36</v>
      </c>
      <c r="G2184" s="2" t="s">
        <v>39</v>
      </c>
      <c r="H2184" s="2">
        <v>8610</v>
      </c>
      <c r="I2184" s="2" t="s">
        <v>33</v>
      </c>
      <c r="J2184" s="3">
        <v>8.5880309299999999E-2</v>
      </c>
      <c r="K2184" s="3">
        <v>-1.5776220000000001E-3</v>
      </c>
      <c r="L2184" s="3">
        <v>0.1219909117</v>
      </c>
      <c r="M2184" s="3">
        <v>0.106038779</v>
      </c>
      <c r="N2184" s="3">
        <v>1.5952136400000001E-2</v>
      </c>
    </row>
    <row r="2185" spans="1:14" hidden="1" x14ac:dyDescent="0.25">
      <c r="A2185" s="2">
        <v>2181</v>
      </c>
      <c r="B2185" s="2">
        <v>900304632</v>
      </c>
      <c r="C2185" s="2" t="s">
        <v>2380</v>
      </c>
      <c r="D2185" s="2" t="s">
        <v>27</v>
      </c>
      <c r="E2185" s="2" t="s">
        <v>86</v>
      </c>
      <c r="F2185" s="2" t="s">
        <v>232</v>
      </c>
      <c r="G2185" s="2" t="s">
        <v>233</v>
      </c>
      <c r="H2185" s="2">
        <v>8220</v>
      </c>
      <c r="I2185" s="2" t="s">
        <v>33</v>
      </c>
      <c r="J2185" s="3">
        <v>8.5755161900000001E-2</v>
      </c>
      <c r="K2185" s="3">
        <v>8.9268339999999998E-3</v>
      </c>
      <c r="L2185" s="3">
        <v>7.9329103200000001E-2</v>
      </c>
      <c r="M2185" s="3">
        <v>5.1331315199999998E-2</v>
      </c>
      <c r="N2185" s="3">
        <v>2.79977899E-2</v>
      </c>
    </row>
    <row r="2186" spans="1:14" hidden="1" x14ac:dyDescent="0.25">
      <c r="A2186" s="2">
        <v>2182</v>
      </c>
      <c r="B2186" s="2">
        <v>901212180</v>
      </c>
      <c r="C2186" s="2" t="s">
        <v>2381</v>
      </c>
      <c r="D2186" s="2" t="s">
        <v>27</v>
      </c>
      <c r="E2186" s="2" t="s">
        <v>74</v>
      </c>
      <c r="F2186" s="2" t="s">
        <v>75</v>
      </c>
      <c r="G2186" s="2" t="s">
        <v>107</v>
      </c>
      <c r="H2186" s="2">
        <v>4631</v>
      </c>
      <c r="I2186" s="2" t="s">
        <v>25</v>
      </c>
      <c r="J2186" s="3">
        <v>8.5750006099999998E-2</v>
      </c>
      <c r="K2186" s="3">
        <v>4.4767959000000003E-3</v>
      </c>
      <c r="L2186" s="3">
        <v>1.7928242699999999E-2</v>
      </c>
      <c r="M2186" s="3">
        <v>9.6759693999999997E-3</v>
      </c>
      <c r="N2186" s="3">
        <v>8.2522741999999996E-3</v>
      </c>
    </row>
    <row r="2187" spans="1:14" hidden="1" x14ac:dyDescent="0.25">
      <c r="A2187" s="2">
        <v>2183</v>
      </c>
      <c r="B2187" s="2">
        <v>890930086</v>
      </c>
      <c r="C2187" s="2" t="s">
        <v>2382</v>
      </c>
      <c r="D2187" s="2" t="s">
        <v>27</v>
      </c>
      <c r="E2187" s="2" t="s">
        <v>35</v>
      </c>
      <c r="F2187" s="2" t="s">
        <v>36</v>
      </c>
      <c r="G2187" s="2" t="s">
        <v>1196</v>
      </c>
      <c r="H2187" s="2">
        <v>1313</v>
      </c>
      <c r="I2187" s="2" t="s">
        <v>31</v>
      </c>
      <c r="J2187" s="3">
        <v>8.5707150400000001E-2</v>
      </c>
      <c r="K2187" s="3">
        <v>1.36093078E-2</v>
      </c>
      <c r="L2187" s="3">
        <v>0.11047425869999999</v>
      </c>
      <c r="M2187" s="3">
        <v>4.24943157E-2</v>
      </c>
      <c r="N2187" s="3">
        <v>6.79799393E-2</v>
      </c>
    </row>
    <row r="2188" spans="1:14" hidden="1" x14ac:dyDescent="0.25">
      <c r="A2188" s="2">
        <v>2184</v>
      </c>
      <c r="B2188" s="2">
        <v>800077635</v>
      </c>
      <c r="C2188" s="2" t="s">
        <v>2383</v>
      </c>
      <c r="D2188" s="2" t="s">
        <v>27</v>
      </c>
      <c r="E2188" s="2" t="s">
        <v>20</v>
      </c>
      <c r="F2188" s="2" t="s">
        <v>21</v>
      </c>
      <c r="G2188" s="2" t="s">
        <v>22</v>
      </c>
      <c r="H2188" s="2">
        <v>4659</v>
      </c>
      <c r="I2188" s="2" t="s">
        <v>25</v>
      </c>
      <c r="J2188" s="3">
        <v>8.5699915900000007E-2</v>
      </c>
      <c r="K2188" s="3">
        <v>1.26806097E-2</v>
      </c>
      <c r="L2188" s="3">
        <v>7.1692615700000004E-2</v>
      </c>
      <c r="M2188" s="3">
        <v>2.73369215E-2</v>
      </c>
      <c r="N2188" s="3">
        <v>4.4355697899999998E-2</v>
      </c>
    </row>
    <row r="2189" spans="1:14" hidden="1" x14ac:dyDescent="0.25">
      <c r="A2189" s="2">
        <v>2185</v>
      </c>
      <c r="B2189" s="2">
        <v>890907841</v>
      </c>
      <c r="C2189" s="2" t="s">
        <v>2384</v>
      </c>
      <c r="D2189" s="2" t="s">
        <v>27</v>
      </c>
      <c r="E2189" s="2" t="s">
        <v>35</v>
      </c>
      <c r="F2189" s="2" t="s">
        <v>36</v>
      </c>
      <c r="G2189" s="2" t="s">
        <v>39</v>
      </c>
      <c r="H2189" s="2">
        <v>4690</v>
      </c>
      <c r="I2189" s="2" t="s">
        <v>25</v>
      </c>
      <c r="J2189" s="3">
        <v>8.5689477599999994E-2</v>
      </c>
      <c r="K2189" s="3">
        <v>1.00068534E-2</v>
      </c>
      <c r="L2189" s="3">
        <v>9.7646549299999996E-2</v>
      </c>
      <c r="M2189" s="3">
        <v>2.2881032900000001E-2</v>
      </c>
      <c r="N2189" s="3">
        <v>7.47655183E-2</v>
      </c>
    </row>
    <row r="2190" spans="1:14" hidden="1" x14ac:dyDescent="0.25">
      <c r="A2190" s="2">
        <v>2186</v>
      </c>
      <c r="B2190" s="2">
        <v>800024711</v>
      </c>
      <c r="C2190" s="2" t="s">
        <v>2385</v>
      </c>
      <c r="D2190" s="2" t="s">
        <v>27</v>
      </c>
      <c r="E2190" s="2" t="s">
        <v>20</v>
      </c>
      <c r="F2190" s="2" t="s">
        <v>21</v>
      </c>
      <c r="G2190" s="2" t="s">
        <v>22</v>
      </c>
      <c r="H2190" s="2">
        <v>4641</v>
      </c>
      <c r="I2190" s="2" t="s">
        <v>25</v>
      </c>
      <c r="J2190" s="3">
        <v>8.5590876600000004E-2</v>
      </c>
      <c r="K2190" s="3">
        <v>4.2900830000000001E-3</v>
      </c>
      <c r="L2190" s="3">
        <v>6.9280341300000006E-2</v>
      </c>
      <c r="M2190" s="3">
        <v>4.6101771299999997E-2</v>
      </c>
      <c r="N2190" s="3">
        <v>2.31785737E-2</v>
      </c>
    </row>
    <row r="2191" spans="1:14" hidden="1" x14ac:dyDescent="0.25">
      <c r="A2191" s="2">
        <v>2187</v>
      </c>
      <c r="B2191" s="2">
        <v>890700031</v>
      </c>
      <c r="C2191" s="2" t="s">
        <v>2386</v>
      </c>
      <c r="D2191" s="2" t="s">
        <v>27</v>
      </c>
      <c r="E2191" s="2" t="s">
        <v>382</v>
      </c>
      <c r="F2191" s="2" t="s">
        <v>525</v>
      </c>
      <c r="G2191" s="2" t="s">
        <v>526</v>
      </c>
      <c r="H2191" s="2">
        <v>4511</v>
      </c>
      <c r="I2191" s="2" t="s">
        <v>25</v>
      </c>
      <c r="J2191" s="3">
        <v>8.5590124099999998E-2</v>
      </c>
      <c r="K2191" s="3">
        <v>2.3784359999999998E-3</v>
      </c>
      <c r="L2191" s="3">
        <v>3.8783311799999998E-2</v>
      </c>
      <c r="M2191" s="3">
        <v>2.06379592E-2</v>
      </c>
      <c r="N2191" s="3">
        <v>1.8145352600000001E-2</v>
      </c>
    </row>
    <row r="2192" spans="1:14" hidden="1" x14ac:dyDescent="0.25">
      <c r="A2192" s="2">
        <v>2188</v>
      </c>
      <c r="B2192" s="2">
        <v>860514604</v>
      </c>
      <c r="C2192" s="2" t="s">
        <v>2387</v>
      </c>
      <c r="D2192" s="2" t="s">
        <v>27</v>
      </c>
      <c r="E2192" s="2" t="s">
        <v>20</v>
      </c>
      <c r="F2192" s="2" t="s">
        <v>133</v>
      </c>
      <c r="G2192" s="2" t="s">
        <v>215</v>
      </c>
      <c r="H2192" s="2">
        <v>910</v>
      </c>
      <c r="I2192" s="2" t="s">
        <v>23</v>
      </c>
      <c r="J2192" s="3">
        <v>8.5534505499999997E-2</v>
      </c>
      <c r="K2192" s="3">
        <v>6.3351811999999997E-3</v>
      </c>
      <c r="L2192" s="3">
        <v>0.19440583880000001</v>
      </c>
      <c r="M2192" s="3">
        <v>6.4707726199999996E-2</v>
      </c>
      <c r="N2192" s="3">
        <v>0.1296981126</v>
      </c>
    </row>
    <row r="2193" spans="1:14" hidden="1" x14ac:dyDescent="0.25">
      <c r="A2193" s="2">
        <v>2189</v>
      </c>
      <c r="B2193" s="2">
        <v>800148290</v>
      </c>
      <c r="C2193" s="2" t="s">
        <v>2388</v>
      </c>
      <c r="D2193" s="2" t="s">
        <v>27</v>
      </c>
      <c r="E2193" s="2" t="s">
        <v>28</v>
      </c>
      <c r="F2193" s="2" t="s">
        <v>29</v>
      </c>
      <c r="G2193" s="2" t="s">
        <v>30</v>
      </c>
      <c r="H2193" s="2">
        <v>7820</v>
      </c>
      <c r="I2193" s="2" t="s">
        <v>33</v>
      </c>
      <c r="J2193" s="3">
        <v>8.5514858400000004E-2</v>
      </c>
      <c r="K2193" s="3">
        <v>9.9806500000000002E-4</v>
      </c>
      <c r="L2193" s="3">
        <v>2.1509947299999999E-2</v>
      </c>
      <c r="M2193" s="3">
        <v>1.0181332E-2</v>
      </c>
      <c r="N2193" s="3">
        <v>1.1328615199999999E-2</v>
      </c>
    </row>
    <row r="2194" spans="1:14" hidden="1" x14ac:dyDescent="0.25">
      <c r="A2194" s="2">
        <v>2190</v>
      </c>
      <c r="B2194" s="2">
        <v>800231604</v>
      </c>
      <c r="C2194" s="2" t="s">
        <v>2389</v>
      </c>
      <c r="D2194" s="2" t="s">
        <v>27</v>
      </c>
      <c r="E2194" s="2" t="s">
        <v>28</v>
      </c>
      <c r="F2194" s="2" t="s">
        <v>50</v>
      </c>
      <c r="G2194" s="2" t="s">
        <v>51</v>
      </c>
      <c r="H2194" s="2">
        <v>4645</v>
      </c>
      <c r="I2194" s="2" t="s">
        <v>25</v>
      </c>
      <c r="J2194" s="3">
        <v>8.5464015599999998E-2</v>
      </c>
      <c r="K2194" s="3">
        <v>1.8254600000000001E-3</v>
      </c>
      <c r="L2194" s="3">
        <v>3.09917927E-2</v>
      </c>
      <c r="M2194" s="3">
        <v>1.5339963099999999E-2</v>
      </c>
      <c r="N2194" s="3">
        <v>1.5651829499999999E-2</v>
      </c>
    </row>
    <row r="2195" spans="1:14" hidden="1" x14ac:dyDescent="0.25">
      <c r="A2195" s="2">
        <v>2191</v>
      </c>
      <c r="B2195" s="2">
        <v>900387076</v>
      </c>
      <c r="C2195" s="2" t="s">
        <v>2390</v>
      </c>
      <c r="D2195" s="2" t="s">
        <v>27</v>
      </c>
      <c r="E2195" s="2" t="s">
        <v>20</v>
      </c>
      <c r="F2195" s="2" t="s">
        <v>21</v>
      </c>
      <c r="G2195" s="2" t="s">
        <v>22</v>
      </c>
      <c r="H2195" s="2">
        <v>6202</v>
      </c>
      <c r="I2195" s="2" t="s">
        <v>33</v>
      </c>
      <c r="J2195" s="3">
        <v>8.54615346E-2</v>
      </c>
      <c r="K2195" s="3">
        <v>3.1289221000000002E-3</v>
      </c>
      <c r="L2195" s="3">
        <v>5.3831979600000003E-2</v>
      </c>
      <c r="M2195" s="3">
        <v>8.63794908E-2</v>
      </c>
      <c r="N2195" s="3">
        <v>-3.2547511199999997E-2</v>
      </c>
    </row>
    <row r="2196" spans="1:14" hidden="1" x14ac:dyDescent="0.25">
      <c r="A2196" s="2">
        <v>2192</v>
      </c>
      <c r="B2196" s="2">
        <v>900414280</v>
      </c>
      <c r="C2196" s="2" t="s">
        <v>2391</v>
      </c>
      <c r="D2196" s="2" t="s">
        <v>27</v>
      </c>
      <c r="E2196" s="2" t="s">
        <v>28</v>
      </c>
      <c r="F2196" s="2" t="s">
        <v>29</v>
      </c>
      <c r="G2196" s="2" t="s">
        <v>267</v>
      </c>
      <c r="H2196" s="2">
        <v>4631</v>
      </c>
      <c r="I2196" s="2" t="s">
        <v>25</v>
      </c>
      <c r="J2196" s="3">
        <v>8.5385002200000004E-2</v>
      </c>
      <c r="K2196" s="3">
        <v>8.0800000000000002E-4</v>
      </c>
      <c r="L2196" s="3">
        <v>2.40720008E-2</v>
      </c>
      <c r="M2196" s="3">
        <v>1.82680003E-2</v>
      </c>
      <c r="N2196" s="3">
        <v>5.8040000000000001E-3</v>
      </c>
    </row>
    <row r="2197" spans="1:14" hidden="1" x14ac:dyDescent="0.25">
      <c r="A2197" s="2">
        <v>2193</v>
      </c>
      <c r="B2197" s="2">
        <v>800005423</v>
      </c>
      <c r="C2197" s="2" t="s">
        <v>2392</v>
      </c>
      <c r="D2197" s="2" t="s">
        <v>27</v>
      </c>
      <c r="E2197" s="2" t="s">
        <v>86</v>
      </c>
      <c r="F2197" s="2" t="s">
        <v>87</v>
      </c>
      <c r="G2197" s="2" t="s">
        <v>1172</v>
      </c>
      <c r="H2197" s="2">
        <v>4771</v>
      </c>
      <c r="I2197" s="2" t="s">
        <v>25</v>
      </c>
      <c r="J2197" s="3">
        <v>8.5383072500000004E-2</v>
      </c>
      <c r="K2197" s="3">
        <v>3.9453022000000004E-3</v>
      </c>
      <c r="L2197" s="3">
        <v>3.5520218300000003E-2</v>
      </c>
      <c r="M2197" s="3">
        <v>2.4283118499999999E-2</v>
      </c>
      <c r="N2197" s="3">
        <v>1.1237098799999999E-2</v>
      </c>
    </row>
    <row r="2198" spans="1:14" hidden="1" x14ac:dyDescent="0.25">
      <c r="A2198" s="2">
        <v>2194</v>
      </c>
      <c r="B2198" s="2">
        <v>800251341</v>
      </c>
      <c r="C2198" s="2" t="s">
        <v>2393</v>
      </c>
      <c r="D2198" s="2" t="s">
        <v>27</v>
      </c>
      <c r="E2198" s="2" t="s">
        <v>20</v>
      </c>
      <c r="F2198" s="2" t="s">
        <v>21</v>
      </c>
      <c r="G2198" s="2" t="s">
        <v>22</v>
      </c>
      <c r="H2198" s="2">
        <v>4649</v>
      </c>
      <c r="I2198" s="2" t="s">
        <v>25</v>
      </c>
      <c r="J2198" s="3">
        <v>8.5354350499999995E-2</v>
      </c>
      <c r="K2198" s="3">
        <v>3.3921499E-3</v>
      </c>
      <c r="L2198" s="3">
        <v>9.2130191599999994E-2</v>
      </c>
      <c r="M2198" s="3">
        <v>5.2619911700000001E-2</v>
      </c>
      <c r="N2198" s="3">
        <v>3.95102799E-2</v>
      </c>
    </row>
    <row r="2199" spans="1:14" hidden="1" x14ac:dyDescent="0.25">
      <c r="A2199" s="2">
        <v>2195</v>
      </c>
      <c r="B2199" s="2">
        <v>811024113</v>
      </c>
      <c r="C2199" s="2" t="s">
        <v>2394</v>
      </c>
      <c r="D2199" s="2" t="s">
        <v>27</v>
      </c>
      <c r="E2199" s="2" t="s">
        <v>35</v>
      </c>
      <c r="F2199" s="2" t="s">
        <v>36</v>
      </c>
      <c r="G2199" s="2" t="s">
        <v>37</v>
      </c>
      <c r="H2199" s="2">
        <v>4664</v>
      </c>
      <c r="I2199" s="2" t="s">
        <v>25</v>
      </c>
      <c r="J2199" s="3">
        <v>8.533106E-2</v>
      </c>
      <c r="K2199" s="3">
        <v>2.4398739999999999E-3</v>
      </c>
      <c r="L2199" s="3">
        <v>5.3993031400000002E-2</v>
      </c>
      <c r="M2199" s="3">
        <v>4.4460635599999999E-2</v>
      </c>
      <c r="N2199" s="3">
        <v>9.5323947999999999E-3</v>
      </c>
    </row>
    <row r="2200" spans="1:14" hidden="1" x14ac:dyDescent="0.25">
      <c r="A2200" s="2">
        <v>2196</v>
      </c>
      <c r="B2200" s="2">
        <v>810006108</v>
      </c>
      <c r="C2200" s="2" t="s">
        <v>2395</v>
      </c>
      <c r="D2200" s="2" t="s">
        <v>27</v>
      </c>
      <c r="E2200" s="2" t="s">
        <v>86</v>
      </c>
      <c r="F2200" s="2" t="s">
        <v>232</v>
      </c>
      <c r="G2200" s="2" t="s">
        <v>233</v>
      </c>
      <c r="H2200" s="2">
        <v>4111</v>
      </c>
      <c r="I2200" s="2" t="s">
        <v>180</v>
      </c>
      <c r="J2200" s="3">
        <v>8.5312157900000005E-2</v>
      </c>
      <c r="K2200" s="3">
        <v>6.4828582000000003E-3</v>
      </c>
      <c r="L2200" s="3">
        <v>8.3865888400000005E-2</v>
      </c>
      <c r="M2200" s="3">
        <v>5.3974438499999999E-2</v>
      </c>
      <c r="N2200" s="3">
        <v>2.989145E-2</v>
      </c>
    </row>
    <row r="2201" spans="1:14" hidden="1" x14ac:dyDescent="0.25">
      <c r="A2201" s="2">
        <v>2197</v>
      </c>
      <c r="B2201" s="2">
        <v>800001965</v>
      </c>
      <c r="C2201" s="2" t="s">
        <v>2396</v>
      </c>
      <c r="D2201" s="2" t="s">
        <v>440</v>
      </c>
      <c r="E2201" s="2" t="s">
        <v>74</v>
      </c>
      <c r="F2201" s="2" t="s">
        <v>75</v>
      </c>
      <c r="G2201" s="2" t="s">
        <v>107</v>
      </c>
      <c r="H2201" s="2">
        <v>8010</v>
      </c>
      <c r="I2201" s="2" t="s">
        <v>33</v>
      </c>
      <c r="J2201" s="3">
        <v>8.52517411E-2</v>
      </c>
      <c r="K2201" s="3">
        <v>5.9134247999999999E-3</v>
      </c>
      <c r="L2201" s="3">
        <v>1.8425080900000002E-2</v>
      </c>
      <c r="M2201" s="3">
        <v>9.8363506E-3</v>
      </c>
      <c r="N2201" s="3">
        <v>8.5887293999999999E-3</v>
      </c>
    </row>
    <row r="2202" spans="1:14" hidden="1" x14ac:dyDescent="0.25">
      <c r="A2202" s="2">
        <v>2198</v>
      </c>
      <c r="B2202" s="2">
        <v>900335341</v>
      </c>
      <c r="C2202" s="2" t="s">
        <v>2397</v>
      </c>
      <c r="D2202" s="2" t="s">
        <v>27</v>
      </c>
      <c r="E2202" s="2" t="s">
        <v>28</v>
      </c>
      <c r="F2202" s="2" t="s">
        <v>885</v>
      </c>
      <c r="G2202" s="2" t="s">
        <v>2398</v>
      </c>
      <c r="H2202" s="2">
        <v>4631</v>
      </c>
      <c r="I2202" s="2" t="s">
        <v>25</v>
      </c>
      <c r="J2202" s="3">
        <v>8.5202291599999994E-2</v>
      </c>
      <c r="K2202" s="3">
        <v>1.4173720000000001E-3</v>
      </c>
      <c r="L2202" s="3">
        <v>1.4675777399999999E-2</v>
      </c>
      <c r="M2202" s="3">
        <v>1.0646083400000001E-2</v>
      </c>
      <c r="N2202" s="3">
        <v>4.0296940000000003E-3</v>
      </c>
    </row>
    <row r="2203" spans="1:14" hidden="1" x14ac:dyDescent="0.25">
      <c r="A2203" s="2">
        <v>2199</v>
      </c>
      <c r="B2203" s="2">
        <v>891700612</v>
      </c>
      <c r="C2203" s="2" t="s">
        <v>2399</v>
      </c>
      <c r="D2203" s="2" t="s">
        <v>27</v>
      </c>
      <c r="E2203" s="2" t="s">
        <v>28</v>
      </c>
      <c r="F2203" s="2" t="s">
        <v>246</v>
      </c>
      <c r="G2203" s="2" t="s">
        <v>247</v>
      </c>
      <c r="H2203" s="2">
        <v>5511</v>
      </c>
      <c r="I2203" s="2" t="s">
        <v>33</v>
      </c>
      <c r="J2203" s="3">
        <v>8.5180029300000001E-2</v>
      </c>
      <c r="K2203" s="3">
        <v>1.5850292500000002E-2</v>
      </c>
      <c r="L2203" s="3">
        <v>0.46591907739999999</v>
      </c>
      <c r="M2203" s="3">
        <v>0.12145365029999999</v>
      </c>
      <c r="N2203" s="3">
        <v>0.34446540469999998</v>
      </c>
    </row>
    <row r="2204" spans="1:14" hidden="1" x14ac:dyDescent="0.25">
      <c r="A2204" s="2">
        <v>2200</v>
      </c>
      <c r="B2204" s="2">
        <v>900335241</v>
      </c>
      <c r="C2204" s="2" t="s">
        <v>2400</v>
      </c>
      <c r="D2204" s="2" t="s">
        <v>27</v>
      </c>
      <c r="E2204" s="2" t="s">
        <v>20</v>
      </c>
      <c r="F2204" s="2" t="s">
        <v>133</v>
      </c>
      <c r="G2204" s="2" t="s">
        <v>215</v>
      </c>
      <c r="H2204" s="2">
        <v>5612</v>
      </c>
      <c r="I2204" s="2" t="s">
        <v>33</v>
      </c>
      <c r="J2204" s="3">
        <v>8.5160613100000004E-2</v>
      </c>
      <c r="K2204" s="3">
        <v>5.6836139000000004E-3</v>
      </c>
      <c r="L2204" s="3">
        <v>3.2238870900000001E-2</v>
      </c>
      <c r="M2204" s="3">
        <v>3.6107480499999997E-2</v>
      </c>
      <c r="N2204" s="3">
        <v>-3.8686111000000001E-3</v>
      </c>
    </row>
    <row r="2205" spans="1:14" hidden="1" x14ac:dyDescent="0.25">
      <c r="A2205" s="2">
        <v>2201</v>
      </c>
      <c r="B2205" s="2">
        <v>811021772</v>
      </c>
      <c r="C2205" s="2" t="s">
        <v>2401</v>
      </c>
      <c r="D2205" s="2" t="s">
        <v>27</v>
      </c>
      <c r="E2205" s="2" t="s">
        <v>35</v>
      </c>
      <c r="F2205" s="2" t="s">
        <v>36</v>
      </c>
      <c r="G2205" s="2" t="s">
        <v>37</v>
      </c>
      <c r="H2205" s="2">
        <v>1410</v>
      </c>
      <c r="I2205" s="2" t="s">
        <v>31</v>
      </c>
      <c r="J2205" s="3">
        <v>8.5129797500000007E-2</v>
      </c>
      <c r="K2205" s="3">
        <v>6.8910252000000003E-3</v>
      </c>
      <c r="L2205" s="3">
        <v>5.9490952600000001E-2</v>
      </c>
      <c r="M2205" s="3">
        <v>4.1674070100000002E-2</v>
      </c>
      <c r="N2205" s="3">
        <v>1.78168826E-2</v>
      </c>
    </row>
    <row r="2206" spans="1:14" x14ac:dyDescent="0.25">
      <c r="A2206" s="2">
        <v>2202</v>
      </c>
      <c r="B2206" s="2">
        <v>860522381</v>
      </c>
      <c r="C2206" s="2" t="s">
        <v>2402</v>
      </c>
      <c r="D2206" s="2" t="s">
        <v>27</v>
      </c>
      <c r="E2206" s="2" t="s">
        <v>20</v>
      </c>
      <c r="F2206" s="2" t="s">
        <v>21</v>
      </c>
      <c r="G2206" s="2" t="s">
        <v>22</v>
      </c>
      <c r="H2206" s="2">
        <v>7020</v>
      </c>
      <c r="I2206" s="2" t="s">
        <v>33</v>
      </c>
      <c r="J2206" s="3">
        <v>8.5045129100000005E-2</v>
      </c>
      <c r="K2206" s="3">
        <v>3.195243E-3</v>
      </c>
      <c r="L2206" s="3">
        <v>4.9440093300000001E-2</v>
      </c>
      <c r="M2206" s="3">
        <v>3.6148592799999997E-2</v>
      </c>
      <c r="N2206" s="3">
        <v>1.3291501400000001E-2</v>
      </c>
    </row>
    <row r="2207" spans="1:14" hidden="1" x14ac:dyDescent="0.25">
      <c r="A2207" s="2">
        <v>2203</v>
      </c>
      <c r="B2207" s="2">
        <v>802021201</v>
      </c>
      <c r="C2207" s="2" t="s">
        <v>2403</v>
      </c>
      <c r="D2207" s="2" t="s">
        <v>27</v>
      </c>
      <c r="E2207" s="2" t="s">
        <v>28</v>
      </c>
      <c r="F2207" s="2" t="s">
        <v>50</v>
      </c>
      <c r="G2207" s="2" t="s">
        <v>51</v>
      </c>
      <c r="H2207" s="2">
        <v>4741</v>
      </c>
      <c r="I2207" s="2" t="s">
        <v>25</v>
      </c>
      <c r="J2207" s="3">
        <v>8.5029944800000007E-2</v>
      </c>
      <c r="K2207" s="3">
        <v>1.9149289999999999E-3</v>
      </c>
      <c r="L2207" s="3">
        <v>1.5838971399999999E-2</v>
      </c>
      <c r="M2207" s="3">
        <v>9.4831706999999998E-3</v>
      </c>
      <c r="N2207" s="3">
        <v>6.3558010999999999E-3</v>
      </c>
    </row>
    <row r="2208" spans="1:14" hidden="1" x14ac:dyDescent="0.25">
      <c r="A2208" s="2">
        <v>2204</v>
      </c>
      <c r="B2208" s="2">
        <v>900800803</v>
      </c>
      <c r="C2208" s="2" t="s">
        <v>2404</v>
      </c>
      <c r="D2208" s="2" t="s">
        <v>27</v>
      </c>
      <c r="E2208" s="2" t="s">
        <v>35</v>
      </c>
      <c r="F2208" s="2" t="s">
        <v>36</v>
      </c>
      <c r="G2208" s="2" t="s">
        <v>1196</v>
      </c>
      <c r="H2208" s="2">
        <v>2431</v>
      </c>
      <c r="I2208" s="2" t="s">
        <v>31</v>
      </c>
      <c r="J2208" s="3">
        <v>8.4995277199999997E-2</v>
      </c>
      <c r="K2208" s="3">
        <v>1.4263055300000001E-2</v>
      </c>
      <c r="L2208" s="3">
        <v>5.6870657999999998E-2</v>
      </c>
      <c r="M2208" s="3">
        <v>1.9118837999999999E-2</v>
      </c>
      <c r="N2208" s="3">
        <v>3.7751819899999997E-2</v>
      </c>
    </row>
    <row r="2209" spans="1:14" hidden="1" x14ac:dyDescent="0.25">
      <c r="A2209" s="2">
        <v>2205</v>
      </c>
      <c r="B2209" s="2">
        <v>834001427</v>
      </c>
      <c r="C2209" s="2" t="s">
        <v>2405</v>
      </c>
      <c r="D2209" s="2" t="s">
        <v>27</v>
      </c>
      <c r="E2209" s="2" t="s">
        <v>382</v>
      </c>
      <c r="F2209" s="2" t="s">
        <v>2250</v>
      </c>
      <c r="G2209" s="2" t="s">
        <v>2406</v>
      </c>
      <c r="H2209" s="2">
        <v>3120</v>
      </c>
      <c r="I2209" s="2" t="s">
        <v>31</v>
      </c>
      <c r="J2209" s="3">
        <v>8.4899507499999999E-2</v>
      </c>
      <c r="K2209" s="3">
        <v>9.2246272000000001E-3</v>
      </c>
      <c r="L2209" s="3">
        <v>6.1497505799999998E-2</v>
      </c>
      <c r="M2209" s="3">
        <v>3.3461611699999998E-2</v>
      </c>
      <c r="N2209" s="3">
        <v>2.8035892199999999E-2</v>
      </c>
    </row>
    <row r="2210" spans="1:14" hidden="1" x14ac:dyDescent="0.25">
      <c r="A2210" s="2">
        <v>2206</v>
      </c>
      <c r="B2210" s="2">
        <v>830514755</v>
      </c>
      <c r="C2210" s="2" t="s">
        <v>2407</v>
      </c>
      <c r="D2210" s="2" t="s">
        <v>27</v>
      </c>
      <c r="E2210" s="2" t="s">
        <v>20</v>
      </c>
      <c r="F2210" s="2" t="s">
        <v>21</v>
      </c>
      <c r="G2210" s="2" t="s">
        <v>22</v>
      </c>
      <c r="H2210" s="2">
        <v>8291</v>
      </c>
      <c r="I2210" s="2" t="s">
        <v>33</v>
      </c>
      <c r="J2210" s="3">
        <v>8.4840588300000006E-2</v>
      </c>
      <c r="K2210" s="3">
        <v>2.8149727699999998E-2</v>
      </c>
      <c r="L2210" s="3">
        <v>0.1050878242</v>
      </c>
      <c r="M2210" s="3">
        <v>2.5208262700000001E-2</v>
      </c>
      <c r="N2210" s="3">
        <v>7.9879559599999997E-2</v>
      </c>
    </row>
    <row r="2211" spans="1:14" hidden="1" x14ac:dyDescent="0.25">
      <c r="A2211" s="2">
        <v>2207</v>
      </c>
      <c r="B2211" s="2">
        <v>830075074</v>
      </c>
      <c r="C2211" s="2" t="s">
        <v>2408</v>
      </c>
      <c r="D2211" s="2" t="s">
        <v>27</v>
      </c>
      <c r="E2211" s="2" t="s">
        <v>20</v>
      </c>
      <c r="F2211" s="2" t="s">
        <v>21</v>
      </c>
      <c r="G2211" s="2" t="s">
        <v>22</v>
      </c>
      <c r="H2211" s="2">
        <v>126</v>
      </c>
      <c r="I2211" s="2" t="s">
        <v>136</v>
      </c>
      <c r="J2211" s="3">
        <v>8.4836825699999993E-2</v>
      </c>
      <c r="K2211" s="3">
        <v>1.66853629E-2</v>
      </c>
      <c r="L2211" s="3">
        <v>0.10274635259999999</v>
      </c>
      <c r="M2211" s="3">
        <v>5.2501790200000002E-2</v>
      </c>
      <c r="N2211" s="3">
        <v>5.0244562299999997E-2</v>
      </c>
    </row>
    <row r="2212" spans="1:14" hidden="1" x14ac:dyDescent="0.25">
      <c r="A2212" s="2">
        <v>2208</v>
      </c>
      <c r="B2212" s="2">
        <v>830122983</v>
      </c>
      <c r="C2212" s="2" t="s">
        <v>2409</v>
      </c>
      <c r="D2212" s="2" t="s">
        <v>27</v>
      </c>
      <c r="E2212" s="2" t="s">
        <v>20</v>
      </c>
      <c r="F2212" s="2" t="s">
        <v>21</v>
      </c>
      <c r="G2212" s="2" t="s">
        <v>22</v>
      </c>
      <c r="H2212" s="2">
        <v>6202</v>
      </c>
      <c r="I2212" s="2" t="s">
        <v>33</v>
      </c>
      <c r="J2212" s="3">
        <v>8.4823533899999998E-2</v>
      </c>
      <c r="K2212" s="3">
        <v>1.0396076400000001E-2</v>
      </c>
      <c r="L2212" s="3">
        <v>8.5184745500000006E-2</v>
      </c>
      <c r="M2212" s="3">
        <v>7.4698552500000001E-2</v>
      </c>
      <c r="N2212" s="3">
        <v>1.04861921E-2</v>
      </c>
    </row>
    <row r="2213" spans="1:14" hidden="1" x14ac:dyDescent="0.25">
      <c r="A2213" s="2">
        <v>2209</v>
      </c>
      <c r="B2213" s="2">
        <v>830033457</v>
      </c>
      <c r="C2213" s="2" t="s">
        <v>2410</v>
      </c>
      <c r="D2213" s="2" t="s">
        <v>27</v>
      </c>
      <c r="E2213" s="2" t="s">
        <v>20</v>
      </c>
      <c r="F2213" s="2" t="s">
        <v>21</v>
      </c>
      <c r="G2213" s="2" t="s">
        <v>22</v>
      </c>
      <c r="H2213" s="2">
        <v>4659</v>
      </c>
      <c r="I2213" s="2" t="s">
        <v>25</v>
      </c>
      <c r="J2213" s="3">
        <v>8.4804587099999995E-2</v>
      </c>
      <c r="K2213" s="3">
        <v>-1.3938958999999999E-3</v>
      </c>
      <c r="L2213" s="3">
        <v>7.1859635399999996E-2</v>
      </c>
      <c r="M2213" s="3">
        <v>4.4954437799999997E-2</v>
      </c>
      <c r="N2213" s="3">
        <v>2.69051958E-2</v>
      </c>
    </row>
    <row r="2214" spans="1:14" hidden="1" x14ac:dyDescent="0.25">
      <c r="A2214" s="2">
        <v>2210</v>
      </c>
      <c r="B2214" s="2">
        <v>832008464</v>
      </c>
      <c r="C2214" s="2" t="s">
        <v>2411</v>
      </c>
      <c r="D2214" s="2" t="s">
        <v>27</v>
      </c>
      <c r="E2214" s="2" t="s">
        <v>20</v>
      </c>
      <c r="F2214" s="2" t="s">
        <v>133</v>
      </c>
      <c r="G2214" s="2" t="s">
        <v>2412</v>
      </c>
      <c r="H2214" s="2">
        <v>1040</v>
      </c>
      <c r="I2214" s="2" t="s">
        <v>31</v>
      </c>
      <c r="J2214" s="3">
        <v>8.4798112499999995E-2</v>
      </c>
      <c r="K2214" s="3">
        <v>1.3628920000000001E-3</v>
      </c>
      <c r="L2214" s="3">
        <v>3.2039698200000001E-2</v>
      </c>
      <c r="M2214" s="3">
        <v>1.9701086E-2</v>
      </c>
      <c r="N2214" s="3">
        <v>1.23386113E-2</v>
      </c>
    </row>
    <row r="2215" spans="1:14" hidden="1" x14ac:dyDescent="0.25">
      <c r="A2215" s="2">
        <v>2211</v>
      </c>
      <c r="B2215" s="2">
        <v>890105652</v>
      </c>
      <c r="C2215" s="2" t="s">
        <v>2413</v>
      </c>
      <c r="D2215" s="2" t="s">
        <v>27</v>
      </c>
      <c r="E2215" s="2" t="s">
        <v>28</v>
      </c>
      <c r="F2215" s="2" t="s">
        <v>50</v>
      </c>
      <c r="G2215" s="2" t="s">
        <v>51</v>
      </c>
      <c r="H2215" s="2">
        <v>5914</v>
      </c>
      <c r="I2215" s="2" t="s">
        <v>33</v>
      </c>
      <c r="J2215" s="3">
        <v>8.47973749E-2</v>
      </c>
      <c r="K2215" s="3">
        <v>7.4318741000000002E-3</v>
      </c>
      <c r="L2215" s="3">
        <v>0.25694569950000001</v>
      </c>
      <c r="M2215" s="3">
        <v>0.15578733380000001</v>
      </c>
      <c r="N2215" s="3">
        <v>0.1011583507</v>
      </c>
    </row>
    <row r="2216" spans="1:14" hidden="1" x14ac:dyDescent="0.25">
      <c r="A2216" s="2">
        <v>2212</v>
      </c>
      <c r="B2216" s="2">
        <v>830024737</v>
      </c>
      <c r="C2216" s="2" t="s">
        <v>2414</v>
      </c>
      <c r="D2216" s="2" t="s">
        <v>27</v>
      </c>
      <c r="E2216" s="2" t="s">
        <v>20</v>
      </c>
      <c r="F2216" s="2" t="s">
        <v>21</v>
      </c>
      <c r="G2216" s="2" t="s">
        <v>22</v>
      </c>
      <c r="H2216" s="2">
        <v>4669</v>
      </c>
      <c r="I2216" s="2" t="s">
        <v>25</v>
      </c>
      <c r="J2216" s="3">
        <v>8.4741234799999995E-2</v>
      </c>
      <c r="K2216" s="3">
        <v>1.31539637E-2</v>
      </c>
      <c r="L2216" s="3">
        <v>4.0663912900000002E-2</v>
      </c>
      <c r="M2216" s="3">
        <v>2.43746247E-2</v>
      </c>
      <c r="N2216" s="3">
        <v>1.6289288200000002E-2</v>
      </c>
    </row>
    <row r="2217" spans="1:14" hidden="1" x14ac:dyDescent="0.25">
      <c r="A2217" s="2">
        <v>2213</v>
      </c>
      <c r="B2217" s="2">
        <v>811018613</v>
      </c>
      <c r="C2217" s="2" t="s">
        <v>2415</v>
      </c>
      <c r="D2217" s="2" t="s">
        <v>27</v>
      </c>
      <c r="E2217" s="2" t="s">
        <v>35</v>
      </c>
      <c r="F2217" s="2" t="s">
        <v>36</v>
      </c>
      <c r="G2217" s="2" t="s">
        <v>1196</v>
      </c>
      <c r="H2217" s="2">
        <v>4641</v>
      </c>
      <c r="I2217" s="2" t="s">
        <v>25</v>
      </c>
      <c r="J2217" s="3">
        <v>8.4705814700000007E-2</v>
      </c>
      <c r="K2217" s="3">
        <v>7.3475442000000002E-3</v>
      </c>
      <c r="L2217" s="3">
        <v>6.5132349699999995E-2</v>
      </c>
      <c r="M2217" s="3">
        <v>3.8908753499999997E-2</v>
      </c>
      <c r="N2217" s="3">
        <v>2.62235943E-2</v>
      </c>
    </row>
    <row r="2218" spans="1:14" hidden="1" x14ac:dyDescent="0.25">
      <c r="A2218" s="2">
        <v>2214</v>
      </c>
      <c r="B2218" s="2">
        <v>830091033</v>
      </c>
      <c r="C2218" s="2" t="s">
        <v>2416</v>
      </c>
      <c r="D2218" s="2" t="s">
        <v>27</v>
      </c>
      <c r="E2218" s="2" t="s">
        <v>20</v>
      </c>
      <c r="F2218" s="2" t="s">
        <v>21</v>
      </c>
      <c r="G2218" s="2" t="s">
        <v>22</v>
      </c>
      <c r="H2218" s="2">
        <v>7820</v>
      </c>
      <c r="I2218" s="2" t="s">
        <v>33</v>
      </c>
      <c r="J2218" s="3">
        <v>8.4681451300000002E-2</v>
      </c>
      <c r="K2218" s="3">
        <v>-2.53016E-4</v>
      </c>
      <c r="L2218" s="3">
        <v>1.32442741E-2</v>
      </c>
      <c r="M2218" s="3">
        <v>1.12331472E-2</v>
      </c>
      <c r="N2218" s="3">
        <v>2.0111271000000002E-3</v>
      </c>
    </row>
    <row r="2219" spans="1:14" hidden="1" x14ac:dyDescent="0.25">
      <c r="A2219" s="2">
        <v>2215</v>
      </c>
      <c r="B2219" s="2">
        <v>800161555</v>
      </c>
      <c r="C2219" s="2" t="s">
        <v>2417</v>
      </c>
      <c r="D2219" s="2" t="s">
        <v>27</v>
      </c>
      <c r="E2219" s="2" t="s">
        <v>20</v>
      </c>
      <c r="F2219" s="2" t="s">
        <v>21</v>
      </c>
      <c r="G2219" s="2" t="s">
        <v>22</v>
      </c>
      <c r="H2219" s="2">
        <v>1052</v>
      </c>
      <c r="I2219" s="2" t="s">
        <v>31</v>
      </c>
      <c r="J2219" s="3">
        <v>8.4598481700000006E-2</v>
      </c>
      <c r="K2219" s="3">
        <v>6.5099321999999996E-3</v>
      </c>
      <c r="L2219" s="3">
        <v>6.1687097000000003E-2</v>
      </c>
      <c r="M2219" s="3">
        <v>3.48073468E-2</v>
      </c>
      <c r="N2219" s="3">
        <v>2.68797502E-2</v>
      </c>
    </row>
    <row r="2220" spans="1:14" hidden="1" x14ac:dyDescent="0.25">
      <c r="A2220" s="2">
        <v>2216</v>
      </c>
      <c r="B2220" s="2">
        <v>900556147</v>
      </c>
      <c r="C2220" s="2" t="s">
        <v>2418</v>
      </c>
      <c r="D2220" s="2" t="s">
        <v>27</v>
      </c>
      <c r="E2220" s="2" t="s">
        <v>28</v>
      </c>
      <c r="F2220" s="2" t="s">
        <v>246</v>
      </c>
      <c r="G2220" s="2" t="s">
        <v>247</v>
      </c>
      <c r="H2220" s="2">
        <v>1030</v>
      </c>
      <c r="I2220" s="2" t="s">
        <v>31</v>
      </c>
      <c r="J2220" s="3">
        <v>8.4491379599999999E-2</v>
      </c>
      <c r="K2220" s="3">
        <v>1.7489271E-3</v>
      </c>
      <c r="L2220" s="3">
        <v>4.48096916E-2</v>
      </c>
      <c r="M2220" s="3">
        <v>3.5047300199999999E-2</v>
      </c>
      <c r="N2220" s="3">
        <v>9.7623886999999993E-3</v>
      </c>
    </row>
    <row r="2221" spans="1:14" hidden="1" x14ac:dyDescent="0.25">
      <c r="A2221" s="2">
        <v>2217</v>
      </c>
      <c r="B2221" s="2">
        <v>860402328</v>
      </c>
      <c r="C2221" s="2" t="s">
        <v>2419</v>
      </c>
      <c r="D2221" s="2" t="s">
        <v>27</v>
      </c>
      <c r="E2221" s="2" t="s">
        <v>20</v>
      </c>
      <c r="F2221" s="2" t="s">
        <v>133</v>
      </c>
      <c r="G2221" s="2" t="s">
        <v>1737</v>
      </c>
      <c r="H2221" s="2">
        <v>2229</v>
      </c>
      <c r="I2221" s="2" t="s">
        <v>31</v>
      </c>
      <c r="J2221" s="3">
        <v>8.4426261500000002E-2</v>
      </c>
      <c r="K2221" s="3">
        <v>3.427963E-3</v>
      </c>
      <c r="L2221" s="3">
        <v>0.1045463011</v>
      </c>
      <c r="M2221" s="3">
        <v>7.3205463600000006E-2</v>
      </c>
      <c r="N2221" s="3">
        <v>3.1340833800000002E-2</v>
      </c>
    </row>
    <row r="2222" spans="1:14" hidden="1" x14ac:dyDescent="0.25">
      <c r="A2222" s="2">
        <v>2218</v>
      </c>
      <c r="B2222" s="2">
        <v>800079603</v>
      </c>
      <c r="C2222" s="2" t="s">
        <v>2420</v>
      </c>
      <c r="D2222" s="2" t="s">
        <v>27</v>
      </c>
      <c r="E2222" s="2" t="s">
        <v>28</v>
      </c>
      <c r="F2222" s="2" t="s">
        <v>50</v>
      </c>
      <c r="G2222" s="2" t="s">
        <v>51</v>
      </c>
      <c r="H2222" s="2">
        <v>4729</v>
      </c>
      <c r="I2222" s="2" t="s">
        <v>25</v>
      </c>
      <c r="J2222" s="3">
        <v>8.4293708199999998E-2</v>
      </c>
      <c r="K2222" s="3">
        <v>5.2362429000000002E-3</v>
      </c>
      <c r="L2222" s="3">
        <v>6.5590470999999997E-2</v>
      </c>
      <c r="M2222" s="3">
        <v>3.6781873600000001E-2</v>
      </c>
      <c r="N2222" s="3">
        <v>2.8808597500000001E-2</v>
      </c>
    </row>
    <row r="2223" spans="1:14" hidden="1" x14ac:dyDescent="0.25">
      <c r="A2223" s="2">
        <v>2219</v>
      </c>
      <c r="B2223" s="2">
        <v>900215262</v>
      </c>
      <c r="C2223" s="2" t="s">
        <v>2421</v>
      </c>
      <c r="D2223" s="2" t="s">
        <v>27</v>
      </c>
      <c r="E2223" s="2" t="s">
        <v>20</v>
      </c>
      <c r="F2223" s="2" t="s">
        <v>21</v>
      </c>
      <c r="G2223" s="2" t="s">
        <v>22</v>
      </c>
      <c r="H2223" s="2">
        <v>126</v>
      </c>
      <c r="I2223" s="2" t="s">
        <v>136</v>
      </c>
      <c r="J2223" s="3">
        <v>8.4246247999999996E-2</v>
      </c>
      <c r="K2223" s="3">
        <v>2.32401788E-2</v>
      </c>
      <c r="L2223" s="3">
        <v>0.24873477220000001</v>
      </c>
      <c r="M2223" s="3">
        <v>0.1304422915</v>
      </c>
      <c r="N2223" s="3">
        <v>0.11829247330000001</v>
      </c>
    </row>
    <row r="2224" spans="1:14" hidden="1" x14ac:dyDescent="0.25">
      <c r="A2224" s="2">
        <v>2220</v>
      </c>
      <c r="B2224" s="2">
        <v>860350277</v>
      </c>
      <c r="C2224" s="2" t="s">
        <v>2422</v>
      </c>
      <c r="D2224" s="2" t="s">
        <v>27</v>
      </c>
      <c r="E2224" s="2" t="s">
        <v>20</v>
      </c>
      <c r="F2224" s="2" t="s">
        <v>21</v>
      </c>
      <c r="G2224" s="2" t="s">
        <v>22</v>
      </c>
      <c r="H2224" s="2">
        <v>4290</v>
      </c>
      <c r="I2224" s="2" t="s">
        <v>180</v>
      </c>
      <c r="J2224" s="3">
        <v>8.4211744399999997E-2</v>
      </c>
      <c r="K2224" s="3">
        <v>4.2874352000000001E-3</v>
      </c>
      <c r="L2224" s="3">
        <v>0.10074777159999999</v>
      </c>
      <c r="M2224" s="3">
        <v>4.4586420100000003E-2</v>
      </c>
      <c r="N2224" s="3">
        <v>5.6161351499999998E-2</v>
      </c>
    </row>
    <row r="2225" spans="1:14" hidden="1" x14ac:dyDescent="0.25">
      <c r="A2225" s="2">
        <v>2221</v>
      </c>
      <c r="B2225" s="2">
        <v>830026811</v>
      </c>
      <c r="C2225" s="2" t="s">
        <v>2423</v>
      </c>
      <c r="D2225" s="2" t="s">
        <v>27</v>
      </c>
      <c r="E2225" s="2" t="s">
        <v>20</v>
      </c>
      <c r="F2225" s="2" t="s">
        <v>21</v>
      </c>
      <c r="G2225" s="2" t="s">
        <v>22</v>
      </c>
      <c r="H2225" s="2">
        <v>4651</v>
      </c>
      <c r="I2225" s="2" t="s">
        <v>25</v>
      </c>
      <c r="J2225" s="3">
        <v>8.4181502500000005E-2</v>
      </c>
      <c r="K2225" s="3">
        <v>7.3390200000000004E-4</v>
      </c>
      <c r="L2225" s="3">
        <v>3.79486084E-2</v>
      </c>
      <c r="M2225" s="3">
        <v>2.5890693100000001E-2</v>
      </c>
      <c r="N2225" s="3">
        <v>1.2057916300000001E-2</v>
      </c>
    </row>
    <row r="2226" spans="1:14" hidden="1" x14ac:dyDescent="0.25">
      <c r="A2226" s="2">
        <v>2222</v>
      </c>
      <c r="B2226" s="2">
        <v>860065736</v>
      </c>
      <c r="C2226" s="2" t="s">
        <v>2424</v>
      </c>
      <c r="D2226" s="2" t="s">
        <v>27</v>
      </c>
      <c r="E2226" s="2" t="s">
        <v>20</v>
      </c>
      <c r="F2226" s="2" t="s">
        <v>21</v>
      </c>
      <c r="G2226" s="2" t="s">
        <v>22</v>
      </c>
      <c r="H2226" s="2">
        <v>4651</v>
      </c>
      <c r="I2226" s="2" t="s">
        <v>25</v>
      </c>
      <c r="J2226" s="3">
        <v>8.4138244400000006E-2</v>
      </c>
      <c r="K2226" s="3">
        <v>5.9970318999999998E-3</v>
      </c>
      <c r="L2226" s="3">
        <v>3.6983862499999999E-2</v>
      </c>
      <c r="M2226" s="3">
        <v>2.0413670700000001E-2</v>
      </c>
      <c r="N2226" s="3">
        <v>1.6570193699999999E-2</v>
      </c>
    </row>
    <row r="2227" spans="1:14" hidden="1" x14ac:dyDescent="0.25">
      <c r="A2227" s="2">
        <v>2223</v>
      </c>
      <c r="B2227" s="2">
        <v>901196161</v>
      </c>
      <c r="C2227" s="2" t="s">
        <v>2425</v>
      </c>
      <c r="D2227" s="2" t="s">
        <v>27</v>
      </c>
      <c r="E2227" s="2" t="s">
        <v>20</v>
      </c>
      <c r="F2227" s="2" t="s">
        <v>21</v>
      </c>
      <c r="G2227" s="2" t="s">
        <v>22</v>
      </c>
      <c r="H2227" s="2">
        <v>4645</v>
      </c>
      <c r="I2227" s="2" t="s">
        <v>25</v>
      </c>
      <c r="J2227" s="3">
        <v>8.4096871300000001E-2</v>
      </c>
      <c r="K2227" s="3">
        <v>2.7556031000000002E-3</v>
      </c>
      <c r="L2227" s="3">
        <v>3.3682964699999998E-2</v>
      </c>
      <c r="M2227" s="3">
        <v>2.47988533E-2</v>
      </c>
      <c r="N2227" s="3">
        <v>8.8841096000000005E-3</v>
      </c>
    </row>
    <row r="2228" spans="1:14" hidden="1" x14ac:dyDescent="0.25">
      <c r="A2228" s="2">
        <v>2224</v>
      </c>
      <c r="B2228" s="2">
        <v>800252589</v>
      </c>
      <c r="C2228" s="2" t="s">
        <v>2426</v>
      </c>
      <c r="D2228" s="2" t="s">
        <v>27</v>
      </c>
      <c r="E2228" s="2" t="s">
        <v>20</v>
      </c>
      <c r="F2228" s="2" t="s">
        <v>21</v>
      </c>
      <c r="G2228" s="2" t="s">
        <v>22</v>
      </c>
      <c r="H2228" s="2">
        <v>4774</v>
      </c>
      <c r="I2228" s="2" t="s">
        <v>25</v>
      </c>
      <c r="J2228" s="3">
        <v>8.4040649199999998E-2</v>
      </c>
      <c r="K2228" s="3">
        <v>3.5346011000000001E-3</v>
      </c>
      <c r="L2228" s="3">
        <v>5.3361292900000003E-2</v>
      </c>
      <c r="M2228" s="3">
        <v>3.8287341599999997E-2</v>
      </c>
      <c r="N2228" s="3">
        <v>1.50739532E-2</v>
      </c>
    </row>
    <row r="2229" spans="1:14" hidden="1" x14ac:dyDescent="0.25">
      <c r="A2229" s="2">
        <v>2225</v>
      </c>
      <c r="B2229" s="2">
        <v>900138425</v>
      </c>
      <c r="C2229" s="2" t="s">
        <v>2427</v>
      </c>
      <c r="D2229" s="2" t="s">
        <v>27</v>
      </c>
      <c r="E2229" s="2" t="s">
        <v>20</v>
      </c>
      <c r="F2229" s="2" t="s">
        <v>21</v>
      </c>
      <c r="G2229" s="2" t="s">
        <v>22</v>
      </c>
      <c r="H2229" s="2">
        <v>4645</v>
      </c>
      <c r="I2229" s="2" t="s">
        <v>25</v>
      </c>
      <c r="J2229" s="3">
        <v>8.3855360700000006E-2</v>
      </c>
      <c r="K2229" s="3">
        <v>1.3262230000000001E-3</v>
      </c>
      <c r="L2229" s="3">
        <v>4.9123302100000002E-2</v>
      </c>
      <c r="M2229" s="3">
        <v>3.8526140200000003E-2</v>
      </c>
      <c r="N2229" s="3">
        <v>1.0597159199999999E-2</v>
      </c>
    </row>
    <row r="2230" spans="1:14" hidden="1" x14ac:dyDescent="0.25">
      <c r="A2230" s="2">
        <v>2226</v>
      </c>
      <c r="B2230" s="2">
        <v>900156826</v>
      </c>
      <c r="C2230" s="2" t="s">
        <v>2428</v>
      </c>
      <c r="D2230" s="2" t="s">
        <v>27</v>
      </c>
      <c r="E2230" s="2" t="s">
        <v>20</v>
      </c>
      <c r="F2230" s="2" t="s">
        <v>133</v>
      </c>
      <c r="G2230" s="2" t="s">
        <v>1703</v>
      </c>
      <c r="H2230" s="2">
        <v>4690</v>
      </c>
      <c r="I2230" s="2" t="s">
        <v>25</v>
      </c>
      <c r="J2230" s="3">
        <v>8.3848915999999996E-2</v>
      </c>
      <c r="K2230" s="3">
        <v>1.1038700000000001E-3</v>
      </c>
      <c r="L2230" s="3">
        <v>5.2796095600000002E-2</v>
      </c>
      <c r="M2230" s="3">
        <v>2.2202493600000001E-2</v>
      </c>
      <c r="N2230" s="3">
        <v>3.0593602000000001E-2</v>
      </c>
    </row>
    <row r="2231" spans="1:14" hidden="1" x14ac:dyDescent="0.25">
      <c r="A2231" s="2">
        <v>2227</v>
      </c>
      <c r="B2231" s="2">
        <v>890399020</v>
      </c>
      <c r="C2231" s="2" t="s">
        <v>2429</v>
      </c>
      <c r="D2231" s="2" t="s">
        <v>41</v>
      </c>
      <c r="E2231" s="2" t="s">
        <v>74</v>
      </c>
      <c r="F2231" s="2" t="s">
        <v>75</v>
      </c>
      <c r="G2231" s="2" t="s">
        <v>107</v>
      </c>
      <c r="H2231" s="2">
        <v>8610</v>
      </c>
      <c r="I2231" s="2" t="s">
        <v>33</v>
      </c>
      <c r="J2231" s="3">
        <v>8.3842471200000004E-2</v>
      </c>
      <c r="K2231" s="3">
        <v>1.0862814300000001E-2</v>
      </c>
      <c r="L2231" s="3">
        <v>0.1316123605</v>
      </c>
      <c r="M2231" s="3">
        <v>1.7523091300000002E-2</v>
      </c>
      <c r="N2231" s="3">
        <v>0.1140892729</v>
      </c>
    </row>
    <row r="2232" spans="1:14" hidden="1" x14ac:dyDescent="0.25">
      <c r="A2232" s="2">
        <v>2228</v>
      </c>
      <c r="B2232" s="2">
        <v>900142335</v>
      </c>
      <c r="C2232" s="2" t="s">
        <v>2430</v>
      </c>
      <c r="D2232" s="2" t="s">
        <v>27</v>
      </c>
      <c r="E2232" s="2" t="s">
        <v>20</v>
      </c>
      <c r="F2232" s="2" t="s">
        <v>21</v>
      </c>
      <c r="G2232" s="2" t="s">
        <v>22</v>
      </c>
      <c r="H2232" s="2">
        <v>4772</v>
      </c>
      <c r="I2232" s="2" t="s">
        <v>25</v>
      </c>
      <c r="J2232" s="3">
        <v>8.3825744699999996E-2</v>
      </c>
      <c r="K2232" s="3">
        <v>7.2123101E-3</v>
      </c>
      <c r="L2232" s="3">
        <v>5.6766834100000003E-2</v>
      </c>
      <c r="M2232" s="3">
        <v>3.8802433800000001E-2</v>
      </c>
      <c r="N2232" s="3">
        <v>1.79644004E-2</v>
      </c>
    </row>
    <row r="2233" spans="1:14" hidden="1" x14ac:dyDescent="0.25">
      <c r="A2233" s="2">
        <v>2229</v>
      </c>
      <c r="B2233" s="2">
        <v>800046125</v>
      </c>
      <c r="C2233" s="2" t="s">
        <v>2431</v>
      </c>
      <c r="D2233" s="2" t="s">
        <v>27</v>
      </c>
      <c r="E2233" s="2" t="s">
        <v>20</v>
      </c>
      <c r="F2233" s="2" t="s">
        <v>21</v>
      </c>
      <c r="G2233" s="2" t="s">
        <v>22</v>
      </c>
      <c r="H2233" s="2">
        <v>4663</v>
      </c>
      <c r="I2233" s="2" t="s">
        <v>25</v>
      </c>
      <c r="J2233" s="3">
        <v>8.3811797199999996E-2</v>
      </c>
      <c r="K2233" s="3">
        <v>7.1932421999999999E-3</v>
      </c>
      <c r="L2233" s="3">
        <v>3.6040462600000003E-2</v>
      </c>
      <c r="M2233" s="3">
        <v>1.9888386099999999E-2</v>
      </c>
      <c r="N2233" s="3">
        <v>1.61520764E-2</v>
      </c>
    </row>
    <row r="2234" spans="1:14" hidden="1" x14ac:dyDescent="0.25">
      <c r="A2234" s="2">
        <v>2230</v>
      </c>
      <c r="B2234" s="2">
        <v>860510031</v>
      </c>
      <c r="C2234" s="2" t="s">
        <v>2432</v>
      </c>
      <c r="D2234" s="2" t="s">
        <v>27</v>
      </c>
      <c r="E2234" s="2" t="s">
        <v>20</v>
      </c>
      <c r="F2234" s="2" t="s">
        <v>21</v>
      </c>
      <c r="G2234" s="2" t="s">
        <v>22</v>
      </c>
      <c r="H2234" s="2">
        <v>6311</v>
      </c>
      <c r="I2234" s="2" t="s">
        <v>33</v>
      </c>
      <c r="J2234" s="3">
        <v>8.3744227899999996E-2</v>
      </c>
      <c r="K2234" s="3">
        <v>4.1251200999999999E-3</v>
      </c>
      <c r="L2234" s="3">
        <v>0.32983416319999997</v>
      </c>
      <c r="M2234" s="3">
        <v>0.13760474319999999</v>
      </c>
      <c r="N2234" s="3">
        <v>0.1922294199</v>
      </c>
    </row>
    <row r="2235" spans="1:14" hidden="1" x14ac:dyDescent="0.25">
      <c r="A2235" s="2">
        <v>2231</v>
      </c>
      <c r="B2235" s="2">
        <v>811006722</v>
      </c>
      <c r="C2235" s="2" t="s">
        <v>2433</v>
      </c>
      <c r="D2235" s="2" t="s">
        <v>27</v>
      </c>
      <c r="E2235" s="2" t="s">
        <v>35</v>
      </c>
      <c r="F2235" s="2" t="s">
        <v>36</v>
      </c>
      <c r="G2235" s="2" t="s">
        <v>1196</v>
      </c>
      <c r="H2235" s="2">
        <v>4690</v>
      </c>
      <c r="I2235" s="2" t="s">
        <v>25</v>
      </c>
      <c r="J2235" s="3">
        <v>8.36965442E-2</v>
      </c>
      <c r="K2235" s="3">
        <v>1.37232924E-2</v>
      </c>
      <c r="L2235" s="3">
        <v>8.4859073199999996E-2</v>
      </c>
      <c r="M2235" s="3">
        <v>4.05352935E-2</v>
      </c>
      <c r="N2235" s="3">
        <v>4.4323775900000001E-2</v>
      </c>
    </row>
    <row r="2236" spans="1:14" hidden="1" x14ac:dyDescent="0.25">
      <c r="A2236" s="2">
        <v>2232</v>
      </c>
      <c r="B2236" s="2">
        <v>800148041</v>
      </c>
      <c r="C2236" s="2" t="s">
        <v>2434</v>
      </c>
      <c r="D2236" s="2" t="s">
        <v>27</v>
      </c>
      <c r="E2236" s="2" t="s">
        <v>20</v>
      </c>
      <c r="F2236" s="2" t="s">
        <v>21</v>
      </c>
      <c r="G2236" s="2" t="s">
        <v>22</v>
      </c>
      <c r="H2236" s="2">
        <v>8121</v>
      </c>
      <c r="I2236" s="2" t="s">
        <v>33</v>
      </c>
      <c r="J2236" s="3">
        <v>8.3654262100000001E-2</v>
      </c>
      <c r="K2236" s="3">
        <v>1.0409289999999999E-3</v>
      </c>
      <c r="L2236" s="3">
        <v>3.7120066600000001E-2</v>
      </c>
      <c r="M2236" s="3">
        <v>2.4227799800000002E-2</v>
      </c>
      <c r="N2236" s="3">
        <v>1.28922677E-2</v>
      </c>
    </row>
    <row r="2237" spans="1:14" hidden="1" x14ac:dyDescent="0.25">
      <c r="A2237" s="2">
        <v>2233</v>
      </c>
      <c r="B2237" s="2">
        <v>860021302</v>
      </c>
      <c r="C2237" s="2" t="s">
        <v>2435</v>
      </c>
      <c r="D2237" s="2" t="s">
        <v>27</v>
      </c>
      <c r="E2237" s="2" t="s">
        <v>20</v>
      </c>
      <c r="F2237" s="2" t="s">
        <v>21</v>
      </c>
      <c r="G2237" s="2" t="s">
        <v>22</v>
      </c>
      <c r="H2237" s="2">
        <v>2819</v>
      </c>
      <c r="I2237" s="2" t="s">
        <v>31</v>
      </c>
      <c r="J2237" s="3">
        <v>8.3590373400000001E-2</v>
      </c>
      <c r="K2237" s="3">
        <v>8.0444439999999996E-3</v>
      </c>
      <c r="L2237" s="3">
        <v>8.7767697899999997E-2</v>
      </c>
      <c r="M2237" s="3">
        <v>4.11001332E-2</v>
      </c>
      <c r="N2237" s="3">
        <v>4.6667564699999997E-2</v>
      </c>
    </row>
    <row r="2238" spans="1:14" hidden="1" x14ac:dyDescent="0.25">
      <c r="A2238" s="2">
        <v>2234</v>
      </c>
      <c r="B2238" s="2">
        <v>804004319</v>
      </c>
      <c r="C2238" s="2" t="s">
        <v>2436</v>
      </c>
      <c r="D2238" s="2" t="s">
        <v>27</v>
      </c>
      <c r="E2238" s="2" t="s">
        <v>319</v>
      </c>
      <c r="F2238" s="2" t="s">
        <v>320</v>
      </c>
      <c r="G2238" s="2" t="s">
        <v>321</v>
      </c>
      <c r="H2238" s="2">
        <v>7820</v>
      </c>
      <c r="I2238" s="2" t="s">
        <v>33</v>
      </c>
      <c r="J2238" s="3">
        <v>8.3570867800000004E-2</v>
      </c>
      <c r="K2238" s="3">
        <v>1.07932E-4</v>
      </c>
      <c r="L2238" s="3">
        <v>9.5277103000000005E-3</v>
      </c>
      <c r="M2238" s="3">
        <v>6.8996520999999996E-3</v>
      </c>
      <c r="N2238" s="3">
        <v>2.628058E-3</v>
      </c>
    </row>
    <row r="2239" spans="1:14" hidden="1" x14ac:dyDescent="0.25">
      <c r="A2239" s="2">
        <v>2235</v>
      </c>
      <c r="B2239" s="2">
        <v>806010305</v>
      </c>
      <c r="C2239" s="2" t="s">
        <v>2437</v>
      </c>
      <c r="D2239" s="2" t="s">
        <v>41</v>
      </c>
      <c r="E2239" s="2" t="s">
        <v>28</v>
      </c>
      <c r="F2239" s="2" t="s">
        <v>29</v>
      </c>
      <c r="G2239" s="2" t="s">
        <v>30</v>
      </c>
      <c r="H2239" s="2">
        <v>8610</v>
      </c>
      <c r="I2239" s="2" t="s">
        <v>33</v>
      </c>
      <c r="J2239" s="3">
        <v>8.3537228399999996E-2</v>
      </c>
      <c r="K2239" s="3">
        <v>1.6892350000000001E-3</v>
      </c>
      <c r="L2239" s="3">
        <v>0.1004434749</v>
      </c>
      <c r="M2239" s="3">
        <v>2.19739974E-2</v>
      </c>
      <c r="N2239" s="3">
        <v>7.8469477600000004E-2</v>
      </c>
    </row>
    <row r="2240" spans="1:14" hidden="1" x14ac:dyDescent="0.25">
      <c r="A2240" s="2">
        <v>2236</v>
      </c>
      <c r="B2240" s="2">
        <v>830501536</v>
      </c>
      <c r="C2240" s="2" t="s">
        <v>2438</v>
      </c>
      <c r="D2240" s="2" t="s">
        <v>27</v>
      </c>
      <c r="E2240" s="2" t="s">
        <v>28</v>
      </c>
      <c r="F2240" s="2" t="s">
        <v>50</v>
      </c>
      <c r="G2240" s="2" t="s">
        <v>1459</v>
      </c>
      <c r="H2240" s="2">
        <v>1011</v>
      </c>
      <c r="I2240" s="2" t="s">
        <v>31</v>
      </c>
      <c r="J2240" s="3">
        <v>8.3513133200000006E-2</v>
      </c>
      <c r="K2240" s="3">
        <v>9.9639109999999993E-4</v>
      </c>
      <c r="L2240" s="3">
        <v>2.62393057E-2</v>
      </c>
      <c r="M2240" s="3">
        <v>1.2187900999999999E-2</v>
      </c>
      <c r="N2240" s="3">
        <v>1.40514048E-2</v>
      </c>
    </row>
    <row r="2241" spans="1:14" hidden="1" x14ac:dyDescent="0.25">
      <c r="A2241" s="2">
        <v>2237</v>
      </c>
      <c r="B2241" s="2">
        <v>830116807</v>
      </c>
      <c r="C2241" s="2" t="s">
        <v>2439</v>
      </c>
      <c r="D2241" s="2" t="s">
        <v>27</v>
      </c>
      <c r="E2241" s="2" t="s">
        <v>20</v>
      </c>
      <c r="F2241" s="2" t="s">
        <v>21</v>
      </c>
      <c r="G2241" s="2" t="s">
        <v>22</v>
      </c>
      <c r="H2241" s="2">
        <v>4659</v>
      </c>
      <c r="I2241" s="2" t="s">
        <v>25</v>
      </c>
      <c r="J2241" s="3">
        <v>8.3382025400000004E-2</v>
      </c>
      <c r="K2241" s="3">
        <v>5.4587261000000002E-3</v>
      </c>
      <c r="L2241" s="3">
        <v>8.2640260500000007E-2</v>
      </c>
      <c r="M2241" s="3">
        <v>4.8114787800000003E-2</v>
      </c>
      <c r="N2241" s="3">
        <v>3.4525476399999998E-2</v>
      </c>
    </row>
    <row r="2242" spans="1:14" hidden="1" x14ac:dyDescent="0.25">
      <c r="A2242" s="2">
        <v>2238</v>
      </c>
      <c r="B2242" s="2">
        <v>890801763</v>
      </c>
      <c r="C2242" s="2" t="s">
        <v>2440</v>
      </c>
      <c r="D2242" s="2" t="s">
        <v>27</v>
      </c>
      <c r="E2242" s="2" t="s">
        <v>20</v>
      </c>
      <c r="F2242" s="2" t="s">
        <v>21</v>
      </c>
      <c r="G2242" s="2" t="s">
        <v>22</v>
      </c>
      <c r="H2242" s="2">
        <v>4663</v>
      </c>
      <c r="I2242" s="2" t="s">
        <v>25</v>
      </c>
      <c r="J2242" s="3">
        <v>8.3354197399999996E-2</v>
      </c>
      <c r="K2242" s="3">
        <v>7.6761599999999996E-3</v>
      </c>
      <c r="L2242" s="3">
        <v>5.3373169200000001E-2</v>
      </c>
      <c r="M2242" s="3">
        <v>1.6793932800000001E-2</v>
      </c>
      <c r="N2242" s="3">
        <v>3.6579236399999999E-2</v>
      </c>
    </row>
    <row r="2243" spans="1:14" hidden="1" x14ac:dyDescent="0.25">
      <c r="A2243" s="2">
        <v>2239</v>
      </c>
      <c r="B2243" s="2">
        <v>900443000</v>
      </c>
      <c r="C2243" s="2" t="s">
        <v>2441</v>
      </c>
      <c r="D2243" s="2" t="s">
        <v>27</v>
      </c>
      <c r="E2243" s="2" t="s">
        <v>35</v>
      </c>
      <c r="F2243" s="2" t="s">
        <v>36</v>
      </c>
      <c r="G2243" s="2" t="s">
        <v>39</v>
      </c>
      <c r="H2243" s="2">
        <v>4651</v>
      </c>
      <c r="I2243" s="2" t="s">
        <v>25</v>
      </c>
      <c r="J2243" s="3">
        <v>8.3329156000000001E-2</v>
      </c>
      <c r="K2243" s="3">
        <v>3.552099E-3</v>
      </c>
      <c r="L2243" s="3">
        <v>3.8808207999999997E-2</v>
      </c>
      <c r="M2243" s="3">
        <v>2.4021496999999999E-2</v>
      </c>
      <c r="N2243" s="3">
        <v>1.4786710999999999E-2</v>
      </c>
    </row>
    <row r="2244" spans="1:14" hidden="1" x14ac:dyDescent="0.25">
      <c r="A2244" s="2">
        <v>2240</v>
      </c>
      <c r="B2244" s="2">
        <v>900401714</v>
      </c>
      <c r="C2244" s="2" t="s">
        <v>2442</v>
      </c>
      <c r="D2244" s="2" t="s">
        <v>27</v>
      </c>
      <c r="E2244" s="2" t="s">
        <v>74</v>
      </c>
      <c r="F2244" s="2" t="s">
        <v>75</v>
      </c>
      <c r="G2244" s="2" t="s">
        <v>107</v>
      </c>
      <c r="H2244" s="2">
        <v>6201</v>
      </c>
      <c r="I2244" s="2" t="s">
        <v>33</v>
      </c>
      <c r="J2244" s="3">
        <v>8.3320953000000003E-2</v>
      </c>
      <c r="K2244" s="3">
        <v>1.6019290299999999E-2</v>
      </c>
      <c r="L2244" s="3">
        <v>6.6282875800000002E-2</v>
      </c>
      <c r="M2244" s="3">
        <v>3.6308527E-2</v>
      </c>
      <c r="N2244" s="3">
        <v>2.9974348800000002E-2</v>
      </c>
    </row>
    <row r="2245" spans="1:14" hidden="1" x14ac:dyDescent="0.25">
      <c r="A2245" s="2">
        <v>2241</v>
      </c>
      <c r="B2245" s="2">
        <v>802006730</v>
      </c>
      <c r="C2245" s="2" t="s">
        <v>2443</v>
      </c>
      <c r="D2245" s="2" t="s">
        <v>27</v>
      </c>
      <c r="E2245" s="2" t="s">
        <v>28</v>
      </c>
      <c r="F2245" s="2" t="s">
        <v>50</v>
      </c>
      <c r="G2245" s="2" t="s">
        <v>51</v>
      </c>
      <c r="H2245" s="2">
        <v>8010</v>
      </c>
      <c r="I2245" s="2" t="s">
        <v>33</v>
      </c>
      <c r="J2245" s="3">
        <v>8.3288848400000004E-2</v>
      </c>
      <c r="K2245" s="3">
        <v>1.9085720000000001E-3</v>
      </c>
      <c r="L2245" s="3">
        <v>5.4501727200000002E-2</v>
      </c>
      <c r="M2245" s="3">
        <v>2.9123527900000001E-2</v>
      </c>
      <c r="N2245" s="3">
        <v>2.5378201199999999E-2</v>
      </c>
    </row>
    <row r="2246" spans="1:14" hidden="1" x14ac:dyDescent="0.25">
      <c r="A2246" s="2">
        <v>2242</v>
      </c>
      <c r="B2246" s="2">
        <v>900046908</v>
      </c>
      <c r="C2246" s="2" t="s">
        <v>2444</v>
      </c>
      <c r="D2246" s="2" t="s">
        <v>27</v>
      </c>
      <c r="E2246" s="2" t="s">
        <v>20</v>
      </c>
      <c r="F2246" s="2" t="s">
        <v>21</v>
      </c>
      <c r="G2246" s="2" t="s">
        <v>22</v>
      </c>
      <c r="H2246" s="2">
        <v>6110</v>
      </c>
      <c r="I2246" s="2" t="s">
        <v>33</v>
      </c>
      <c r="J2246" s="3">
        <v>8.3284482399999998E-2</v>
      </c>
      <c r="K2246" s="3">
        <v>5.9793861999999998E-3</v>
      </c>
      <c r="L2246" s="3">
        <v>0.1229451224</v>
      </c>
      <c r="M2246" s="3">
        <v>1.2325647299999999E-2</v>
      </c>
      <c r="N2246" s="3">
        <v>0.1106194705</v>
      </c>
    </row>
    <row r="2247" spans="1:14" hidden="1" x14ac:dyDescent="0.25">
      <c r="A2247" s="2">
        <v>2243</v>
      </c>
      <c r="B2247" s="2">
        <v>892000401</v>
      </c>
      <c r="C2247" s="2" t="s">
        <v>2445</v>
      </c>
      <c r="D2247" s="2" t="s">
        <v>41</v>
      </c>
      <c r="E2247" s="2" t="s">
        <v>382</v>
      </c>
      <c r="F2247" s="2" t="s">
        <v>866</v>
      </c>
      <c r="G2247" s="2" t="s">
        <v>867</v>
      </c>
      <c r="H2247" s="2">
        <v>8610</v>
      </c>
      <c r="I2247" s="2" t="s">
        <v>33</v>
      </c>
      <c r="J2247" s="3">
        <v>8.3248086299999996E-2</v>
      </c>
      <c r="K2247" s="3">
        <v>2.1262399000000001E-3</v>
      </c>
      <c r="L2247" s="3">
        <v>8.4152244000000001E-2</v>
      </c>
      <c r="M2247" s="3">
        <v>5.1430307299999999E-2</v>
      </c>
      <c r="N2247" s="3">
        <v>3.2721936700000002E-2</v>
      </c>
    </row>
    <row r="2248" spans="1:14" x14ac:dyDescent="0.25">
      <c r="A2248" s="2">
        <v>2244</v>
      </c>
      <c r="B2248" s="2">
        <v>860059851</v>
      </c>
      <c r="C2248" s="2" t="s">
        <v>2446</v>
      </c>
      <c r="D2248" s="2" t="s">
        <v>27</v>
      </c>
      <c r="E2248" s="2" t="s">
        <v>20</v>
      </c>
      <c r="F2248" s="2" t="s">
        <v>21</v>
      </c>
      <c r="G2248" s="2" t="s">
        <v>22</v>
      </c>
      <c r="H2248" s="2">
        <v>7110</v>
      </c>
      <c r="I2248" s="2" t="s">
        <v>33</v>
      </c>
      <c r="J2248" s="3">
        <v>8.3195030700000006E-2</v>
      </c>
      <c r="K2248" s="3">
        <v>8.4171378999999998E-3</v>
      </c>
      <c r="L2248" s="3">
        <v>5.7106889799999998E-2</v>
      </c>
      <c r="M2248" s="3">
        <v>2.6406927E-2</v>
      </c>
      <c r="N2248" s="3">
        <v>3.0699962800000001E-2</v>
      </c>
    </row>
    <row r="2249" spans="1:14" hidden="1" x14ac:dyDescent="0.25">
      <c r="A2249" s="2">
        <v>2245</v>
      </c>
      <c r="B2249" s="2">
        <v>806013773</v>
      </c>
      <c r="C2249" s="2" t="s">
        <v>2447</v>
      </c>
      <c r="D2249" s="2" t="s">
        <v>27</v>
      </c>
      <c r="E2249" s="2" t="s">
        <v>28</v>
      </c>
      <c r="F2249" s="2" t="s">
        <v>29</v>
      </c>
      <c r="G2249" s="2" t="s">
        <v>30</v>
      </c>
      <c r="H2249" s="2">
        <v>4665</v>
      </c>
      <c r="I2249" s="2" t="s">
        <v>25</v>
      </c>
      <c r="J2249" s="3">
        <v>8.3191134E-2</v>
      </c>
      <c r="K2249" s="3">
        <v>-2.0919100000000001E-4</v>
      </c>
      <c r="L2249" s="3">
        <v>1.6428282499999999E-2</v>
      </c>
      <c r="M2249" s="3">
        <v>5.4959058999999996E-3</v>
      </c>
      <c r="N2249" s="3">
        <v>1.09323766E-2</v>
      </c>
    </row>
    <row r="2250" spans="1:14" hidden="1" x14ac:dyDescent="0.25">
      <c r="A2250" s="2">
        <v>2246</v>
      </c>
      <c r="B2250" s="2">
        <v>800053720</v>
      </c>
      <c r="C2250" s="2" t="s">
        <v>2448</v>
      </c>
      <c r="D2250" s="2" t="s">
        <v>27</v>
      </c>
      <c r="E2250" s="2" t="s">
        <v>20</v>
      </c>
      <c r="F2250" s="2" t="s">
        <v>21</v>
      </c>
      <c r="G2250" s="2" t="s">
        <v>22</v>
      </c>
      <c r="H2250" s="2">
        <v>4111</v>
      </c>
      <c r="I2250" s="2" t="s">
        <v>180</v>
      </c>
      <c r="J2250" s="3">
        <v>8.3178862899999997E-2</v>
      </c>
      <c r="K2250" s="3">
        <v>5.1305811E-3</v>
      </c>
      <c r="L2250" s="3">
        <v>0.15305215119999999</v>
      </c>
      <c r="M2250" s="3">
        <v>0.1038590521</v>
      </c>
      <c r="N2250" s="3">
        <v>4.9193099099999998E-2</v>
      </c>
    </row>
    <row r="2251" spans="1:14" hidden="1" x14ac:dyDescent="0.25">
      <c r="A2251" s="2">
        <v>2247</v>
      </c>
      <c r="B2251" s="2">
        <v>800134371</v>
      </c>
      <c r="C2251" s="2" t="s">
        <v>2449</v>
      </c>
      <c r="D2251" s="2" t="s">
        <v>27</v>
      </c>
      <c r="E2251" s="2" t="s">
        <v>35</v>
      </c>
      <c r="F2251" s="2" t="s">
        <v>36</v>
      </c>
      <c r="G2251" s="2" t="s">
        <v>1196</v>
      </c>
      <c r="H2251" s="2">
        <v>4662</v>
      </c>
      <c r="I2251" s="2" t="s">
        <v>25</v>
      </c>
      <c r="J2251" s="3">
        <v>8.3111181899999997E-2</v>
      </c>
      <c r="K2251" s="3">
        <v>1.28119923E-2</v>
      </c>
      <c r="L2251" s="3">
        <v>0.1012847647</v>
      </c>
      <c r="M2251" s="3">
        <v>4.4041913000000002E-2</v>
      </c>
      <c r="N2251" s="3">
        <v>5.7242855400000001E-2</v>
      </c>
    </row>
    <row r="2252" spans="1:14" hidden="1" x14ac:dyDescent="0.25">
      <c r="A2252" s="2">
        <v>2248</v>
      </c>
      <c r="B2252" s="2">
        <v>890301868</v>
      </c>
      <c r="C2252" s="2" t="s">
        <v>2450</v>
      </c>
      <c r="D2252" s="2" t="s">
        <v>27</v>
      </c>
      <c r="E2252" s="2" t="s">
        <v>74</v>
      </c>
      <c r="F2252" s="2" t="s">
        <v>75</v>
      </c>
      <c r="G2252" s="2" t="s">
        <v>76</v>
      </c>
      <c r="H2252" s="2">
        <v>2740</v>
      </c>
      <c r="I2252" s="2" t="s">
        <v>31</v>
      </c>
      <c r="J2252" s="3">
        <v>8.3060473199999998E-2</v>
      </c>
      <c r="K2252" s="3">
        <v>3.1262490000000002E-3</v>
      </c>
      <c r="L2252" s="3">
        <v>6.5983399700000001E-2</v>
      </c>
      <c r="M2252" s="3">
        <v>3.4115098400000002E-2</v>
      </c>
      <c r="N2252" s="3">
        <v>3.1868301299999999E-2</v>
      </c>
    </row>
    <row r="2253" spans="1:14" hidden="1" x14ac:dyDescent="0.25">
      <c r="A2253" s="2">
        <v>2249</v>
      </c>
      <c r="B2253" s="2">
        <v>830016488</v>
      </c>
      <c r="C2253" s="2" t="s">
        <v>2451</v>
      </c>
      <c r="D2253" s="2" t="s">
        <v>27</v>
      </c>
      <c r="E2253" s="2" t="s">
        <v>20</v>
      </c>
      <c r="F2253" s="2" t="s">
        <v>21</v>
      </c>
      <c r="G2253" s="2" t="s">
        <v>22</v>
      </c>
      <c r="H2253" s="2">
        <v>4620</v>
      </c>
      <c r="I2253" s="2" t="s">
        <v>25</v>
      </c>
      <c r="J2253" s="3">
        <v>8.3054751199999999E-2</v>
      </c>
      <c r="K2253" s="3">
        <v>9.4744800000000004E-4</v>
      </c>
      <c r="L2253" s="3">
        <v>5.2108269200000001E-2</v>
      </c>
      <c r="M2253" s="3">
        <v>2.62612123E-2</v>
      </c>
      <c r="N2253" s="3">
        <v>2.5847058700000002E-2</v>
      </c>
    </row>
    <row r="2254" spans="1:14" hidden="1" x14ac:dyDescent="0.25">
      <c r="A2254" s="2">
        <v>2250</v>
      </c>
      <c r="B2254" s="2">
        <v>830111876</v>
      </c>
      <c r="C2254" s="2" t="s">
        <v>2452</v>
      </c>
      <c r="D2254" s="2" t="s">
        <v>27</v>
      </c>
      <c r="E2254" s="2" t="s">
        <v>20</v>
      </c>
      <c r="F2254" s="2" t="s">
        <v>21</v>
      </c>
      <c r="G2254" s="2" t="s">
        <v>22</v>
      </c>
      <c r="H2254" s="2">
        <v>4690</v>
      </c>
      <c r="I2254" s="2" t="s">
        <v>25</v>
      </c>
      <c r="J2254" s="3">
        <v>8.3051249399999999E-2</v>
      </c>
      <c r="K2254" s="3">
        <v>2.9433069E-3</v>
      </c>
      <c r="L2254" s="3">
        <v>3.9185844400000003E-2</v>
      </c>
      <c r="M2254" s="3">
        <v>3.0942782799999999E-2</v>
      </c>
      <c r="N2254" s="3">
        <v>8.2430634999999999E-3</v>
      </c>
    </row>
    <row r="2255" spans="1:14" hidden="1" x14ac:dyDescent="0.25">
      <c r="A2255" s="2">
        <v>2251</v>
      </c>
      <c r="B2255" s="2">
        <v>900060442</v>
      </c>
      <c r="C2255" s="2" t="s">
        <v>2453</v>
      </c>
      <c r="D2255" s="2" t="s">
        <v>27</v>
      </c>
      <c r="E2255" s="2" t="s">
        <v>20</v>
      </c>
      <c r="F2255" s="2" t="s">
        <v>21</v>
      </c>
      <c r="G2255" s="2" t="s">
        <v>22</v>
      </c>
      <c r="H2255" s="2">
        <v>8299</v>
      </c>
      <c r="I2255" s="2" t="s">
        <v>33</v>
      </c>
      <c r="J2255" s="3">
        <v>8.3024166499999996E-2</v>
      </c>
      <c r="K2255" s="3">
        <v>7.1143889999999996E-3</v>
      </c>
      <c r="L2255" s="3">
        <v>8.0890126500000006E-2</v>
      </c>
      <c r="M2255" s="3">
        <v>6.0444701500000003E-2</v>
      </c>
      <c r="N2255" s="3">
        <v>2.0445430699999999E-2</v>
      </c>
    </row>
    <row r="2256" spans="1:14" hidden="1" x14ac:dyDescent="0.25">
      <c r="A2256" s="2">
        <v>2252</v>
      </c>
      <c r="B2256" s="2">
        <v>830501747</v>
      </c>
      <c r="C2256" s="2" t="s">
        <v>2454</v>
      </c>
      <c r="D2256" s="2" t="s">
        <v>27</v>
      </c>
      <c r="E2256" s="2" t="s">
        <v>20</v>
      </c>
      <c r="F2256" s="2" t="s">
        <v>21</v>
      </c>
      <c r="G2256" s="2" t="s">
        <v>22</v>
      </c>
      <c r="H2256" s="2">
        <v>125</v>
      </c>
      <c r="I2256" s="2" t="s">
        <v>136</v>
      </c>
      <c r="J2256" s="3">
        <v>8.2978367799999994E-2</v>
      </c>
      <c r="K2256" s="3">
        <v>1.348807E-3</v>
      </c>
      <c r="L2256" s="3">
        <v>9.3978442300000006E-2</v>
      </c>
      <c r="M2256" s="3">
        <v>7.4191175400000003E-2</v>
      </c>
      <c r="N2256" s="3">
        <v>1.9787266899999999E-2</v>
      </c>
    </row>
    <row r="2257" spans="1:14" hidden="1" x14ac:dyDescent="0.25">
      <c r="A2257" s="2">
        <v>2253</v>
      </c>
      <c r="B2257" s="2">
        <v>890200408</v>
      </c>
      <c r="C2257" s="2" t="s">
        <v>2455</v>
      </c>
      <c r="D2257" s="2" t="s">
        <v>27</v>
      </c>
      <c r="E2257" s="2" t="s">
        <v>319</v>
      </c>
      <c r="F2257" s="2" t="s">
        <v>320</v>
      </c>
      <c r="G2257" s="2" t="s">
        <v>321</v>
      </c>
      <c r="H2257" s="2">
        <v>1083</v>
      </c>
      <c r="I2257" s="2" t="s">
        <v>31</v>
      </c>
      <c r="J2257" s="3">
        <v>8.2930788399999997E-2</v>
      </c>
      <c r="K2257" s="3">
        <v>1.9443069999999999E-3</v>
      </c>
      <c r="L2257" s="3">
        <v>4.1437726500000001E-2</v>
      </c>
      <c r="M2257" s="3">
        <v>2.5180086500000001E-2</v>
      </c>
      <c r="N2257" s="3">
        <v>1.62576418E-2</v>
      </c>
    </row>
    <row r="2258" spans="1:14" hidden="1" x14ac:dyDescent="0.25">
      <c r="A2258" s="2">
        <v>2254</v>
      </c>
      <c r="B2258" s="2">
        <v>900697200</v>
      </c>
      <c r="C2258" s="2" t="s">
        <v>2456</v>
      </c>
      <c r="D2258" s="2" t="s">
        <v>27</v>
      </c>
      <c r="E2258" s="2" t="s">
        <v>28</v>
      </c>
      <c r="F2258" s="2" t="s">
        <v>50</v>
      </c>
      <c r="G2258" s="2" t="s">
        <v>51</v>
      </c>
      <c r="H2258" s="2">
        <v>9200</v>
      </c>
      <c r="I2258" s="2" t="s">
        <v>33</v>
      </c>
      <c r="J2258" s="3">
        <v>8.2928717099999993E-2</v>
      </c>
      <c r="K2258" s="3">
        <v>6.1311079000000001E-3</v>
      </c>
      <c r="L2258" s="3">
        <v>3.3899303499999998E-2</v>
      </c>
      <c r="M2258" s="3">
        <v>1.6100570599999999E-2</v>
      </c>
      <c r="N2258" s="3">
        <v>1.77987311E-2</v>
      </c>
    </row>
    <row r="2259" spans="1:14" hidden="1" x14ac:dyDescent="0.25">
      <c r="A2259" s="2">
        <v>2255</v>
      </c>
      <c r="B2259" s="2">
        <v>800150249</v>
      </c>
      <c r="C2259" s="2" t="s">
        <v>2457</v>
      </c>
      <c r="D2259" s="2" t="s">
        <v>27</v>
      </c>
      <c r="E2259" s="2" t="s">
        <v>74</v>
      </c>
      <c r="F2259" s="2" t="s">
        <v>75</v>
      </c>
      <c r="G2259" s="2" t="s">
        <v>76</v>
      </c>
      <c r="H2259" s="2">
        <v>6311</v>
      </c>
      <c r="I2259" s="2" t="s">
        <v>33</v>
      </c>
      <c r="J2259" s="3">
        <v>8.2922816299999993E-2</v>
      </c>
      <c r="K2259" s="3">
        <v>-1.087349E-3</v>
      </c>
      <c r="L2259" s="3">
        <v>0.13655056060000001</v>
      </c>
      <c r="M2259" s="3">
        <v>0.1147415712</v>
      </c>
      <c r="N2259" s="3">
        <v>2.1808989300000001E-2</v>
      </c>
    </row>
    <row r="2260" spans="1:14" hidden="1" x14ac:dyDescent="0.25">
      <c r="A2260" s="2">
        <v>2256</v>
      </c>
      <c r="B2260" s="2">
        <v>800029569</v>
      </c>
      <c r="C2260" s="2" t="s">
        <v>2458</v>
      </c>
      <c r="D2260" s="2" t="s">
        <v>27</v>
      </c>
      <c r="E2260" s="2" t="s">
        <v>74</v>
      </c>
      <c r="F2260" s="2" t="s">
        <v>75</v>
      </c>
      <c r="G2260" s="2" t="s">
        <v>76</v>
      </c>
      <c r="H2260" s="2">
        <v>4511</v>
      </c>
      <c r="I2260" s="2" t="s">
        <v>25</v>
      </c>
      <c r="J2260" s="3">
        <v>8.2920893999999995E-2</v>
      </c>
      <c r="K2260" s="3">
        <v>1.390114E-3</v>
      </c>
      <c r="L2260" s="3">
        <v>2.98499167E-2</v>
      </c>
      <c r="M2260" s="3">
        <v>1.43601149E-2</v>
      </c>
      <c r="N2260" s="3">
        <v>1.5489801799999999E-2</v>
      </c>
    </row>
    <row r="2261" spans="1:14" hidden="1" x14ac:dyDescent="0.25">
      <c r="A2261" s="2">
        <v>2257</v>
      </c>
      <c r="B2261" s="2">
        <v>900225704</v>
      </c>
      <c r="C2261" s="2" t="s">
        <v>2459</v>
      </c>
      <c r="D2261" s="2" t="s">
        <v>27</v>
      </c>
      <c r="E2261" s="2" t="s">
        <v>28</v>
      </c>
      <c r="F2261" s="2" t="s">
        <v>50</v>
      </c>
      <c r="G2261" s="2" t="s">
        <v>51</v>
      </c>
      <c r="H2261" s="2">
        <v>4511</v>
      </c>
      <c r="I2261" s="2" t="s">
        <v>25</v>
      </c>
      <c r="J2261" s="3">
        <v>8.2857951499999999E-2</v>
      </c>
      <c r="K2261" s="3">
        <v>4.58453E-4</v>
      </c>
      <c r="L2261" s="3">
        <v>1.42918462E-2</v>
      </c>
      <c r="M2261" s="3">
        <v>1.0033685699999999E-2</v>
      </c>
      <c r="N2261" s="3">
        <v>4.2581600000000004E-3</v>
      </c>
    </row>
    <row r="2262" spans="1:14" x14ac:dyDescent="0.25">
      <c r="A2262" s="2">
        <v>2258</v>
      </c>
      <c r="B2262" s="2">
        <v>860031361</v>
      </c>
      <c r="C2262" s="2" t="s">
        <v>2460</v>
      </c>
      <c r="D2262" s="2" t="s">
        <v>27</v>
      </c>
      <c r="E2262" s="2" t="s">
        <v>20</v>
      </c>
      <c r="F2262" s="2" t="s">
        <v>21</v>
      </c>
      <c r="G2262" s="2" t="s">
        <v>22</v>
      </c>
      <c r="H2262" s="2">
        <v>7110</v>
      </c>
      <c r="I2262" s="2" t="s">
        <v>33</v>
      </c>
      <c r="J2262" s="3">
        <v>8.2822293000000005E-2</v>
      </c>
      <c r="K2262" s="3">
        <v>2.3458499999999999E-4</v>
      </c>
      <c r="L2262" s="3">
        <v>8.5782200099999997E-2</v>
      </c>
      <c r="M2262" s="3">
        <v>4.79592904E-2</v>
      </c>
      <c r="N2262" s="3">
        <v>3.7822913399999998E-2</v>
      </c>
    </row>
    <row r="2263" spans="1:14" hidden="1" x14ac:dyDescent="0.25">
      <c r="A2263" s="2">
        <v>2259</v>
      </c>
      <c r="B2263" s="2">
        <v>860001576</v>
      </c>
      <c r="C2263" s="2" t="s">
        <v>2461</v>
      </c>
      <c r="D2263" s="2" t="s">
        <v>27</v>
      </c>
      <c r="E2263" s="2" t="s">
        <v>20</v>
      </c>
      <c r="F2263" s="2" t="s">
        <v>21</v>
      </c>
      <c r="G2263" s="2" t="s">
        <v>22</v>
      </c>
      <c r="H2263" s="2">
        <v>4511</v>
      </c>
      <c r="I2263" s="2" t="s">
        <v>25</v>
      </c>
      <c r="J2263" s="3">
        <v>8.2737959900000005E-2</v>
      </c>
      <c r="K2263" s="3">
        <v>2.1229770999999999E-3</v>
      </c>
      <c r="L2263" s="3">
        <v>2.9481386799999999E-2</v>
      </c>
      <c r="M2263" s="3">
        <v>2.07945462E-2</v>
      </c>
      <c r="N2263" s="3">
        <v>8.6868395999999994E-3</v>
      </c>
    </row>
    <row r="2264" spans="1:14" hidden="1" x14ac:dyDescent="0.25">
      <c r="A2264" s="2">
        <v>2260</v>
      </c>
      <c r="B2264" s="2">
        <v>806004548</v>
      </c>
      <c r="C2264" s="2" t="s">
        <v>2462</v>
      </c>
      <c r="D2264" s="2" t="s">
        <v>41</v>
      </c>
      <c r="E2264" s="2" t="s">
        <v>28</v>
      </c>
      <c r="F2264" s="2" t="s">
        <v>29</v>
      </c>
      <c r="G2264" s="2" t="s">
        <v>30</v>
      </c>
      <c r="H2264" s="2">
        <v>8610</v>
      </c>
      <c r="I2264" s="2" t="s">
        <v>33</v>
      </c>
      <c r="J2264" s="3">
        <v>8.2715824199999996E-2</v>
      </c>
      <c r="K2264" s="3">
        <v>1.813788E-3</v>
      </c>
      <c r="L2264" s="3">
        <v>5.2316456999999997E-2</v>
      </c>
      <c r="M2264" s="3">
        <v>2.9298845699999999E-2</v>
      </c>
      <c r="N2264" s="3">
        <v>2.3017611399999999E-2</v>
      </c>
    </row>
    <row r="2265" spans="1:14" x14ac:dyDescent="0.25">
      <c r="A2265" s="2">
        <v>2261</v>
      </c>
      <c r="B2265" s="2">
        <v>900335275</v>
      </c>
      <c r="C2265" s="2" t="s">
        <v>2463</v>
      </c>
      <c r="D2265" s="2" t="s">
        <v>27</v>
      </c>
      <c r="E2265" s="2" t="s">
        <v>20</v>
      </c>
      <c r="F2265" s="2" t="s">
        <v>21</v>
      </c>
      <c r="G2265" s="2" t="s">
        <v>22</v>
      </c>
      <c r="H2265" s="2">
        <v>7110</v>
      </c>
      <c r="I2265" s="2" t="s">
        <v>33</v>
      </c>
      <c r="J2265" s="3">
        <v>8.2704260900000007E-2</v>
      </c>
      <c r="K2265" s="3">
        <v>1.6953086499999999E-2</v>
      </c>
      <c r="L2265" s="3">
        <v>4.8504214699999999E-2</v>
      </c>
      <c r="M2265" s="3">
        <v>8.1847207999999998E-3</v>
      </c>
      <c r="N2265" s="3">
        <v>4.0319491200000002E-2</v>
      </c>
    </row>
    <row r="2266" spans="1:14" hidden="1" x14ac:dyDescent="0.25">
      <c r="A2266" s="2">
        <v>2262</v>
      </c>
      <c r="B2266" s="2">
        <v>900082107</v>
      </c>
      <c r="C2266" s="2" t="s">
        <v>2464</v>
      </c>
      <c r="D2266" s="2" t="s">
        <v>27</v>
      </c>
      <c r="E2266" s="2" t="s">
        <v>35</v>
      </c>
      <c r="F2266" s="2" t="s">
        <v>36</v>
      </c>
      <c r="G2266" s="2" t="s">
        <v>291</v>
      </c>
      <c r="H2266" s="2">
        <v>4111</v>
      </c>
      <c r="I2266" s="2" t="s">
        <v>180</v>
      </c>
      <c r="J2266" s="3">
        <v>8.2679502700000004E-2</v>
      </c>
      <c r="K2266" s="3">
        <v>9.5533599999999999E-4</v>
      </c>
      <c r="L2266" s="3">
        <v>0.60836946960000005</v>
      </c>
      <c r="M2266" s="3">
        <v>0.56795936820000004</v>
      </c>
      <c r="N2266" s="3">
        <v>4.0410127499999997E-2</v>
      </c>
    </row>
    <row r="2267" spans="1:14" x14ac:dyDescent="0.25">
      <c r="A2267" s="2">
        <v>2263</v>
      </c>
      <c r="B2267" s="2">
        <v>900068796</v>
      </c>
      <c r="C2267" s="2" t="s">
        <v>2465</v>
      </c>
      <c r="D2267" s="2" t="s">
        <v>27</v>
      </c>
      <c r="E2267" s="2" t="s">
        <v>20</v>
      </c>
      <c r="F2267" s="2" t="s">
        <v>21</v>
      </c>
      <c r="G2267" s="2" t="s">
        <v>22</v>
      </c>
      <c r="H2267" s="2">
        <v>7020</v>
      </c>
      <c r="I2267" s="2" t="s">
        <v>33</v>
      </c>
      <c r="J2267" s="3">
        <v>8.2672596000000001E-2</v>
      </c>
      <c r="K2267" s="3">
        <v>2.9531179000000002E-3</v>
      </c>
      <c r="L2267" s="3">
        <v>2.1008623800000001E-2</v>
      </c>
      <c r="M2267" s="3">
        <v>1.2276058100000001E-2</v>
      </c>
      <c r="N2267" s="3">
        <v>8.7325647000000006E-3</v>
      </c>
    </row>
    <row r="2268" spans="1:14" hidden="1" x14ac:dyDescent="0.25">
      <c r="A2268" s="2">
        <v>2264</v>
      </c>
      <c r="B2268" s="2">
        <v>901106368</v>
      </c>
      <c r="C2268" s="2" t="s">
        <v>2466</v>
      </c>
      <c r="D2268" s="2" t="s">
        <v>27</v>
      </c>
      <c r="E2268" s="2" t="s">
        <v>20</v>
      </c>
      <c r="F2268" s="2" t="s">
        <v>21</v>
      </c>
      <c r="G2268" s="2" t="s">
        <v>22</v>
      </c>
      <c r="H2268" s="2">
        <v>7310</v>
      </c>
      <c r="I2268" s="2" t="s">
        <v>33</v>
      </c>
      <c r="J2268" s="3">
        <v>8.2602366799999993E-2</v>
      </c>
      <c r="K2268" s="3">
        <v>8.3041359000000006E-3</v>
      </c>
      <c r="L2268" s="3">
        <v>4.4506881399999997E-2</v>
      </c>
      <c r="M2268" s="3">
        <v>2.81195752E-2</v>
      </c>
      <c r="N2268" s="3">
        <v>1.63873062E-2</v>
      </c>
    </row>
    <row r="2269" spans="1:14" hidden="1" x14ac:dyDescent="0.25">
      <c r="A2269" s="2">
        <v>2265</v>
      </c>
      <c r="B2269" s="2">
        <v>900354036</v>
      </c>
      <c r="C2269" s="2" t="s">
        <v>2467</v>
      </c>
      <c r="D2269" s="2" t="s">
        <v>27</v>
      </c>
      <c r="E2269" s="2" t="s">
        <v>20</v>
      </c>
      <c r="F2269" s="2" t="s">
        <v>133</v>
      </c>
      <c r="G2269" s="2" t="s">
        <v>1703</v>
      </c>
      <c r="H2269" s="2">
        <v>5210</v>
      </c>
      <c r="I2269" s="2" t="s">
        <v>33</v>
      </c>
      <c r="J2269" s="3">
        <v>8.2584507799999998E-2</v>
      </c>
      <c r="K2269" s="3">
        <v>7.5592599999999997E-4</v>
      </c>
      <c r="L2269" s="3">
        <v>0.1130243242</v>
      </c>
      <c r="M2269" s="3">
        <v>7.3099352399999998E-2</v>
      </c>
      <c r="N2269" s="3">
        <v>3.9924967999999998E-2</v>
      </c>
    </row>
    <row r="2270" spans="1:14" hidden="1" x14ac:dyDescent="0.25">
      <c r="A2270" s="2">
        <v>2266</v>
      </c>
      <c r="B2270" s="2">
        <v>890935493</v>
      </c>
      <c r="C2270" s="2" t="s">
        <v>2468</v>
      </c>
      <c r="D2270" s="2" t="s">
        <v>27</v>
      </c>
      <c r="E2270" s="2" t="s">
        <v>35</v>
      </c>
      <c r="F2270" s="2" t="s">
        <v>36</v>
      </c>
      <c r="G2270" s="2" t="s">
        <v>1326</v>
      </c>
      <c r="H2270" s="2">
        <v>2399</v>
      </c>
      <c r="I2270" s="2" t="s">
        <v>31</v>
      </c>
      <c r="J2270" s="3">
        <v>8.2582294900000006E-2</v>
      </c>
      <c r="K2270" s="3">
        <v>-5.5978182000000001E-3</v>
      </c>
      <c r="L2270" s="3">
        <v>8.9695818699999999E-2</v>
      </c>
      <c r="M2270" s="3">
        <v>3.5017851699999998E-2</v>
      </c>
      <c r="N2270" s="3">
        <v>5.46779633E-2</v>
      </c>
    </row>
    <row r="2271" spans="1:14" hidden="1" x14ac:dyDescent="0.25">
      <c r="A2271" s="2">
        <v>2267</v>
      </c>
      <c r="B2271" s="2">
        <v>811022302</v>
      </c>
      <c r="C2271" s="2" t="s">
        <v>2469</v>
      </c>
      <c r="D2271" s="2" t="s">
        <v>27</v>
      </c>
      <c r="E2271" s="2" t="s">
        <v>35</v>
      </c>
      <c r="F2271" s="2" t="s">
        <v>36</v>
      </c>
      <c r="G2271" s="2" t="s">
        <v>1196</v>
      </c>
      <c r="H2271" s="2">
        <v>1051</v>
      </c>
      <c r="I2271" s="2" t="s">
        <v>31</v>
      </c>
      <c r="J2271" s="3">
        <v>8.2559354599999996E-2</v>
      </c>
      <c r="K2271" s="3">
        <v>8.8705299999999995E-4</v>
      </c>
      <c r="L2271" s="3">
        <v>4.3192222699999998E-2</v>
      </c>
      <c r="M2271" s="3">
        <v>3.75252664E-2</v>
      </c>
      <c r="N2271" s="3">
        <v>5.6669540000000001E-3</v>
      </c>
    </row>
    <row r="2272" spans="1:14" hidden="1" x14ac:dyDescent="0.25">
      <c r="A2272" s="2">
        <v>2268</v>
      </c>
      <c r="B2272" s="2">
        <v>800209088</v>
      </c>
      <c r="C2272" s="2" t="s">
        <v>2470</v>
      </c>
      <c r="D2272" s="2" t="s">
        <v>440</v>
      </c>
      <c r="E2272" s="2" t="s">
        <v>28</v>
      </c>
      <c r="F2272" s="2" t="s">
        <v>193</v>
      </c>
      <c r="G2272" s="2" t="s">
        <v>925</v>
      </c>
      <c r="H2272" s="2">
        <v>8010</v>
      </c>
      <c r="I2272" s="2" t="s">
        <v>33</v>
      </c>
      <c r="J2272" s="3">
        <v>8.2493610699999997E-2</v>
      </c>
      <c r="K2272" s="3">
        <v>2.9355929999999998E-3</v>
      </c>
      <c r="L2272" s="3">
        <v>2.7480945E-2</v>
      </c>
      <c r="M2272" s="3">
        <v>1.15975058E-2</v>
      </c>
      <c r="N2272" s="3">
        <v>1.58834383E-2</v>
      </c>
    </row>
    <row r="2273" spans="1:14" hidden="1" x14ac:dyDescent="0.25">
      <c r="A2273" s="2">
        <v>2269</v>
      </c>
      <c r="B2273" s="2">
        <v>900627963</v>
      </c>
      <c r="C2273" s="2" t="s">
        <v>2471</v>
      </c>
      <c r="D2273" s="2" t="s">
        <v>27</v>
      </c>
      <c r="E2273" s="2" t="s">
        <v>28</v>
      </c>
      <c r="F2273" s="2" t="s">
        <v>193</v>
      </c>
      <c r="G2273" s="2" t="s">
        <v>925</v>
      </c>
      <c r="H2273" s="2">
        <v>4723</v>
      </c>
      <c r="I2273" s="2" t="s">
        <v>25</v>
      </c>
      <c r="J2273" s="3">
        <v>8.2485988699999999E-2</v>
      </c>
      <c r="K2273" s="3">
        <v>1.5603590000000001E-3</v>
      </c>
      <c r="L2273" s="3">
        <v>2.2157784600000001E-2</v>
      </c>
      <c r="M2273" s="3">
        <v>1.72036793E-2</v>
      </c>
      <c r="N2273" s="3">
        <v>4.9541061999999999E-3</v>
      </c>
    </row>
    <row r="2274" spans="1:14" hidden="1" x14ac:dyDescent="0.25">
      <c r="A2274" s="2">
        <v>2270</v>
      </c>
      <c r="B2274" s="2">
        <v>891200240</v>
      </c>
      <c r="C2274" s="2" t="s">
        <v>2472</v>
      </c>
      <c r="D2274" s="2" t="s">
        <v>41</v>
      </c>
      <c r="E2274" s="2" t="s">
        <v>74</v>
      </c>
      <c r="F2274" s="2" t="s">
        <v>113</v>
      </c>
      <c r="G2274" s="2" t="s">
        <v>1189</v>
      </c>
      <c r="H2274" s="2">
        <v>8610</v>
      </c>
      <c r="I2274" s="2" t="s">
        <v>33</v>
      </c>
      <c r="J2274" s="3">
        <v>8.2473747400000005E-2</v>
      </c>
      <c r="K2274" s="3">
        <v>4.3004760999999997E-3</v>
      </c>
      <c r="L2274" s="3">
        <v>7.9671323299999999E-2</v>
      </c>
      <c r="M2274" s="3">
        <v>1.22465044E-2</v>
      </c>
      <c r="N2274" s="3">
        <v>6.7424818900000003E-2</v>
      </c>
    </row>
    <row r="2275" spans="1:14" hidden="1" x14ac:dyDescent="0.25">
      <c r="A2275" s="2">
        <v>2271</v>
      </c>
      <c r="B2275" s="2">
        <v>860076279</v>
      </c>
      <c r="C2275" s="2" t="s">
        <v>2473</v>
      </c>
      <c r="D2275" s="2" t="s">
        <v>27</v>
      </c>
      <c r="E2275" s="2" t="s">
        <v>20</v>
      </c>
      <c r="F2275" s="2" t="s">
        <v>133</v>
      </c>
      <c r="G2275" s="2" t="s">
        <v>215</v>
      </c>
      <c r="H2275" s="2">
        <v>4530</v>
      </c>
      <c r="I2275" s="2" t="s">
        <v>25</v>
      </c>
      <c r="J2275" s="3">
        <v>8.2435719700000007E-2</v>
      </c>
      <c r="K2275" s="3">
        <v>1.52302906E-2</v>
      </c>
      <c r="L2275" s="3">
        <v>6.5899446599999995E-2</v>
      </c>
      <c r="M2275" s="3">
        <v>3.1673766700000001E-2</v>
      </c>
      <c r="N2275" s="3">
        <v>3.4225676199999999E-2</v>
      </c>
    </row>
    <row r="2276" spans="1:14" hidden="1" x14ac:dyDescent="0.25">
      <c r="A2276" s="2">
        <v>2272</v>
      </c>
      <c r="B2276" s="2">
        <v>830125075</v>
      </c>
      <c r="C2276" s="2" t="s">
        <v>2474</v>
      </c>
      <c r="D2276" s="2" t="s">
        <v>440</v>
      </c>
      <c r="E2276" s="2" t="s">
        <v>20</v>
      </c>
      <c r="F2276" s="2" t="s">
        <v>21</v>
      </c>
      <c r="G2276" s="2" t="s">
        <v>22</v>
      </c>
      <c r="H2276" s="2">
        <v>8010</v>
      </c>
      <c r="I2276" s="2" t="s">
        <v>33</v>
      </c>
      <c r="J2276" s="3">
        <v>8.2412727199999994E-2</v>
      </c>
      <c r="K2276" s="3">
        <v>2.2735919E-3</v>
      </c>
      <c r="L2276" s="3">
        <v>0.1437849849</v>
      </c>
      <c r="M2276" s="3">
        <v>7.1520842599999995E-2</v>
      </c>
      <c r="N2276" s="3">
        <v>7.2264134899999999E-2</v>
      </c>
    </row>
    <row r="2277" spans="1:14" hidden="1" x14ac:dyDescent="0.25">
      <c r="A2277" s="2">
        <v>2273</v>
      </c>
      <c r="B2277" s="2">
        <v>900468085</v>
      </c>
      <c r="C2277" s="2" t="s">
        <v>2475</v>
      </c>
      <c r="D2277" s="2" t="s">
        <v>27</v>
      </c>
      <c r="E2277" s="2" t="s">
        <v>20</v>
      </c>
      <c r="F2277" s="2" t="s">
        <v>133</v>
      </c>
      <c r="G2277" s="2" t="s">
        <v>243</v>
      </c>
      <c r="H2277" s="2">
        <v>4771</v>
      </c>
      <c r="I2277" s="2" t="s">
        <v>25</v>
      </c>
      <c r="J2277" s="3">
        <v>8.2315065000000007E-2</v>
      </c>
      <c r="K2277" s="3">
        <v>2.3873398999999999E-3</v>
      </c>
      <c r="L2277" s="3">
        <v>9.0624228099999996E-2</v>
      </c>
      <c r="M2277" s="3">
        <v>8.8477708399999994E-2</v>
      </c>
      <c r="N2277" s="3">
        <v>2.1465250999999999E-3</v>
      </c>
    </row>
    <row r="2278" spans="1:14" hidden="1" x14ac:dyDescent="0.25">
      <c r="A2278" s="2">
        <v>2274</v>
      </c>
      <c r="B2278" s="2">
        <v>900102268</v>
      </c>
      <c r="C2278" s="2" t="s">
        <v>2476</v>
      </c>
      <c r="D2278" s="2" t="s">
        <v>27</v>
      </c>
      <c r="E2278" s="2" t="s">
        <v>35</v>
      </c>
      <c r="F2278" s="2" t="s">
        <v>36</v>
      </c>
      <c r="G2278" s="2" t="s">
        <v>37</v>
      </c>
      <c r="H2278" s="2">
        <v>4290</v>
      </c>
      <c r="I2278" s="2" t="s">
        <v>180</v>
      </c>
      <c r="J2278" s="3">
        <v>8.2255229400000004E-2</v>
      </c>
      <c r="K2278" s="3">
        <v>4.1907298999999997E-3</v>
      </c>
      <c r="L2278" s="3">
        <v>7.1787402E-2</v>
      </c>
      <c r="M2278" s="3">
        <v>4.6625360800000001E-2</v>
      </c>
      <c r="N2278" s="3">
        <v>2.51620449E-2</v>
      </c>
    </row>
    <row r="2279" spans="1:14" hidden="1" x14ac:dyDescent="0.25">
      <c r="A2279" s="2">
        <v>2275</v>
      </c>
      <c r="B2279" s="2">
        <v>860006965</v>
      </c>
      <c r="C2279" s="2" t="s">
        <v>2477</v>
      </c>
      <c r="D2279" s="2" t="s">
        <v>27</v>
      </c>
      <c r="E2279" s="2" t="s">
        <v>20</v>
      </c>
      <c r="F2279" s="2" t="s">
        <v>133</v>
      </c>
      <c r="G2279" s="2" t="s">
        <v>1176</v>
      </c>
      <c r="H2279" s="2">
        <v>2029</v>
      </c>
      <c r="I2279" s="2" t="s">
        <v>31</v>
      </c>
      <c r="J2279" s="3">
        <v>8.2206025700000004E-2</v>
      </c>
      <c r="K2279" s="3">
        <v>4.6933861000000004E-3</v>
      </c>
      <c r="L2279" s="3">
        <v>8.7239466599999996E-2</v>
      </c>
      <c r="M2279" s="3">
        <v>4.4363368299999997E-2</v>
      </c>
      <c r="N2279" s="3">
        <v>4.2876101999999999E-2</v>
      </c>
    </row>
    <row r="2280" spans="1:14" hidden="1" x14ac:dyDescent="0.25">
      <c r="A2280" s="2">
        <v>2276</v>
      </c>
      <c r="B2280" s="2">
        <v>900147238</v>
      </c>
      <c r="C2280" s="2" t="s">
        <v>2478</v>
      </c>
      <c r="D2280" s="2" t="s">
        <v>27</v>
      </c>
      <c r="E2280" s="2" t="s">
        <v>20</v>
      </c>
      <c r="F2280" s="2" t="s">
        <v>21</v>
      </c>
      <c r="G2280" s="2" t="s">
        <v>22</v>
      </c>
      <c r="H2280" s="2">
        <v>6311</v>
      </c>
      <c r="I2280" s="2" t="s">
        <v>33</v>
      </c>
      <c r="J2280" s="3">
        <v>8.2202300399999997E-2</v>
      </c>
      <c r="K2280" s="3">
        <v>1.4616076800000001E-2</v>
      </c>
      <c r="L2280" s="3">
        <v>0.1060513109</v>
      </c>
      <c r="M2280" s="3">
        <v>2.16520038E-2</v>
      </c>
      <c r="N2280" s="3">
        <v>8.4399305300000005E-2</v>
      </c>
    </row>
    <row r="2281" spans="1:14" hidden="1" x14ac:dyDescent="0.25">
      <c r="A2281" s="2">
        <v>2277</v>
      </c>
      <c r="B2281" s="2">
        <v>900309373</v>
      </c>
      <c r="C2281" s="2" t="s">
        <v>2479</v>
      </c>
      <c r="D2281" s="2" t="s">
        <v>27</v>
      </c>
      <c r="E2281" s="2" t="s">
        <v>28</v>
      </c>
      <c r="F2281" s="2" t="s">
        <v>50</v>
      </c>
      <c r="G2281" s="2" t="s">
        <v>51</v>
      </c>
      <c r="H2281" s="2">
        <v>4290</v>
      </c>
      <c r="I2281" s="2" t="s">
        <v>180</v>
      </c>
      <c r="J2281" s="3">
        <v>8.2199506500000005E-2</v>
      </c>
      <c r="K2281" s="3">
        <v>3.1924420000000002E-3</v>
      </c>
      <c r="L2281" s="3">
        <v>7.6078243599999998E-2</v>
      </c>
      <c r="M2281" s="3">
        <v>2.73561776E-2</v>
      </c>
      <c r="N2281" s="3">
        <v>4.8722062300000001E-2</v>
      </c>
    </row>
    <row r="2282" spans="1:14" hidden="1" x14ac:dyDescent="0.25">
      <c r="A2282" s="2">
        <v>2278</v>
      </c>
      <c r="B2282" s="2">
        <v>891301594</v>
      </c>
      <c r="C2282" s="2" t="s">
        <v>2480</v>
      </c>
      <c r="D2282" s="2" t="s">
        <v>27</v>
      </c>
      <c r="E2282" s="2" t="s">
        <v>74</v>
      </c>
      <c r="F2282" s="2" t="s">
        <v>75</v>
      </c>
      <c r="G2282" s="2" t="s">
        <v>1143</v>
      </c>
      <c r="H2282" s="2">
        <v>145</v>
      </c>
      <c r="I2282" s="2" t="s">
        <v>136</v>
      </c>
      <c r="J2282" s="3">
        <v>8.2198746500000003E-2</v>
      </c>
      <c r="K2282" s="3">
        <v>-2.8822240000000001E-3</v>
      </c>
      <c r="L2282" s="3">
        <v>7.4832096700000003E-2</v>
      </c>
      <c r="M2282" s="3">
        <v>4.5814294399999997E-2</v>
      </c>
      <c r="N2282" s="3">
        <v>2.90178005E-2</v>
      </c>
    </row>
    <row r="2283" spans="1:14" hidden="1" x14ac:dyDescent="0.25">
      <c r="A2283" s="2">
        <v>2279</v>
      </c>
      <c r="B2283" s="2">
        <v>800021599</v>
      </c>
      <c r="C2283" s="2" t="s">
        <v>2481</v>
      </c>
      <c r="D2283" s="2" t="s">
        <v>27</v>
      </c>
      <c r="E2283" s="2" t="s">
        <v>20</v>
      </c>
      <c r="F2283" s="2" t="s">
        <v>133</v>
      </c>
      <c r="G2283" s="2" t="s">
        <v>263</v>
      </c>
      <c r="H2283" s="2">
        <v>125</v>
      </c>
      <c r="I2283" s="2" t="s">
        <v>136</v>
      </c>
      <c r="J2283" s="3">
        <v>8.2188345499999996E-2</v>
      </c>
      <c r="K2283" s="3">
        <v>8.3520300999999995E-3</v>
      </c>
      <c r="L2283" s="3">
        <v>7.8500211200000003E-2</v>
      </c>
      <c r="M2283" s="3">
        <v>2.9898816700000001E-2</v>
      </c>
      <c r="N2283" s="3">
        <v>4.8601396400000003E-2</v>
      </c>
    </row>
    <row r="2284" spans="1:14" hidden="1" x14ac:dyDescent="0.25">
      <c r="A2284" s="2">
        <v>2280</v>
      </c>
      <c r="B2284" s="2">
        <v>900481586</v>
      </c>
      <c r="C2284" s="2" t="s">
        <v>2482</v>
      </c>
      <c r="D2284" s="2" t="s">
        <v>27</v>
      </c>
      <c r="E2284" s="2" t="s">
        <v>35</v>
      </c>
      <c r="F2284" s="2" t="s">
        <v>36</v>
      </c>
      <c r="G2284" s="2" t="s">
        <v>300</v>
      </c>
      <c r="H2284" s="2">
        <v>2022</v>
      </c>
      <c r="I2284" s="2" t="s">
        <v>31</v>
      </c>
      <c r="J2284" s="3">
        <v>8.2172945100000006E-2</v>
      </c>
      <c r="K2284" s="3">
        <v>3.928646E-3</v>
      </c>
      <c r="L2284" s="3">
        <v>5.8915261199999999E-2</v>
      </c>
      <c r="M2284" s="3">
        <v>2.8111318100000001E-2</v>
      </c>
      <c r="N2284" s="3">
        <v>3.0803943100000002E-2</v>
      </c>
    </row>
    <row r="2285" spans="1:14" hidden="1" x14ac:dyDescent="0.25">
      <c r="A2285" s="2">
        <v>2281</v>
      </c>
      <c r="B2285" s="2">
        <v>900738718</v>
      </c>
      <c r="C2285" s="2" t="s">
        <v>2483</v>
      </c>
      <c r="D2285" s="2" t="s">
        <v>27</v>
      </c>
      <c r="E2285" s="2" t="s">
        <v>74</v>
      </c>
      <c r="F2285" s="2" t="s">
        <v>113</v>
      </c>
      <c r="G2285" s="2" t="s">
        <v>1189</v>
      </c>
      <c r="H2285" s="2">
        <v>4754</v>
      </c>
      <c r="I2285" s="2" t="s">
        <v>25</v>
      </c>
      <c r="J2285" s="3">
        <v>8.2109227800000004E-2</v>
      </c>
      <c r="K2285" s="3">
        <v>2.152723E-3</v>
      </c>
      <c r="L2285" s="3">
        <v>7.5008288000000006E-2</v>
      </c>
      <c r="M2285" s="3">
        <v>6.1911374300000002E-2</v>
      </c>
      <c r="N2285" s="3">
        <v>1.3096914600000001E-2</v>
      </c>
    </row>
    <row r="2286" spans="1:14" hidden="1" x14ac:dyDescent="0.25">
      <c r="A2286" s="2">
        <v>2282</v>
      </c>
      <c r="B2286" s="2">
        <v>800007122</v>
      </c>
      <c r="C2286" s="2" t="s">
        <v>2484</v>
      </c>
      <c r="D2286" s="2" t="s">
        <v>27</v>
      </c>
      <c r="E2286" s="2" t="s">
        <v>74</v>
      </c>
      <c r="F2286" s="2" t="s">
        <v>75</v>
      </c>
      <c r="G2286" s="2" t="s">
        <v>107</v>
      </c>
      <c r="H2286" s="2">
        <v>4511</v>
      </c>
      <c r="I2286" s="2" t="s">
        <v>25</v>
      </c>
      <c r="J2286" s="3">
        <v>8.2066632799999997E-2</v>
      </c>
      <c r="K2286" s="3">
        <v>1.395128E-3</v>
      </c>
      <c r="L2286" s="3">
        <v>1.87274721E-2</v>
      </c>
      <c r="M2286" s="3">
        <v>1.17069939E-2</v>
      </c>
      <c r="N2286" s="3">
        <v>7.0204780999999997E-3</v>
      </c>
    </row>
    <row r="2287" spans="1:14" hidden="1" x14ac:dyDescent="0.25">
      <c r="A2287" s="2">
        <v>2283</v>
      </c>
      <c r="B2287" s="2">
        <v>890500060</v>
      </c>
      <c r="C2287" s="2" t="s">
        <v>2485</v>
      </c>
      <c r="D2287" s="2" t="s">
        <v>41</v>
      </c>
      <c r="E2287" s="2" t="s">
        <v>319</v>
      </c>
      <c r="F2287" s="2" t="s">
        <v>555</v>
      </c>
      <c r="G2287" s="2" t="s">
        <v>556</v>
      </c>
      <c r="H2287" s="2">
        <v>8610</v>
      </c>
      <c r="I2287" s="2" t="s">
        <v>33</v>
      </c>
      <c r="J2287" s="3">
        <v>8.2006230999999999E-2</v>
      </c>
      <c r="K2287" s="3">
        <v>1.325393E-3</v>
      </c>
      <c r="L2287" s="3">
        <v>6.6633716199999998E-2</v>
      </c>
      <c r="M2287" s="3">
        <v>4.1231684400000003E-2</v>
      </c>
      <c r="N2287" s="3">
        <v>2.5402031799999999E-2</v>
      </c>
    </row>
    <row r="2288" spans="1:14" hidden="1" x14ac:dyDescent="0.25">
      <c r="A2288" s="2">
        <v>2284</v>
      </c>
      <c r="B2288" s="2">
        <v>800114672</v>
      </c>
      <c r="C2288" s="2" t="s">
        <v>2486</v>
      </c>
      <c r="D2288" s="2" t="s">
        <v>27</v>
      </c>
      <c r="E2288" s="2" t="s">
        <v>20</v>
      </c>
      <c r="F2288" s="2" t="s">
        <v>21</v>
      </c>
      <c r="G2288" s="2" t="s">
        <v>22</v>
      </c>
      <c r="H2288" s="2">
        <v>6202</v>
      </c>
      <c r="I2288" s="2" t="s">
        <v>33</v>
      </c>
      <c r="J2288" s="3">
        <v>8.1980384899999995E-2</v>
      </c>
      <c r="K2288" s="3">
        <v>8.5532973000000002E-3</v>
      </c>
      <c r="L2288" s="3">
        <v>4.4534198900000002E-2</v>
      </c>
      <c r="M2288" s="3">
        <v>1.98845658E-2</v>
      </c>
      <c r="N2288" s="3">
        <v>2.4649633099999999E-2</v>
      </c>
    </row>
    <row r="2289" spans="1:14" hidden="1" x14ac:dyDescent="0.25">
      <c r="A2289" s="2">
        <v>2285</v>
      </c>
      <c r="B2289" s="2">
        <v>819002176</v>
      </c>
      <c r="C2289" s="2" t="s">
        <v>2487</v>
      </c>
      <c r="D2289" s="2" t="s">
        <v>41</v>
      </c>
      <c r="E2289" s="2" t="s">
        <v>28</v>
      </c>
      <c r="F2289" s="2" t="s">
        <v>246</v>
      </c>
      <c r="G2289" s="2" t="s">
        <v>247</v>
      </c>
      <c r="H2289" s="2">
        <v>8610</v>
      </c>
      <c r="I2289" s="2" t="s">
        <v>33</v>
      </c>
      <c r="J2289" s="3">
        <v>8.19369182E-2</v>
      </c>
      <c r="K2289" s="3">
        <v>9.6154511000000002E-3</v>
      </c>
      <c r="L2289" s="3">
        <v>0.1146944389</v>
      </c>
      <c r="M2289" s="3">
        <v>5.9411071199999999E-2</v>
      </c>
      <c r="N2289" s="3">
        <v>5.52833639E-2</v>
      </c>
    </row>
    <row r="2290" spans="1:14" hidden="1" x14ac:dyDescent="0.25">
      <c r="A2290" s="2">
        <v>2286</v>
      </c>
      <c r="B2290" s="2">
        <v>860024986</v>
      </c>
      <c r="C2290" s="2" t="s">
        <v>2488</v>
      </c>
      <c r="D2290" s="2" t="s">
        <v>27</v>
      </c>
      <c r="E2290" s="2" t="s">
        <v>20</v>
      </c>
      <c r="F2290" s="2" t="s">
        <v>21</v>
      </c>
      <c r="G2290" s="2" t="s">
        <v>22</v>
      </c>
      <c r="H2290" s="2">
        <v>2229</v>
      </c>
      <c r="I2290" s="2" t="s">
        <v>31</v>
      </c>
      <c r="J2290" s="3">
        <v>8.1864744399999995E-2</v>
      </c>
      <c r="K2290" s="3">
        <v>6.0249277999999996E-3</v>
      </c>
      <c r="L2290" s="3">
        <v>7.0407107499999996E-2</v>
      </c>
      <c r="M2290" s="3">
        <v>2.8222627899999998E-2</v>
      </c>
      <c r="N2290" s="3">
        <v>4.2184479499999997E-2</v>
      </c>
    </row>
    <row r="2291" spans="1:14" hidden="1" x14ac:dyDescent="0.25">
      <c r="A2291" s="2">
        <v>2287</v>
      </c>
      <c r="B2291" s="2">
        <v>900099310</v>
      </c>
      <c r="C2291" s="2" t="s">
        <v>2489</v>
      </c>
      <c r="D2291" s="2" t="s">
        <v>27</v>
      </c>
      <c r="E2291" s="2" t="s">
        <v>74</v>
      </c>
      <c r="F2291" s="2" t="s">
        <v>75</v>
      </c>
      <c r="G2291" s="2" t="s">
        <v>107</v>
      </c>
      <c r="H2291" s="2">
        <v>4921</v>
      </c>
      <c r="I2291" s="2" t="s">
        <v>33</v>
      </c>
      <c r="J2291" s="3">
        <v>8.18445161E-2</v>
      </c>
      <c r="K2291" s="3">
        <v>1.7995260000000001E-3</v>
      </c>
      <c r="L2291" s="3">
        <v>0.36575469370000002</v>
      </c>
      <c r="M2291" s="3">
        <v>0.28164720539999999</v>
      </c>
      <c r="N2291" s="3">
        <v>8.4107495800000001E-2</v>
      </c>
    </row>
    <row r="2292" spans="1:14" hidden="1" x14ac:dyDescent="0.25">
      <c r="A2292" s="2">
        <v>2288</v>
      </c>
      <c r="B2292" s="2">
        <v>900713171</v>
      </c>
      <c r="C2292" s="2" t="s">
        <v>2490</v>
      </c>
      <c r="D2292" s="2" t="s">
        <v>27</v>
      </c>
      <c r="E2292" s="2" t="s">
        <v>28</v>
      </c>
      <c r="F2292" s="2" t="s">
        <v>29</v>
      </c>
      <c r="G2292" s="2" t="s">
        <v>30</v>
      </c>
      <c r="H2292" s="2">
        <v>9200</v>
      </c>
      <c r="I2292" s="2" t="s">
        <v>33</v>
      </c>
      <c r="J2292" s="3">
        <v>8.1834003299999999E-2</v>
      </c>
      <c r="K2292" s="3">
        <v>5.7889600000000001E-3</v>
      </c>
      <c r="L2292" s="3">
        <v>3.0465269499999999E-2</v>
      </c>
      <c r="M2292" s="3">
        <v>1.7512118399999999E-2</v>
      </c>
      <c r="N2292" s="3">
        <v>1.2953151E-2</v>
      </c>
    </row>
    <row r="2293" spans="1:14" hidden="1" x14ac:dyDescent="0.25">
      <c r="A2293" s="2">
        <v>2289</v>
      </c>
      <c r="B2293" s="2">
        <v>800142319</v>
      </c>
      <c r="C2293" s="2" t="s">
        <v>2491</v>
      </c>
      <c r="D2293" s="2" t="s">
        <v>27</v>
      </c>
      <c r="E2293" s="2" t="s">
        <v>382</v>
      </c>
      <c r="F2293" s="2" t="s">
        <v>866</v>
      </c>
      <c r="G2293" s="2" t="s">
        <v>867</v>
      </c>
      <c r="H2293" s="2">
        <v>4511</v>
      </c>
      <c r="I2293" s="2" t="s">
        <v>25</v>
      </c>
      <c r="J2293" s="3">
        <v>8.1808842699999995E-2</v>
      </c>
      <c r="K2293" s="3">
        <v>5.4968819000000002E-3</v>
      </c>
      <c r="L2293" s="3">
        <v>1.78198982E-2</v>
      </c>
      <c r="M2293" s="3">
        <v>1.19145159E-2</v>
      </c>
      <c r="N2293" s="3">
        <v>5.9053819000000002E-3</v>
      </c>
    </row>
    <row r="2294" spans="1:14" hidden="1" x14ac:dyDescent="0.25">
      <c r="A2294" s="2">
        <v>2290</v>
      </c>
      <c r="B2294" s="2">
        <v>900282200</v>
      </c>
      <c r="C2294" s="2" t="s">
        <v>2492</v>
      </c>
      <c r="D2294" s="2" t="s">
        <v>27</v>
      </c>
      <c r="E2294" s="2" t="s">
        <v>28</v>
      </c>
      <c r="F2294" s="2" t="s">
        <v>50</v>
      </c>
      <c r="G2294" s="2" t="s">
        <v>51</v>
      </c>
      <c r="H2294" s="2">
        <v>126</v>
      </c>
      <c r="I2294" s="2" t="s">
        <v>136</v>
      </c>
      <c r="J2294" s="3">
        <v>8.1785090300000002E-2</v>
      </c>
      <c r="K2294" s="3">
        <v>1.8792039E-3</v>
      </c>
      <c r="L2294" s="3">
        <v>2.5758942600000001E-2</v>
      </c>
      <c r="M2294" s="3">
        <v>1.7600983399999999E-2</v>
      </c>
      <c r="N2294" s="3">
        <v>8.1579592000000003E-3</v>
      </c>
    </row>
    <row r="2295" spans="1:14" hidden="1" x14ac:dyDescent="0.25">
      <c r="A2295" s="2">
        <v>2291</v>
      </c>
      <c r="B2295" s="2">
        <v>900228989</v>
      </c>
      <c r="C2295" s="2" t="s">
        <v>2493</v>
      </c>
      <c r="D2295" s="2" t="s">
        <v>41</v>
      </c>
      <c r="E2295" s="2" t="s">
        <v>74</v>
      </c>
      <c r="F2295" s="2" t="s">
        <v>75</v>
      </c>
      <c r="G2295" s="2" t="s">
        <v>107</v>
      </c>
      <c r="H2295" s="2">
        <v>8610</v>
      </c>
      <c r="I2295" s="2" t="s">
        <v>33</v>
      </c>
      <c r="J2295" s="3">
        <v>8.1649459899999999E-2</v>
      </c>
      <c r="K2295" s="3">
        <v>1.73927769E-2</v>
      </c>
      <c r="L2295" s="3">
        <v>0.1007497683</v>
      </c>
      <c r="M2295" s="3">
        <v>3.0477242500000001E-2</v>
      </c>
      <c r="N2295" s="3">
        <v>7.0272527599999995E-2</v>
      </c>
    </row>
    <row r="2296" spans="1:14" hidden="1" x14ac:dyDescent="0.25">
      <c r="A2296" s="2">
        <v>2292</v>
      </c>
      <c r="B2296" s="2">
        <v>800250926</v>
      </c>
      <c r="C2296" s="2" t="s">
        <v>2494</v>
      </c>
      <c r="D2296" s="2" t="s">
        <v>27</v>
      </c>
      <c r="E2296" s="2" t="s">
        <v>20</v>
      </c>
      <c r="F2296" s="2" t="s">
        <v>21</v>
      </c>
      <c r="G2296" s="2" t="s">
        <v>22</v>
      </c>
      <c r="H2296" s="2">
        <v>4322</v>
      </c>
      <c r="I2296" s="2" t="s">
        <v>180</v>
      </c>
      <c r="J2296" s="3">
        <v>8.1556655500000005E-2</v>
      </c>
      <c r="K2296" s="3">
        <v>3.7385220999999998E-3</v>
      </c>
      <c r="L2296" s="3">
        <v>6.2911398699999996E-2</v>
      </c>
      <c r="M2296" s="3">
        <v>3.6059737199999997E-2</v>
      </c>
      <c r="N2296" s="3">
        <v>2.6851661499999999E-2</v>
      </c>
    </row>
    <row r="2297" spans="1:14" hidden="1" x14ac:dyDescent="0.25">
      <c r="A2297" s="2">
        <v>2293</v>
      </c>
      <c r="B2297" s="2">
        <v>900360800</v>
      </c>
      <c r="C2297" s="2" t="s">
        <v>2495</v>
      </c>
      <c r="D2297" s="2" t="s">
        <v>27</v>
      </c>
      <c r="E2297" s="2" t="s">
        <v>35</v>
      </c>
      <c r="F2297" s="2" t="s">
        <v>36</v>
      </c>
      <c r="G2297" s="2" t="s">
        <v>39</v>
      </c>
      <c r="H2297" s="2">
        <v>2592</v>
      </c>
      <c r="I2297" s="2" t="s">
        <v>31</v>
      </c>
      <c r="J2297" s="3">
        <v>8.1499703199999995E-2</v>
      </c>
      <c r="K2297" s="3">
        <v>4.1502379000000001E-3</v>
      </c>
      <c r="L2297" s="3">
        <v>0.1068084911</v>
      </c>
      <c r="M2297" s="3">
        <v>8.5499949800000002E-2</v>
      </c>
      <c r="N2297" s="3">
        <v>2.1308543199999998E-2</v>
      </c>
    </row>
    <row r="2298" spans="1:14" hidden="1" x14ac:dyDescent="0.25">
      <c r="A2298" s="2">
        <v>2294</v>
      </c>
      <c r="B2298" s="2">
        <v>890800100</v>
      </c>
      <c r="C2298" s="2" t="s">
        <v>2496</v>
      </c>
      <c r="D2298" s="2" t="s">
        <v>27</v>
      </c>
      <c r="E2298" s="2" t="s">
        <v>86</v>
      </c>
      <c r="F2298" s="2" t="s">
        <v>87</v>
      </c>
      <c r="G2298" s="2" t="s">
        <v>88</v>
      </c>
      <c r="H2298" s="2">
        <v>4511</v>
      </c>
      <c r="I2298" s="2" t="s">
        <v>25</v>
      </c>
      <c r="J2298" s="3">
        <v>8.1422030899999998E-2</v>
      </c>
      <c r="K2298" s="3">
        <v>2.2197859E-3</v>
      </c>
      <c r="L2298" s="3">
        <v>2.94981375E-2</v>
      </c>
      <c r="M2298" s="3">
        <v>1.38581404E-2</v>
      </c>
      <c r="N2298" s="3">
        <v>1.5639996199999999E-2</v>
      </c>
    </row>
    <row r="2299" spans="1:14" hidden="1" x14ac:dyDescent="0.25">
      <c r="A2299" s="2">
        <v>2295</v>
      </c>
      <c r="B2299" s="2">
        <v>830107012</v>
      </c>
      <c r="C2299" s="2" t="s">
        <v>2497</v>
      </c>
      <c r="D2299" s="2" t="s">
        <v>27</v>
      </c>
      <c r="E2299" s="2" t="s">
        <v>20</v>
      </c>
      <c r="F2299" s="2" t="s">
        <v>21</v>
      </c>
      <c r="G2299" s="2" t="s">
        <v>22</v>
      </c>
      <c r="H2299" s="2">
        <v>1061</v>
      </c>
      <c r="I2299" s="2" t="s">
        <v>31</v>
      </c>
      <c r="J2299" s="3">
        <v>8.1416912399999999E-2</v>
      </c>
      <c r="K2299" s="3">
        <v>4.7723200000000001E-4</v>
      </c>
      <c r="L2299" s="3">
        <v>2.1240444899999999E-2</v>
      </c>
      <c r="M2299" s="3">
        <v>1.7496235700000001E-2</v>
      </c>
      <c r="N2299" s="3">
        <v>3.7442090000000001E-3</v>
      </c>
    </row>
    <row r="2300" spans="1:14" hidden="1" x14ac:dyDescent="0.25">
      <c r="A2300" s="2">
        <v>2296</v>
      </c>
      <c r="B2300" s="2">
        <v>800165720</v>
      </c>
      <c r="C2300" s="2" t="s">
        <v>2498</v>
      </c>
      <c r="D2300" s="2" t="s">
        <v>27</v>
      </c>
      <c r="E2300" s="2" t="s">
        <v>35</v>
      </c>
      <c r="F2300" s="2" t="s">
        <v>36</v>
      </c>
      <c r="G2300" s="2" t="s">
        <v>1196</v>
      </c>
      <c r="H2300" s="2">
        <v>4772</v>
      </c>
      <c r="I2300" s="2" t="s">
        <v>25</v>
      </c>
      <c r="J2300" s="3">
        <v>8.1393428099999998E-2</v>
      </c>
      <c r="K2300" s="3">
        <v>1.13108493E-2</v>
      </c>
      <c r="L2300" s="3">
        <v>0.18580654260000001</v>
      </c>
      <c r="M2300" s="3">
        <v>2.5073252599999998E-2</v>
      </c>
      <c r="N2300" s="3">
        <v>0.1607332826</v>
      </c>
    </row>
    <row r="2301" spans="1:14" x14ac:dyDescent="0.25">
      <c r="A2301" s="2">
        <v>2297</v>
      </c>
      <c r="B2301" s="2">
        <v>860046645</v>
      </c>
      <c r="C2301" s="2" t="s">
        <v>2499</v>
      </c>
      <c r="D2301" s="2" t="s">
        <v>27</v>
      </c>
      <c r="E2301" s="2" t="s">
        <v>20</v>
      </c>
      <c r="F2301" s="2" t="s">
        <v>21</v>
      </c>
      <c r="G2301" s="2" t="s">
        <v>22</v>
      </c>
      <c r="H2301" s="2">
        <v>7020</v>
      </c>
      <c r="I2301" s="2" t="s">
        <v>33</v>
      </c>
      <c r="J2301" s="3">
        <v>8.1349253699999999E-2</v>
      </c>
      <c r="K2301" s="3">
        <v>5.1673860000000004E-3</v>
      </c>
      <c r="L2301" s="3">
        <v>6.52707815E-2</v>
      </c>
      <c r="M2301" s="3">
        <v>3.6234866800000001E-2</v>
      </c>
      <c r="N2301" s="3">
        <v>2.9035916599999999E-2</v>
      </c>
    </row>
    <row r="2302" spans="1:14" hidden="1" x14ac:dyDescent="0.25">
      <c r="A2302" s="2">
        <v>2298</v>
      </c>
      <c r="B2302" s="2">
        <v>830096374</v>
      </c>
      <c r="C2302" s="2" t="s">
        <v>2500</v>
      </c>
      <c r="D2302" s="2" t="s">
        <v>27</v>
      </c>
      <c r="E2302" s="2" t="s">
        <v>20</v>
      </c>
      <c r="F2302" s="2" t="s">
        <v>21</v>
      </c>
      <c r="G2302" s="2" t="s">
        <v>22</v>
      </c>
      <c r="H2302" s="2">
        <v>6201</v>
      </c>
      <c r="I2302" s="2" t="s">
        <v>33</v>
      </c>
      <c r="J2302" s="3">
        <v>8.1325121200000003E-2</v>
      </c>
      <c r="K2302" s="3">
        <v>1.14532327E-2</v>
      </c>
      <c r="L2302" s="3">
        <v>4.2162194799999997E-2</v>
      </c>
      <c r="M2302" s="3">
        <v>2.6774337499999998E-2</v>
      </c>
      <c r="N2302" s="3">
        <v>1.53878583E-2</v>
      </c>
    </row>
    <row r="2303" spans="1:14" hidden="1" x14ac:dyDescent="0.25">
      <c r="A2303" s="2">
        <v>2299</v>
      </c>
      <c r="B2303" s="2">
        <v>890300440</v>
      </c>
      <c r="C2303" s="2" t="s">
        <v>2501</v>
      </c>
      <c r="D2303" s="2" t="s">
        <v>19</v>
      </c>
      <c r="E2303" s="2" t="s">
        <v>74</v>
      </c>
      <c r="F2303" s="2" t="s">
        <v>75</v>
      </c>
      <c r="G2303" s="2" t="s">
        <v>107</v>
      </c>
      <c r="H2303" s="2">
        <v>124</v>
      </c>
      <c r="I2303" s="2" t="s">
        <v>136</v>
      </c>
      <c r="J2303" s="3">
        <v>8.1213198599999994E-2</v>
      </c>
      <c r="K2303" s="3">
        <v>2.0591681800000001E-2</v>
      </c>
      <c r="L2303" s="3">
        <v>0.38784524799999998</v>
      </c>
      <c r="M2303" s="3">
        <v>8.7341897200000004E-2</v>
      </c>
      <c r="N2303" s="3">
        <v>0.30050337310000003</v>
      </c>
    </row>
    <row r="2304" spans="1:14" hidden="1" x14ac:dyDescent="0.25">
      <c r="A2304" s="2">
        <v>2300</v>
      </c>
      <c r="B2304" s="2">
        <v>811027681</v>
      </c>
      <c r="C2304" s="2" t="s">
        <v>2502</v>
      </c>
      <c r="D2304" s="2" t="s">
        <v>27</v>
      </c>
      <c r="E2304" s="2" t="s">
        <v>35</v>
      </c>
      <c r="F2304" s="2" t="s">
        <v>36</v>
      </c>
      <c r="G2304" s="2" t="s">
        <v>39</v>
      </c>
      <c r="H2304" s="2">
        <v>4111</v>
      </c>
      <c r="I2304" s="2" t="s">
        <v>180</v>
      </c>
      <c r="J2304" s="3">
        <v>8.1213101699999998E-2</v>
      </c>
      <c r="K2304" s="3">
        <v>1.8698899999999999E-3</v>
      </c>
      <c r="L2304" s="3">
        <v>4.8326622700000002E-2</v>
      </c>
      <c r="M2304" s="3">
        <v>4.2303308800000002E-2</v>
      </c>
      <c r="N2304" s="3">
        <v>6.0233129000000002E-3</v>
      </c>
    </row>
    <row r="2305" spans="1:14" hidden="1" x14ac:dyDescent="0.25">
      <c r="A2305" s="2">
        <v>2301</v>
      </c>
      <c r="B2305" s="2">
        <v>800182330</v>
      </c>
      <c r="C2305" s="2" t="s">
        <v>2503</v>
      </c>
      <c r="D2305" s="2" t="s">
        <v>27</v>
      </c>
      <c r="E2305" s="2" t="s">
        <v>28</v>
      </c>
      <c r="F2305" s="2" t="s">
        <v>50</v>
      </c>
      <c r="G2305" s="2" t="s">
        <v>51</v>
      </c>
      <c r="H2305" s="2">
        <v>4210</v>
      </c>
      <c r="I2305" s="2" t="s">
        <v>180</v>
      </c>
      <c r="J2305" s="3">
        <v>8.1202477199999998E-2</v>
      </c>
      <c r="K2305" s="3">
        <v>4.5202030000000004E-3</v>
      </c>
      <c r="L2305" s="3">
        <v>0.66359698769999997</v>
      </c>
      <c r="M2305" s="3">
        <v>0.36411964889999998</v>
      </c>
      <c r="N2305" s="3">
        <v>0.29947730900000002</v>
      </c>
    </row>
    <row r="2306" spans="1:14" hidden="1" x14ac:dyDescent="0.25">
      <c r="A2306" s="2">
        <v>2302</v>
      </c>
      <c r="B2306" s="2">
        <v>830105693</v>
      </c>
      <c r="C2306" s="2" t="s">
        <v>2504</v>
      </c>
      <c r="D2306" s="2" t="s">
        <v>27</v>
      </c>
      <c r="E2306" s="2" t="s">
        <v>20</v>
      </c>
      <c r="F2306" s="2" t="s">
        <v>21</v>
      </c>
      <c r="G2306" s="2" t="s">
        <v>22</v>
      </c>
      <c r="H2306" s="2">
        <v>4631</v>
      </c>
      <c r="I2306" s="2" t="s">
        <v>25</v>
      </c>
      <c r="J2306" s="3">
        <v>8.1199742899999997E-2</v>
      </c>
      <c r="K2306" s="3">
        <v>1.2141000000000001E-3</v>
      </c>
      <c r="L2306" s="3">
        <v>1.8658170500000001E-2</v>
      </c>
      <c r="M2306" s="3">
        <v>1.29968775E-2</v>
      </c>
      <c r="N2306" s="3">
        <v>5.6612920000000001E-3</v>
      </c>
    </row>
    <row r="2307" spans="1:14" hidden="1" x14ac:dyDescent="0.25">
      <c r="A2307" s="2">
        <v>2303</v>
      </c>
      <c r="B2307" s="2">
        <v>900156095</v>
      </c>
      <c r="C2307" s="2" t="s">
        <v>2505</v>
      </c>
      <c r="D2307" s="2" t="s">
        <v>27</v>
      </c>
      <c r="E2307" s="2" t="s">
        <v>74</v>
      </c>
      <c r="F2307" s="2" t="s">
        <v>75</v>
      </c>
      <c r="G2307" s="2" t="s">
        <v>107</v>
      </c>
      <c r="H2307" s="2">
        <v>4731</v>
      </c>
      <c r="I2307" s="2" t="s">
        <v>25</v>
      </c>
      <c r="J2307" s="3">
        <v>8.1127375400000007E-2</v>
      </c>
      <c r="K2307" s="3">
        <v>1.9363899E-3</v>
      </c>
      <c r="L2307" s="3">
        <v>2.7443798299999999E-2</v>
      </c>
      <c r="M2307" s="3">
        <v>1.4530568400000001E-2</v>
      </c>
      <c r="N2307" s="3">
        <v>1.29132308E-2</v>
      </c>
    </row>
    <row r="2308" spans="1:14" hidden="1" x14ac:dyDescent="0.25">
      <c r="A2308" s="2">
        <v>2304</v>
      </c>
      <c r="B2308" s="2">
        <v>811007144</v>
      </c>
      <c r="C2308" s="2" t="s">
        <v>2506</v>
      </c>
      <c r="D2308" s="2" t="s">
        <v>41</v>
      </c>
      <c r="E2308" s="2" t="s">
        <v>35</v>
      </c>
      <c r="F2308" s="2" t="s">
        <v>36</v>
      </c>
      <c r="G2308" s="2" t="s">
        <v>39</v>
      </c>
      <c r="H2308" s="2">
        <v>8691</v>
      </c>
      <c r="I2308" s="2" t="s">
        <v>33</v>
      </c>
      <c r="J2308" s="3">
        <v>8.1116937099999994E-2</v>
      </c>
      <c r="K2308" s="3">
        <v>8.4970406999999998E-3</v>
      </c>
      <c r="L2308" s="3">
        <v>8.5584491499999998E-2</v>
      </c>
      <c r="M2308" s="3">
        <v>6.8726331000000002E-2</v>
      </c>
      <c r="N2308" s="3">
        <v>1.6858162400000001E-2</v>
      </c>
    </row>
    <row r="2309" spans="1:14" hidden="1" x14ac:dyDescent="0.25">
      <c r="A2309" s="2">
        <v>2305</v>
      </c>
      <c r="B2309" s="2">
        <v>900966568</v>
      </c>
      <c r="C2309" s="2" t="s">
        <v>2507</v>
      </c>
      <c r="D2309" s="2" t="s">
        <v>27</v>
      </c>
      <c r="E2309" s="2" t="s">
        <v>20</v>
      </c>
      <c r="F2309" s="2" t="s">
        <v>21</v>
      </c>
      <c r="G2309" s="2" t="s">
        <v>22</v>
      </c>
      <c r="H2309" s="2">
        <v>6311</v>
      </c>
      <c r="I2309" s="2" t="s">
        <v>33</v>
      </c>
      <c r="J2309" s="3">
        <v>8.10820758E-2</v>
      </c>
      <c r="K2309" s="3">
        <v>1.11400457E-2</v>
      </c>
      <c r="L2309" s="3">
        <v>7.8997872799999994E-2</v>
      </c>
      <c r="M2309" s="3">
        <v>4.9471397E-2</v>
      </c>
      <c r="N2309" s="3">
        <v>2.95264758E-2</v>
      </c>
    </row>
    <row r="2310" spans="1:14" hidden="1" x14ac:dyDescent="0.25">
      <c r="A2310" s="2">
        <v>2306</v>
      </c>
      <c r="B2310" s="2">
        <v>800118660</v>
      </c>
      <c r="C2310" s="2" t="s">
        <v>2508</v>
      </c>
      <c r="D2310" s="2" t="s">
        <v>27</v>
      </c>
      <c r="E2310" s="2" t="s">
        <v>20</v>
      </c>
      <c r="F2310" s="2" t="s">
        <v>21</v>
      </c>
      <c r="G2310" s="2" t="s">
        <v>22</v>
      </c>
      <c r="H2310" s="2">
        <v>4663</v>
      </c>
      <c r="I2310" s="2" t="s">
        <v>25</v>
      </c>
      <c r="J2310" s="3">
        <v>8.10798556E-2</v>
      </c>
      <c r="K2310" s="3">
        <v>7.8674787999999992E-3</v>
      </c>
      <c r="L2310" s="3">
        <v>5.6431803900000001E-2</v>
      </c>
      <c r="M2310" s="3">
        <v>1.8784800500000001E-2</v>
      </c>
      <c r="N2310" s="3">
        <v>3.7647001399999998E-2</v>
      </c>
    </row>
    <row r="2311" spans="1:14" hidden="1" x14ac:dyDescent="0.25">
      <c r="A2311" s="2">
        <v>2307</v>
      </c>
      <c r="B2311" s="2">
        <v>890980757</v>
      </c>
      <c r="C2311" s="2" t="s">
        <v>2509</v>
      </c>
      <c r="D2311" s="2" t="s">
        <v>41</v>
      </c>
      <c r="E2311" s="2" t="s">
        <v>35</v>
      </c>
      <c r="F2311" s="2" t="s">
        <v>36</v>
      </c>
      <c r="G2311" s="2" t="s">
        <v>2510</v>
      </c>
      <c r="H2311" s="2">
        <v>8610</v>
      </c>
      <c r="I2311" s="2" t="s">
        <v>33</v>
      </c>
      <c r="J2311" s="3">
        <v>8.1073686500000006E-2</v>
      </c>
      <c r="K2311" s="3">
        <v>-8.7815123000000005E-3</v>
      </c>
      <c r="L2311" s="3">
        <v>9.1906555000000001E-2</v>
      </c>
      <c r="M2311" s="3">
        <v>4.4773653099999998E-2</v>
      </c>
      <c r="N2311" s="3">
        <v>4.7132901800000002E-2</v>
      </c>
    </row>
    <row r="2312" spans="1:14" hidden="1" x14ac:dyDescent="0.25">
      <c r="A2312" s="2">
        <v>2308</v>
      </c>
      <c r="B2312" s="2">
        <v>900081694</v>
      </c>
      <c r="C2312" s="2" t="s">
        <v>2511</v>
      </c>
      <c r="D2312" s="2" t="s">
        <v>27</v>
      </c>
      <c r="E2312" s="2" t="s">
        <v>20</v>
      </c>
      <c r="F2312" s="2" t="s">
        <v>21</v>
      </c>
      <c r="G2312" s="2" t="s">
        <v>22</v>
      </c>
      <c r="H2312" s="2">
        <v>4663</v>
      </c>
      <c r="I2312" s="2" t="s">
        <v>25</v>
      </c>
      <c r="J2312" s="3">
        <v>8.10291395E-2</v>
      </c>
      <c r="K2312" s="3">
        <v>7.9891001999999999E-3</v>
      </c>
      <c r="L2312" s="3">
        <v>3.8539264400000002E-2</v>
      </c>
      <c r="M2312" s="3">
        <v>1.7072472700000001E-2</v>
      </c>
      <c r="N2312" s="3">
        <v>2.14667916E-2</v>
      </c>
    </row>
    <row r="2313" spans="1:14" hidden="1" x14ac:dyDescent="0.25">
      <c r="A2313" s="2">
        <v>2309</v>
      </c>
      <c r="B2313" s="2">
        <v>890302567</v>
      </c>
      <c r="C2313" s="2" t="s">
        <v>2512</v>
      </c>
      <c r="D2313" s="2" t="s">
        <v>19</v>
      </c>
      <c r="E2313" s="2" t="s">
        <v>74</v>
      </c>
      <c r="F2313" s="2" t="s">
        <v>75</v>
      </c>
      <c r="G2313" s="2" t="s">
        <v>107</v>
      </c>
      <c r="H2313" s="2">
        <v>124</v>
      </c>
      <c r="I2313" s="2" t="s">
        <v>136</v>
      </c>
      <c r="J2313" s="3">
        <v>8.0998003499999999E-2</v>
      </c>
      <c r="K2313" s="3">
        <v>2.1098678900000001E-2</v>
      </c>
      <c r="L2313" s="3">
        <v>0.37258425350000002</v>
      </c>
      <c r="M2313" s="3">
        <v>0.100807406</v>
      </c>
      <c r="N2313" s="3">
        <v>0.27177682520000002</v>
      </c>
    </row>
    <row r="2314" spans="1:14" hidden="1" x14ac:dyDescent="0.25">
      <c r="A2314" s="2">
        <v>2310</v>
      </c>
      <c r="B2314" s="2">
        <v>890800413</v>
      </c>
      <c r="C2314" s="2" t="s">
        <v>2513</v>
      </c>
      <c r="D2314" s="2" t="s">
        <v>27</v>
      </c>
      <c r="E2314" s="2" t="s">
        <v>86</v>
      </c>
      <c r="F2314" s="2" t="s">
        <v>232</v>
      </c>
      <c r="G2314" s="2" t="s">
        <v>233</v>
      </c>
      <c r="H2314" s="2">
        <v>2593</v>
      </c>
      <c r="I2314" s="2" t="s">
        <v>31</v>
      </c>
      <c r="J2314" s="3">
        <v>8.0949828000000001E-2</v>
      </c>
      <c r="K2314" s="3">
        <v>8.5090557000000004E-3</v>
      </c>
      <c r="L2314" s="3">
        <v>5.8036953199999998E-2</v>
      </c>
      <c r="M2314" s="3">
        <v>2.6714952699999999E-2</v>
      </c>
      <c r="N2314" s="3">
        <v>3.1321998699999999E-2</v>
      </c>
    </row>
    <row r="2315" spans="1:14" hidden="1" x14ac:dyDescent="0.25">
      <c r="A2315" s="2">
        <v>2311</v>
      </c>
      <c r="B2315" s="2">
        <v>890316958</v>
      </c>
      <c r="C2315" s="2" t="s">
        <v>2514</v>
      </c>
      <c r="D2315" s="2" t="s">
        <v>27</v>
      </c>
      <c r="E2315" s="2" t="s">
        <v>74</v>
      </c>
      <c r="F2315" s="2" t="s">
        <v>75</v>
      </c>
      <c r="G2315" s="2" t="s">
        <v>107</v>
      </c>
      <c r="H2315" s="2">
        <v>210</v>
      </c>
      <c r="I2315" s="2" t="s">
        <v>136</v>
      </c>
      <c r="J2315" s="3">
        <v>8.0934405299999998E-2</v>
      </c>
      <c r="K2315" s="3">
        <v>5.8242552000000003E-2</v>
      </c>
      <c r="L2315" s="3">
        <v>1.1455081701000001</v>
      </c>
      <c r="M2315" s="3">
        <v>1.66994762E-2</v>
      </c>
      <c r="N2315" s="3">
        <v>1.1288086176000001</v>
      </c>
    </row>
    <row r="2316" spans="1:14" hidden="1" x14ac:dyDescent="0.25">
      <c r="A2316" s="2">
        <v>2312</v>
      </c>
      <c r="B2316" s="2">
        <v>860078622</v>
      </c>
      <c r="C2316" s="2" t="s">
        <v>2515</v>
      </c>
      <c r="D2316" s="2" t="s">
        <v>27</v>
      </c>
      <c r="E2316" s="2" t="s">
        <v>20</v>
      </c>
      <c r="F2316" s="2" t="s">
        <v>21</v>
      </c>
      <c r="G2316" s="2" t="s">
        <v>22</v>
      </c>
      <c r="H2316" s="2">
        <v>1011</v>
      </c>
      <c r="I2316" s="2" t="s">
        <v>31</v>
      </c>
      <c r="J2316" s="3">
        <v>8.0885812599999996E-2</v>
      </c>
      <c r="K2316" s="3">
        <v>-3.4533699999999999E-3</v>
      </c>
      <c r="L2316" s="3">
        <v>0.11362069850000001</v>
      </c>
      <c r="M2316" s="3">
        <v>0.1070825458</v>
      </c>
      <c r="N2316" s="3">
        <v>6.5381470999999998E-3</v>
      </c>
    </row>
    <row r="2317" spans="1:14" hidden="1" x14ac:dyDescent="0.25">
      <c r="A2317" s="2">
        <v>2313</v>
      </c>
      <c r="B2317" s="2">
        <v>800039986</v>
      </c>
      <c r="C2317" s="2" t="s">
        <v>2516</v>
      </c>
      <c r="D2317" s="2" t="s">
        <v>41</v>
      </c>
      <c r="E2317" s="2" t="s">
        <v>319</v>
      </c>
      <c r="F2317" s="2" t="s">
        <v>320</v>
      </c>
      <c r="G2317" s="2" t="s">
        <v>321</v>
      </c>
      <c r="H2317" s="2">
        <v>8691</v>
      </c>
      <c r="I2317" s="2" t="s">
        <v>33</v>
      </c>
      <c r="J2317" s="3">
        <v>8.0881960700000005E-2</v>
      </c>
      <c r="K2317" s="3">
        <v>1.33716892E-2</v>
      </c>
      <c r="L2317" s="3">
        <v>8.8368982099999993E-2</v>
      </c>
      <c r="M2317" s="3">
        <v>2.6469254899999999E-2</v>
      </c>
      <c r="N2317" s="3">
        <v>6.18997253E-2</v>
      </c>
    </row>
    <row r="2318" spans="1:14" hidden="1" x14ac:dyDescent="0.25">
      <c r="A2318" s="2">
        <v>2314</v>
      </c>
      <c r="B2318" s="2">
        <v>890300534</v>
      </c>
      <c r="C2318" s="2" t="s">
        <v>2517</v>
      </c>
      <c r="D2318" s="2" t="s">
        <v>27</v>
      </c>
      <c r="E2318" s="2" t="s">
        <v>74</v>
      </c>
      <c r="F2318" s="2" t="s">
        <v>75</v>
      </c>
      <c r="G2318" s="2" t="s">
        <v>76</v>
      </c>
      <c r="H2318" s="2">
        <v>2432</v>
      </c>
      <c r="I2318" s="2" t="s">
        <v>31</v>
      </c>
      <c r="J2318" s="3">
        <v>8.08454901E-2</v>
      </c>
      <c r="K2318" s="3">
        <v>6.2958961000000001E-3</v>
      </c>
      <c r="L2318" s="3">
        <v>3.9996370699999999E-2</v>
      </c>
      <c r="M2318" s="3">
        <v>1.3388724100000001E-2</v>
      </c>
      <c r="N2318" s="3">
        <v>2.6607645700000002E-2</v>
      </c>
    </row>
    <row r="2319" spans="1:14" hidden="1" x14ac:dyDescent="0.25">
      <c r="A2319" s="2">
        <v>2315</v>
      </c>
      <c r="B2319" s="2">
        <v>808001557</v>
      </c>
      <c r="C2319" s="2" t="s">
        <v>2518</v>
      </c>
      <c r="D2319" s="2" t="s">
        <v>27</v>
      </c>
      <c r="E2319" s="2" t="s">
        <v>20</v>
      </c>
      <c r="F2319" s="2" t="s">
        <v>133</v>
      </c>
      <c r="G2319" s="2" t="s">
        <v>2323</v>
      </c>
      <c r="H2319" s="2">
        <v>145</v>
      </c>
      <c r="I2319" s="2" t="s">
        <v>136</v>
      </c>
      <c r="J2319" s="3">
        <v>8.0833233899999996E-2</v>
      </c>
      <c r="K2319" s="3">
        <v>4.6265148999999998E-3</v>
      </c>
      <c r="L2319" s="3">
        <v>2.8026102099999999E-2</v>
      </c>
      <c r="M2319" s="3">
        <v>6.082484E-3</v>
      </c>
      <c r="N2319" s="3">
        <v>2.19436176E-2</v>
      </c>
    </row>
    <row r="2320" spans="1:14" hidden="1" x14ac:dyDescent="0.25">
      <c r="A2320" s="2">
        <v>2316</v>
      </c>
      <c r="B2320" s="2">
        <v>800209893</v>
      </c>
      <c r="C2320" s="2" t="s">
        <v>2519</v>
      </c>
      <c r="D2320" s="2" t="s">
        <v>27</v>
      </c>
      <c r="E2320" s="2" t="s">
        <v>20</v>
      </c>
      <c r="F2320" s="2" t="s">
        <v>21</v>
      </c>
      <c r="G2320" s="2" t="s">
        <v>22</v>
      </c>
      <c r="H2320" s="2">
        <v>4661</v>
      </c>
      <c r="I2320" s="2" t="s">
        <v>25</v>
      </c>
      <c r="J2320" s="3">
        <v>8.0813713400000001E-2</v>
      </c>
      <c r="K2320" s="3">
        <v>5.2657699999999997E-4</v>
      </c>
      <c r="L2320" s="3">
        <v>1.7037725100000001E-2</v>
      </c>
      <c r="M2320" s="3">
        <v>1.5060895100000001E-2</v>
      </c>
      <c r="N2320" s="3">
        <v>1.9768309E-3</v>
      </c>
    </row>
    <row r="2321" spans="1:14" hidden="1" x14ac:dyDescent="0.25">
      <c r="A2321" s="2">
        <v>2317</v>
      </c>
      <c r="B2321" s="2">
        <v>800183943</v>
      </c>
      <c r="C2321" s="2" t="s">
        <v>2520</v>
      </c>
      <c r="D2321" s="2" t="s">
        <v>41</v>
      </c>
      <c r="E2321" s="2" t="s">
        <v>28</v>
      </c>
      <c r="F2321" s="2" t="s">
        <v>682</v>
      </c>
      <c r="G2321" s="2" t="s">
        <v>683</v>
      </c>
      <c r="H2321" s="2">
        <v>8610</v>
      </c>
      <c r="I2321" s="2" t="s">
        <v>33</v>
      </c>
      <c r="J2321" s="3">
        <v>8.0793060400000005E-2</v>
      </c>
      <c r="K2321" s="3">
        <v>5.3387297999999998E-3</v>
      </c>
      <c r="L2321" s="3">
        <v>8.1394143399999994E-2</v>
      </c>
      <c r="M2321" s="3">
        <v>3.2207008500000002E-2</v>
      </c>
      <c r="N2321" s="3">
        <v>4.9187131199999998E-2</v>
      </c>
    </row>
    <row r="2322" spans="1:14" hidden="1" x14ac:dyDescent="0.25">
      <c r="A2322" s="2">
        <v>2318</v>
      </c>
      <c r="B2322" s="2">
        <v>901181187</v>
      </c>
      <c r="C2322" s="2" t="s">
        <v>2521</v>
      </c>
      <c r="D2322" s="2" t="s">
        <v>27</v>
      </c>
      <c r="E2322" s="2" t="s">
        <v>35</v>
      </c>
      <c r="F2322" s="2" t="s">
        <v>36</v>
      </c>
      <c r="G2322" s="2" t="s">
        <v>39</v>
      </c>
      <c r="H2322" s="2">
        <v>163</v>
      </c>
      <c r="I2322" s="2" t="s">
        <v>136</v>
      </c>
      <c r="J2322" s="3">
        <v>8.0786824199999996E-2</v>
      </c>
      <c r="K2322" s="3">
        <v>-5.73424E-4</v>
      </c>
      <c r="L2322" s="3">
        <v>5.16707972E-2</v>
      </c>
      <c r="M2322" s="3">
        <v>4.8759035800000003E-2</v>
      </c>
      <c r="N2322" s="3">
        <v>2.9117590999999999E-3</v>
      </c>
    </row>
    <row r="2323" spans="1:14" hidden="1" x14ac:dyDescent="0.25">
      <c r="A2323" s="2">
        <v>2319</v>
      </c>
      <c r="B2323" s="2">
        <v>900354571</v>
      </c>
      <c r="C2323" s="2" t="s">
        <v>2522</v>
      </c>
      <c r="D2323" s="2" t="s">
        <v>27</v>
      </c>
      <c r="E2323" s="2" t="s">
        <v>20</v>
      </c>
      <c r="F2323" s="2" t="s">
        <v>133</v>
      </c>
      <c r="G2323" s="2" t="s">
        <v>2323</v>
      </c>
      <c r="H2323" s="2">
        <v>145</v>
      </c>
      <c r="I2323" s="2" t="s">
        <v>136</v>
      </c>
      <c r="J2323" s="3">
        <v>8.0770872499999993E-2</v>
      </c>
      <c r="K2323" s="3">
        <v>1.4018559999999999E-3</v>
      </c>
      <c r="L2323" s="3">
        <v>1.8350066599999999E-2</v>
      </c>
      <c r="M2323" s="3">
        <v>1.3976618600000001E-2</v>
      </c>
      <c r="N2323" s="3">
        <v>4.3734480000000003E-3</v>
      </c>
    </row>
    <row r="2324" spans="1:14" hidden="1" x14ac:dyDescent="0.25">
      <c r="A2324" s="2">
        <v>2320</v>
      </c>
      <c r="B2324" s="2">
        <v>802000666</v>
      </c>
      <c r="C2324" s="2" t="s">
        <v>2523</v>
      </c>
      <c r="D2324" s="2" t="s">
        <v>27</v>
      </c>
      <c r="E2324" s="2" t="s">
        <v>28</v>
      </c>
      <c r="F2324" s="2" t="s">
        <v>50</v>
      </c>
      <c r="G2324" s="2" t="s">
        <v>51</v>
      </c>
      <c r="H2324" s="2">
        <v>4220</v>
      </c>
      <c r="I2324" s="2" t="s">
        <v>180</v>
      </c>
      <c r="J2324" s="3">
        <v>8.0770410599999995E-2</v>
      </c>
      <c r="K2324" s="3">
        <v>4.5420942000000001E-3</v>
      </c>
      <c r="L2324" s="3">
        <v>0.13982459899999999</v>
      </c>
      <c r="M2324" s="3">
        <v>8.1892706499999995E-2</v>
      </c>
      <c r="N2324" s="3">
        <v>5.79318926E-2</v>
      </c>
    </row>
    <row r="2325" spans="1:14" hidden="1" x14ac:dyDescent="0.25">
      <c r="A2325" s="2">
        <v>2321</v>
      </c>
      <c r="B2325" s="2">
        <v>901085013</v>
      </c>
      <c r="C2325" s="2" t="s">
        <v>2524</v>
      </c>
      <c r="D2325" s="2" t="s">
        <v>27</v>
      </c>
      <c r="E2325" s="2" t="s">
        <v>20</v>
      </c>
      <c r="F2325" s="2" t="s">
        <v>21</v>
      </c>
      <c r="G2325" s="2" t="s">
        <v>22</v>
      </c>
      <c r="H2325" s="2">
        <v>610</v>
      </c>
      <c r="I2325" s="2" t="s">
        <v>23</v>
      </c>
      <c r="J2325" s="3">
        <v>8.0758050100000006E-2</v>
      </c>
      <c r="K2325" s="3">
        <v>4.3023237999999997E-3</v>
      </c>
      <c r="L2325" s="3">
        <v>0.18143610660000001</v>
      </c>
      <c r="M2325" s="3">
        <v>7.8662022900000003E-2</v>
      </c>
      <c r="N2325" s="3">
        <v>0.1027740836</v>
      </c>
    </row>
    <row r="2326" spans="1:14" x14ac:dyDescent="0.25">
      <c r="A2326" s="2">
        <v>2322</v>
      </c>
      <c r="B2326" s="2">
        <v>800186284</v>
      </c>
      <c r="C2326" s="2" t="s">
        <v>2525</v>
      </c>
      <c r="D2326" s="2" t="s">
        <v>27</v>
      </c>
      <c r="E2326" s="2" t="s">
        <v>28</v>
      </c>
      <c r="F2326" s="2" t="s">
        <v>50</v>
      </c>
      <c r="G2326" s="2" t="s">
        <v>51</v>
      </c>
      <c r="H2326" s="2">
        <v>7020</v>
      </c>
      <c r="I2326" s="2" t="s">
        <v>33</v>
      </c>
      <c r="J2326" s="3">
        <v>8.0734625500000004E-2</v>
      </c>
      <c r="K2326" s="3">
        <v>1.93977319E-2</v>
      </c>
      <c r="L2326" s="3">
        <v>0.17561748620000001</v>
      </c>
      <c r="M2326" s="3">
        <v>7.72432163E-2</v>
      </c>
      <c r="N2326" s="3">
        <v>9.8374277400000001E-2</v>
      </c>
    </row>
    <row r="2327" spans="1:14" hidden="1" x14ac:dyDescent="0.25">
      <c r="A2327" s="2">
        <v>2323</v>
      </c>
      <c r="B2327" s="2">
        <v>800146616</v>
      </c>
      <c r="C2327" s="2" t="s">
        <v>2526</v>
      </c>
      <c r="D2327" s="2" t="s">
        <v>27</v>
      </c>
      <c r="E2327" s="2" t="s">
        <v>20</v>
      </c>
      <c r="F2327" s="2" t="s">
        <v>21</v>
      </c>
      <c r="G2327" s="2" t="s">
        <v>22</v>
      </c>
      <c r="H2327" s="2">
        <v>6494</v>
      </c>
      <c r="I2327" s="2" t="s">
        <v>33</v>
      </c>
      <c r="J2327" s="3">
        <v>8.0706842200000004E-2</v>
      </c>
      <c r="K2327" s="3">
        <v>4.2665500199999998E-2</v>
      </c>
      <c r="L2327" s="3">
        <v>0.54562240839999998</v>
      </c>
      <c r="M2327" s="3">
        <v>7.8321546300000003E-2</v>
      </c>
      <c r="N2327" s="3">
        <v>0.46730083230000002</v>
      </c>
    </row>
    <row r="2328" spans="1:14" hidden="1" x14ac:dyDescent="0.25">
      <c r="A2328" s="2">
        <v>2324</v>
      </c>
      <c r="B2328" s="2">
        <v>811021864</v>
      </c>
      <c r="C2328" s="2" t="s">
        <v>2527</v>
      </c>
      <c r="D2328" s="2" t="s">
        <v>27</v>
      </c>
      <c r="E2328" s="2" t="s">
        <v>35</v>
      </c>
      <c r="F2328" s="2" t="s">
        <v>36</v>
      </c>
      <c r="G2328" s="2" t="s">
        <v>1196</v>
      </c>
      <c r="H2328" s="2">
        <v>8220</v>
      </c>
      <c r="I2328" s="2" t="s">
        <v>33</v>
      </c>
      <c r="J2328" s="3">
        <v>8.0593712600000006E-2</v>
      </c>
      <c r="K2328" s="3">
        <v>1.0025979999999999E-3</v>
      </c>
      <c r="L2328" s="3">
        <v>7.3251642300000003E-2</v>
      </c>
      <c r="M2328" s="3">
        <v>4.5410323900000001E-2</v>
      </c>
      <c r="N2328" s="3">
        <v>2.78413203E-2</v>
      </c>
    </row>
    <row r="2329" spans="1:14" hidden="1" x14ac:dyDescent="0.25">
      <c r="A2329" s="2">
        <v>2325</v>
      </c>
      <c r="B2329" s="2">
        <v>890911327</v>
      </c>
      <c r="C2329" s="2" t="s">
        <v>2528</v>
      </c>
      <c r="D2329" s="2" t="s">
        <v>27</v>
      </c>
      <c r="E2329" s="2" t="s">
        <v>35</v>
      </c>
      <c r="F2329" s="2" t="s">
        <v>36</v>
      </c>
      <c r="G2329" s="2" t="s">
        <v>219</v>
      </c>
      <c r="H2329" s="2">
        <v>2399</v>
      </c>
      <c r="I2329" s="2" t="s">
        <v>31</v>
      </c>
      <c r="J2329" s="3">
        <v>8.0587707499999994E-2</v>
      </c>
      <c r="K2329" s="3">
        <v>4.7314380999999997E-3</v>
      </c>
      <c r="L2329" s="3">
        <v>0.1068029851</v>
      </c>
      <c r="M2329" s="3">
        <v>6.0698468200000001E-2</v>
      </c>
      <c r="N2329" s="3">
        <v>4.6104516800000002E-2</v>
      </c>
    </row>
    <row r="2330" spans="1:14" hidden="1" x14ac:dyDescent="0.25">
      <c r="A2330" s="2">
        <v>2326</v>
      </c>
      <c r="B2330" s="2">
        <v>890104521</v>
      </c>
      <c r="C2330" s="2" t="s">
        <v>2529</v>
      </c>
      <c r="D2330" s="2" t="s">
        <v>27</v>
      </c>
      <c r="E2330" s="2" t="s">
        <v>28</v>
      </c>
      <c r="F2330" s="2" t="s">
        <v>50</v>
      </c>
      <c r="G2330" s="2" t="s">
        <v>51</v>
      </c>
      <c r="H2330" s="2">
        <v>2023</v>
      </c>
      <c r="I2330" s="2" t="s">
        <v>31</v>
      </c>
      <c r="J2330" s="3">
        <v>8.0525152399999994E-2</v>
      </c>
      <c r="K2330" s="3">
        <v>2.5327001000000002E-3</v>
      </c>
      <c r="L2330" s="3">
        <v>9.4378225499999996E-2</v>
      </c>
      <c r="M2330" s="3">
        <v>5.0046887200000001E-2</v>
      </c>
      <c r="N2330" s="3">
        <v>4.4331338300000002E-2</v>
      </c>
    </row>
    <row r="2331" spans="1:14" hidden="1" x14ac:dyDescent="0.25">
      <c r="A2331" s="2">
        <v>2327</v>
      </c>
      <c r="B2331" s="2">
        <v>808001297</v>
      </c>
      <c r="C2331" s="2" t="s">
        <v>2530</v>
      </c>
      <c r="D2331" s="2" t="s">
        <v>27</v>
      </c>
      <c r="E2331" s="2" t="s">
        <v>20</v>
      </c>
      <c r="F2331" s="2" t="s">
        <v>21</v>
      </c>
      <c r="G2331" s="2" t="s">
        <v>22</v>
      </c>
      <c r="H2331" s="2">
        <v>5629</v>
      </c>
      <c r="I2331" s="2" t="s">
        <v>33</v>
      </c>
      <c r="J2331" s="3">
        <v>8.0523952800000007E-2</v>
      </c>
      <c r="K2331" s="3">
        <v>-5.8657200000000005E-4</v>
      </c>
      <c r="L2331" s="3">
        <v>3.1518142700000001E-2</v>
      </c>
      <c r="M2331" s="3">
        <v>2.7876254199999999E-2</v>
      </c>
      <c r="N2331" s="3">
        <v>3.6418879999999998E-3</v>
      </c>
    </row>
    <row r="2332" spans="1:14" hidden="1" x14ac:dyDescent="0.25">
      <c r="A2332" s="2">
        <v>2328</v>
      </c>
      <c r="B2332" s="2">
        <v>892301290</v>
      </c>
      <c r="C2332" s="2" t="s">
        <v>2531</v>
      </c>
      <c r="D2332" s="2" t="s">
        <v>27</v>
      </c>
      <c r="E2332" s="2" t="s">
        <v>28</v>
      </c>
      <c r="F2332" s="2" t="s">
        <v>885</v>
      </c>
      <c r="G2332" s="2" t="s">
        <v>886</v>
      </c>
      <c r="H2332" s="2">
        <v>1040</v>
      </c>
      <c r="I2332" s="2" t="s">
        <v>31</v>
      </c>
      <c r="J2332" s="3">
        <v>8.0419875700000004E-2</v>
      </c>
      <c r="K2332" s="3">
        <v>-7.3265759E-3</v>
      </c>
      <c r="L2332" s="3">
        <v>3.9509024500000003E-2</v>
      </c>
      <c r="M2332" s="3">
        <v>3.2119896299999999E-2</v>
      </c>
      <c r="N2332" s="3">
        <v>7.3891310000000002E-3</v>
      </c>
    </row>
    <row r="2333" spans="1:14" hidden="1" x14ac:dyDescent="0.25">
      <c r="A2333" s="2">
        <v>2329</v>
      </c>
      <c r="B2333" s="2">
        <v>890404389</v>
      </c>
      <c r="C2333" s="2" t="s">
        <v>2532</v>
      </c>
      <c r="D2333" s="2" t="s">
        <v>27</v>
      </c>
      <c r="E2333" s="2" t="s">
        <v>28</v>
      </c>
      <c r="F2333" s="2" t="s">
        <v>29</v>
      </c>
      <c r="G2333" s="2" t="s">
        <v>30</v>
      </c>
      <c r="H2333" s="2">
        <v>5511</v>
      </c>
      <c r="I2333" s="2" t="s">
        <v>33</v>
      </c>
      <c r="J2333" s="3">
        <v>8.0405555700000006E-2</v>
      </c>
      <c r="K2333" s="3">
        <v>4.1882190999999996E-3</v>
      </c>
      <c r="L2333" s="3">
        <v>0.30623611810000001</v>
      </c>
      <c r="M2333" s="3">
        <v>0.1426672786</v>
      </c>
      <c r="N2333" s="3">
        <v>0.1635688394</v>
      </c>
    </row>
    <row r="2334" spans="1:14" hidden="1" x14ac:dyDescent="0.25">
      <c r="A2334" s="2">
        <v>2330</v>
      </c>
      <c r="B2334" s="2">
        <v>805030849</v>
      </c>
      <c r="C2334" s="2" t="s">
        <v>2533</v>
      </c>
      <c r="D2334" s="2" t="s">
        <v>27</v>
      </c>
      <c r="E2334" s="2" t="s">
        <v>74</v>
      </c>
      <c r="F2334" s="2" t="s">
        <v>75</v>
      </c>
      <c r="G2334" s="2" t="s">
        <v>107</v>
      </c>
      <c r="H2334" s="2">
        <v>4111</v>
      </c>
      <c r="I2334" s="2" t="s">
        <v>180</v>
      </c>
      <c r="J2334" s="3">
        <v>8.0394491600000006E-2</v>
      </c>
      <c r="K2334" s="3">
        <v>3.6198541000000001E-3</v>
      </c>
      <c r="L2334" s="3">
        <v>0.1176687926</v>
      </c>
      <c r="M2334" s="3">
        <v>7.9755470199999998E-2</v>
      </c>
      <c r="N2334" s="3">
        <v>3.7913322399999998E-2</v>
      </c>
    </row>
    <row r="2335" spans="1:14" hidden="1" x14ac:dyDescent="0.25">
      <c r="A2335" s="2">
        <v>2331</v>
      </c>
      <c r="B2335" s="2">
        <v>890208758</v>
      </c>
      <c r="C2335" s="2" t="s">
        <v>2534</v>
      </c>
      <c r="D2335" s="2" t="s">
        <v>41</v>
      </c>
      <c r="E2335" s="2" t="s">
        <v>319</v>
      </c>
      <c r="F2335" s="2" t="s">
        <v>320</v>
      </c>
      <c r="G2335" s="2" t="s">
        <v>321</v>
      </c>
      <c r="H2335" s="2">
        <v>8610</v>
      </c>
      <c r="I2335" s="2" t="s">
        <v>33</v>
      </c>
      <c r="J2335" s="3">
        <v>8.0353818800000004E-2</v>
      </c>
      <c r="K2335" s="3">
        <v>1.1917950000000001E-3</v>
      </c>
      <c r="L2335" s="3">
        <v>9.1991335199999996E-2</v>
      </c>
      <c r="M2335" s="3">
        <v>4.3298438199999997E-2</v>
      </c>
      <c r="N2335" s="3">
        <v>4.8692896999999999E-2</v>
      </c>
    </row>
    <row r="2336" spans="1:14" hidden="1" x14ac:dyDescent="0.25">
      <c r="A2336" s="2">
        <v>2332</v>
      </c>
      <c r="B2336" s="2">
        <v>900882602</v>
      </c>
      <c r="C2336" s="2" t="s">
        <v>2535</v>
      </c>
      <c r="D2336" s="2" t="s">
        <v>27</v>
      </c>
      <c r="E2336" s="2" t="s">
        <v>28</v>
      </c>
      <c r="F2336" s="2" t="s">
        <v>29</v>
      </c>
      <c r="G2336" s="2" t="s">
        <v>2536</v>
      </c>
      <c r="H2336" s="2">
        <v>4620</v>
      </c>
      <c r="I2336" s="2" t="s">
        <v>25</v>
      </c>
      <c r="J2336" s="3">
        <v>8.0250002400000006E-2</v>
      </c>
      <c r="K2336" s="3">
        <v>7.7700000000000002E-4</v>
      </c>
      <c r="L2336" s="3">
        <v>2.4245999800000001E-2</v>
      </c>
      <c r="M2336" s="3">
        <v>1.07380003E-2</v>
      </c>
      <c r="N2336" s="3">
        <v>1.3508000399999999E-2</v>
      </c>
    </row>
    <row r="2337" spans="1:14" hidden="1" x14ac:dyDescent="0.25">
      <c r="A2337" s="2">
        <v>2333</v>
      </c>
      <c r="B2337" s="2">
        <v>830037582</v>
      </c>
      <c r="C2337" s="2" t="s">
        <v>2537</v>
      </c>
      <c r="D2337" s="2" t="s">
        <v>27</v>
      </c>
      <c r="E2337" s="2" t="s">
        <v>20</v>
      </c>
      <c r="F2337" s="2" t="s">
        <v>21</v>
      </c>
      <c r="G2337" s="2" t="s">
        <v>22</v>
      </c>
      <c r="H2337" s="2">
        <v>2100</v>
      </c>
      <c r="I2337" s="2" t="s">
        <v>31</v>
      </c>
      <c r="J2337" s="3">
        <v>8.0167770400000005E-2</v>
      </c>
      <c r="K2337" s="3">
        <v>9.1576073000000004E-3</v>
      </c>
      <c r="L2337" s="3">
        <v>7.5938470699999996E-2</v>
      </c>
      <c r="M2337" s="3">
        <v>3.0757919000000002E-2</v>
      </c>
      <c r="N2337" s="3">
        <v>4.5180551700000002E-2</v>
      </c>
    </row>
    <row r="2338" spans="1:14" hidden="1" x14ac:dyDescent="0.25">
      <c r="A2338" s="2">
        <v>2334</v>
      </c>
      <c r="B2338" s="2">
        <v>899999049</v>
      </c>
      <c r="C2338" s="2" t="s">
        <v>2538</v>
      </c>
      <c r="D2338" s="2" t="s">
        <v>27</v>
      </c>
      <c r="E2338" s="2" t="s">
        <v>20</v>
      </c>
      <c r="F2338" s="2" t="s">
        <v>21</v>
      </c>
      <c r="G2338" s="2" t="s">
        <v>22</v>
      </c>
      <c r="H2338" s="2">
        <v>5210</v>
      </c>
      <c r="I2338" s="2" t="s">
        <v>33</v>
      </c>
      <c r="J2338" s="3">
        <v>8.0128602699999996E-2</v>
      </c>
      <c r="K2338" s="3">
        <v>5.8025098000000002E-3</v>
      </c>
      <c r="L2338" s="3">
        <v>0.2118674666</v>
      </c>
      <c r="M2338" s="3">
        <v>0.13418644669999999</v>
      </c>
      <c r="N2338" s="3">
        <v>7.7681012499999993E-2</v>
      </c>
    </row>
    <row r="2339" spans="1:14" hidden="1" x14ac:dyDescent="0.25">
      <c r="A2339" s="2">
        <v>2335</v>
      </c>
      <c r="B2339" s="2">
        <v>824000687</v>
      </c>
      <c r="C2339" s="2" t="s">
        <v>2539</v>
      </c>
      <c r="D2339" s="2" t="s">
        <v>41</v>
      </c>
      <c r="E2339" s="2" t="s">
        <v>28</v>
      </c>
      <c r="F2339" s="2" t="s">
        <v>885</v>
      </c>
      <c r="G2339" s="2" t="s">
        <v>886</v>
      </c>
      <c r="H2339" s="2">
        <v>8621</v>
      </c>
      <c r="I2339" s="2" t="s">
        <v>33</v>
      </c>
      <c r="J2339" s="3">
        <v>8.0060020100000004E-2</v>
      </c>
      <c r="K2339" s="3">
        <v>1.7670529000000001E-2</v>
      </c>
      <c r="L2339" s="3">
        <v>0.11634706710000001</v>
      </c>
      <c r="M2339" s="3">
        <v>5.3248841300000002E-2</v>
      </c>
      <c r="N2339" s="3">
        <v>6.3098221999999995E-2</v>
      </c>
    </row>
    <row r="2340" spans="1:14" hidden="1" x14ac:dyDescent="0.25">
      <c r="A2340" s="2">
        <v>2336</v>
      </c>
      <c r="B2340" s="2">
        <v>891300043</v>
      </c>
      <c r="C2340" s="2" t="s">
        <v>2540</v>
      </c>
      <c r="D2340" s="2" t="s">
        <v>27</v>
      </c>
      <c r="E2340" s="2" t="s">
        <v>74</v>
      </c>
      <c r="F2340" s="2" t="s">
        <v>75</v>
      </c>
      <c r="G2340" s="2" t="s">
        <v>1348</v>
      </c>
      <c r="H2340" s="2">
        <v>2023</v>
      </c>
      <c r="I2340" s="2" t="s">
        <v>31</v>
      </c>
      <c r="J2340" s="3">
        <v>7.9986289099999996E-2</v>
      </c>
      <c r="K2340" s="3">
        <v>7.5422251000000001E-3</v>
      </c>
      <c r="L2340" s="3">
        <v>6.9416180300000005E-2</v>
      </c>
      <c r="M2340" s="3">
        <v>1.9943302499999999E-2</v>
      </c>
      <c r="N2340" s="3">
        <v>4.9472875899999998E-2</v>
      </c>
    </row>
    <row r="2341" spans="1:14" hidden="1" x14ac:dyDescent="0.25">
      <c r="A2341" s="2">
        <v>2337</v>
      </c>
      <c r="B2341" s="2">
        <v>860002464</v>
      </c>
      <c r="C2341" s="2" t="s">
        <v>2541</v>
      </c>
      <c r="D2341" s="2" t="s">
        <v>19</v>
      </c>
      <c r="E2341" s="2" t="s">
        <v>20</v>
      </c>
      <c r="F2341" s="2" t="s">
        <v>21</v>
      </c>
      <c r="G2341" s="2" t="s">
        <v>22</v>
      </c>
      <c r="H2341" s="2">
        <v>6810</v>
      </c>
      <c r="I2341" s="2" t="s">
        <v>33</v>
      </c>
      <c r="J2341" s="3">
        <v>7.9985201399999997E-2</v>
      </c>
      <c r="K2341" s="3">
        <v>-6.0996208000000003E-3</v>
      </c>
      <c r="L2341" s="3">
        <v>0.70504069329999997</v>
      </c>
      <c r="M2341" s="3">
        <v>0.2453161925</v>
      </c>
      <c r="N2341" s="3">
        <v>0.4597245157</v>
      </c>
    </row>
    <row r="2342" spans="1:14" hidden="1" x14ac:dyDescent="0.25">
      <c r="A2342" s="2">
        <v>2338</v>
      </c>
      <c r="B2342" s="2">
        <v>900772053</v>
      </c>
      <c r="C2342" s="2" t="s">
        <v>2542</v>
      </c>
      <c r="D2342" s="2" t="s">
        <v>41</v>
      </c>
      <c r="E2342" s="2" t="s">
        <v>20</v>
      </c>
      <c r="F2342" s="2" t="s">
        <v>21</v>
      </c>
      <c r="G2342" s="2" t="s">
        <v>22</v>
      </c>
      <c r="H2342" s="2">
        <v>8699</v>
      </c>
      <c r="I2342" s="2" t="s">
        <v>33</v>
      </c>
      <c r="J2342" s="3">
        <v>7.9914770999999996E-2</v>
      </c>
      <c r="K2342" s="3">
        <v>1.23217646E-2</v>
      </c>
      <c r="L2342" s="3">
        <v>8.3411872400000003E-2</v>
      </c>
      <c r="M2342" s="3">
        <v>7.2142601000000001E-2</v>
      </c>
      <c r="N2342" s="3">
        <v>1.1269271399999999E-2</v>
      </c>
    </row>
    <row r="2343" spans="1:14" hidden="1" x14ac:dyDescent="0.25">
      <c r="A2343" s="2">
        <v>2339</v>
      </c>
      <c r="B2343" s="2">
        <v>900208503</v>
      </c>
      <c r="C2343" s="2" t="s">
        <v>2543</v>
      </c>
      <c r="D2343" s="2" t="s">
        <v>27</v>
      </c>
      <c r="E2343" s="2" t="s">
        <v>35</v>
      </c>
      <c r="F2343" s="2" t="s">
        <v>36</v>
      </c>
      <c r="G2343" s="2" t="s">
        <v>39</v>
      </c>
      <c r="H2343" s="2">
        <v>4923</v>
      </c>
      <c r="I2343" s="2" t="s">
        <v>33</v>
      </c>
      <c r="J2343" s="3">
        <v>7.9882793100000002E-2</v>
      </c>
      <c r="K2343" s="3">
        <v>1.6854846900000001E-2</v>
      </c>
      <c r="L2343" s="3">
        <v>9.3194991399999996E-2</v>
      </c>
      <c r="M2343" s="3">
        <v>6.1485715199999999E-2</v>
      </c>
      <c r="N2343" s="3">
        <v>3.1709276100000003E-2</v>
      </c>
    </row>
    <row r="2344" spans="1:14" hidden="1" x14ac:dyDescent="0.25">
      <c r="A2344" s="2">
        <v>2340</v>
      </c>
      <c r="B2344" s="2">
        <v>890704021</v>
      </c>
      <c r="C2344" s="2" t="s">
        <v>2544</v>
      </c>
      <c r="D2344" s="2" t="s">
        <v>27</v>
      </c>
      <c r="E2344" s="2" t="s">
        <v>382</v>
      </c>
      <c r="F2344" s="2" t="s">
        <v>525</v>
      </c>
      <c r="G2344" s="2" t="s">
        <v>526</v>
      </c>
      <c r="H2344" s="2">
        <v>129</v>
      </c>
      <c r="I2344" s="2" t="s">
        <v>136</v>
      </c>
      <c r="J2344" s="3">
        <v>7.9835221200000001E-2</v>
      </c>
      <c r="K2344" s="3">
        <v>5.9255352000000001E-3</v>
      </c>
      <c r="L2344" s="3">
        <v>0.30311456320000002</v>
      </c>
      <c r="M2344" s="3">
        <v>8.0248661299999996E-2</v>
      </c>
      <c r="N2344" s="3">
        <v>0.22286589439999999</v>
      </c>
    </row>
    <row r="2345" spans="1:14" hidden="1" x14ac:dyDescent="0.25">
      <c r="A2345" s="2">
        <v>2341</v>
      </c>
      <c r="B2345" s="2">
        <v>830067005</v>
      </c>
      <c r="C2345" s="2" t="s">
        <v>2545</v>
      </c>
      <c r="D2345" s="2" t="s">
        <v>27</v>
      </c>
      <c r="E2345" s="2" t="s">
        <v>20</v>
      </c>
      <c r="F2345" s="2" t="s">
        <v>21</v>
      </c>
      <c r="G2345" s="2" t="s">
        <v>22</v>
      </c>
      <c r="H2345" s="2">
        <v>7730</v>
      </c>
      <c r="I2345" s="2" t="s">
        <v>33</v>
      </c>
      <c r="J2345" s="3">
        <v>7.9831317099999993E-2</v>
      </c>
      <c r="K2345" s="3">
        <v>2.73785647E-2</v>
      </c>
      <c r="L2345" s="3">
        <v>8.8666282599999993E-2</v>
      </c>
      <c r="M2345" s="3">
        <v>1.78637598E-2</v>
      </c>
      <c r="N2345" s="3">
        <v>7.0802517199999998E-2</v>
      </c>
    </row>
    <row r="2346" spans="1:14" hidden="1" x14ac:dyDescent="0.25">
      <c r="A2346" s="2">
        <v>2342</v>
      </c>
      <c r="B2346" s="2">
        <v>900708030</v>
      </c>
      <c r="C2346" s="2" t="s">
        <v>2546</v>
      </c>
      <c r="D2346" s="2" t="s">
        <v>27</v>
      </c>
      <c r="E2346" s="2" t="s">
        <v>74</v>
      </c>
      <c r="F2346" s="2" t="s">
        <v>1221</v>
      </c>
      <c r="G2346" s="2" t="s">
        <v>1222</v>
      </c>
      <c r="H2346" s="2">
        <v>4662</v>
      </c>
      <c r="I2346" s="2" t="s">
        <v>25</v>
      </c>
      <c r="J2346" s="3">
        <v>7.9815953999999995E-2</v>
      </c>
      <c r="K2346" s="3">
        <v>3.4905590999999999E-3</v>
      </c>
      <c r="L2346" s="3">
        <v>7.9317102000000007E-3</v>
      </c>
      <c r="M2346" s="3">
        <v>0</v>
      </c>
      <c r="N2346" s="3">
        <v>7.9317102000000007E-3</v>
      </c>
    </row>
    <row r="2347" spans="1:14" hidden="1" x14ac:dyDescent="0.25">
      <c r="A2347" s="2">
        <v>2343</v>
      </c>
      <c r="B2347" s="2">
        <v>811027885</v>
      </c>
      <c r="C2347" s="2" t="s">
        <v>2547</v>
      </c>
      <c r="D2347" s="2" t="s">
        <v>27</v>
      </c>
      <c r="E2347" s="2" t="s">
        <v>35</v>
      </c>
      <c r="F2347" s="2" t="s">
        <v>36</v>
      </c>
      <c r="G2347" s="2" t="s">
        <v>1326</v>
      </c>
      <c r="H2347" s="2">
        <v>2229</v>
      </c>
      <c r="I2347" s="2" t="s">
        <v>31</v>
      </c>
      <c r="J2347" s="3">
        <v>7.9787910000000004E-2</v>
      </c>
      <c r="K2347" s="3">
        <v>2.9062300000000001E-3</v>
      </c>
      <c r="L2347" s="3">
        <v>5.8455463499999999E-2</v>
      </c>
      <c r="M2347" s="3">
        <v>4.1138026899999999E-2</v>
      </c>
      <c r="N2347" s="3">
        <v>1.73174366E-2</v>
      </c>
    </row>
    <row r="2348" spans="1:14" hidden="1" x14ac:dyDescent="0.25">
      <c r="A2348" s="2">
        <v>2344</v>
      </c>
      <c r="B2348" s="2">
        <v>830022462</v>
      </c>
      <c r="C2348" s="2" t="s">
        <v>2548</v>
      </c>
      <c r="D2348" s="2" t="s">
        <v>27</v>
      </c>
      <c r="E2348" s="2" t="s">
        <v>20</v>
      </c>
      <c r="F2348" s="2" t="s">
        <v>21</v>
      </c>
      <c r="G2348" s="2" t="s">
        <v>22</v>
      </c>
      <c r="H2348" s="2">
        <v>4664</v>
      </c>
      <c r="I2348" s="2" t="s">
        <v>25</v>
      </c>
      <c r="J2348" s="3">
        <v>7.9734899100000006E-2</v>
      </c>
      <c r="K2348" s="3">
        <v>-1.8421400000000001E-4</v>
      </c>
      <c r="L2348" s="3">
        <v>8.2443118100000004E-2</v>
      </c>
      <c r="M2348" s="3">
        <v>3.0728660500000001E-2</v>
      </c>
      <c r="N2348" s="3">
        <v>5.1714457599999999E-2</v>
      </c>
    </row>
    <row r="2349" spans="1:14" hidden="1" x14ac:dyDescent="0.25">
      <c r="A2349" s="2">
        <v>2345</v>
      </c>
      <c r="B2349" s="2">
        <v>830116746</v>
      </c>
      <c r="C2349" s="2" t="s">
        <v>2549</v>
      </c>
      <c r="D2349" s="2" t="s">
        <v>27</v>
      </c>
      <c r="E2349" s="2" t="s">
        <v>20</v>
      </c>
      <c r="F2349" s="2" t="s">
        <v>133</v>
      </c>
      <c r="G2349" s="2" t="s">
        <v>215</v>
      </c>
      <c r="H2349" s="2">
        <v>4664</v>
      </c>
      <c r="I2349" s="2" t="s">
        <v>25</v>
      </c>
      <c r="J2349" s="3">
        <v>7.9714231199999999E-2</v>
      </c>
      <c r="K2349" s="3">
        <v>9.4983140000000008E-3</v>
      </c>
      <c r="L2349" s="3">
        <v>7.8487880499999996E-2</v>
      </c>
      <c r="M2349" s="3">
        <v>5.1157940200000002E-2</v>
      </c>
      <c r="N2349" s="3">
        <v>2.7329942199999999E-2</v>
      </c>
    </row>
    <row r="2350" spans="1:14" hidden="1" x14ac:dyDescent="0.25">
      <c r="A2350" s="2">
        <v>2346</v>
      </c>
      <c r="B2350" s="2">
        <v>860066471</v>
      </c>
      <c r="C2350" s="2" t="s">
        <v>2550</v>
      </c>
      <c r="D2350" s="2" t="s">
        <v>27</v>
      </c>
      <c r="E2350" s="2" t="s">
        <v>20</v>
      </c>
      <c r="F2350" s="2" t="s">
        <v>21</v>
      </c>
      <c r="G2350" s="2" t="s">
        <v>22</v>
      </c>
      <c r="H2350" s="2">
        <v>1512</v>
      </c>
      <c r="I2350" s="2" t="s">
        <v>31</v>
      </c>
      <c r="J2350" s="3">
        <v>7.9708963600000002E-2</v>
      </c>
      <c r="K2350" s="3">
        <v>1.2065717E-2</v>
      </c>
      <c r="L2350" s="3">
        <v>9.0323858000000007E-2</v>
      </c>
      <c r="M2350" s="3">
        <v>4.2033828799999999E-2</v>
      </c>
      <c r="N2350" s="3">
        <v>4.8290029200000001E-2</v>
      </c>
    </row>
    <row r="2351" spans="1:14" hidden="1" x14ac:dyDescent="0.25">
      <c r="A2351" s="2">
        <v>2347</v>
      </c>
      <c r="B2351" s="2">
        <v>890300012</v>
      </c>
      <c r="C2351" s="2" t="s">
        <v>2551</v>
      </c>
      <c r="D2351" s="2" t="s">
        <v>27</v>
      </c>
      <c r="E2351" s="2" t="s">
        <v>74</v>
      </c>
      <c r="F2351" s="2" t="s">
        <v>75</v>
      </c>
      <c r="G2351" s="2" t="s">
        <v>107</v>
      </c>
      <c r="H2351" s="2">
        <v>4290</v>
      </c>
      <c r="I2351" s="2" t="s">
        <v>180</v>
      </c>
      <c r="J2351" s="3">
        <v>7.9683296400000006E-2</v>
      </c>
      <c r="K2351" s="3">
        <v>-4.1598221000000001E-3</v>
      </c>
      <c r="L2351" s="3">
        <v>0.11185081299999999</v>
      </c>
      <c r="M2351" s="3">
        <v>9.3452982599999998E-2</v>
      </c>
      <c r="N2351" s="3">
        <v>1.8397834200000001E-2</v>
      </c>
    </row>
    <row r="2352" spans="1:14" hidden="1" x14ac:dyDescent="0.25">
      <c r="A2352" s="2">
        <v>2348</v>
      </c>
      <c r="B2352" s="2">
        <v>860350543</v>
      </c>
      <c r="C2352" s="2" t="s">
        <v>2552</v>
      </c>
      <c r="D2352" s="2" t="s">
        <v>27</v>
      </c>
      <c r="E2352" s="2" t="s">
        <v>20</v>
      </c>
      <c r="F2352" s="2" t="s">
        <v>21</v>
      </c>
      <c r="G2352" s="2" t="s">
        <v>22</v>
      </c>
      <c r="H2352" s="2">
        <v>4659</v>
      </c>
      <c r="I2352" s="2" t="s">
        <v>25</v>
      </c>
      <c r="J2352" s="3">
        <v>7.9606570299999999E-2</v>
      </c>
      <c r="K2352" s="3">
        <v>1.93003323E-2</v>
      </c>
      <c r="L2352" s="3">
        <v>0.1078421026</v>
      </c>
      <c r="M2352" s="3">
        <v>2.83154249E-2</v>
      </c>
      <c r="N2352" s="3">
        <v>7.9526677700000006E-2</v>
      </c>
    </row>
    <row r="2353" spans="1:14" hidden="1" x14ac:dyDescent="0.25">
      <c r="A2353" s="2">
        <v>2349</v>
      </c>
      <c r="B2353" s="2">
        <v>900229503</v>
      </c>
      <c r="C2353" s="2" t="s">
        <v>2553</v>
      </c>
      <c r="D2353" s="2" t="s">
        <v>27</v>
      </c>
      <c r="E2353" s="2" t="s">
        <v>319</v>
      </c>
      <c r="F2353" s="2" t="s">
        <v>320</v>
      </c>
      <c r="G2353" s="2" t="s">
        <v>328</v>
      </c>
      <c r="H2353" s="2">
        <v>4649</v>
      </c>
      <c r="I2353" s="2" t="s">
        <v>25</v>
      </c>
      <c r="J2353" s="3">
        <v>7.9591728700000003E-2</v>
      </c>
      <c r="K2353" s="3">
        <v>4.7655548000000002E-3</v>
      </c>
      <c r="L2353" s="3">
        <v>2.4784633899999998E-2</v>
      </c>
      <c r="M2353" s="3">
        <v>1.2162693800000001E-2</v>
      </c>
      <c r="N2353" s="3">
        <v>1.2621940099999999E-2</v>
      </c>
    </row>
    <row r="2354" spans="1:14" hidden="1" x14ac:dyDescent="0.25">
      <c r="A2354" s="2">
        <v>2350</v>
      </c>
      <c r="B2354" s="2">
        <v>900719939</v>
      </c>
      <c r="C2354" s="2" t="s">
        <v>2554</v>
      </c>
      <c r="D2354" s="2" t="s">
        <v>27</v>
      </c>
      <c r="E2354" s="2" t="s">
        <v>20</v>
      </c>
      <c r="F2354" s="2" t="s">
        <v>21</v>
      </c>
      <c r="G2354" s="2" t="s">
        <v>22</v>
      </c>
      <c r="H2354" s="2">
        <v>4645</v>
      </c>
      <c r="I2354" s="2" t="s">
        <v>25</v>
      </c>
      <c r="J2354" s="3">
        <v>7.9543635200000004E-2</v>
      </c>
      <c r="K2354" s="3">
        <v>6.8304599999999998E-4</v>
      </c>
      <c r="L2354" s="3">
        <v>3.3935889599999998E-2</v>
      </c>
      <c r="M2354" s="3">
        <v>2.68829893E-2</v>
      </c>
      <c r="N2354" s="3">
        <v>7.0528997999999999E-3</v>
      </c>
    </row>
    <row r="2355" spans="1:14" hidden="1" x14ac:dyDescent="0.25">
      <c r="A2355" s="2">
        <v>2351</v>
      </c>
      <c r="B2355" s="2">
        <v>890806490</v>
      </c>
      <c r="C2355" s="2" t="s">
        <v>2555</v>
      </c>
      <c r="D2355" s="2" t="s">
        <v>41</v>
      </c>
      <c r="E2355" s="2" t="s">
        <v>86</v>
      </c>
      <c r="F2355" s="2" t="s">
        <v>232</v>
      </c>
      <c r="G2355" s="2" t="s">
        <v>233</v>
      </c>
      <c r="H2355" s="2">
        <v>8699</v>
      </c>
      <c r="I2355" s="2" t="s">
        <v>33</v>
      </c>
      <c r="J2355" s="3">
        <v>7.95352384E-2</v>
      </c>
      <c r="K2355" s="3">
        <v>4.3578651000000003E-3</v>
      </c>
      <c r="L2355" s="3">
        <v>4.1118860200000003E-2</v>
      </c>
      <c r="M2355" s="3">
        <v>1.22529157E-2</v>
      </c>
      <c r="N2355" s="3">
        <v>2.8865944599999999E-2</v>
      </c>
    </row>
    <row r="2356" spans="1:14" hidden="1" x14ac:dyDescent="0.25">
      <c r="A2356" s="2">
        <v>2352</v>
      </c>
      <c r="B2356" s="2">
        <v>900137681</v>
      </c>
      <c r="C2356" s="2" t="s">
        <v>2556</v>
      </c>
      <c r="D2356" s="2" t="s">
        <v>27</v>
      </c>
      <c r="E2356" s="2" t="s">
        <v>20</v>
      </c>
      <c r="F2356" s="2" t="s">
        <v>21</v>
      </c>
      <c r="G2356" s="2" t="s">
        <v>22</v>
      </c>
      <c r="H2356" s="2">
        <v>4664</v>
      </c>
      <c r="I2356" s="2" t="s">
        <v>25</v>
      </c>
      <c r="J2356" s="3">
        <v>7.9520881200000004E-2</v>
      </c>
      <c r="K2356" s="3">
        <v>6.0879727999999999E-3</v>
      </c>
      <c r="L2356" s="3">
        <v>5.0964023900000002E-2</v>
      </c>
      <c r="M2356" s="3">
        <v>1.6614360700000001E-2</v>
      </c>
      <c r="N2356" s="3">
        <v>3.4349661300000001E-2</v>
      </c>
    </row>
    <row r="2357" spans="1:14" hidden="1" x14ac:dyDescent="0.25">
      <c r="A2357" s="2">
        <v>2353</v>
      </c>
      <c r="B2357" s="2">
        <v>892201114</v>
      </c>
      <c r="C2357" s="2" t="s">
        <v>2557</v>
      </c>
      <c r="D2357" s="2" t="s">
        <v>27</v>
      </c>
      <c r="E2357" s="2" t="s">
        <v>28</v>
      </c>
      <c r="F2357" s="2" t="s">
        <v>682</v>
      </c>
      <c r="G2357" s="2" t="s">
        <v>683</v>
      </c>
      <c r="H2357" s="2">
        <v>4631</v>
      </c>
      <c r="I2357" s="2" t="s">
        <v>25</v>
      </c>
      <c r="J2357" s="3">
        <v>7.9488247600000006E-2</v>
      </c>
      <c r="K2357" s="3">
        <v>6.6429148E-3</v>
      </c>
      <c r="L2357" s="3">
        <v>5.5472731599999998E-2</v>
      </c>
      <c r="M2357" s="3">
        <v>1.0200380300000001E-2</v>
      </c>
      <c r="N2357" s="3">
        <v>4.52723503E-2</v>
      </c>
    </row>
    <row r="2358" spans="1:14" hidden="1" x14ac:dyDescent="0.25">
      <c r="A2358" s="2">
        <v>2354</v>
      </c>
      <c r="B2358" s="2">
        <v>860006537</v>
      </c>
      <c r="C2358" s="2" t="s">
        <v>2558</v>
      </c>
      <c r="D2358" s="2" t="s">
        <v>440</v>
      </c>
      <c r="E2358" s="2" t="s">
        <v>20</v>
      </c>
      <c r="F2358" s="2" t="s">
        <v>21</v>
      </c>
      <c r="G2358" s="2" t="s">
        <v>22</v>
      </c>
      <c r="H2358" s="2">
        <v>8020</v>
      </c>
      <c r="I2358" s="2" t="s">
        <v>33</v>
      </c>
      <c r="J2358" s="3">
        <v>7.9462610200000006E-2</v>
      </c>
      <c r="K2358" s="3">
        <v>-3.1939971000000001E-3</v>
      </c>
      <c r="L2358" s="3">
        <v>0.17282456160000001</v>
      </c>
      <c r="M2358" s="3">
        <v>6.3852079199999995E-2</v>
      </c>
      <c r="N2358" s="3">
        <v>0.1089724749</v>
      </c>
    </row>
    <row r="2359" spans="1:14" hidden="1" x14ac:dyDescent="0.25">
      <c r="A2359" s="2">
        <v>2355</v>
      </c>
      <c r="B2359" s="2">
        <v>802004090</v>
      </c>
      <c r="C2359" s="2" t="s">
        <v>2559</v>
      </c>
      <c r="D2359" s="2" t="s">
        <v>27</v>
      </c>
      <c r="E2359" s="2" t="s">
        <v>28</v>
      </c>
      <c r="F2359" s="2" t="s">
        <v>50</v>
      </c>
      <c r="G2359" s="2" t="s">
        <v>1351</v>
      </c>
      <c r="H2359" s="2">
        <v>1709</v>
      </c>
      <c r="I2359" s="2" t="s">
        <v>31</v>
      </c>
      <c r="J2359" s="3">
        <v>7.9461567100000005E-2</v>
      </c>
      <c r="K2359" s="3">
        <v>3.9725280000000003E-3</v>
      </c>
      <c r="L2359" s="3">
        <v>6.9254651700000003E-2</v>
      </c>
      <c r="M2359" s="3">
        <v>4.1996870200000001E-2</v>
      </c>
      <c r="N2359" s="3">
        <v>2.7257783300000001E-2</v>
      </c>
    </row>
    <row r="2360" spans="1:14" hidden="1" x14ac:dyDescent="0.25">
      <c r="A2360" s="2">
        <v>2356</v>
      </c>
      <c r="B2360" s="2">
        <v>830085008</v>
      </c>
      <c r="C2360" s="2" t="s">
        <v>2560</v>
      </c>
      <c r="D2360" s="2" t="s">
        <v>27</v>
      </c>
      <c r="E2360" s="2" t="s">
        <v>20</v>
      </c>
      <c r="F2360" s="2" t="s">
        <v>21</v>
      </c>
      <c r="G2360" s="2" t="s">
        <v>22</v>
      </c>
      <c r="H2360" s="2">
        <v>4731</v>
      </c>
      <c r="I2360" s="2" t="s">
        <v>25</v>
      </c>
      <c r="J2360" s="3">
        <v>7.9457208500000001E-2</v>
      </c>
      <c r="K2360" s="3">
        <v>1.1481951000000001E-2</v>
      </c>
      <c r="L2360" s="3">
        <v>4.9599055199999999E-2</v>
      </c>
      <c r="M2360" s="3">
        <v>1.6488112499999999E-2</v>
      </c>
      <c r="N2360" s="3">
        <v>3.3110946400000001E-2</v>
      </c>
    </row>
    <row r="2361" spans="1:14" hidden="1" x14ac:dyDescent="0.25">
      <c r="A2361" s="2">
        <v>2357</v>
      </c>
      <c r="B2361" s="2">
        <v>900511135</v>
      </c>
      <c r="C2361" s="2" t="s">
        <v>2561</v>
      </c>
      <c r="D2361" s="2" t="s">
        <v>27</v>
      </c>
      <c r="E2361" s="2" t="s">
        <v>319</v>
      </c>
      <c r="F2361" s="2" t="s">
        <v>555</v>
      </c>
      <c r="G2361" s="2" t="s">
        <v>2046</v>
      </c>
      <c r="H2361" s="2">
        <v>4663</v>
      </c>
      <c r="I2361" s="2" t="s">
        <v>25</v>
      </c>
      <c r="J2361" s="3">
        <v>7.9383522299999995E-2</v>
      </c>
      <c r="K2361" s="3">
        <v>7.7070072000000002E-3</v>
      </c>
      <c r="L2361" s="3">
        <v>2.31787208E-2</v>
      </c>
      <c r="M2361" s="3">
        <v>1.35553367E-2</v>
      </c>
      <c r="N2361" s="3">
        <v>9.6233841000000001E-3</v>
      </c>
    </row>
    <row r="2362" spans="1:14" hidden="1" x14ac:dyDescent="0.25">
      <c r="A2362" s="2">
        <v>2358</v>
      </c>
      <c r="B2362" s="2">
        <v>811030734</v>
      </c>
      <c r="C2362" s="2" t="s">
        <v>2562</v>
      </c>
      <c r="D2362" s="2" t="s">
        <v>27</v>
      </c>
      <c r="E2362" s="2" t="s">
        <v>35</v>
      </c>
      <c r="F2362" s="2" t="s">
        <v>36</v>
      </c>
      <c r="G2362" s="2" t="s">
        <v>1196</v>
      </c>
      <c r="H2362" s="2">
        <v>4631</v>
      </c>
      <c r="I2362" s="2" t="s">
        <v>25</v>
      </c>
      <c r="J2362" s="3">
        <v>7.9343177400000006E-2</v>
      </c>
      <c r="K2362" s="3">
        <v>1.235763E-3</v>
      </c>
      <c r="L2362" s="3">
        <v>3.1308598799999997E-2</v>
      </c>
      <c r="M2362" s="3">
        <v>2.21163835E-2</v>
      </c>
      <c r="N2362" s="3">
        <v>9.1922142999999994E-3</v>
      </c>
    </row>
    <row r="2363" spans="1:14" hidden="1" x14ac:dyDescent="0.25">
      <c r="A2363" s="2">
        <v>2359</v>
      </c>
      <c r="B2363" s="2">
        <v>900967809</v>
      </c>
      <c r="C2363" s="2" t="s">
        <v>2563</v>
      </c>
      <c r="D2363" s="2" t="s">
        <v>27</v>
      </c>
      <c r="E2363" s="2" t="s">
        <v>20</v>
      </c>
      <c r="F2363" s="2" t="s">
        <v>133</v>
      </c>
      <c r="G2363" s="2" t="s">
        <v>1176</v>
      </c>
      <c r="H2363" s="2">
        <v>2229</v>
      </c>
      <c r="I2363" s="2" t="s">
        <v>31</v>
      </c>
      <c r="J2363" s="3">
        <v>7.9301662699999997E-2</v>
      </c>
      <c r="K2363" s="3">
        <v>6.0630277999999998E-3</v>
      </c>
      <c r="L2363" s="3">
        <v>0.1228397265</v>
      </c>
      <c r="M2363" s="3">
        <v>7.9223908499999995E-2</v>
      </c>
      <c r="N2363" s="3">
        <v>4.3615818000000001E-2</v>
      </c>
    </row>
    <row r="2364" spans="1:14" hidden="1" x14ac:dyDescent="0.25">
      <c r="A2364" s="2">
        <v>2360</v>
      </c>
      <c r="B2364" s="2">
        <v>890701033</v>
      </c>
      <c r="C2364" s="2" t="s">
        <v>2564</v>
      </c>
      <c r="D2364" s="2" t="s">
        <v>41</v>
      </c>
      <c r="E2364" s="2" t="s">
        <v>382</v>
      </c>
      <c r="F2364" s="2" t="s">
        <v>525</v>
      </c>
      <c r="G2364" s="2" t="s">
        <v>2565</v>
      </c>
      <c r="H2364" s="2">
        <v>8610</v>
      </c>
      <c r="I2364" s="2" t="s">
        <v>33</v>
      </c>
      <c r="J2364" s="3">
        <v>7.9260014000000004E-2</v>
      </c>
      <c r="K2364" s="3">
        <v>7.3259919999999999E-3</v>
      </c>
      <c r="L2364" s="3">
        <v>8.1752903799999999E-2</v>
      </c>
      <c r="M2364" s="3">
        <v>4.9446029999999997E-3</v>
      </c>
      <c r="N2364" s="3">
        <v>7.6808296100000006E-2</v>
      </c>
    </row>
    <row r="2365" spans="1:14" hidden="1" x14ac:dyDescent="0.25">
      <c r="A2365" s="2">
        <v>2361</v>
      </c>
      <c r="B2365" s="2">
        <v>890001600</v>
      </c>
      <c r="C2365" s="2" t="s">
        <v>2566</v>
      </c>
      <c r="D2365" s="2" t="s">
        <v>27</v>
      </c>
      <c r="E2365" s="2" t="s">
        <v>86</v>
      </c>
      <c r="F2365" s="2" t="s">
        <v>421</v>
      </c>
      <c r="G2365" s="2" t="s">
        <v>422</v>
      </c>
      <c r="H2365" s="2">
        <v>4754</v>
      </c>
      <c r="I2365" s="2" t="s">
        <v>25</v>
      </c>
      <c r="J2365" s="3">
        <v>7.9211928000000001E-2</v>
      </c>
      <c r="K2365" s="3">
        <v>-4.7199900000000002E-4</v>
      </c>
      <c r="L2365" s="3">
        <v>9.6029199699999998E-2</v>
      </c>
      <c r="M2365" s="3">
        <v>1.45936394E-2</v>
      </c>
      <c r="N2365" s="3">
        <v>8.1435553699999996E-2</v>
      </c>
    </row>
    <row r="2366" spans="1:14" hidden="1" x14ac:dyDescent="0.25">
      <c r="A2366" s="2">
        <v>2362</v>
      </c>
      <c r="B2366" s="2">
        <v>800049458</v>
      </c>
      <c r="C2366" s="2" t="s">
        <v>2567</v>
      </c>
      <c r="D2366" s="2" t="s">
        <v>27</v>
      </c>
      <c r="E2366" s="2" t="s">
        <v>20</v>
      </c>
      <c r="F2366" s="2" t="s">
        <v>21</v>
      </c>
      <c r="G2366" s="2" t="s">
        <v>22</v>
      </c>
      <c r="H2366" s="2">
        <v>125</v>
      </c>
      <c r="I2366" s="2" t="s">
        <v>136</v>
      </c>
      <c r="J2366" s="3">
        <v>7.9176999600000006E-2</v>
      </c>
      <c r="K2366" s="3">
        <v>1.46014718E-2</v>
      </c>
      <c r="L2366" s="3">
        <v>5.0530698200000002E-2</v>
      </c>
      <c r="M2366" s="3">
        <v>3.1482424600000003E-2</v>
      </c>
      <c r="N2366" s="3">
        <v>1.9048273599999999E-2</v>
      </c>
    </row>
    <row r="2367" spans="1:14" hidden="1" x14ac:dyDescent="0.25">
      <c r="A2367" s="2">
        <v>2363</v>
      </c>
      <c r="B2367" s="2">
        <v>860070301</v>
      </c>
      <c r="C2367" s="2" t="s">
        <v>2568</v>
      </c>
      <c r="D2367" s="2" t="s">
        <v>41</v>
      </c>
      <c r="E2367" s="2" t="s">
        <v>20</v>
      </c>
      <c r="F2367" s="2" t="s">
        <v>21</v>
      </c>
      <c r="G2367" s="2" t="s">
        <v>22</v>
      </c>
      <c r="H2367" s="2">
        <v>9499</v>
      </c>
      <c r="I2367" s="2" t="s">
        <v>33</v>
      </c>
      <c r="J2367" s="3">
        <v>7.9162917999999999E-2</v>
      </c>
      <c r="K2367" s="3">
        <v>-3.818999E-3</v>
      </c>
      <c r="L2367" s="3">
        <v>3.5587683299999999E-2</v>
      </c>
      <c r="M2367" s="3">
        <v>2.8700686999999999E-2</v>
      </c>
      <c r="N2367" s="3">
        <v>6.8869958999999998E-3</v>
      </c>
    </row>
    <row r="2368" spans="1:14" hidden="1" x14ac:dyDescent="0.25">
      <c r="A2368" s="2">
        <v>2364</v>
      </c>
      <c r="B2368" s="2">
        <v>900170865</v>
      </c>
      <c r="C2368" s="2" t="s">
        <v>2569</v>
      </c>
      <c r="D2368" s="2" t="s">
        <v>440</v>
      </c>
      <c r="E2368" s="2" t="s">
        <v>20</v>
      </c>
      <c r="F2368" s="2" t="s">
        <v>21</v>
      </c>
      <c r="G2368" s="2" t="s">
        <v>22</v>
      </c>
      <c r="H2368" s="2">
        <v>4923</v>
      </c>
      <c r="I2368" s="2" t="s">
        <v>33</v>
      </c>
      <c r="J2368" s="3">
        <v>7.9160943600000006E-2</v>
      </c>
      <c r="K2368" s="3">
        <v>3.7145109000000002E-3</v>
      </c>
      <c r="L2368" s="3">
        <v>0.1519764066</v>
      </c>
      <c r="M2368" s="3">
        <v>9.0116403999999997E-2</v>
      </c>
      <c r="N2368" s="3">
        <v>6.1859998899999998E-2</v>
      </c>
    </row>
    <row r="2369" spans="1:14" hidden="1" x14ac:dyDescent="0.25">
      <c r="A2369" s="2">
        <v>2365</v>
      </c>
      <c r="B2369" s="2">
        <v>900574924</v>
      </c>
      <c r="C2369" s="2" t="s">
        <v>2570</v>
      </c>
      <c r="D2369" s="2" t="s">
        <v>27</v>
      </c>
      <c r="E2369" s="2" t="s">
        <v>28</v>
      </c>
      <c r="F2369" s="2" t="s">
        <v>29</v>
      </c>
      <c r="G2369" s="2" t="s">
        <v>30</v>
      </c>
      <c r="H2369" s="2">
        <v>2229</v>
      </c>
      <c r="I2369" s="2" t="s">
        <v>31</v>
      </c>
      <c r="J2369" s="3">
        <v>7.9126164299999996E-2</v>
      </c>
      <c r="K2369" s="3">
        <v>-9.7322762000000007E-3</v>
      </c>
      <c r="L2369" s="3">
        <v>0.1910671145</v>
      </c>
      <c r="M2369" s="3">
        <v>0.1707599014</v>
      </c>
      <c r="N2369" s="3">
        <v>2.0307213099999999E-2</v>
      </c>
    </row>
    <row r="2370" spans="1:14" hidden="1" x14ac:dyDescent="0.25">
      <c r="A2370" s="2">
        <v>2366</v>
      </c>
      <c r="B2370" s="2">
        <v>830129827</v>
      </c>
      <c r="C2370" s="2" t="s">
        <v>2571</v>
      </c>
      <c r="D2370" s="2" t="s">
        <v>440</v>
      </c>
      <c r="E2370" s="2" t="s">
        <v>20</v>
      </c>
      <c r="F2370" s="2" t="s">
        <v>21</v>
      </c>
      <c r="G2370" s="2" t="s">
        <v>22</v>
      </c>
      <c r="H2370" s="2">
        <v>8010</v>
      </c>
      <c r="I2370" s="2" t="s">
        <v>33</v>
      </c>
      <c r="J2370" s="3">
        <v>7.9083181899999994E-2</v>
      </c>
      <c r="K2370" s="3">
        <v>1.32862069E-2</v>
      </c>
      <c r="L2370" s="3">
        <v>0.14293336870000001</v>
      </c>
      <c r="M2370" s="3">
        <v>6.3293591100000005E-2</v>
      </c>
      <c r="N2370" s="3">
        <v>7.9639777499999995E-2</v>
      </c>
    </row>
    <row r="2371" spans="1:14" hidden="1" x14ac:dyDescent="0.25">
      <c r="A2371" s="2">
        <v>2367</v>
      </c>
      <c r="B2371" s="2">
        <v>900206408</v>
      </c>
      <c r="C2371" s="2" t="s">
        <v>2572</v>
      </c>
      <c r="D2371" s="2" t="s">
        <v>27</v>
      </c>
      <c r="E2371" s="2" t="s">
        <v>35</v>
      </c>
      <c r="F2371" s="2" t="s">
        <v>36</v>
      </c>
      <c r="G2371" s="2" t="s">
        <v>39</v>
      </c>
      <c r="H2371" s="2">
        <v>4652</v>
      </c>
      <c r="I2371" s="2" t="s">
        <v>25</v>
      </c>
      <c r="J2371" s="3">
        <v>7.9078175099999995E-2</v>
      </c>
      <c r="K2371" s="3">
        <v>1.0999200000000001E-3</v>
      </c>
      <c r="L2371" s="3">
        <v>1.4882897000000001E-2</v>
      </c>
      <c r="M2371" s="3">
        <v>9.9427839999999997E-3</v>
      </c>
      <c r="N2371" s="3">
        <v>4.9401130999999999E-3</v>
      </c>
    </row>
    <row r="2372" spans="1:14" hidden="1" x14ac:dyDescent="0.25">
      <c r="A2372" s="2">
        <v>2368</v>
      </c>
      <c r="B2372" s="2">
        <v>800049104</v>
      </c>
      <c r="C2372" s="2" t="s">
        <v>2573</v>
      </c>
      <c r="D2372" s="2" t="s">
        <v>41</v>
      </c>
      <c r="E2372" s="2" t="s">
        <v>35</v>
      </c>
      <c r="F2372" s="2" t="s">
        <v>36</v>
      </c>
      <c r="G2372" s="2" t="s">
        <v>39</v>
      </c>
      <c r="H2372" s="2">
        <v>8621</v>
      </c>
      <c r="I2372" s="2" t="s">
        <v>33</v>
      </c>
      <c r="J2372" s="3">
        <v>7.9057857400000001E-2</v>
      </c>
      <c r="K2372" s="3">
        <v>1.30903926E-2</v>
      </c>
      <c r="L2372" s="3">
        <v>3.9608851100000002E-2</v>
      </c>
      <c r="M2372" s="3">
        <v>1.8472677100000001E-2</v>
      </c>
      <c r="N2372" s="3">
        <v>2.11361721E-2</v>
      </c>
    </row>
    <row r="2373" spans="1:14" hidden="1" x14ac:dyDescent="0.25">
      <c r="A2373" s="2">
        <v>2369</v>
      </c>
      <c r="B2373" s="2">
        <v>800039439</v>
      </c>
      <c r="C2373" s="2" t="s">
        <v>2574</v>
      </c>
      <c r="D2373" s="2" t="s">
        <v>27</v>
      </c>
      <c r="E2373" s="2" t="s">
        <v>20</v>
      </c>
      <c r="F2373" s="2" t="s">
        <v>21</v>
      </c>
      <c r="G2373" s="2" t="s">
        <v>22</v>
      </c>
      <c r="H2373" s="2">
        <v>4511</v>
      </c>
      <c r="I2373" s="2" t="s">
        <v>25</v>
      </c>
      <c r="J2373" s="3">
        <v>7.8980520400000004E-2</v>
      </c>
      <c r="K2373" s="3">
        <v>1.910365E-3</v>
      </c>
      <c r="L2373" s="3">
        <v>5.0960406700000002E-2</v>
      </c>
      <c r="M2373" s="3">
        <v>3.13288569E-2</v>
      </c>
      <c r="N2373" s="3">
        <v>1.9631549700000001E-2</v>
      </c>
    </row>
    <row r="2374" spans="1:14" hidden="1" x14ac:dyDescent="0.25">
      <c r="A2374" s="2">
        <v>2370</v>
      </c>
      <c r="B2374" s="2">
        <v>900718172</v>
      </c>
      <c r="C2374" s="2" t="s">
        <v>2575</v>
      </c>
      <c r="D2374" s="2" t="s">
        <v>41</v>
      </c>
      <c r="E2374" s="2" t="s">
        <v>382</v>
      </c>
      <c r="F2374" s="2" t="s">
        <v>525</v>
      </c>
      <c r="G2374" s="2" t="s">
        <v>526</v>
      </c>
      <c r="H2374" s="2">
        <v>8610</v>
      </c>
      <c r="I2374" s="2" t="s">
        <v>33</v>
      </c>
      <c r="J2374" s="3">
        <v>7.8980393699999998E-2</v>
      </c>
      <c r="K2374" s="3">
        <v>1.04237683E-2</v>
      </c>
      <c r="L2374" s="3">
        <v>7.3934189999999997E-2</v>
      </c>
      <c r="M2374" s="3">
        <v>4.6103987800000003E-2</v>
      </c>
      <c r="N2374" s="3">
        <v>2.78302003E-2</v>
      </c>
    </row>
    <row r="2375" spans="1:14" hidden="1" x14ac:dyDescent="0.25">
      <c r="A2375" s="2">
        <v>2371</v>
      </c>
      <c r="B2375" s="2">
        <v>800047821</v>
      </c>
      <c r="C2375" s="2" t="s">
        <v>2576</v>
      </c>
      <c r="D2375" s="2" t="s">
        <v>27</v>
      </c>
      <c r="E2375" s="2" t="s">
        <v>74</v>
      </c>
      <c r="F2375" s="2" t="s">
        <v>75</v>
      </c>
      <c r="G2375" s="2" t="s">
        <v>1143</v>
      </c>
      <c r="H2375" s="2">
        <v>4620</v>
      </c>
      <c r="I2375" s="2" t="s">
        <v>25</v>
      </c>
      <c r="J2375" s="3">
        <v>7.8929469000000002E-2</v>
      </c>
      <c r="K2375" s="3">
        <v>3.9450140000000002E-3</v>
      </c>
      <c r="L2375" s="3">
        <v>2.68090907E-2</v>
      </c>
      <c r="M2375" s="3">
        <v>1.3473683E-2</v>
      </c>
      <c r="N2375" s="3">
        <v>1.33354068E-2</v>
      </c>
    </row>
    <row r="2376" spans="1:14" hidden="1" x14ac:dyDescent="0.25">
      <c r="A2376" s="2">
        <v>2372</v>
      </c>
      <c r="B2376" s="2">
        <v>900218736</v>
      </c>
      <c r="C2376" s="2" t="s">
        <v>2577</v>
      </c>
      <c r="D2376" s="2" t="s">
        <v>27</v>
      </c>
      <c r="E2376" s="2" t="s">
        <v>20</v>
      </c>
      <c r="F2376" s="2" t="s">
        <v>21</v>
      </c>
      <c r="G2376" s="2" t="s">
        <v>22</v>
      </c>
      <c r="H2376" s="2">
        <v>4645</v>
      </c>
      <c r="I2376" s="2" t="s">
        <v>25</v>
      </c>
      <c r="J2376" s="3">
        <v>7.8919067999999995E-2</v>
      </c>
      <c r="K2376" s="3">
        <v>-1.98493E-4</v>
      </c>
      <c r="L2376" s="3">
        <v>5.6629274E-2</v>
      </c>
      <c r="M2376" s="3">
        <v>2.56664045E-2</v>
      </c>
      <c r="N2376" s="3">
        <v>3.09628695E-2</v>
      </c>
    </row>
    <row r="2377" spans="1:14" hidden="1" x14ac:dyDescent="0.25">
      <c r="A2377" s="2">
        <v>2373</v>
      </c>
      <c r="B2377" s="2">
        <v>900873258</v>
      </c>
      <c r="C2377" s="2" t="s">
        <v>2578</v>
      </c>
      <c r="D2377" s="2" t="s">
        <v>27</v>
      </c>
      <c r="E2377" s="2" t="s">
        <v>35</v>
      </c>
      <c r="F2377" s="2" t="s">
        <v>36</v>
      </c>
      <c r="G2377" s="2" t="s">
        <v>1405</v>
      </c>
      <c r="H2377" s="2">
        <v>2410</v>
      </c>
      <c r="I2377" s="2" t="s">
        <v>31</v>
      </c>
      <c r="J2377" s="3">
        <v>7.8916862599999998E-2</v>
      </c>
      <c r="K2377" s="3">
        <v>1.5352699900000001E-2</v>
      </c>
      <c r="L2377" s="3">
        <v>9.7157627299999993E-2</v>
      </c>
      <c r="M2377" s="3">
        <v>5.2089847600000003E-2</v>
      </c>
      <c r="N2377" s="3">
        <v>4.5067783399999999E-2</v>
      </c>
    </row>
    <row r="2378" spans="1:14" hidden="1" x14ac:dyDescent="0.25">
      <c r="A2378" s="2">
        <v>2374</v>
      </c>
      <c r="B2378" s="2">
        <v>860062958</v>
      </c>
      <c r="C2378" s="2" t="s">
        <v>2579</v>
      </c>
      <c r="D2378" s="2" t="s">
        <v>27</v>
      </c>
      <c r="E2378" s="2" t="s">
        <v>20</v>
      </c>
      <c r="F2378" s="2" t="s">
        <v>21</v>
      </c>
      <c r="G2378" s="2" t="s">
        <v>22</v>
      </c>
      <c r="H2378" s="2">
        <v>4690</v>
      </c>
      <c r="I2378" s="2" t="s">
        <v>25</v>
      </c>
      <c r="J2378" s="3">
        <v>7.8870222000000004E-2</v>
      </c>
      <c r="K2378" s="3">
        <v>3.0015408999999999E-3</v>
      </c>
      <c r="L2378" s="3">
        <v>5.6931655900000003E-2</v>
      </c>
      <c r="M2378" s="3">
        <v>2.78312657E-2</v>
      </c>
      <c r="N2378" s="3">
        <v>2.9100390199999999E-2</v>
      </c>
    </row>
    <row r="2379" spans="1:14" hidden="1" x14ac:dyDescent="0.25">
      <c r="A2379" s="2">
        <v>2375</v>
      </c>
      <c r="B2379" s="2">
        <v>891303212</v>
      </c>
      <c r="C2379" s="2" t="s">
        <v>2580</v>
      </c>
      <c r="D2379" s="2" t="s">
        <v>27</v>
      </c>
      <c r="E2379" s="2" t="s">
        <v>74</v>
      </c>
      <c r="F2379" s="2" t="s">
        <v>75</v>
      </c>
      <c r="G2379" s="2" t="s">
        <v>1663</v>
      </c>
      <c r="H2379" s="2">
        <v>4752</v>
      </c>
      <c r="I2379" s="2" t="s">
        <v>25</v>
      </c>
      <c r="J2379" s="3">
        <v>7.8866705300000006E-2</v>
      </c>
      <c r="K2379" s="3">
        <v>1.6656139999999999E-3</v>
      </c>
      <c r="L2379" s="3">
        <v>2.5534082199999999E-2</v>
      </c>
      <c r="M2379" s="3">
        <v>1.46613857E-2</v>
      </c>
      <c r="N2379" s="3">
        <v>1.08726975E-2</v>
      </c>
    </row>
    <row r="2380" spans="1:14" hidden="1" x14ac:dyDescent="0.25">
      <c r="A2380" s="2">
        <v>2376</v>
      </c>
      <c r="B2380" s="2">
        <v>811010574</v>
      </c>
      <c r="C2380" s="2" t="s">
        <v>2581</v>
      </c>
      <c r="D2380" s="2" t="s">
        <v>27</v>
      </c>
      <c r="E2380" s="2" t="s">
        <v>35</v>
      </c>
      <c r="F2380" s="2" t="s">
        <v>36</v>
      </c>
      <c r="G2380" s="2" t="s">
        <v>1326</v>
      </c>
      <c r="H2380" s="2">
        <v>4631</v>
      </c>
      <c r="I2380" s="2" t="s">
        <v>25</v>
      </c>
      <c r="J2380" s="3">
        <v>7.8826732900000002E-2</v>
      </c>
      <c r="K2380" s="3">
        <v>3.4770230000000001E-3</v>
      </c>
      <c r="L2380" s="3">
        <v>4.4520709700000001E-2</v>
      </c>
      <c r="M2380" s="3">
        <v>2.2923037399999999E-2</v>
      </c>
      <c r="N2380" s="3">
        <v>2.1597672299999999E-2</v>
      </c>
    </row>
    <row r="2381" spans="1:14" hidden="1" x14ac:dyDescent="0.25">
      <c r="A2381" s="2">
        <v>2377</v>
      </c>
      <c r="B2381" s="2">
        <v>860002455</v>
      </c>
      <c r="C2381" s="2" t="s">
        <v>2582</v>
      </c>
      <c r="D2381" s="2" t="s">
        <v>27</v>
      </c>
      <c r="E2381" s="2" t="s">
        <v>20</v>
      </c>
      <c r="F2381" s="2" t="s">
        <v>133</v>
      </c>
      <c r="G2381" s="2" t="s">
        <v>217</v>
      </c>
      <c r="H2381" s="2">
        <v>2813</v>
      </c>
      <c r="I2381" s="2" t="s">
        <v>31</v>
      </c>
      <c r="J2381" s="3">
        <v>7.8741766500000004E-2</v>
      </c>
      <c r="K2381" s="3">
        <v>1.1645155000000001E-2</v>
      </c>
      <c r="L2381" s="3">
        <v>0.1324647665</v>
      </c>
      <c r="M2381" s="3">
        <v>5.4471969600000003E-2</v>
      </c>
      <c r="N2381" s="3">
        <v>7.7992796899999994E-2</v>
      </c>
    </row>
    <row r="2382" spans="1:14" hidden="1" x14ac:dyDescent="0.25">
      <c r="A2382" s="2">
        <v>2378</v>
      </c>
      <c r="B2382" s="2">
        <v>860000615</v>
      </c>
      <c r="C2382" s="2" t="s">
        <v>2583</v>
      </c>
      <c r="D2382" s="2" t="s">
        <v>27</v>
      </c>
      <c r="E2382" s="2" t="s">
        <v>20</v>
      </c>
      <c r="F2382" s="2" t="s">
        <v>21</v>
      </c>
      <c r="G2382" s="2" t="s">
        <v>22</v>
      </c>
      <c r="H2382" s="2">
        <v>4690</v>
      </c>
      <c r="I2382" s="2" t="s">
        <v>25</v>
      </c>
      <c r="J2382" s="3">
        <v>7.8710235700000006E-2</v>
      </c>
      <c r="K2382" s="3">
        <v>1.3135969999999999E-3</v>
      </c>
      <c r="L2382" s="3">
        <v>8.3203889399999995E-2</v>
      </c>
      <c r="M2382" s="3">
        <v>6.0556042900000003E-2</v>
      </c>
      <c r="N2382" s="3">
        <v>2.26478484E-2</v>
      </c>
    </row>
    <row r="2383" spans="1:14" hidden="1" x14ac:dyDescent="0.25">
      <c r="A2383" s="2">
        <v>2379</v>
      </c>
      <c r="B2383" s="2">
        <v>816008774</v>
      </c>
      <c r="C2383" s="2" t="s">
        <v>2584</v>
      </c>
      <c r="D2383" s="2" t="s">
        <v>27</v>
      </c>
      <c r="E2383" s="2" t="s">
        <v>86</v>
      </c>
      <c r="F2383" s="2" t="s">
        <v>87</v>
      </c>
      <c r="G2383" s="2" t="s">
        <v>88</v>
      </c>
      <c r="H2383" s="2">
        <v>4663</v>
      </c>
      <c r="I2383" s="2" t="s">
        <v>25</v>
      </c>
      <c r="J2383" s="3">
        <v>7.8688375699999993E-2</v>
      </c>
      <c r="K2383" s="3">
        <v>9.0018761999999999E-3</v>
      </c>
      <c r="L2383" s="3">
        <v>2.8642851899999999E-2</v>
      </c>
      <c r="M2383" s="3">
        <v>1.06567051E-2</v>
      </c>
      <c r="N2383" s="3">
        <v>1.79861467E-2</v>
      </c>
    </row>
    <row r="2384" spans="1:14" hidden="1" x14ac:dyDescent="0.25">
      <c r="A2384" s="2">
        <v>2380</v>
      </c>
      <c r="B2384" s="2">
        <v>900491256</v>
      </c>
      <c r="C2384" s="2" t="s">
        <v>2585</v>
      </c>
      <c r="D2384" s="2" t="s">
        <v>27</v>
      </c>
      <c r="E2384" s="2" t="s">
        <v>20</v>
      </c>
      <c r="F2384" s="2" t="s">
        <v>21</v>
      </c>
      <c r="G2384" s="2" t="s">
        <v>22</v>
      </c>
      <c r="H2384" s="2">
        <v>7830</v>
      </c>
      <c r="I2384" s="2" t="s">
        <v>33</v>
      </c>
      <c r="J2384" s="3">
        <v>7.8676767600000003E-2</v>
      </c>
      <c r="K2384" s="3">
        <v>1.3339459999999999E-3</v>
      </c>
      <c r="L2384" s="3">
        <v>5.8346882500000002E-2</v>
      </c>
      <c r="M2384" s="3">
        <v>5.7846505200000002E-2</v>
      </c>
      <c r="N2384" s="3">
        <v>5.0037599999999997E-4</v>
      </c>
    </row>
    <row r="2385" spans="1:14" hidden="1" x14ac:dyDescent="0.25">
      <c r="A2385" s="2">
        <v>2381</v>
      </c>
      <c r="B2385" s="2">
        <v>800143273</v>
      </c>
      <c r="C2385" s="2" t="s">
        <v>2586</v>
      </c>
      <c r="D2385" s="2" t="s">
        <v>27</v>
      </c>
      <c r="E2385" s="2" t="s">
        <v>319</v>
      </c>
      <c r="F2385" s="2" t="s">
        <v>320</v>
      </c>
      <c r="G2385" s="2" t="s">
        <v>1157</v>
      </c>
      <c r="H2385" s="2">
        <v>4290</v>
      </c>
      <c r="I2385" s="2" t="s">
        <v>180</v>
      </c>
      <c r="J2385" s="3">
        <v>7.8617498300000005E-2</v>
      </c>
      <c r="K2385" s="3">
        <v>8.6821998000000001E-3</v>
      </c>
      <c r="L2385" s="3">
        <v>3.0424475699999998E-2</v>
      </c>
      <c r="M2385" s="3">
        <v>7.2442610000000001E-3</v>
      </c>
      <c r="N2385" s="3">
        <v>2.31802147E-2</v>
      </c>
    </row>
    <row r="2386" spans="1:14" hidden="1" x14ac:dyDescent="0.25">
      <c r="A2386" s="2">
        <v>2382</v>
      </c>
      <c r="B2386" s="2">
        <v>900265277</v>
      </c>
      <c r="C2386" s="2" t="s">
        <v>2587</v>
      </c>
      <c r="D2386" s="2" t="s">
        <v>27</v>
      </c>
      <c r="E2386" s="2" t="s">
        <v>20</v>
      </c>
      <c r="F2386" s="2" t="s">
        <v>21</v>
      </c>
      <c r="G2386" s="2" t="s">
        <v>22</v>
      </c>
      <c r="H2386" s="2">
        <v>7490</v>
      </c>
      <c r="I2386" s="2" t="s">
        <v>33</v>
      </c>
      <c r="J2386" s="3">
        <v>7.8613191799999996E-2</v>
      </c>
      <c r="K2386" s="3">
        <v>7.4896633599999998E-2</v>
      </c>
      <c r="L2386" s="3">
        <v>0.18033950030000001</v>
      </c>
      <c r="M2386" s="3">
        <v>2.9316910000000002E-3</v>
      </c>
      <c r="N2386" s="3">
        <v>0.1774078161</v>
      </c>
    </row>
    <row r="2387" spans="1:14" hidden="1" x14ac:dyDescent="0.25">
      <c r="A2387" s="2">
        <v>2383</v>
      </c>
      <c r="B2387" s="2">
        <v>900360001</v>
      </c>
      <c r="C2387" s="2" t="s">
        <v>2588</v>
      </c>
      <c r="D2387" s="2" t="s">
        <v>27</v>
      </c>
      <c r="E2387" s="2" t="s">
        <v>20</v>
      </c>
      <c r="F2387" s="2" t="s">
        <v>21</v>
      </c>
      <c r="G2387" s="2" t="s">
        <v>22</v>
      </c>
      <c r="H2387" s="2">
        <v>910</v>
      </c>
      <c r="I2387" s="2" t="s">
        <v>23</v>
      </c>
      <c r="J2387" s="3">
        <v>7.8389592499999994E-2</v>
      </c>
      <c r="K2387" s="3">
        <v>-7.8075900000000001E-4</v>
      </c>
      <c r="L2387" s="3">
        <v>0.11051853</v>
      </c>
      <c r="M2387" s="3">
        <v>5.4546114100000001E-2</v>
      </c>
      <c r="N2387" s="3">
        <v>5.5972419699999998E-2</v>
      </c>
    </row>
    <row r="2388" spans="1:14" hidden="1" x14ac:dyDescent="0.25">
      <c r="A2388" s="2">
        <v>2384</v>
      </c>
      <c r="B2388" s="2">
        <v>900991337</v>
      </c>
      <c r="C2388" s="2" t="s">
        <v>2589</v>
      </c>
      <c r="D2388" s="2" t="s">
        <v>27</v>
      </c>
      <c r="E2388" s="2" t="s">
        <v>319</v>
      </c>
      <c r="F2388" s="2" t="s">
        <v>555</v>
      </c>
      <c r="G2388" s="2" t="s">
        <v>2590</v>
      </c>
      <c r="H2388" s="2">
        <v>1030</v>
      </c>
      <c r="I2388" s="2" t="s">
        <v>31</v>
      </c>
      <c r="J2388" s="3">
        <v>7.8389346600000007E-2</v>
      </c>
      <c r="K2388" s="3">
        <v>2.5820581E-3</v>
      </c>
      <c r="L2388" s="3">
        <v>3.4570481600000001E-2</v>
      </c>
      <c r="M2388" s="3">
        <v>2.8441039800000002E-2</v>
      </c>
      <c r="N2388" s="3">
        <v>6.1294441E-3</v>
      </c>
    </row>
    <row r="2389" spans="1:14" hidden="1" x14ac:dyDescent="0.25">
      <c r="A2389" s="2">
        <v>2385</v>
      </c>
      <c r="B2389" s="2">
        <v>860007972</v>
      </c>
      <c r="C2389" s="2" t="s">
        <v>2591</v>
      </c>
      <c r="D2389" s="2" t="s">
        <v>27</v>
      </c>
      <c r="E2389" s="2" t="s">
        <v>20</v>
      </c>
      <c r="F2389" s="2" t="s">
        <v>21</v>
      </c>
      <c r="G2389" s="2" t="s">
        <v>22</v>
      </c>
      <c r="H2389" s="2">
        <v>5920</v>
      </c>
      <c r="I2389" s="2" t="s">
        <v>33</v>
      </c>
      <c r="J2389" s="3">
        <v>7.8301079600000004E-2</v>
      </c>
      <c r="K2389" s="3">
        <v>7.6738889000000001E-3</v>
      </c>
      <c r="L2389" s="3">
        <v>9.3210585400000004E-2</v>
      </c>
      <c r="M2389" s="3">
        <v>7.90400505E-2</v>
      </c>
      <c r="N2389" s="3">
        <v>1.41705358E-2</v>
      </c>
    </row>
    <row r="2390" spans="1:14" hidden="1" x14ac:dyDescent="0.25">
      <c r="A2390" s="2">
        <v>2386</v>
      </c>
      <c r="B2390" s="2">
        <v>890705018</v>
      </c>
      <c r="C2390" s="2" t="s">
        <v>2592</v>
      </c>
      <c r="D2390" s="2" t="s">
        <v>27</v>
      </c>
      <c r="E2390" s="2" t="s">
        <v>382</v>
      </c>
      <c r="F2390" s="2" t="s">
        <v>525</v>
      </c>
      <c r="G2390" s="2" t="s">
        <v>526</v>
      </c>
      <c r="H2390" s="2">
        <v>4631</v>
      </c>
      <c r="I2390" s="2" t="s">
        <v>25</v>
      </c>
      <c r="J2390" s="3">
        <v>7.8274078699999999E-2</v>
      </c>
      <c r="K2390" s="3">
        <v>1.0420189999999999E-3</v>
      </c>
      <c r="L2390" s="3">
        <v>6.7130878599999999E-2</v>
      </c>
      <c r="M2390" s="3">
        <v>3.4780636400000002E-2</v>
      </c>
      <c r="N2390" s="3">
        <v>3.2350242100000003E-2</v>
      </c>
    </row>
    <row r="2391" spans="1:14" hidden="1" x14ac:dyDescent="0.25">
      <c r="A2391" s="2">
        <v>2387</v>
      </c>
      <c r="B2391" s="2">
        <v>900900155</v>
      </c>
      <c r="C2391" s="2" t="s">
        <v>2593</v>
      </c>
      <c r="D2391" s="2" t="s">
        <v>41</v>
      </c>
      <c r="E2391" s="2" t="s">
        <v>74</v>
      </c>
      <c r="F2391" s="2" t="s">
        <v>113</v>
      </c>
      <c r="G2391" s="2" t="s">
        <v>1189</v>
      </c>
      <c r="H2391" s="2">
        <v>8610</v>
      </c>
      <c r="I2391" s="2" t="s">
        <v>33</v>
      </c>
      <c r="J2391" s="3">
        <v>7.8251339500000003E-2</v>
      </c>
      <c r="K2391" s="3">
        <v>7.9572769000000008E-3</v>
      </c>
      <c r="L2391" s="3">
        <v>7.25803748E-2</v>
      </c>
      <c r="M2391" s="3">
        <v>4.9933247299999997E-2</v>
      </c>
      <c r="N2391" s="3">
        <v>2.2647125600000002E-2</v>
      </c>
    </row>
    <row r="2392" spans="1:14" hidden="1" x14ac:dyDescent="0.25">
      <c r="A2392" s="2">
        <v>2388</v>
      </c>
      <c r="B2392" s="2">
        <v>800005736</v>
      </c>
      <c r="C2392" s="2" t="s">
        <v>2594</v>
      </c>
      <c r="D2392" s="2" t="s">
        <v>27</v>
      </c>
      <c r="E2392" s="2" t="s">
        <v>20</v>
      </c>
      <c r="F2392" s="2" t="s">
        <v>21</v>
      </c>
      <c r="G2392" s="2" t="s">
        <v>22</v>
      </c>
      <c r="H2392" s="2">
        <v>4645</v>
      </c>
      <c r="I2392" s="2" t="s">
        <v>25</v>
      </c>
      <c r="J2392" s="3">
        <v>7.8239671900000002E-2</v>
      </c>
      <c r="K2392" s="3">
        <v>3.5274411000000001E-3</v>
      </c>
      <c r="L2392" s="3">
        <v>4.6457774899999998E-2</v>
      </c>
      <c r="M2392" s="3">
        <v>2.93597523E-2</v>
      </c>
      <c r="N2392" s="3">
        <v>1.7098022599999999E-2</v>
      </c>
    </row>
    <row r="2393" spans="1:14" hidden="1" x14ac:dyDescent="0.25">
      <c r="A2393" s="2">
        <v>2389</v>
      </c>
      <c r="B2393" s="2">
        <v>900708883</v>
      </c>
      <c r="C2393" s="2" t="s">
        <v>2595</v>
      </c>
      <c r="D2393" s="2" t="s">
        <v>27</v>
      </c>
      <c r="E2393" s="2" t="s">
        <v>35</v>
      </c>
      <c r="F2393" s="2" t="s">
        <v>36</v>
      </c>
      <c r="G2393" s="2" t="s">
        <v>39</v>
      </c>
      <c r="H2393" s="2">
        <v>1399</v>
      </c>
      <c r="I2393" s="2" t="s">
        <v>31</v>
      </c>
      <c r="J2393" s="3">
        <v>7.8229360299999995E-2</v>
      </c>
      <c r="K2393" s="3">
        <v>1.53295463E-2</v>
      </c>
      <c r="L2393" s="3">
        <v>6.70942068E-2</v>
      </c>
      <c r="M2393" s="3">
        <v>2.2758150500000001E-2</v>
      </c>
      <c r="N2393" s="3">
        <v>4.43360582E-2</v>
      </c>
    </row>
    <row r="2394" spans="1:14" hidden="1" x14ac:dyDescent="0.25">
      <c r="A2394" s="2">
        <v>2390</v>
      </c>
      <c r="B2394" s="2">
        <v>860069174</v>
      </c>
      <c r="C2394" s="2" t="s">
        <v>2596</v>
      </c>
      <c r="D2394" s="2" t="s">
        <v>27</v>
      </c>
      <c r="E2394" s="2" t="s">
        <v>20</v>
      </c>
      <c r="F2394" s="2" t="s">
        <v>21</v>
      </c>
      <c r="G2394" s="2" t="s">
        <v>22</v>
      </c>
      <c r="H2394" s="2">
        <v>2013</v>
      </c>
      <c r="I2394" s="2" t="s">
        <v>31</v>
      </c>
      <c r="J2394" s="3">
        <v>7.8184120400000001E-2</v>
      </c>
      <c r="K2394" s="3">
        <v>2.2292491E-3</v>
      </c>
      <c r="L2394" s="3">
        <v>2.8813416099999999E-2</v>
      </c>
      <c r="M2394" s="3">
        <v>8.8493003999999993E-3</v>
      </c>
      <c r="N2394" s="3">
        <v>1.9964117600000001E-2</v>
      </c>
    </row>
    <row r="2395" spans="1:14" hidden="1" x14ac:dyDescent="0.25">
      <c r="A2395" s="2">
        <v>2391</v>
      </c>
      <c r="B2395" s="2">
        <v>801004334</v>
      </c>
      <c r="C2395" s="2" t="s">
        <v>2597</v>
      </c>
      <c r="D2395" s="2" t="s">
        <v>27</v>
      </c>
      <c r="E2395" s="2" t="s">
        <v>86</v>
      </c>
      <c r="F2395" s="2" t="s">
        <v>421</v>
      </c>
      <c r="G2395" s="2" t="s">
        <v>422</v>
      </c>
      <c r="H2395" s="2">
        <v>1011</v>
      </c>
      <c r="I2395" s="2" t="s">
        <v>31</v>
      </c>
      <c r="J2395" s="3">
        <v>7.8169271299999996E-2</v>
      </c>
      <c r="K2395" s="3">
        <v>8.1144822999999998E-3</v>
      </c>
      <c r="L2395" s="3">
        <v>3.45833376E-2</v>
      </c>
      <c r="M2395" s="3">
        <v>1.47826029E-2</v>
      </c>
      <c r="N2395" s="3">
        <v>1.9800735600000001E-2</v>
      </c>
    </row>
    <row r="2396" spans="1:14" hidden="1" x14ac:dyDescent="0.25">
      <c r="A2396" s="2">
        <v>2392</v>
      </c>
      <c r="B2396" s="2">
        <v>900361775</v>
      </c>
      <c r="C2396" s="2" t="s">
        <v>2598</v>
      </c>
      <c r="D2396" s="2" t="s">
        <v>27</v>
      </c>
      <c r="E2396" s="2" t="s">
        <v>86</v>
      </c>
      <c r="F2396" s="2" t="s">
        <v>421</v>
      </c>
      <c r="G2396" s="2" t="s">
        <v>2599</v>
      </c>
      <c r="H2396" s="2">
        <v>2029</v>
      </c>
      <c r="I2396" s="2" t="s">
        <v>31</v>
      </c>
      <c r="J2396" s="3">
        <v>7.81362429E-2</v>
      </c>
      <c r="K2396" s="3">
        <v>3.1545790999999998E-3</v>
      </c>
      <c r="L2396" s="3">
        <v>7.0104375499999996E-2</v>
      </c>
      <c r="M2396" s="3">
        <v>5.32697923E-2</v>
      </c>
      <c r="N2396" s="3">
        <v>1.6834583100000002E-2</v>
      </c>
    </row>
    <row r="2397" spans="1:14" hidden="1" x14ac:dyDescent="0.25">
      <c r="A2397" s="2">
        <v>2393</v>
      </c>
      <c r="B2397" s="2">
        <v>901108368</v>
      </c>
      <c r="C2397" s="2" t="s">
        <v>2600</v>
      </c>
      <c r="D2397" s="2" t="s">
        <v>41</v>
      </c>
      <c r="E2397" s="2" t="s">
        <v>74</v>
      </c>
      <c r="F2397" s="2" t="s">
        <v>75</v>
      </c>
      <c r="G2397" s="2" t="s">
        <v>1348</v>
      </c>
      <c r="H2397" s="2">
        <v>8610</v>
      </c>
      <c r="I2397" s="2" t="s">
        <v>33</v>
      </c>
      <c r="J2397" s="3">
        <v>7.81134889E-2</v>
      </c>
      <c r="K2397" s="3">
        <v>-1.525794E-3</v>
      </c>
      <c r="L2397" s="3">
        <v>9.4713725100000007E-2</v>
      </c>
      <c r="M2397" s="3">
        <v>8.0975018400000001E-2</v>
      </c>
      <c r="N2397" s="3">
        <v>1.3738705800000001E-2</v>
      </c>
    </row>
    <row r="2398" spans="1:14" hidden="1" x14ac:dyDescent="0.25">
      <c r="A2398" s="2">
        <v>2394</v>
      </c>
      <c r="B2398" s="2">
        <v>860024714</v>
      </c>
      <c r="C2398" s="2" t="s">
        <v>2601</v>
      </c>
      <c r="D2398" s="2" t="s">
        <v>27</v>
      </c>
      <c r="E2398" s="2" t="s">
        <v>20</v>
      </c>
      <c r="F2398" s="2" t="s">
        <v>21</v>
      </c>
      <c r="G2398" s="2" t="s">
        <v>22</v>
      </c>
      <c r="H2398" s="2">
        <v>6613</v>
      </c>
      <c r="I2398" s="2" t="s">
        <v>33</v>
      </c>
      <c r="J2398" s="3">
        <v>7.8077450399999998E-2</v>
      </c>
      <c r="K2398" s="3">
        <v>7.2912000099999999E-2</v>
      </c>
      <c r="L2398" s="3">
        <v>0.813888371</v>
      </c>
      <c r="M2398" s="3">
        <v>2.5818950999999999E-3</v>
      </c>
      <c r="N2398" s="3">
        <v>0.81130647659999999</v>
      </c>
    </row>
    <row r="2399" spans="1:14" hidden="1" x14ac:dyDescent="0.25">
      <c r="A2399" s="2">
        <v>2395</v>
      </c>
      <c r="B2399" s="2">
        <v>800089522</v>
      </c>
      <c r="C2399" s="2" t="s">
        <v>2602</v>
      </c>
      <c r="D2399" s="2" t="s">
        <v>27</v>
      </c>
      <c r="E2399" s="2" t="s">
        <v>319</v>
      </c>
      <c r="F2399" s="2" t="s">
        <v>320</v>
      </c>
      <c r="G2399" s="2" t="s">
        <v>1157</v>
      </c>
      <c r="H2399" s="2">
        <v>4210</v>
      </c>
      <c r="I2399" s="2" t="s">
        <v>180</v>
      </c>
      <c r="J2399" s="3">
        <v>7.8010305799999999E-2</v>
      </c>
      <c r="K2399" s="3">
        <v>5.7019289000000001E-3</v>
      </c>
      <c r="L2399" s="3">
        <v>4.0883060499999999E-2</v>
      </c>
      <c r="M2399" s="3">
        <v>2.02780683E-2</v>
      </c>
      <c r="N2399" s="3">
        <v>2.0604990399999999E-2</v>
      </c>
    </row>
    <row r="2400" spans="1:14" hidden="1" x14ac:dyDescent="0.25">
      <c r="A2400" s="2">
        <v>2396</v>
      </c>
      <c r="B2400" s="2">
        <v>800104007</v>
      </c>
      <c r="C2400" s="2" t="s">
        <v>2603</v>
      </c>
      <c r="D2400" s="2" t="s">
        <v>27</v>
      </c>
      <c r="E2400" s="2" t="s">
        <v>28</v>
      </c>
      <c r="F2400" s="2" t="s">
        <v>50</v>
      </c>
      <c r="G2400" s="2" t="s">
        <v>51</v>
      </c>
      <c r="H2400" s="2">
        <v>4664</v>
      </c>
      <c r="I2400" s="2" t="s">
        <v>25</v>
      </c>
      <c r="J2400" s="3">
        <v>7.7938355500000001E-2</v>
      </c>
      <c r="K2400" s="3">
        <v>4.2214901000000001E-3</v>
      </c>
      <c r="L2400" s="3">
        <v>2.67451815E-2</v>
      </c>
      <c r="M2400" s="3">
        <v>1.1382297600000001E-2</v>
      </c>
      <c r="N2400" s="3">
        <v>1.5362883900000001E-2</v>
      </c>
    </row>
    <row r="2401" spans="1:14" hidden="1" x14ac:dyDescent="0.25">
      <c r="A2401" s="2">
        <v>2397</v>
      </c>
      <c r="B2401" s="2">
        <v>811038832</v>
      </c>
      <c r="C2401" s="2" t="s">
        <v>2604</v>
      </c>
      <c r="D2401" s="2" t="s">
        <v>27</v>
      </c>
      <c r="E2401" s="2" t="s">
        <v>35</v>
      </c>
      <c r="F2401" s="2" t="s">
        <v>36</v>
      </c>
      <c r="G2401" s="2" t="s">
        <v>39</v>
      </c>
      <c r="H2401" s="2">
        <v>4321</v>
      </c>
      <c r="I2401" s="2" t="s">
        <v>180</v>
      </c>
      <c r="J2401" s="3">
        <v>7.7887788400000005E-2</v>
      </c>
      <c r="K2401" s="3">
        <v>1.11929E-3</v>
      </c>
      <c r="L2401" s="3">
        <v>4.9175854800000002E-2</v>
      </c>
      <c r="M2401" s="3">
        <v>3.7659190600000003E-2</v>
      </c>
      <c r="N2401" s="3">
        <v>1.1516667E-2</v>
      </c>
    </row>
    <row r="2402" spans="1:14" hidden="1" x14ac:dyDescent="0.25">
      <c r="A2402" s="2">
        <v>2398</v>
      </c>
      <c r="B2402" s="2">
        <v>800191916</v>
      </c>
      <c r="C2402" s="2" t="s">
        <v>2605</v>
      </c>
      <c r="D2402" s="2" t="s">
        <v>41</v>
      </c>
      <c r="E2402" s="2" t="s">
        <v>74</v>
      </c>
      <c r="F2402" s="2" t="s">
        <v>75</v>
      </c>
      <c r="G2402" s="2" t="s">
        <v>1663</v>
      </c>
      <c r="H2402" s="2">
        <v>8610</v>
      </c>
      <c r="I2402" s="2" t="s">
        <v>33</v>
      </c>
      <c r="J2402" s="3">
        <v>7.7790334799999999E-2</v>
      </c>
      <c r="K2402" s="3">
        <v>-3.4184229999999999E-3</v>
      </c>
      <c r="L2402" s="3">
        <v>8.7393112499999995E-2</v>
      </c>
      <c r="M2402" s="3">
        <v>4.81760278E-2</v>
      </c>
      <c r="N2402" s="3">
        <v>3.92170846E-2</v>
      </c>
    </row>
    <row r="2403" spans="1:14" hidden="1" x14ac:dyDescent="0.25">
      <c r="A2403" s="2">
        <v>2399</v>
      </c>
      <c r="B2403" s="2">
        <v>829000107</v>
      </c>
      <c r="C2403" s="2" t="s">
        <v>2606</v>
      </c>
      <c r="D2403" s="2" t="s">
        <v>27</v>
      </c>
      <c r="E2403" s="2" t="s">
        <v>319</v>
      </c>
      <c r="F2403" s="2" t="s">
        <v>320</v>
      </c>
      <c r="G2403" s="2" t="s">
        <v>1157</v>
      </c>
      <c r="H2403" s="2">
        <v>4290</v>
      </c>
      <c r="I2403" s="2" t="s">
        <v>180</v>
      </c>
      <c r="J2403" s="3">
        <v>7.7743478099999999E-2</v>
      </c>
      <c r="K2403" s="3">
        <v>6.6194640999999999E-3</v>
      </c>
      <c r="L2403" s="3">
        <v>4.7149412299999999E-2</v>
      </c>
      <c r="M2403" s="3">
        <v>8.8180657000000006E-3</v>
      </c>
      <c r="N2403" s="3">
        <v>3.8331344699999999E-2</v>
      </c>
    </row>
    <row r="2404" spans="1:14" hidden="1" x14ac:dyDescent="0.25">
      <c r="A2404" s="2">
        <v>2400</v>
      </c>
      <c r="B2404" s="2">
        <v>900260544</v>
      </c>
      <c r="C2404" s="2" t="s">
        <v>2607</v>
      </c>
      <c r="D2404" s="2" t="s">
        <v>440</v>
      </c>
      <c r="E2404" s="2" t="s">
        <v>74</v>
      </c>
      <c r="F2404" s="2" t="s">
        <v>113</v>
      </c>
      <c r="G2404" s="2" t="s">
        <v>1189</v>
      </c>
      <c r="H2404" s="2">
        <v>8010</v>
      </c>
      <c r="I2404" s="2" t="s">
        <v>33</v>
      </c>
      <c r="J2404" s="3">
        <v>7.7728539700000002E-2</v>
      </c>
      <c r="K2404" s="3">
        <v>2.3591990999999998E-3</v>
      </c>
      <c r="L2404" s="3">
        <v>4.3501548500000001E-2</v>
      </c>
      <c r="M2404" s="3">
        <v>2.00441219E-2</v>
      </c>
      <c r="N2404" s="3">
        <v>2.3457428400000001E-2</v>
      </c>
    </row>
    <row r="2405" spans="1:14" hidden="1" x14ac:dyDescent="0.25">
      <c r="A2405" s="2">
        <v>2401</v>
      </c>
      <c r="B2405" s="2">
        <v>817002589</v>
      </c>
      <c r="C2405" s="2" t="s">
        <v>2608</v>
      </c>
      <c r="D2405" s="2" t="s">
        <v>27</v>
      </c>
      <c r="E2405" s="2" t="s">
        <v>74</v>
      </c>
      <c r="F2405" s="2" t="s">
        <v>103</v>
      </c>
      <c r="G2405" s="2" t="s">
        <v>2609</v>
      </c>
      <c r="H2405" s="2">
        <v>3290</v>
      </c>
      <c r="I2405" s="2" t="s">
        <v>31</v>
      </c>
      <c r="J2405" s="3">
        <v>7.7701136500000004E-2</v>
      </c>
      <c r="K2405" s="3">
        <v>-1.245199E-3</v>
      </c>
      <c r="L2405" s="3">
        <v>0.1004892215</v>
      </c>
      <c r="M2405" s="3">
        <v>5.7734746500000003E-2</v>
      </c>
      <c r="N2405" s="3">
        <v>4.2754471299999999E-2</v>
      </c>
    </row>
    <row r="2406" spans="1:14" hidden="1" x14ac:dyDescent="0.25">
      <c r="A2406" s="2">
        <v>2402</v>
      </c>
      <c r="B2406" s="2">
        <v>900348830</v>
      </c>
      <c r="C2406" s="2" t="s">
        <v>2610</v>
      </c>
      <c r="D2406" s="2" t="s">
        <v>41</v>
      </c>
      <c r="E2406" s="2" t="s">
        <v>20</v>
      </c>
      <c r="F2406" s="2" t="s">
        <v>21</v>
      </c>
      <c r="G2406" s="2" t="s">
        <v>22</v>
      </c>
      <c r="H2406" s="2">
        <v>8621</v>
      </c>
      <c r="I2406" s="2" t="s">
        <v>33</v>
      </c>
      <c r="J2406" s="3">
        <v>7.7680349300000007E-2</v>
      </c>
      <c r="K2406" s="3">
        <v>9.9963172999999999E-3</v>
      </c>
      <c r="L2406" s="3">
        <v>6.5824404399999994E-2</v>
      </c>
      <c r="M2406" s="3">
        <v>3.1637359400000002E-2</v>
      </c>
      <c r="N2406" s="3">
        <v>3.4187041199999997E-2</v>
      </c>
    </row>
    <row r="2407" spans="1:14" hidden="1" x14ac:dyDescent="0.25">
      <c r="A2407" s="2">
        <v>2403</v>
      </c>
      <c r="B2407" s="2">
        <v>900411315</v>
      </c>
      <c r="C2407" s="2" t="s">
        <v>2611</v>
      </c>
      <c r="D2407" s="2" t="s">
        <v>27</v>
      </c>
      <c r="E2407" s="2" t="s">
        <v>20</v>
      </c>
      <c r="F2407" s="2" t="s">
        <v>21</v>
      </c>
      <c r="G2407" s="2" t="s">
        <v>22</v>
      </c>
      <c r="H2407" s="2">
        <v>4210</v>
      </c>
      <c r="I2407" s="2" t="s">
        <v>180</v>
      </c>
      <c r="J2407" s="3">
        <v>7.7645681800000005E-2</v>
      </c>
      <c r="K2407" s="3">
        <v>1.882241E-3</v>
      </c>
      <c r="L2407" s="3">
        <v>0.32990851999999998</v>
      </c>
      <c r="M2407" s="3">
        <v>0.33228680490000001</v>
      </c>
      <c r="N2407" s="3">
        <v>-2.3782889E-3</v>
      </c>
    </row>
    <row r="2408" spans="1:14" hidden="1" x14ac:dyDescent="0.25">
      <c r="A2408" s="2">
        <v>2404</v>
      </c>
      <c r="B2408" s="2">
        <v>860020246</v>
      </c>
      <c r="C2408" s="2" t="s">
        <v>2612</v>
      </c>
      <c r="D2408" s="2" t="s">
        <v>27</v>
      </c>
      <c r="E2408" s="2" t="s">
        <v>20</v>
      </c>
      <c r="F2408" s="2" t="s">
        <v>21</v>
      </c>
      <c r="G2408" s="2" t="s">
        <v>22</v>
      </c>
      <c r="H2408" s="2">
        <v>2100</v>
      </c>
      <c r="I2408" s="2" t="s">
        <v>31</v>
      </c>
      <c r="J2408" s="3">
        <v>7.7610060600000003E-2</v>
      </c>
      <c r="K2408" s="3">
        <v>3.6191130000000002E-3</v>
      </c>
      <c r="L2408" s="3">
        <v>5.8292787499999998E-2</v>
      </c>
      <c r="M2408" s="3">
        <v>4.7918297399999997E-2</v>
      </c>
      <c r="N2408" s="3">
        <v>1.03744892E-2</v>
      </c>
    </row>
    <row r="2409" spans="1:14" hidden="1" x14ac:dyDescent="0.25">
      <c r="A2409" s="2">
        <v>2405</v>
      </c>
      <c r="B2409" s="2">
        <v>900329780</v>
      </c>
      <c r="C2409" s="2" t="s">
        <v>2613</v>
      </c>
      <c r="D2409" s="2" t="s">
        <v>27</v>
      </c>
      <c r="E2409" s="2" t="s">
        <v>20</v>
      </c>
      <c r="F2409" s="2" t="s">
        <v>21</v>
      </c>
      <c r="G2409" s="2" t="s">
        <v>22</v>
      </c>
      <c r="H2409" s="2">
        <v>3512</v>
      </c>
      <c r="I2409" s="2" t="s">
        <v>33</v>
      </c>
      <c r="J2409" s="3">
        <v>7.7557831999999993E-2</v>
      </c>
      <c r="K2409" s="3">
        <v>-2.2065019999999999E-3</v>
      </c>
      <c r="L2409" s="3">
        <v>0.50139641759999998</v>
      </c>
      <c r="M2409" s="3">
        <v>0.34494304660000003</v>
      </c>
      <c r="N2409" s="3">
        <v>0.15645334120000001</v>
      </c>
    </row>
    <row r="2410" spans="1:14" hidden="1" x14ac:dyDescent="0.25">
      <c r="A2410" s="2">
        <v>2406</v>
      </c>
      <c r="B2410" s="2">
        <v>832002451</v>
      </c>
      <c r="C2410" s="2" t="s">
        <v>2614</v>
      </c>
      <c r="D2410" s="2" t="s">
        <v>27</v>
      </c>
      <c r="E2410" s="2" t="s">
        <v>20</v>
      </c>
      <c r="F2410" s="2" t="s">
        <v>21</v>
      </c>
      <c r="G2410" s="2" t="s">
        <v>22</v>
      </c>
      <c r="H2410" s="2">
        <v>510</v>
      </c>
      <c r="I2410" s="2" t="s">
        <v>23</v>
      </c>
      <c r="J2410" s="3">
        <v>7.7531255800000004E-2</v>
      </c>
      <c r="K2410" s="3">
        <v>1.8194496599999999E-2</v>
      </c>
      <c r="L2410" s="3">
        <v>6.2868729200000001E-2</v>
      </c>
      <c r="M2410" s="3">
        <v>2.3203505199999998E-2</v>
      </c>
      <c r="N2410" s="3">
        <v>3.9665225899999997E-2</v>
      </c>
    </row>
    <row r="2411" spans="1:14" hidden="1" x14ac:dyDescent="0.25">
      <c r="A2411" s="2">
        <v>2407</v>
      </c>
      <c r="B2411" s="2">
        <v>860044013</v>
      </c>
      <c r="C2411" s="2" t="s">
        <v>2615</v>
      </c>
      <c r="D2411" s="2" t="s">
        <v>27</v>
      </c>
      <c r="E2411" s="2" t="s">
        <v>20</v>
      </c>
      <c r="F2411" s="2" t="s">
        <v>21</v>
      </c>
      <c r="G2411" s="2" t="s">
        <v>22</v>
      </c>
      <c r="H2411" s="2">
        <v>4111</v>
      </c>
      <c r="I2411" s="2" t="s">
        <v>180</v>
      </c>
      <c r="J2411" s="3">
        <v>7.73294494E-2</v>
      </c>
      <c r="K2411" s="3">
        <v>1.6135834200000001E-2</v>
      </c>
      <c r="L2411" s="3">
        <v>0.26372089980000002</v>
      </c>
      <c r="M2411" s="3">
        <v>0.1221038401</v>
      </c>
      <c r="N2411" s="3">
        <v>0.14161705969999999</v>
      </c>
    </row>
    <row r="2412" spans="1:14" hidden="1" x14ac:dyDescent="0.25">
      <c r="A2412" s="2">
        <v>2408</v>
      </c>
      <c r="B2412" s="2">
        <v>800203758</v>
      </c>
      <c r="C2412" s="2" t="s">
        <v>2616</v>
      </c>
      <c r="D2412" s="2" t="s">
        <v>27</v>
      </c>
      <c r="E2412" s="2" t="s">
        <v>35</v>
      </c>
      <c r="F2412" s="2" t="s">
        <v>36</v>
      </c>
      <c r="G2412" s="2" t="s">
        <v>300</v>
      </c>
      <c r="H2412" s="2">
        <v>4690</v>
      </c>
      <c r="I2412" s="2" t="s">
        <v>25</v>
      </c>
      <c r="J2412" s="3">
        <v>7.73212016E-2</v>
      </c>
      <c r="K2412" s="3">
        <v>6.7348028999999997E-3</v>
      </c>
      <c r="L2412" s="3">
        <v>6.2118042300000002E-2</v>
      </c>
      <c r="M2412" s="3">
        <v>2.23822519E-2</v>
      </c>
      <c r="N2412" s="3">
        <v>3.9735790299999997E-2</v>
      </c>
    </row>
    <row r="2413" spans="1:14" hidden="1" x14ac:dyDescent="0.25">
      <c r="A2413" s="2">
        <v>2409</v>
      </c>
      <c r="B2413" s="2">
        <v>860027326</v>
      </c>
      <c r="C2413" s="2" t="s">
        <v>2617</v>
      </c>
      <c r="D2413" s="2" t="s">
        <v>27</v>
      </c>
      <c r="E2413" s="2" t="s">
        <v>20</v>
      </c>
      <c r="F2413" s="2" t="s">
        <v>133</v>
      </c>
      <c r="G2413" s="2" t="s">
        <v>1192</v>
      </c>
      <c r="H2413" s="2">
        <v>2022</v>
      </c>
      <c r="I2413" s="2" t="s">
        <v>31</v>
      </c>
      <c r="J2413" s="3">
        <v>7.7244296700000006E-2</v>
      </c>
      <c r="K2413" s="3">
        <v>4.5030321999999998E-3</v>
      </c>
      <c r="L2413" s="3">
        <v>5.1798977000000003E-2</v>
      </c>
      <c r="M2413" s="3">
        <v>3.3313695300000001E-2</v>
      </c>
      <c r="N2413" s="3">
        <v>1.84852816E-2</v>
      </c>
    </row>
    <row r="2414" spans="1:14" hidden="1" x14ac:dyDescent="0.25">
      <c r="A2414" s="2">
        <v>2410</v>
      </c>
      <c r="B2414" s="2">
        <v>890921665</v>
      </c>
      <c r="C2414" s="2" t="s">
        <v>2618</v>
      </c>
      <c r="D2414" s="2" t="s">
        <v>27</v>
      </c>
      <c r="E2414" s="2" t="s">
        <v>35</v>
      </c>
      <c r="F2414" s="2" t="s">
        <v>36</v>
      </c>
      <c r="G2414" s="2" t="s">
        <v>1326</v>
      </c>
      <c r="H2414" s="2">
        <v>2221</v>
      </c>
      <c r="I2414" s="2" t="s">
        <v>31</v>
      </c>
      <c r="J2414" s="3">
        <v>7.7233493299999997E-2</v>
      </c>
      <c r="K2414" s="3">
        <v>2.4258711000000001E-3</v>
      </c>
      <c r="L2414" s="3">
        <v>7.5635269300000002E-2</v>
      </c>
      <c r="M2414" s="3">
        <v>4.5389428699999998E-2</v>
      </c>
      <c r="N2414" s="3">
        <v>3.0245840499999999E-2</v>
      </c>
    </row>
    <row r="2415" spans="1:14" hidden="1" x14ac:dyDescent="0.25">
      <c r="A2415" s="2">
        <v>2411</v>
      </c>
      <c r="B2415" s="2">
        <v>890401958</v>
      </c>
      <c r="C2415" s="2" t="s">
        <v>2619</v>
      </c>
      <c r="D2415" s="2" t="s">
        <v>27</v>
      </c>
      <c r="E2415" s="2" t="s">
        <v>20</v>
      </c>
      <c r="F2415" s="2" t="s">
        <v>21</v>
      </c>
      <c r="G2415" s="2" t="s">
        <v>22</v>
      </c>
      <c r="H2415" s="2">
        <v>1910</v>
      </c>
      <c r="I2415" s="2" t="s">
        <v>31</v>
      </c>
      <c r="J2415" s="3">
        <v>7.7173873800000001E-2</v>
      </c>
      <c r="K2415" s="3">
        <v>3.040273E-3</v>
      </c>
      <c r="L2415" s="3">
        <v>4.14566621E-2</v>
      </c>
      <c r="M2415" s="3">
        <v>6.0149067999999998E-3</v>
      </c>
      <c r="N2415" s="3">
        <v>3.5441756200000001E-2</v>
      </c>
    </row>
    <row r="2416" spans="1:14" hidden="1" x14ac:dyDescent="0.25">
      <c r="A2416" s="2">
        <v>2412</v>
      </c>
      <c r="B2416" s="2">
        <v>900298074</v>
      </c>
      <c r="C2416" s="2" t="s">
        <v>2620</v>
      </c>
      <c r="D2416" s="2" t="s">
        <v>27</v>
      </c>
      <c r="E2416" s="2" t="s">
        <v>74</v>
      </c>
      <c r="F2416" s="2" t="s">
        <v>75</v>
      </c>
      <c r="G2416" s="2" t="s">
        <v>107</v>
      </c>
      <c r="H2416" s="2">
        <v>4659</v>
      </c>
      <c r="I2416" s="2" t="s">
        <v>25</v>
      </c>
      <c r="J2416" s="3">
        <v>7.7151767900000001E-2</v>
      </c>
      <c r="K2416" s="3">
        <v>2.2671290000000001E-3</v>
      </c>
      <c r="L2416" s="3">
        <v>8.7110139399999995E-2</v>
      </c>
      <c r="M2416" s="3">
        <v>6.7645221899999997E-2</v>
      </c>
      <c r="N2416" s="3">
        <v>1.9464921199999999E-2</v>
      </c>
    </row>
    <row r="2417" spans="1:14" hidden="1" x14ac:dyDescent="0.25">
      <c r="A2417" s="2">
        <v>2413</v>
      </c>
      <c r="B2417" s="2">
        <v>900283110</v>
      </c>
      <c r="C2417" s="2" t="s">
        <v>2621</v>
      </c>
      <c r="D2417" s="2" t="s">
        <v>27</v>
      </c>
      <c r="E2417" s="2" t="s">
        <v>20</v>
      </c>
      <c r="F2417" s="2" t="s">
        <v>21</v>
      </c>
      <c r="G2417" s="2" t="s">
        <v>22</v>
      </c>
      <c r="H2417" s="2">
        <v>610</v>
      </c>
      <c r="I2417" s="2" t="s">
        <v>23</v>
      </c>
      <c r="J2417" s="3">
        <v>7.7141903299999995E-2</v>
      </c>
      <c r="K2417" s="3">
        <v>5.086747E-3</v>
      </c>
      <c r="L2417" s="3">
        <v>9.7268253599999993E-2</v>
      </c>
      <c r="M2417" s="3">
        <v>2.93308049E-2</v>
      </c>
      <c r="N2417" s="3">
        <v>6.7937448600000006E-2</v>
      </c>
    </row>
    <row r="2418" spans="1:14" hidden="1" x14ac:dyDescent="0.25">
      <c r="A2418" s="2">
        <v>2414</v>
      </c>
      <c r="B2418" s="2">
        <v>900491296</v>
      </c>
      <c r="C2418" s="2" t="s">
        <v>2622</v>
      </c>
      <c r="D2418" s="2" t="s">
        <v>27</v>
      </c>
      <c r="E2418" s="2" t="s">
        <v>20</v>
      </c>
      <c r="F2418" s="2" t="s">
        <v>21</v>
      </c>
      <c r="G2418" s="2" t="s">
        <v>22</v>
      </c>
      <c r="H2418" s="2">
        <v>7310</v>
      </c>
      <c r="I2418" s="2" t="s">
        <v>33</v>
      </c>
      <c r="J2418" s="3">
        <v>7.7114276600000004E-2</v>
      </c>
      <c r="K2418" s="3">
        <v>-4.2952399999999998E-4</v>
      </c>
      <c r="L2418" s="3">
        <v>2.78044026E-2</v>
      </c>
      <c r="M2418" s="3">
        <v>2.41367202E-2</v>
      </c>
      <c r="N2418" s="3">
        <v>3.6676819000000002E-3</v>
      </c>
    </row>
    <row r="2419" spans="1:14" hidden="1" x14ac:dyDescent="0.25">
      <c r="A2419" s="2">
        <v>2415</v>
      </c>
      <c r="B2419" s="2">
        <v>900486584</v>
      </c>
      <c r="C2419" s="2" t="s">
        <v>2623</v>
      </c>
      <c r="D2419" s="2" t="s">
        <v>27</v>
      </c>
      <c r="E2419" s="2" t="s">
        <v>74</v>
      </c>
      <c r="F2419" s="2" t="s">
        <v>75</v>
      </c>
      <c r="G2419" s="2" t="s">
        <v>107</v>
      </c>
      <c r="H2419" s="2">
        <v>7010</v>
      </c>
      <c r="I2419" s="2" t="s">
        <v>33</v>
      </c>
      <c r="J2419" s="3">
        <v>7.7109761499999999E-2</v>
      </c>
      <c r="K2419" s="3">
        <v>7.6932303600000002E-2</v>
      </c>
      <c r="L2419" s="3">
        <v>0.39741587639999998</v>
      </c>
      <c r="M2419" s="3">
        <v>1.56415E-4</v>
      </c>
      <c r="N2419" s="3">
        <v>0.39725947379999998</v>
      </c>
    </row>
    <row r="2420" spans="1:14" hidden="1" x14ac:dyDescent="0.25">
      <c r="A2420" s="2">
        <v>2416</v>
      </c>
      <c r="B2420" s="2">
        <v>901056917</v>
      </c>
      <c r="C2420" s="2" t="s">
        <v>2624</v>
      </c>
      <c r="D2420" s="2" t="s">
        <v>27</v>
      </c>
      <c r="E2420" s="2" t="s">
        <v>28</v>
      </c>
      <c r="F2420" s="2" t="s">
        <v>50</v>
      </c>
      <c r="G2420" s="2" t="s">
        <v>51</v>
      </c>
      <c r="H2420" s="2">
        <v>4664</v>
      </c>
      <c r="I2420" s="2" t="s">
        <v>25</v>
      </c>
      <c r="J2420" s="3">
        <v>7.7075451599999997E-2</v>
      </c>
      <c r="K2420" s="3">
        <v>3.8602279999999998E-3</v>
      </c>
      <c r="L2420" s="3">
        <v>3.2153315799999999E-2</v>
      </c>
      <c r="M2420" s="3">
        <v>2.90683508E-2</v>
      </c>
      <c r="N2420" s="3">
        <v>3.0849660000000002E-3</v>
      </c>
    </row>
    <row r="2421" spans="1:14" x14ac:dyDescent="0.25">
      <c r="A2421" s="2">
        <v>2417</v>
      </c>
      <c r="B2421" s="2">
        <v>860519556</v>
      </c>
      <c r="C2421" s="2" t="s">
        <v>2625</v>
      </c>
      <c r="D2421" s="2" t="s">
        <v>27</v>
      </c>
      <c r="E2421" s="2" t="s">
        <v>20</v>
      </c>
      <c r="F2421" s="2" t="s">
        <v>21</v>
      </c>
      <c r="G2421" s="2" t="s">
        <v>22</v>
      </c>
      <c r="H2421" s="2">
        <v>7020</v>
      </c>
      <c r="I2421" s="2" t="s">
        <v>33</v>
      </c>
      <c r="J2421" s="3">
        <v>7.6935611700000003E-2</v>
      </c>
      <c r="K2421" s="3">
        <v>3.2802790000000001E-3</v>
      </c>
      <c r="L2421" s="3">
        <v>6.0824822600000002E-2</v>
      </c>
      <c r="M2421" s="3">
        <v>4.4713601499999998E-2</v>
      </c>
      <c r="N2421" s="3">
        <v>1.6111221200000001E-2</v>
      </c>
    </row>
    <row r="2422" spans="1:14" hidden="1" x14ac:dyDescent="0.25">
      <c r="A2422" s="2">
        <v>2418</v>
      </c>
      <c r="B2422" s="2">
        <v>900294901</v>
      </c>
      <c r="C2422" s="2" t="s">
        <v>2626</v>
      </c>
      <c r="D2422" s="2" t="s">
        <v>27</v>
      </c>
      <c r="E2422" s="2" t="s">
        <v>35</v>
      </c>
      <c r="F2422" s="2" t="s">
        <v>36</v>
      </c>
      <c r="G2422" s="2" t="s">
        <v>2018</v>
      </c>
      <c r="H2422" s="2">
        <v>4631</v>
      </c>
      <c r="I2422" s="2" t="s">
        <v>25</v>
      </c>
      <c r="J2422" s="3">
        <v>7.6915815499999998E-2</v>
      </c>
      <c r="K2422" s="3">
        <v>1.2437360000000001E-3</v>
      </c>
      <c r="L2422" s="3">
        <v>1.9712170599999999E-2</v>
      </c>
      <c r="M2422" s="3">
        <v>1.4814465299999999E-2</v>
      </c>
      <c r="N2422" s="3">
        <v>4.8977062E-3</v>
      </c>
    </row>
    <row r="2423" spans="1:14" hidden="1" x14ac:dyDescent="0.25">
      <c r="A2423" s="2">
        <v>2419</v>
      </c>
      <c r="B2423" s="2">
        <v>800219678</v>
      </c>
      <c r="C2423" s="2" t="s">
        <v>2627</v>
      </c>
      <c r="D2423" s="2" t="s">
        <v>27</v>
      </c>
      <c r="E2423" s="2" t="s">
        <v>28</v>
      </c>
      <c r="F2423" s="2" t="s">
        <v>29</v>
      </c>
      <c r="G2423" s="2" t="s">
        <v>30</v>
      </c>
      <c r="H2423" s="2">
        <v>2229</v>
      </c>
      <c r="I2423" s="2" t="s">
        <v>31</v>
      </c>
      <c r="J2423" s="3">
        <v>7.6906845000000001E-2</v>
      </c>
      <c r="K2423" s="3">
        <v>9.4489902000000001E-3</v>
      </c>
      <c r="L2423" s="3">
        <v>7.3479980200000003E-2</v>
      </c>
      <c r="M2423" s="3">
        <v>3.6755099899999998E-2</v>
      </c>
      <c r="N2423" s="3">
        <v>3.6724876599999998E-2</v>
      </c>
    </row>
    <row r="2424" spans="1:14" hidden="1" x14ac:dyDescent="0.25">
      <c r="A2424" s="2">
        <v>2420</v>
      </c>
      <c r="B2424" s="2">
        <v>900995767</v>
      </c>
      <c r="C2424" s="2" t="s">
        <v>2628</v>
      </c>
      <c r="D2424" s="2" t="s">
        <v>27</v>
      </c>
      <c r="E2424" s="2" t="s">
        <v>20</v>
      </c>
      <c r="F2424" s="2" t="s">
        <v>21</v>
      </c>
      <c r="G2424" s="2" t="s">
        <v>22</v>
      </c>
      <c r="H2424" s="2">
        <v>1030</v>
      </c>
      <c r="I2424" s="2" t="s">
        <v>31</v>
      </c>
      <c r="J2424" s="3">
        <v>7.6872155100000006E-2</v>
      </c>
      <c r="K2424" s="3">
        <v>5.2036112000000004E-3</v>
      </c>
      <c r="L2424" s="3">
        <v>5.4640717800000002E-2</v>
      </c>
      <c r="M2424" s="3">
        <v>4.7934211800000001E-2</v>
      </c>
      <c r="N2424" s="3">
        <v>6.7065051000000002E-3</v>
      </c>
    </row>
    <row r="2425" spans="1:14" hidden="1" x14ac:dyDescent="0.25">
      <c r="A2425" s="2">
        <v>2421</v>
      </c>
      <c r="B2425" s="2">
        <v>890911898</v>
      </c>
      <c r="C2425" s="2" t="s">
        <v>2629</v>
      </c>
      <c r="D2425" s="2" t="s">
        <v>27</v>
      </c>
      <c r="E2425" s="2" t="s">
        <v>35</v>
      </c>
      <c r="F2425" s="2" t="s">
        <v>36</v>
      </c>
      <c r="G2425" s="2" t="s">
        <v>39</v>
      </c>
      <c r="H2425" s="2">
        <v>1410</v>
      </c>
      <c r="I2425" s="2" t="s">
        <v>31</v>
      </c>
      <c r="J2425" s="3">
        <v>7.6848477100000007E-2</v>
      </c>
      <c r="K2425" s="3">
        <v>1.423278E-3</v>
      </c>
      <c r="L2425" s="3">
        <v>7.4180781799999998E-2</v>
      </c>
      <c r="M2425" s="3">
        <v>3.3993277699999998E-2</v>
      </c>
      <c r="N2425" s="3">
        <v>4.01875041E-2</v>
      </c>
    </row>
    <row r="2426" spans="1:14" hidden="1" x14ac:dyDescent="0.25">
      <c r="A2426" s="2">
        <v>2422</v>
      </c>
      <c r="B2426" s="2">
        <v>900896300</v>
      </c>
      <c r="C2426" s="2" t="s">
        <v>2630</v>
      </c>
      <c r="D2426" s="2" t="s">
        <v>27</v>
      </c>
      <c r="E2426" s="2" t="s">
        <v>74</v>
      </c>
      <c r="F2426" s="2" t="s">
        <v>75</v>
      </c>
      <c r="G2426" s="2" t="s">
        <v>76</v>
      </c>
      <c r="H2426" s="2">
        <v>2229</v>
      </c>
      <c r="I2426" s="2" t="s">
        <v>31</v>
      </c>
      <c r="J2426" s="3">
        <v>7.6835192699999999E-2</v>
      </c>
      <c r="K2426" s="3">
        <v>-1.744607E-3</v>
      </c>
      <c r="L2426" s="3">
        <v>0.1137569994</v>
      </c>
      <c r="M2426" s="3">
        <v>8.2730971299999997E-2</v>
      </c>
      <c r="N2426" s="3">
        <v>3.1026031799999999E-2</v>
      </c>
    </row>
    <row r="2427" spans="1:14" hidden="1" x14ac:dyDescent="0.25">
      <c r="A2427" s="2">
        <v>2423</v>
      </c>
      <c r="B2427" s="2">
        <v>899999063</v>
      </c>
      <c r="C2427" s="2" t="s">
        <v>2631</v>
      </c>
      <c r="D2427" s="2" t="s">
        <v>41</v>
      </c>
      <c r="E2427" s="2" t="s">
        <v>20</v>
      </c>
      <c r="F2427" s="2" t="s">
        <v>21</v>
      </c>
      <c r="G2427" s="2" t="s">
        <v>22</v>
      </c>
      <c r="H2427" s="2">
        <v>8699</v>
      </c>
      <c r="I2427" s="2" t="s">
        <v>33</v>
      </c>
      <c r="J2427" s="3">
        <v>7.6834738299999997E-2</v>
      </c>
      <c r="K2427" s="3">
        <v>-9.6418233999999992E-3</v>
      </c>
      <c r="L2427" s="3">
        <v>6.7762598399999999E-2</v>
      </c>
      <c r="M2427" s="3">
        <v>4.9692638999999997E-3</v>
      </c>
      <c r="N2427" s="3">
        <v>6.27933294E-2</v>
      </c>
    </row>
    <row r="2428" spans="1:14" hidden="1" x14ac:dyDescent="0.25">
      <c r="A2428" s="2">
        <v>2424</v>
      </c>
      <c r="B2428" s="2">
        <v>900828998</v>
      </c>
      <c r="C2428" s="2" t="s">
        <v>2632</v>
      </c>
      <c r="D2428" s="2" t="s">
        <v>27</v>
      </c>
      <c r="E2428" s="2" t="s">
        <v>20</v>
      </c>
      <c r="F2428" s="2" t="s">
        <v>21</v>
      </c>
      <c r="G2428" s="2" t="s">
        <v>22</v>
      </c>
      <c r="H2428" s="2">
        <v>4645</v>
      </c>
      <c r="I2428" s="2" t="s">
        <v>25</v>
      </c>
      <c r="J2428" s="3">
        <v>7.68155903E-2</v>
      </c>
      <c r="K2428" s="3">
        <v>-7.6879800000000001E-4</v>
      </c>
      <c r="L2428" s="3">
        <v>4.21994142E-2</v>
      </c>
      <c r="M2428" s="3">
        <v>1.8524914999999999E-2</v>
      </c>
      <c r="N2428" s="3">
        <v>2.3674501099999998E-2</v>
      </c>
    </row>
    <row r="2429" spans="1:14" hidden="1" x14ac:dyDescent="0.25">
      <c r="A2429" s="2">
        <v>2425</v>
      </c>
      <c r="B2429" s="2">
        <v>900611617</v>
      </c>
      <c r="C2429" s="2" t="s">
        <v>2633</v>
      </c>
      <c r="D2429" s="2" t="s">
        <v>27</v>
      </c>
      <c r="E2429" s="2" t="s">
        <v>74</v>
      </c>
      <c r="F2429" s="2" t="s">
        <v>75</v>
      </c>
      <c r="G2429" s="2" t="s">
        <v>1348</v>
      </c>
      <c r="H2429" s="2">
        <v>2011</v>
      </c>
      <c r="I2429" s="2" t="s">
        <v>31</v>
      </c>
      <c r="J2429" s="3">
        <v>7.6803863E-2</v>
      </c>
      <c r="K2429" s="3">
        <v>3.1119920000000001E-3</v>
      </c>
      <c r="L2429" s="3">
        <v>6.08916096E-2</v>
      </c>
      <c r="M2429" s="3">
        <v>4.3233256800000001E-2</v>
      </c>
      <c r="N2429" s="3">
        <v>1.76583529E-2</v>
      </c>
    </row>
    <row r="2430" spans="1:14" hidden="1" x14ac:dyDescent="0.25">
      <c r="A2430" s="2">
        <v>2426</v>
      </c>
      <c r="B2430" s="2">
        <v>890100248</v>
      </c>
      <c r="C2430" s="2" t="s">
        <v>2634</v>
      </c>
      <c r="D2430" s="2" t="s">
        <v>27</v>
      </c>
      <c r="E2430" s="2" t="s">
        <v>28</v>
      </c>
      <c r="F2430" s="2" t="s">
        <v>50</v>
      </c>
      <c r="G2430" s="2" t="s">
        <v>51</v>
      </c>
      <c r="H2430" s="2">
        <v>4210</v>
      </c>
      <c r="I2430" s="2" t="s">
        <v>180</v>
      </c>
      <c r="J2430" s="3">
        <v>7.6765529799999996E-2</v>
      </c>
      <c r="K2430" s="3">
        <v>2.3126268999999998E-3</v>
      </c>
      <c r="L2430" s="3">
        <v>0.2066553086</v>
      </c>
      <c r="M2430" s="3">
        <v>0.11999562380000001</v>
      </c>
      <c r="N2430" s="3">
        <v>8.6659692199999999E-2</v>
      </c>
    </row>
    <row r="2431" spans="1:14" hidden="1" x14ac:dyDescent="0.25">
      <c r="A2431" s="2">
        <v>2427</v>
      </c>
      <c r="B2431" s="2">
        <v>830103515</v>
      </c>
      <c r="C2431" s="2" t="s">
        <v>2635</v>
      </c>
      <c r="D2431" s="2" t="s">
        <v>27</v>
      </c>
      <c r="E2431" s="2" t="s">
        <v>20</v>
      </c>
      <c r="F2431" s="2" t="s">
        <v>21</v>
      </c>
      <c r="G2431" s="2" t="s">
        <v>22</v>
      </c>
      <c r="H2431" s="2">
        <v>5611</v>
      </c>
      <c r="I2431" s="2" t="s">
        <v>33</v>
      </c>
      <c r="J2431" s="3">
        <v>7.6761998200000001E-2</v>
      </c>
      <c r="K2431" s="3">
        <v>3.4353849E-3</v>
      </c>
      <c r="L2431" s="3">
        <v>5.6800458599999999E-2</v>
      </c>
      <c r="M2431" s="3">
        <v>1.4371435199999999E-2</v>
      </c>
      <c r="N2431" s="3">
        <v>4.2429022499999997E-2</v>
      </c>
    </row>
    <row r="2432" spans="1:14" hidden="1" x14ac:dyDescent="0.25">
      <c r="A2432" s="2">
        <v>2428</v>
      </c>
      <c r="B2432" s="2">
        <v>900213617</v>
      </c>
      <c r="C2432" s="2" t="s">
        <v>2636</v>
      </c>
      <c r="D2432" s="2" t="s">
        <v>41</v>
      </c>
      <c r="E2432" s="2" t="s">
        <v>382</v>
      </c>
      <c r="F2432" s="2" t="s">
        <v>866</v>
      </c>
      <c r="G2432" s="2" t="s">
        <v>867</v>
      </c>
      <c r="H2432" s="2">
        <v>8610</v>
      </c>
      <c r="I2432" s="2" t="s">
        <v>33</v>
      </c>
      <c r="J2432" s="3">
        <v>7.6733492299999997E-2</v>
      </c>
      <c r="K2432" s="3">
        <v>1.3144939E-3</v>
      </c>
      <c r="L2432" s="3">
        <v>6.9752708100000005E-2</v>
      </c>
      <c r="M2432" s="3">
        <v>5.1274474700000003E-2</v>
      </c>
      <c r="N2432" s="3">
        <v>1.8478233399999999E-2</v>
      </c>
    </row>
    <row r="2433" spans="1:14" hidden="1" x14ac:dyDescent="0.25">
      <c r="A2433" s="2">
        <v>2429</v>
      </c>
      <c r="B2433" s="2">
        <v>800144465</v>
      </c>
      <c r="C2433" s="2" t="s">
        <v>2637</v>
      </c>
      <c r="D2433" s="2" t="s">
        <v>27</v>
      </c>
      <c r="E2433" s="2" t="s">
        <v>28</v>
      </c>
      <c r="F2433" s="2" t="s">
        <v>50</v>
      </c>
      <c r="G2433" s="2" t="s">
        <v>1459</v>
      </c>
      <c r="H2433" s="2">
        <v>4631</v>
      </c>
      <c r="I2433" s="2" t="s">
        <v>25</v>
      </c>
      <c r="J2433" s="3">
        <v>7.6660700100000007E-2</v>
      </c>
      <c r="K2433" s="3">
        <v>1.652756E-3</v>
      </c>
      <c r="L2433" s="3">
        <v>2.1349059399999998E-2</v>
      </c>
      <c r="M2433" s="3">
        <v>9.0035489E-3</v>
      </c>
      <c r="N2433" s="3">
        <v>1.23455105E-2</v>
      </c>
    </row>
    <row r="2434" spans="1:14" hidden="1" x14ac:dyDescent="0.25">
      <c r="A2434" s="2">
        <v>2430</v>
      </c>
      <c r="B2434" s="2">
        <v>900308247</v>
      </c>
      <c r="C2434" s="2" t="s">
        <v>2638</v>
      </c>
      <c r="D2434" s="2" t="s">
        <v>27</v>
      </c>
      <c r="E2434" s="2" t="s">
        <v>20</v>
      </c>
      <c r="F2434" s="2" t="s">
        <v>21</v>
      </c>
      <c r="G2434" s="2" t="s">
        <v>22</v>
      </c>
      <c r="H2434" s="2">
        <v>6810</v>
      </c>
      <c r="I2434" s="2" t="s">
        <v>33</v>
      </c>
      <c r="J2434" s="3">
        <v>7.6638832700000006E-2</v>
      </c>
      <c r="K2434" s="3">
        <v>9.9073313000000007E-3</v>
      </c>
      <c r="L2434" s="3">
        <v>0.4184429348</v>
      </c>
      <c r="M2434" s="3">
        <v>8.6774162899999993E-2</v>
      </c>
      <c r="N2434" s="3">
        <v>0.33166876439999998</v>
      </c>
    </row>
    <row r="2435" spans="1:14" hidden="1" x14ac:dyDescent="0.25">
      <c r="A2435" s="2">
        <v>2431</v>
      </c>
      <c r="B2435" s="2">
        <v>800191268</v>
      </c>
      <c r="C2435" s="2" t="s">
        <v>2639</v>
      </c>
      <c r="D2435" s="2" t="s">
        <v>27</v>
      </c>
      <c r="E2435" s="2" t="s">
        <v>20</v>
      </c>
      <c r="F2435" s="2" t="s">
        <v>21</v>
      </c>
      <c r="G2435" s="2" t="s">
        <v>22</v>
      </c>
      <c r="H2435" s="2">
        <v>4774</v>
      </c>
      <c r="I2435" s="2" t="s">
        <v>25</v>
      </c>
      <c r="J2435" s="3">
        <v>7.6596163199999998E-2</v>
      </c>
      <c r="K2435" s="3">
        <v>9.6261444999999994E-3</v>
      </c>
      <c r="L2435" s="3">
        <v>4.7408446700000002E-2</v>
      </c>
      <c r="M2435" s="3">
        <v>1.07747782E-2</v>
      </c>
      <c r="N2435" s="3">
        <v>3.6633670299999997E-2</v>
      </c>
    </row>
    <row r="2436" spans="1:14" hidden="1" x14ac:dyDescent="0.25">
      <c r="A2436" s="2">
        <v>2432</v>
      </c>
      <c r="B2436" s="2">
        <v>830027574</v>
      </c>
      <c r="C2436" s="2" t="s">
        <v>2640</v>
      </c>
      <c r="D2436" s="2" t="s">
        <v>27</v>
      </c>
      <c r="E2436" s="2" t="s">
        <v>20</v>
      </c>
      <c r="F2436" s="2" t="s">
        <v>21</v>
      </c>
      <c r="G2436" s="2" t="s">
        <v>22</v>
      </c>
      <c r="H2436" s="2">
        <v>6202</v>
      </c>
      <c r="I2436" s="2" t="s">
        <v>33</v>
      </c>
      <c r="J2436" s="3">
        <v>7.6570943000000002E-2</v>
      </c>
      <c r="K2436" s="3">
        <v>1.0661874E-2</v>
      </c>
      <c r="L2436" s="3">
        <v>0.10216206310000001</v>
      </c>
      <c r="M2436" s="3">
        <v>4.09887694E-2</v>
      </c>
      <c r="N2436" s="3">
        <v>6.1173293699999999E-2</v>
      </c>
    </row>
    <row r="2437" spans="1:14" hidden="1" x14ac:dyDescent="0.25">
      <c r="A2437" s="2">
        <v>2433</v>
      </c>
      <c r="B2437" s="2">
        <v>900434009</v>
      </c>
      <c r="C2437" s="2" t="s">
        <v>2641</v>
      </c>
      <c r="D2437" s="2" t="s">
        <v>27</v>
      </c>
      <c r="E2437" s="2" t="s">
        <v>74</v>
      </c>
      <c r="F2437" s="2" t="s">
        <v>75</v>
      </c>
      <c r="G2437" s="2" t="s">
        <v>107</v>
      </c>
      <c r="H2437" s="2">
        <v>4652</v>
      </c>
      <c r="I2437" s="2" t="s">
        <v>25</v>
      </c>
      <c r="J2437" s="3">
        <v>7.6542645699999995E-2</v>
      </c>
      <c r="K2437" s="3">
        <v>4.0462501E-3</v>
      </c>
      <c r="L2437" s="3">
        <v>3.5152822700000003E-2</v>
      </c>
      <c r="M2437" s="3">
        <v>2.2235864800000001E-2</v>
      </c>
      <c r="N2437" s="3">
        <v>1.2916959800000001E-2</v>
      </c>
    </row>
    <row r="2438" spans="1:14" hidden="1" x14ac:dyDescent="0.25">
      <c r="A2438" s="2">
        <v>2434</v>
      </c>
      <c r="B2438" s="2">
        <v>900526959</v>
      </c>
      <c r="C2438" s="2" t="s">
        <v>2642</v>
      </c>
      <c r="D2438" s="2" t="s">
        <v>27</v>
      </c>
      <c r="E2438" s="2" t="s">
        <v>20</v>
      </c>
      <c r="F2438" s="2" t="s">
        <v>21</v>
      </c>
      <c r="G2438" s="2" t="s">
        <v>22</v>
      </c>
      <c r="H2438" s="2">
        <v>4210</v>
      </c>
      <c r="I2438" s="2" t="s">
        <v>180</v>
      </c>
      <c r="J2438" s="3">
        <v>7.6489165400000003E-2</v>
      </c>
      <c r="K2438" s="3">
        <v>8.4111709000000007E-3</v>
      </c>
      <c r="L2438" s="3">
        <v>0.19087004660000001</v>
      </c>
      <c r="M2438" s="3">
        <v>0.13610734050000001</v>
      </c>
      <c r="N2438" s="3">
        <v>5.4762702400000002E-2</v>
      </c>
    </row>
    <row r="2439" spans="1:14" hidden="1" x14ac:dyDescent="0.25">
      <c r="A2439" s="2">
        <v>2435</v>
      </c>
      <c r="B2439" s="2">
        <v>890326050</v>
      </c>
      <c r="C2439" s="2" t="s">
        <v>2643</v>
      </c>
      <c r="D2439" s="2" t="s">
        <v>27</v>
      </c>
      <c r="E2439" s="2" t="s">
        <v>74</v>
      </c>
      <c r="F2439" s="2" t="s">
        <v>75</v>
      </c>
      <c r="G2439" s="2" t="s">
        <v>76</v>
      </c>
      <c r="H2439" s="2">
        <v>127</v>
      </c>
      <c r="I2439" s="2" t="s">
        <v>136</v>
      </c>
      <c r="J2439" s="3">
        <v>7.6476134400000007E-2</v>
      </c>
      <c r="K2439" s="3">
        <v>9.2976195999999994E-3</v>
      </c>
      <c r="L2439" s="3">
        <v>6.03739768E-2</v>
      </c>
      <c r="M2439" s="3">
        <v>1.9824821499999999E-2</v>
      </c>
      <c r="N2439" s="3">
        <v>4.05491553E-2</v>
      </c>
    </row>
    <row r="2440" spans="1:14" hidden="1" x14ac:dyDescent="0.25">
      <c r="A2440" s="2">
        <v>2436</v>
      </c>
      <c r="B2440" s="2">
        <v>890900160</v>
      </c>
      <c r="C2440" s="2" t="s">
        <v>2644</v>
      </c>
      <c r="D2440" s="2" t="s">
        <v>27</v>
      </c>
      <c r="E2440" s="2" t="s">
        <v>35</v>
      </c>
      <c r="F2440" s="2" t="s">
        <v>36</v>
      </c>
      <c r="G2440" s="2" t="s">
        <v>1196</v>
      </c>
      <c r="H2440" s="2">
        <v>2599</v>
      </c>
      <c r="I2440" s="2" t="s">
        <v>31</v>
      </c>
      <c r="J2440" s="3">
        <v>7.6474092899999999E-2</v>
      </c>
      <c r="K2440" s="3">
        <v>1.7655419999999999E-3</v>
      </c>
      <c r="L2440" s="3">
        <v>3.5177074400000001E-2</v>
      </c>
      <c r="M2440" s="3">
        <v>1.5116713E-2</v>
      </c>
      <c r="N2440" s="3">
        <v>2.0060360400000001E-2</v>
      </c>
    </row>
    <row r="2441" spans="1:14" hidden="1" x14ac:dyDescent="0.25">
      <c r="A2441" s="2">
        <v>2437</v>
      </c>
      <c r="B2441" s="2">
        <v>860009034</v>
      </c>
      <c r="C2441" s="2" t="s">
        <v>2645</v>
      </c>
      <c r="D2441" s="2" t="s">
        <v>27</v>
      </c>
      <c r="E2441" s="2" t="s">
        <v>20</v>
      </c>
      <c r="F2441" s="2" t="s">
        <v>21</v>
      </c>
      <c r="G2441" s="2" t="s">
        <v>22</v>
      </c>
      <c r="H2441" s="2">
        <v>1521</v>
      </c>
      <c r="I2441" s="2" t="s">
        <v>31</v>
      </c>
      <c r="J2441" s="3">
        <v>7.6313599900000001E-2</v>
      </c>
      <c r="K2441" s="3">
        <v>2.8540890000000002E-3</v>
      </c>
      <c r="L2441" s="3">
        <v>0.2028821707</v>
      </c>
      <c r="M2441" s="3">
        <v>0.1038018689</v>
      </c>
      <c r="N2441" s="3">
        <v>9.9080301800000006E-2</v>
      </c>
    </row>
    <row r="2442" spans="1:14" hidden="1" x14ac:dyDescent="0.25">
      <c r="A2442" s="2">
        <v>2438</v>
      </c>
      <c r="B2442" s="2">
        <v>900211457</v>
      </c>
      <c r="C2442" s="2" t="s">
        <v>2646</v>
      </c>
      <c r="D2442" s="2" t="s">
        <v>27</v>
      </c>
      <c r="E2442" s="2" t="s">
        <v>20</v>
      </c>
      <c r="F2442" s="2" t="s">
        <v>21</v>
      </c>
      <c r="G2442" s="2" t="s">
        <v>22</v>
      </c>
      <c r="H2442" s="2">
        <v>6209</v>
      </c>
      <c r="I2442" s="2" t="s">
        <v>33</v>
      </c>
      <c r="J2442" s="3">
        <v>7.6302252700000003E-2</v>
      </c>
      <c r="K2442" s="3">
        <v>-9.8234999999999997E-5</v>
      </c>
      <c r="L2442" s="3">
        <v>7.2005934999999993E-2</v>
      </c>
      <c r="M2442" s="3">
        <v>5.7174712400000001E-2</v>
      </c>
      <c r="N2442" s="3">
        <v>1.48312198E-2</v>
      </c>
    </row>
    <row r="2443" spans="1:14" hidden="1" x14ac:dyDescent="0.25">
      <c r="A2443" s="2">
        <v>2439</v>
      </c>
      <c r="B2443" s="2">
        <v>800060880</v>
      </c>
      <c r="C2443" s="2" t="s">
        <v>2647</v>
      </c>
      <c r="D2443" s="2" t="s">
        <v>27</v>
      </c>
      <c r="E2443" s="2" t="s">
        <v>35</v>
      </c>
      <c r="F2443" s="2" t="s">
        <v>36</v>
      </c>
      <c r="G2443" s="2" t="s">
        <v>1196</v>
      </c>
      <c r="H2443" s="2">
        <v>4663</v>
      </c>
      <c r="I2443" s="2" t="s">
        <v>25</v>
      </c>
      <c r="J2443" s="3">
        <v>7.6231479599999999E-2</v>
      </c>
      <c r="K2443" s="3">
        <v>2.2473121E-3</v>
      </c>
      <c r="L2443" s="3">
        <v>2.8701050200000001E-2</v>
      </c>
      <c r="M2443" s="3">
        <v>2.2755494300000002E-2</v>
      </c>
      <c r="N2443" s="3">
        <v>5.9455567999999997E-3</v>
      </c>
    </row>
    <row r="2444" spans="1:14" hidden="1" x14ac:dyDescent="0.25">
      <c r="A2444" s="2">
        <v>2440</v>
      </c>
      <c r="B2444" s="2">
        <v>900020971</v>
      </c>
      <c r="C2444" s="2" t="s">
        <v>2648</v>
      </c>
      <c r="D2444" s="2" t="s">
        <v>27</v>
      </c>
      <c r="E2444" s="2" t="s">
        <v>20</v>
      </c>
      <c r="F2444" s="2" t="s">
        <v>21</v>
      </c>
      <c r="G2444" s="2" t="s">
        <v>22</v>
      </c>
      <c r="H2444" s="2">
        <v>4620</v>
      </c>
      <c r="I2444" s="2" t="s">
        <v>25</v>
      </c>
      <c r="J2444" s="3">
        <v>7.6213702600000002E-2</v>
      </c>
      <c r="K2444" s="3">
        <v>6.9964799999999998E-4</v>
      </c>
      <c r="L2444" s="3">
        <v>2.6436697700000001E-2</v>
      </c>
      <c r="M2444" s="3">
        <v>2.1255612399999999E-2</v>
      </c>
      <c r="N2444" s="3">
        <v>5.1810848999999997E-3</v>
      </c>
    </row>
    <row r="2445" spans="1:14" hidden="1" x14ac:dyDescent="0.25">
      <c r="A2445" s="2">
        <v>2441</v>
      </c>
      <c r="B2445" s="2">
        <v>890938755</v>
      </c>
      <c r="C2445" s="2" t="s">
        <v>2649</v>
      </c>
      <c r="D2445" s="2" t="s">
        <v>27</v>
      </c>
      <c r="E2445" s="2" t="s">
        <v>35</v>
      </c>
      <c r="F2445" s="2" t="s">
        <v>36</v>
      </c>
      <c r="G2445" s="2" t="s">
        <v>291</v>
      </c>
      <c r="H2445" s="2">
        <v>125</v>
      </c>
      <c r="I2445" s="2" t="s">
        <v>136</v>
      </c>
      <c r="J2445" s="3">
        <v>7.6212205000000005E-2</v>
      </c>
      <c r="K2445" s="3">
        <v>4.5627178999999999E-3</v>
      </c>
      <c r="L2445" s="3">
        <v>4.5319043099999998E-2</v>
      </c>
      <c r="M2445" s="3">
        <v>2.60818526E-2</v>
      </c>
      <c r="N2445" s="3">
        <v>1.9237192300000001E-2</v>
      </c>
    </row>
    <row r="2446" spans="1:14" hidden="1" x14ac:dyDescent="0.25">
      <c r="A2446" s="2">
        <v>2442</v>
      </c>
      <c r="B2446" s="2">
        <v>900556186</v>
      </c>
      <c r="C2446" s="2" t="s">
        <v>2650</v>
      </c>
      <c r="D2446" s="2" t="s">
        <v>27</v>
      </c>
      <c r="E2446" s="2" t="s">
        <v>28</v>
      </c>
      <c r="F2446" s="2" t="s">
        <v>246</v>
      </c>
      <c r="G2446" s="2" t="s">
        <v>247</v>
      </c>
      <c r="H2446" s="2">
        <v>4210</v>
      </c>
      <c r="I2446" s="2" t="s">
        <v>180</v>
      </c>
      <c r="J2446" s="3">
        <v>7.6055973799999996E-2</v>
      </c>
      <c r="K2446" s="3">
        <v>6.0289591E-3</v>
      </c>
      <c r="L2446" s="3">
        <v>6.56882674E-2</v>
      </c>
      <c r="M2446" s="3">
        <v>5.1146998999999999E-2</v>
      </c>
      <c r="N2446" s="3">
        <v>1.45412693E-2</v>
      </c>
    </row>
    <row r="2447" spans="1:14" hidden="1" x14ac:dyDescent="0.25">
      <c r="A2447" s="2">
        <v>2443</v>
      </c>
      <c r="B2447" s="2">
        <v>800024151</v>
      </c>
      <c r="C2447" s="2" t="s">
        <v>2651</v>
      </c>
      <c r="D2447" s="2" t="s">
        <v>27</v>
      </c>
      <c r="E2447" s="2" t="s">
        <v>28</v>
      </c>
      <c r="F2447" s="2" t="s">
        <v>50</v>
      </c>
      <c r="G2447" s="2" t="s">
        <v>51</v>
      </c>
      <c r="H2447" s="2">
        <v>4290</v>
      </c>
      <c r="I2447" s="2" t="s">
        <v>180</v>
      </c>
      <c r="J2447" s="3">
        <v>7.6019436100000004E-2</v>
      </c>
      <c r="K2447" s="3">
        <v>2.9611739E-3</v>
      </c>
      <c r="L2447" s="3">
        <v>4.7070846E-2</v>
      </c>
      <c r="M2447" s="3">
        <v>2.40069516E-2</v>
      </c>
      <c r="N2447" s="3">
        <v>2.30638944E-2</v>
      </c>
    </row>
    <row r="2448" spans="1:14" hidden="1" x14ac:dyDescent="0.25">
      <c r="A2448" s="2">
        <v>2444</v>
      </c>
      <c r="B2448" s="2">
        <v>890928110</v>
      </c>
      <c r="C2448" s="2" t="s">
        <v>2652</v>
      </c>
      <c r="D2448" s="2" t="s">
        <v>27</v>
      </c>
      <c r="E2448" s="2" t="s">
        <v>35</v>
      </c>
      <c r="F2448" s="2" t="s">
        <v>36</v>
      </c>
      <c r="G2448" s="2" t="s">
        <v>39</v>
      </c>
      <c r="H2448" s="2">
        <v>4722</v>
      </c>
      <c r="I2448" s="2" t="s">
        <v>25</v>
      </c>
      <c r="J2448" s="3">
        <v>7.5913168500000003E-2</v>
      </c>
      <c r="K2448" s="3">
        <v>6.5941199999999995E-4</v>
      </c>
      <c r="L2448" s="3">
        <v>5.3725778000000002E-3</v>
      </c>
      <c r="M2448" s="3">
        <v>2.3469860000000001E-3</v>
      </c>
      <c r="N2448" s="3">
        <v>3.0255921000000002E-3</v>
      </c>
    </row>
    <row r="2449" spans="1:14" hidden="1" x14ac:dyDescent="0.25">
      <c r="A2449" s="2">
        <v>2445</v>
      </c>
      <c r="B2449" s="2">
        <v>860006560</v>
      </c>
      <c r="C2449" s="2" t="s">
        <v>2653</v>
      </c>
      <c r="D2449" s="2" t="s">
        <v>41</v>
      </c>
      <c r="E2449" s="2" t="s">
        <v>20</v>
      </c>
      <c r="F2449" s="2" t="s">
        <v>21</v>
      </c>
      <c r="G2449" s="2" t="s">
        <v>22</v>
      </c>
      <c r="H2449" s="2">
        <v>8621</v>
      </c>
      <c r="I2449" s="2" t="s">
        <v>33</v>
      </c>
      <c r="J2449" s="3">
        <v>7.5864568399999999E-2</v>
      </c>
      <c r="K2449" s="3">
        <v>4.2707127999999997E-3</v>
      </c>
      <c r="L2449" s="3">
        <v>5.7484924799999997E-2</v>
      </c>
      <c r="M2449" s="3">
        <v>1.2135651000000001E-2</v>
      </c>
      <c r="N2449" s="3">
        <v>4.5349273799999999E-2</v>
      </c>
    </row>
    <row r="2450" spans="1:14" x14ac:dyDescent="0.25">
      <c r="A2450" s="2">
        <v>2446</v>
      </c>
      <c r="B2450" s="2">
        <v>811000056</v>
      </c>
      <c r="C2450" s="2" t="s">
        <v>2654</v>
      </c>
      <c r="D2450" s="2" t="s">
        <v>27</v>
      </c>
      <c r="E2450" s="2" t="s">
        <v>35</v>
      </c>
      <c r="F2450" s="2" t="s">
        <v>36</v>
      </c>
      <c r="G2450" s="2" t="s">
        <v>39</v>
      </c>
      <c r="H2450" s="2">
        <v>7110</v>
      </c>
      <c r="I2450" s="2" t="s">
        <v>33</v>
      </c>
      <c r="J2450" s="3">
        <v>7.5820527999999998E-2</v>
      </c>
      <c r="K2450" s="3">
        <v>2.2053530000000002E-3</v>
      </c>
      <c r="L2450" s="3">
        <v>0.1359723508</v>
      </c>
      <c r="M2450" s="3">
        <v>0.1187296733</v>
      </c>
      <c r="N2450" s="3">
        <v>1.7242668199999998E-2</v>
      </c>
    </row>
    <row r="2451" spans="1:14" hidden="1" x14ac:dyDescent="0.25">
      <c r="A2451" s="2">
        <v>2447</v>
      </c>
      <c r="B2451" s="2">
        <v>860512475</v>
      </c>
      <c r="C2451" s="2" t="s">
        <v>2655</v>
      </c>
      <c r="D2451" s="2" t="s">
        <v>27</v>
      </c>
      <c r="E2451" s="2" t="s">
        <v>20</v>
      </c>
      <c r="F2451" s="2" t="s">
        <v>21</v>
      </c>
      <c r="G2451" s="2" t="s">
        <v>22</v>
      </c>
      <c r="H2451" s="2">
        <v>2022</v>
      </c>
      <c r="I2451" s="2" t="s">
        <v>31</v>
      </c>
      <c r="J2451" s="3">
        <v>7.5811706500000006E-2</v>
      </c>
      <c r="K2451" s="3">
        <v>6.4836638E-3</v>
      </c>
      <c r="L2451" s="3">
        <v>5.7527389399999997E-2</v>
      </c>
      <c r="M2451" s="3">
        <v>1.91850644E-2</v>
      </c>
      <c r="N2451" s="3">
        <v>3.83423232E-2</v>
      </c>
    </row>
    <row r="2452" spans="1:14" hidden="1" x14ac:dyDescent="0.25">
      <c r="A2452" s="2">
        <v>2448</v>
      </c>
      <c r="B2452" s="2">
        <v>860526606</v>
      </c>
      <c r="C2452" s="2" t="s">
        <v>2656</v>
      </c>
      <c r="D2452" s="2" t="s">
        <v>27</v>
      </c>
      <c r="E2452" s="2" t="s">
        <v>20</v>
      </c>
      <c r="F2452" s="2" t="s">
        <v>21</v>
      </c>
      <c r="G2452" s="2" t="s">
        <v>22</v>
      </c>
      <c r="H2452" s="2">
        <v>2511</v>
      </c>
      <c r="I2452" s="2" t="s">
        <v>31</v>
      </c>
      <c r="J2452" s="3">
        <v>7.5730919800000004E-2</v>
      </c>
      <c r="K2452" s="3">
        <v>1.63072E-3</v>
      </c>
      <c r="L2452" s="3">
        <v>0.1128085405</v>
      </c>
      <c r="M2452" s="3">
        <v>5.3797531900000001E-2</v>
      </c>
      <c r="N2452" s="3">
        <v>5.9011012299999999E-2</v>
      </c>
    </row>
    <row r="2453" spans="1:14" hidden="1" x14ac:dyDescent="0.25">
      <c r="A2453" s="2">
        <v>2449</v>
      </c>
      <c r="B2453" s="2">
        <v>800161538</v>
      </c>
      <c r="C2453" s="2" t="s">
        <v>2657</v>
      </c>
      <c r="D2453" s="2" t="s">
        <v>27</v>
      </c>
      <c r="E2453" s="2" t="s">
        <v>74</v>
      </c>
      <c r="F2453" s="2" t="s">
        <v>75</v>
      </c>
      <c r="G2453" s="2" t="s">
        <v>1663</v>
      </c>
      <c r="H2453" s="2">
        <v>1051</v>
      </c>
      <c r="I2453" s="2" t="s">
        <v>31</v>
      </c>
      <c r="J2453" s="3">
        <v>7.5687564900000004E-2</v>
      </c>
      <c r="K2453" s="3">
        <v>1.6929200000000001E-3</v>
      </c>
      <c r="L2453" s="3">
        <v>6.1473816600000002E-2</v>
      </c>
      <c r="M2453" s="3">
        <v>3.2020393799999998E-2</v>
      </c>
      <c r="N2453" s="3">
        <v>2.9453424700000001E-2</v>
      </c>
    </row>
    <row r="2454" spans="1:14" hidden="1" x14ac:dyDescent="0.25">
      <c r="A2454" s="2">
        <v>2450</v>
      </c>
      <c r="B2454" s="2">
        <v>860009826</v>
      </c>
      <c r="C2454" s="2" t="s">
        <v>2658</v>
      </c>
      <c r="D2454" s="2" t="s">
        <v>27</v>
      </c>
      <c r="E2454" s="2" t="s">
        <v>20</v>
      </c>
      <c r="F2454" s="2" t="s">
        <v>21</v>
      </c>
      <c r="G2454" s="2" t="s">
        <v>22</v>
      </c>
      <c r="H2454" s="2">
        <v>2593</v>
      </c>
      <c r="I2454" s="2" t="s">
        <v>31</v>
      </c>
      <c r="J2454" s="3">
        <v>7.5650706900000003E-2</v>
      </c>
      <c r="K2454" s="3">
        <v>7.0742979000000001E-3</v>
      </c>
      <c r="L2454" s="3">
        <v>6.4245931800000003E-2</v>
      </c>
      <c r="M2454" s="3">
        <v>2.3509958800000001E-2</v>
      </c>
      <c r="N2454" s="3">
        <v>4.0735971199999998E-2</v>
      </c>
    </row>
    <row r="2455" spans="1:14" hidden="1" x14ac:dyDescent="0.25">
      <c r="A2455" s="2">
        <v>2451</v>
      </c>
      <c r="B2455" s="2">
        <v>900071933</v>
      </c>
      <c r="C2455" s="2" t="s">
        <v>2659</v>
      </c>
      <c r="D2455" s="2" t="s">
        <v>27</v>
      </c>
      <c r="E2455" s="2" t="s">
        <v>20</v>
      </c>
      <c r="F2455" s="2" t="s">
        <v>21</v>
      </c>
      <c r="G2455" s="2" t="s">
        <v>22</v>
      </c>
      <c r="H2455" s="2">
        <v>2029</v>
      </c>
      <c r="I2455" s="2" t="s">
        <v>31</v>
      </c>
      <c r="J2455" s="3">
        <v>7.55861476E-2</v>
      </c>
      <c r="K2455" s="3">
        <v>8.5910559000000001E-3</v>
      </c>
      <c r="L2455" s="3">
        <v>5.5576108399999997E-2</v>
      </c>
      <c r="M2455" s="3">
        <v>3.4042112499999999E-2</v>
      </c>
      <c r="N2455" s="3">
        <v>2.1533997700000002E-2</v>
      </c>
    </row>
    <row r="2456" spans="1:14" hidden="1" x14ac:dyDescent="0.25">
      <c r="A2456" s="2">
        <v>2452</v>
      </c>
      <c r="B2456" s="2">
        <v>900871523</v>
      </c>
      <c r="C2456" s="2" t="s">
        <v>2660</v>
      </c>
      <c r="D2456" s="2" t="s">
        <v>27</v>
      </c>
      <c r="E2456" s="2" t="s">
        <v>20</v>
      </c>
      <c r="F2456" s="2" t="s">
        <v>21</v>
      </c>
      <c r="G2456" s="2" t="s">
        <v>22</v>
      </c>
      <c r="H2456" s="2">
        <v>4511</v>
      </c>
      <c r="I2456" s="2" t="s">
        <v>25</v>
      </c>
      <c r="J2456" s="3">
        <v>7.5579986000000002E-2</v>
      </c>
      <c r="K2456" s="3">
        <v>4.5849881000000004E-3</v>
      </c>
      <c r="L2456" s="3">
        <v>1.29987821E-2</v>
      </c>
      <c r="M2456" s="3">
        <v>2.5097552700000001E-2</v>
      </c>
      <c r="N2456" s="3">
        <v>-1.2098770599999999E-2</v>
      </c>
    </row>
    <row r="2457" spans="1:14" hidden="1" x14ac:dyDescent="0.25">
      <c r="A2457" s="2">
        <v>2453</v>
      </c>
      <c r="B2457" s="2">
        <v>900192459</v>
      </c>
      <c r="C2457" s="2" t="s">
        <v>2661</v>
      </c>
      <c r="D2457" s="2" t="s">
        <v>41</v>
      </c>
      <c r="E2457" s="2" t="s">
        <v>28</v>
      </c>
      <c r="F2457" s="2" t="s">
        <v>50</v>
      </c>
      <c r="G2457" s="2" t="s">
        <v>51</v>
      </c>
      <c r="H2457" s="2">
        <v>8621</v>
      </c>
      <c r="I2457" s="2" t="s">
        <v>33</v>
      </c>
      <c r="J2457" s="3">
        <v>7.55258501E-2</v>
      </c>
      <c r="K2457" s="3">
        <v>2.6340870999999998E-3</v>
      </c>
      <c r="L2457" s="3">
        <v>9.2021659000000006E-2</v>
      </c>
      <c r="M2457" s="3">
        <v>6.2439344799999998E-2</v>
      </c>
      <c r="N2457" s="3">
        <v>2.9582316099999999E-2</v>
      </c>
    </row>
    <row r="2458" spans="1:14" hidden="1" x14ac:dyDescent="0.25">
      <c r="A2458" s="2">
        <v>2454</v>
      </c>
      <c r="B2458" s="2">
        <v>830014825</v>
      </c>
      <c r="C2458" s="2" t="s">
        <v>2662</v>
      </c>
      <c r="D2458" s="2" t="s">
        <v>27</v>
      </c>
      <c r="E2458" s="2" t="s">
        <v>20</v>
      </c>
      <c r="F2458" s="2" t="s">
        <v>21</v>
      </c>
      <c r="G2458" s="2" t="s">
        <v>22</v>
      </c>
      <c r="H2458" s="2">
        <v>1811</v>
      </c>
      <c r="I2458" s="2" t="s">
        <v>31</v>
      </c>
      <c r="J2458" s="3">
        <v>7.5509130999999993E-2</v>
      </c>
      <c r="K2458" s="3">
        <v>5.1016682000000002E-3</v>
      </c>
      <c r="L2458" s="3">
        <v>8.5195891600000004E-2</v>
      </c>
      <c r="M2458" s="3">
        <v>5.5268917200000003E-2</v>
      </c>
      <c r="N2458" s="3">
        <v>2.99269762E-2</v>
      </c>
    </row>
    <row r="2459" spans="1:14" hidden="1" x14ac:dyDescent="0.25">
      <c r="A2459" s="2">
        <v>2455</v>
      </c>
      <c r="B2459" s="2">
        <v>860077126</v>
      </c>
      <c r="C2459" s="2" t="s">
        <v>2663</v>
      </c>
      <c r="D2459" s="2" t="s">
        <v>27</v>
      </c>
      <c r="E2459" s="2" t="s">
        <v>20</v>
      </c>
      <c r="F2459" s="2" t="s">
        <v>21</v>
      </c>
      <c r="G2459" s="2" t="s">
        <v>22</v>
      </c>
      <c r="H2459" s="2">
        <v>5911</v>
      </c>
      <c r="I2459" s="2" t="s">
        <v>33</v>
      </c>
      <c r="J2459" s="3">
        <v>7.5506217799999997E-2</v>
      </c>
      <c r="K2459" s="3">
        <v>5.01218E-4</v>
      </c>
      <c r="L2459" s="3">
        <v>6.3728250599999994E-2</v>
      </c>
      <c r="M2459" s="3">
        <v>5.2106276200000003E-2</v>
      </c>
      <c r="N2459" s="3">
        <v>1.16219753E-2</v>
      </c>
    </row>
    <row r="2460" spans="1:14" hidden="1" x14ac:dyDescent="0.25">
      <c r="A2460" s="2">
        <v>2456</v>
      </c>
      <c r="B2460" s="2">
        <v>901223983</v>
      </c>
      <c r="C2460" s="2" t="s">
        <v>2664</v>
      </c>
      <c r="D2460" s="2" t="s">
        <v>27</v>
      </c>
      <c r="E2460" s="2" t="s">
        <v>319</v>
      </c>
      <c r="F2460" s="2" t="s">
        <v>555</v>
      </c>
      <c r="G2460" s="2" t="s">
        <v>556</v>
      </c>
      <c r="H2460" s="2">
        <v>4711</v>
      </c>
      <c r="I2460" s="2" t="s">
        <v>25</v>
      </c>
      <c r="J2460" s="3">
        <v>7.5459189699999998E-2</v>
      </c>
      <c r="K2460" s="3">
        <v>3.0954938999999998E-3</v>
      </c>
      <c r="L2460" s="3">
        <v>1.4709181199999999E-2</v>
      </c>
      <c r="M2460" s="3">
        <v>6.7318841000000001E-3</v>
      </c>
      <c r="N2460" s="3">
        <v>7.9772965999999994E-3</v>
      </c>
    </row>
    <row r="2461" spans="1:14" hidden="1" x14ac:dyDescent="0.25">
      <c r="A2461" s="2">
        <v>2457</v>
      </c>
      <c r="B2461" s="2">
        <v>800200493</v>
      </c>
      <c r="C2461" s="2" t="s">
        <v>2665</v>
      </c>
      <c r="D2461" s="2" t="s">
        <v>27</v>
      </c>
      <c r="E2461" s="2" t="s">
        <v>20</v>
      </c>
      <c r="F2461" s="2" t="s">
        <v>21</v>
      </c>
      <c r="G2461" s="2" t="s">
        <v>22</v>
      </c>
      <c r="H2461" s="2">
        <v>3312</v>
      </c>
      <c r="I2461" s="2" t="s">
        <v>31</v>
      </c>
      <c r="J2461" s="3">
        <v>7.5458772499999993E-2</v>
      </c>
      <c r="K2461" s="3">
        <v>3.2697411000000001E-3</v>
      </c>
      <c r="L2461" s="3">
        <v>4.2183171999999998E-2</v>
      </c>
      <c r="M2461" s="3">
        <v>2.6472777100000001E-2</v>
      </c>
      <c r="N2461" s="3">
        <v>1.5710394799999999E-2</v>
      </c>
    </row>
    <row r="2462" spans="1:14" hidden="1" x14ac:dyDescent="0.25">
      <c r="A2462" s="2">
        <v>2458</v>
      </c>
      <c r="B2462" s="2">
        <v>900448782</v>
      </c>
      <c r="C2462" s="2" t="s">
        <v>2666</v>
      </c>
      <c r="D2462" s="2" t="s">
        <v>27</v>
      </c>
      <c r="E2462" s="2" t="s">
        <v>28</v>
      </c>
      <c r="F2462" s="2" t="s">
        <v>50</v>
      </c>
      <c r="G2462" s="2" t="s">
        <v>51</v>
      </c>
      <c r="H2462" s="2">
        <v>6110</v>
      </c>
      <c r="I2462" s="2" t="s">
        <v>33</v>
      </c>
      <c r="J2462" s="3">
        <v>7.5456500100000004E-2</v>
      </c>
      <c r="K2462" s="3">
        <v>1.4075750000000001E-3</v>
      </c>
      <c r="L2462" s="3">
        <v>4.5710898899999998E-2</v>
      </c>
      <c r="M2462" s="3">
        <v>2.4272717499999999E-2</v>
      </c>
      <c r="N2462" s="3">
        <v>2.14381833E-2</v>
      </c>
    </row>
    <row r="2463" spans="1:14" hidden="1" x14ac:dyDescent="0.25">
      <c r="A2463" s="2">
        <v>2459</v>
      </c>
      <c r="B2463" s="2">
        <v>860031068</v>
      </c>
      <c r="C2463" s="2" t="s">
        <v>2667</v>
      </c>
      <c r="D2463" s="2" t="s">
        <v>27</v>
      </c>
      <c r="E2463" s="2" t="s">
        <v>20</v>
      </c>
      <c r="F2463" s="2" t="s">
        <v>21</v>
      </c>
      <c r="G2463" s="2" t="s">
        <v>22</v>
      </c>
      <c r="H2463" s="2">
        <v>4659</v>
      </c>
      <c r="I2463" s="2" t="s">
        <v>25</v>
      </c>
      <c r="J2463" s="3">
        <v>7.5429394799999994E-2</v>
      </c>
      <c r="K2463" s="3">
        <v>1.54856583E-2</v>
      </c>
      <c r="L2463" s="3">
        <v>5.3241428E-2</v>
      </c>
      <c r="M2463" s="3">
        <v>1.42829251E-2</v>
      </c>
      <c r="N2463" s="3">
        <v>3.8958504800000002E-2</v>
      </c>
    </row>
    <row r="2464" spans="1:14" hidden="1" x14ac:dyDescent="0.25">
      <c r="A2464" s="2">
        <v>2460</v>
      </c>
      <c r="B2464" s="2">
        <v>901038787</v>
      </c>
      <c r="C2464" s="2" t="s">
        <v>2668</v>
      </c>
      <c r="D2464" s="2" t="s">
        <v>27</v>
      </c>
      <c r="E2464" s="2" t="s">
        <v>20</v>
      </c>
      <c r="F2464" s="2" t="s">
        <v>21</v>
      </c>
      <c r="G2464" s="2" t="s">
        <v>22</v>
      </c>
      <c r="H2464" s="2">
        <v>6810</v>
      </c>
      <c r="I2464" s="2" t="s">
        <v>33</v>
      </c>
      <c r="J2464" s="3">
        <v>7.54165277E-2</v>
      </c>
      <c r="K2464" s="3">
        <v>3.1411908600000003E-2</v>
      </c>
      <c r="L2464" s="3">
        <v>0.1755525768</v>
      </c>
      <c r="M2464" s="3">
        <v>9.3103182000000007E-3</v>
      </c>
      <c r="N2464" s="3">
        <v>0.16624225679999999</v>
      </c>
    </row>
    <row r="2465" spans="1:14" hidden="1" x14ac:dyDescent="0.25">
      <c r="A2465" s="2">
        <v>2461</v>
      </c>
      <c r="B2465" s="2">
        <v>900994125</v>
      </c>
      <c r="C2465" s="2" t="s">
        <v>2669</v>
      </c>
      <c r="D2465" s="2" t="s">
        <v>27</v>
      </c>
      <c r="E2465" s="2" t="s">
        <v>319</v>
      </c>
      <c r="F2465" s="2" t="s">
        <v>320</v>
      </c>
      <c r="G2465" s="2" t="s">
        <v>321</v>
      </c>
      <c r="H2465" s="2">
        <v>2819</v>
      </c>
      <c r="I2465" s="2" t="s">
        <v>31</v>
      </c>
      <c r="J2465" s="3">
        <v>7.5387328899999995E-2</v>
      </c>
      <c r="K2465" s="3">
        <v>5.8926450999999998E-3</v>
      </c>
      <c r="L2465" s="3">
        <v>6.96425289E-2</v>
      </c>
      <c r="M2465" s="3">
        <v>5.7170268099999998E-2</v>
      </c>
      <c r="N2465" s="3">
        <v>1.24722589E-2</v>
      </c>
    </row>
    <row r="2466" spans="1:14" hidden="1" x14ac:dyDescent="0.25">
      <c r="A2466" s="2">
        <v>2462</v>
      </c>
      <c r="B2466" s="2">
        <v>805031546</v>
      </c>
      <c r="C2466" s="2" t="s">
        <v>2670</v>
      </c>
      <c r="D2466" s="2" t="s">
        <v>27</v>
      </c>
      <c r="E2466" s="2" t="s">
        <v>35</v>
      </c>
      <c r="F2466" s="2" t="s">
        <v>36</v>
      </c>
      <c r="G2466" s="2" t="s">
        <v>39</v>
      </c>
      <c r="H2466" s="2">
        <v>4610</v>
      </c>
      <c r="I2466" s="2" t="s">
        <v>25</v>
      </c>
      <c r="J2466" s="3">
        <v>7.5345605600000004E-2</v>
      </c>
      <c r="K2466" s="3">
        <v>1.3270673300000001E-2</v>
      </c>
      <c r="L2466" s="3">
        <v>4.5778699200000002E-2</v>
      </c>
      <c r="M2466" s="3">
        <v>1.8249401799999999E-2</v>
      </c>
      <c r="N2466" s="3">
        <v>2.7529299300000001E-2</v>
      </c>
    </row>
    <row r="2467" spans="1:14" hidden="1" x14ac:dyDescent="0.25">
      <c r="A2467" s="2">
        <v>2463</v>
      </c>
      <c r="B2467" s="2">
        <v>890906904</v>
      </c>
      <c r="C2467" s="2" t="s">
        <v>2671</v>
      </c>
      <c r="D2467" s="2" t="s">
        <v>27</v>
      </c>
      <c r="E2467" s="2" t="s">
        <v>35</v>
      </c>
      <c r="F2467" s="2" t="s">
        <v>36</v>
      </c>
      <c r="G2467" s="2" t="s">
        <v>37</v>
      </c>
      <c r="H2467" s="2">
        <v>2229</v>
      </c>
      <c r="I2467" s="2" t="s">
        <v>31</v>
      </c>
      <c r="J2467" s="3">
        <v>7.5326092499999997E-2</v>
      </c>
      <c r="K2467" s="3">
        <v>2.0145329000000002E-3</v>
      </c>
      <c r="L2467" s="3">
        <v>5.2673608099999998E-2</v>
      </c>
      <c r="M2467" s="3">
        <v>2.6295974900000001E-2</v>
      </c>
      <c r="N2467" s="3">
        <v>2.63776332E-2</v>
      </c>
    </row>
    <row r="2468" spans="1:14" hidden="1" x14ac:dyDescent="0.25">
      <c r="A2468" s="2">
        <v>2464</v>
      </c>
      <c r="B2468" s="2">
        <v>802001157</v>
      </c>
      <c r="C2468" s="2" t="s">
        <v>2672</v>
      </c>
      <c r="D2468" s="2" t="s">
        <v>27</v>
      </c>
      <c r="E2468" s="2" t="s">
        <v>28</v>
      </c>
      <c r="F2468" s="2" t="s">
        <v>50</v>
      </c>
      <c r="G2468" s="2" t="s">
        <v>51</v>
      </c>
      <c r="H2468" s="2">
        <v>4645</v>
      </c>
      <c r="I2468" s="2" t="s">
        <v>25</v>
      </c>
      <c r="J2468" s="3">
        <v>7.53108636E-2</v>
      </c>
      <c r="K2468" s="3">
        <v>3.04779261E-2</v>
      </c>
      <c r="L2468" s="3">
        <v>0.18510308859999999</v>
      </c>
      <c r="M2468" s="3">
        <v>5.5623248200000003E-2</v>
      </c>
      <c r="N2468" s="3">
        <v>0.12947984039999999</v>
      </c>
    </row>
    <row r="2469" spans="1:14" hidden="1" x14ac:dyDescent="0.25">
      <c r="A2469" s="2">
        <v>2465</v>
      </c>
      <c r="B2469" s="2">
        <v>811004057</v>
      </c>
      <c r="C2469" s="2" t="s">
        <v>2673</v>
      </c>
      <c r="D2469" s="2" t="s">
        <v>27</v>
      </c>
      <c r="E2469" s="2" t="s">
        <v>35</v>
      </c>
      <c r="F2469" s="2" t="s">
        <v>36</v>
      </c>
      <c r="G2469" s="2" t="s">
        <v>39</v>
      </c>
      <c r="H2469" s="2">
        <v>6201</v>
      </c>
      <c r="I2469" s="2" t="s">
        <v>33</v>
      </c>
      <c r="J2469" s="3">
        <v>7.5306117500000005E-2</v>
      </c>
      <c r="K2469" s="3">
        <v>5.9611788000000004E-3</v>
      </c>
      <c r="L2469" s="3">
        <v>2.7178471900000001E-2</v>
      </c>
      <c r="M2469" s="3">
        <v>1.43248187E-2</v>
      </c>
      <c r="N2469" s="3">
        <v>1.2853652199999999E-2</v>
      </c>
    </row>
    <row r="2470" spans="1:14" hidden="1" x14ac:dyDescent="0.25">
      <c r="A2470" s="2">
        <v>2466</v>
      </c>
      <c r="B2470" s="2">
        <v>860060543</v>
      </c>
      <c r="C2470" s="2" t="s">
        <v>2674</v>
      </c>
      <c r="D2470" s="2" t="s">
        <v>27</v>
      </c>
      <c r="E2470" s="2" t="s">
        <v>20</v>
      </c>
      <c r="F2470" s="2" t="s">
        <v>21</v>
      </c>
      <c r="G2470" s="2" t="s">
        <v>22</v>
      </c>
      <c r="H2470" s="2">
        <v>4511</v>
      </c>
      <c r="I2470" s="2" t="s">
        <v>25</v>
      </c>
      <c r="J2470" s="3">
        <v>7.5306020700000004E-2</v>
      </c>
      <c r="K2470" s="3">
        <v>1.6479528999999999E-3</v>
      </c>
      <c r="L2470" s="3">
        <v>2.93346718E-2</v>
      </c>
      <c r="M2470" s="3">
        <v>1.81868076E-2</v>
      </c>
      <c r="N2470" s="3">
        <v>1.11478642E-2</v>
      </c>
    </row>
    <row r="2471" spans="1:14" hidden="1" x14ac:dyDescent="0.25">
      <c r="A2471" s="2">
        <v>2467</v>
      </c>
      <c r="B2471" s="2">
        <v>805024696</v>
      </c>
      <c r="C2471" s="2" t="s">
        <v>2675</v>
      </c>
      <c r="D2471" s="2" t="s">
        <v>27</v>
      </c>
      <c r="E2471" s="2" t="s">
        <v>74</v>
      </c>
      <c r="F2471" s="2" t="s">
        <v>75</v>
      </c>
      <c r="G2471" s="2" t="s">
        <v>76</v>
      </c>
      <c r="H2471" s="2">
        <v>4690</v>
      </c>
      <c r="I2471" s="2" t="s">
        <v>25</v>
      </c>
      <c r="J2471" s="3">
        <v>7.5266458100000003E-2</v>
      </c>
      <c r="K2471" s="3">
        <v>1.680144E-3</v>
      </c>
      <c r="L2471" s="3">
        <v>3.5876318800000001E-2</v>
      </c>
      <c r="M2471" s="3">
        <v>3.0191592900000001E-2</v>
      </c>
      <c r="N2471" s="3">
        <v>5.6847269000000001E-3</v>
      </c>
    </row>
    <row r="2472" spans="1:14" hidden="1" x14ac:dyDescent="0.25">
      <c r="A2472" s="2">
        <v>2468</v>
      </c>
      <c r="B2472" s="2">
        <v>890203224</v>
      </c>
      <c r="C2472" s="2" t="s">
        <v>2676</v>
      </c>
      <c r="D2472" s="2" t="s">
        <v>27</v>
      </c>
      <c r="E2472" s="2" t="s">
        <v>319</v>
      </c>
      <c r="F2472" s="2" t="s">
        <v>349</v>
      </c>
      <c r="G2472" s="2" t="s">
        <v>2677</v>
      </c>
      <c r="H2472" s="2">
        <v>2599</v>
      </c>
      <c r="I2472" s="2" t="s">
        <v>31</v>
      </c>
      <c r="J2472" s="3">
        <v>7.5194433300000002E-2</v>
      </c>
      <c r="K2472" s="3">
        <v>2.3531699999999999E-3</v>
      </c>
      <c r="L2472" s="3">
        <v>4.5020707E-2</v>
      </c>
      <c r="M2472" s="3">
        <v>3.2643966400000002E-2</v>
      </c>
      <c r="N2472" s="3">
        <v>1.2376737800000001E-2</v>
      </c>
    </row>
    <row r="2473" spans="1:14" hidden="1" x14ac:dyDescent="0.25">
      <c r="A2473" s="2">
        <v>2469</v>
      </c>
      <c r="B2473" s="2">
        <v>807004352</v>
      </c>
      <c r="C2473" s="2" t="s">
        <v>2678</v>
      </c>
      <c r="D2473" s="2" t="s">
        <v>41</v>
      </c>
      <c r="E2473" s="2" t="s">
        <v>319</v>
      </c>
      <c r="F2473" s="2" t="s">
        <v>555</v>
      </c>
      <c r="G2473" s="2" t="s">
        <v>556</v>
      </c>
      <c r="H2473" s="2">
        <v>8621</v>
      </c>
      <c r="I2473" s="2" t="s">
        <v>33</v>
      </c>
      <c r="J2473" s="3">
        <v>7.5143746999999997E-2</v>
      </c>
      <c r="K2473" s="3">
        <v>8.9677386000000005E-3</v>
      </c>
      <c r="L2473" s="3">
        <v>9.3092463900000005E-2</v>
      </c>
      <c r="M2473" s="3">
        <v>1.3655173600000001E-2</v>
      </c>
      <c r="N2473" s="3">
        <v>7.94372931E-2</v>
      </c>
    </row>
    <row r="2474" spans="1:14" hidden="1" x14ac:dyDescent="0.25">
      <c r="A2474" s="2">
        <v>2470</v>
      </c>
      <c r="B2474" s="2">
        <v>901088196</v>
      </c>
      <c r="C2474" s="2" t="s">
        <v>2679</v>
      </c>
      <c r="D2474" s="2" t="s">
        <v>27</v>
      </c>
      <c r="E2474" s="2" t="s">
        <v>74</v>
      </c>
      <c r="F2474" s="2" t="s">
        <v>103</v>
      </c>
      <c r="G2474" s="2" t="s">
        <v>1073</v>
      </c>
      <c r="H2474" s="2">
        <v>3290</v>
      </c>
      <c r="I2474" s="2" t="s">
        <v>31</v>
      </c>
      <c r="J2474" s="3">
        <v>7.5106367499999993E-2</v>
      </c>
      <c r="K2474" s="3">
        <v>8.2983999999999998E-4</v>
      </c>
      <c r="L2474" s="3">
        <v>9.1907769400000006E-2</v>
      </c>
      <c r="M2474" s="3">
        <v>6.3531667E-2</v>
      </c>
      <c r="N2474" s="3">
        <v>2.8376106200000001E-2</v>
      </c>
    </row>
    <row r="2475" spans="1:14" hidden="1" x14ac:dyDescent="0.25">
      <c r="A2475" s="2">
        <v>2471</v>
      </c>
      <c r="B2475" s="2">
        <v>890903436</v>
      </c>
      <c r="C2475" s="2" t="s">
        <v>2680</v>
      </c>
      <c r="D2475" s="2" t="s">
        <v>27</v>
      </c>
      <c r="E2475" s="2" t="s">
        <v>35</v>
      </c>
      <c r="F2475" s="2" t="s">
        <v>36</v>
      </c>
      <c r="G2475" s="2" t="s">
        <v>39</v>
      </c>
      <c r="H2475" s="2">
        <v>2029</v>
      </c>
      <c r="I2475" s="2" t="s">
        <v>31</v>
      </c>
      <c r="J2475" s="3">
        <v>7.5106278100000007E-2</v>
      </c>
      <c r="K2475" s="3">
        <v>3.8049780000000001E-3</v>
      </c>
      <c r="L2475" s="3">
        <v>5.8662656700000003E-2</v>
      </c>
      <c r="M2475" s="3">
        <v>1.1850995899999999E-2</v>
      </c>
      <c r="N2475" s="3">
        <v>4.6811662599999998E-2</v>
      </c>
    </row>
    <row r="2476" spans="1:14" hidden="1" x14ac:dyDescent="0.25">
      <c r="A2476" s="2">
        <v>2472</v>
      </c>
      <c r="B2476" s="2">
        <v>900721677</v>
      </c>
      <c r="C2476" s="2" t="s">
        <v>2681</v>
      </c>
      <c r="D2476" s="2" t="s">
        <v>27</v>
      </c>
      <c r="E2476" s="2" t="s">
        <v>74</v>
      </c>
      <c r="F2476" s="2" t="s">
        <v>1221</v>
      </c>
      <c r="G2476" s="2" t="s">
        <v>1222</v>
      </c>
      <c r="H2476" s="2">
        <v>4662</v>
      </c>
      <c r="I2476" s="2" t="s">
        <v>25</v>
      </c>
      <c r="J2476" s="3">
        <v>7.5087733599999998E-2</v>
      </c>
      <c r="K2476" s="3">
        <v>4.3866010000000004E-3</v>
      </c>
      <c r="L2476" s="3">
        <v>9.2608490999999994E-3</v>
      </c>
      <c r="M2476" s="3">
        <v>1.173E-6</v>
      </c>
      <c r="N2476" s="3">
        <v>9.2596755999999995E-3</v>
      </c>
    </row>
    <row r="2477" spans="1:14" hidden="1" x14ac:dyDescent="0.25">
      <c r="A2477" s="2">
        <v>2473</v>
      </c>
      <c r="B2477" s="2">
        <v>890312487</v>
      </c>
      <c r="C2477" s="2" t="s">
        <v>2682</v>
      </c>
      <c r="D2477" s="2" t="s">
        <v>27</v>
      </c>
      <c r="E2477" s="2" t="s">
        <v>74</v>
      </c>
      <c r="F2477" s="2" t="s">
        <v>75</v>
      </c>
      <c r="G2477" s="2" t="s">
        <v>107</v>
      </c>
      <c r="H2477" s="2">
        <v>4719</v>
      </c>
      <c r="I2477" s="2" t="s">
        <v>25</v>
      </c>
      <c r="J2477" s="3">
        <v>7.5055062800000003E-2</v>
      </c>
      <c r="K2477" s="3">
        <v>1.3656090000000001E-3</v>
      </c>
      <c r="L2477" s="3">
        <v>5.6498300299999998E-2</v>
      </c>
      <c r="M2477" s="3">
        <v>4.2251087700000002E-2</v>
      </c>
      <c r="N2477" s="3">
        <v>1.4247209800000001E-2</v>
      </c>
    </row>
    <row r="2478" spans="1:14" hidden="1" x14ac:dyDescent="0.25">
      <c r="A2478" s="2">
        <v>2474</v>
      </c>
      <c r="B2478" s="2">
        <v>900912034</v>
      </c>
      <c r="C2478" s="2" t="s">
        <v>2683</v>
      </c>
      <c r="D2478" s="2" t="s">
        <v>27</v>
      </c>
      <c r="E2478" s="2" t="s">
        <v>20</v>
      </c>
      <c r="F2478" s="2" t="s">
        <v>21</v>
      </c>
      <c r="G2478" s="2" t="s">
        <v>22</v>
      </c>
      <c r="H2478" s="2">
        <v>6202</v>
      </c>
      <c r="I2478" s="2" t="s">
        <v>33</v>
      </c>
      <c r="J2478" s="3">
        <v>7.4998959899999995E-2</v>
      </c>
      <c r="K2478" s="3">
        <v>1.52907697E-2</v>
      </c>
      <c r="L2478" s="3">
        <v>4.95475233E-2</v>
      </c>
      <c r="M2478" s="3">
        <v>2.5831330600000001E-2</v>
      </c>
      <c r="N2478" s="3">
        <v>2.3716194600000001E-2</v>
      </c>
    </row>
    <row r="2479" spans="1:14" hidden="1" x14ac:dyDescent="0.25">
      <c r="A2479" s="2">
        <v>2475</v>
      </c>
      <c r="B2479" s="2">
        <v>900749690</v>
      </c>
      <c r="C2479" s="2" t="s">
        <v>2684</v>
      </c>
      <c r="D2479" s="2" t="s">
        <v>27</v>
      </c>
      <c r="E2479" s="2" t="s">
        <v>74</v>
      </c>
      <c r="F2479" s="2" t="s">
        <v>75</v>
      </c>
      <c r="G2479" s="2" t="s">
        <v>107</v>
      </c>
      <c r="H2479" s="2">
        <v>4541</v>
      </c>
      <c r="I2479" s="2" t="s">
        <v>25</v>
      </c>
      <c r="J2479" s="3">
        <v>7.4982084300000001E-2</v>
      </c>
      <c r="K2479" s="3">
        <v>2.7639269999999998E-3</v>
      </c>
      <c r="L2479" s="3">
        <v>1.48962596E-2</v>
      </c>
      <c r="M2479" s="3">
        <v>1.1663790800000001E-2</v>
      </c>
      <c r="N2479" s="3">
        <v>3.2324691E-3</v>
      </c>
    </row>
    <row r="2480" spans="1:14" hidden="1" x14ac:dyDescent="0.25">
      <c r="A2480" s="2">
        <v>2476</v>
      </c>
      <c r="B2480" s="2">
        <v>800119297</v>
      </c>
      <c r="C2480" s="2" t="s">
        <v>2685</v>
      </c>
      <c r="D2480" s="2" t="s">
        <v>27</v>
      </c>
      <c r="E2480" s="2" t="s">
        <v>20</v>
      </c>
      <c r="F2480" s="2" t="s">
        <v>21</v>
      </c>
      <c r="G2480" s="2" t="s">
        <v>22</v>
      </c>
      <c r="H2480" s="2">
        <v>161</v>
      </c>
      <c r="I2480" s="2" t="s">
        <v>136</v>
      </c>
      <c r="J2480" s="3">
        <v>7.4893481999999997E-2</v>
      </c>
      <c r="K2480" s="3">
        <v>4.9368329000000002E-3</v>
      </c>
      <c r="L2480" s="3">
        <v>6.4986877100000007E-2</v>
      </c>
      <c r="M2480" s="3">
        <v>2.0269347399999998E-2</v>
      </c>
      <c r="N2480" s="3">
        <v>4.47175317E-2</v>
      </c>
    </row>
    <row r="2481" spans="1:14" hidden="1" x14ac:dyDescent="0.25">
      <c r="A2481" s="2">
        <v>2477</v>
      </c>
      <c r="B2481" s="2">
        <v>900225515</v>
      </c>
      <c r="C2481" s="2" t="s">
        <v>2686</v>
      </c>
      <c r="D2481" s="2" t="s">
        <v>27</v>
      </c>
      <c r="E2481" s="2" t="s">
        <v>28</v>
      </c>
      <c r="F2481" s="2" t="s">
        <v>29</v>
      </c>
      <c r="G2481" s="2" t="s">
        <v>2687</v>
      </c>
      <c r="H2481" s="2">
        <v>1030</v>
      </c>
      <c r="I2481" s="2" t="s">
        <v>31</v>
      </c>
      <c r="J2481" s="3">
        <v>7.4866682300000001E-2</v>
      </c>
      <c r="K2481" s="3">
        <v>4.6973652000000003E-3</v>
      </c>
      <c r="L2481" s="3">
        <v>6.6051520399999994E-2</v>
      </c>
      <c r="M2481" s="3">
        <v>3.6547694399999997E-2</v>
      </c>
      <c r="N2481" s="3">
        <v>2.9503829799999999E-2</v>
      </c>
    </row>
    <row r="2482" spans="1:14" hidden="1" x14ac:dyDescent="0.25">
      <c r="A2482" s="2">
        <v>2478</v>
      </c>
      <c r="B2482" s="2">
        <v>890333105</v>
      </c>
      <c r="C2482" s="2" t="s">
        <v>2688</v>
      </c>
      <c r="D2482" s="2" t="s">
        <v>440</v>
      </c>
      <c r="E2482" s="2" t="s">
        <v>74</v>
      </c>
      <c r="F2482" s="2" t="s">
        <v>75</v>
      </c>
      <c r="G2482" s="2" t="s">
        <v>107</v>
      </c>
      <c r="H2482" s="2">
        <v>8010</v>
      </c>
      <c r="I2482" s="2" t="s">
        <v>33</v>
      </c>
      <c r="J2482" s="3">
        <v>7.4804671099999998E-2</v>
      </c>
      <c r="K2482" s="3">
        <v>2.4738418999999999E-3</v>
      </c>
      <c r="L2482" s="3">
        <v>2.6494378200000002E-2</v>
      </c>
      <c r="M2482" s="3">
        <v>1.3049842799999999E-2</v>
      </c>
      <c r="N2482" s="3">
        <v>1.3444535400000001E-2</v>
      </c>
    </row>
    <row r="2483" spans="1:14" hidden="1" x14ac:dyDescent="0.25">
      <c r="A2483" s="2">
        <v>2479</v>
      </c>
      <c r="B2483" s="2">
        <v>891500202</v>
      </c>
      <c r="C2483" s="2" t="s">
        <v>2689</v>
      </c>
      <c r="D2483" s="2" t="s">
        <v>27</v>
      </c>
      <c r="E2483" s="2" t="s">
        <v>74</v>
      </c>
      <c r="F2483" s="2" t="s">
        <v>103</v>
      </c>
      <c r="G2483" s="2" t="s">
        <v>2690</v>
      </c>
      <c r="H2483" s="2">
        <v>2930</v>
      </c>
      <c r="I2483" s="2" t="s">
        <v>31</v>
      </c>
      <c r="J2483" s="3">
        <v>7.4728958299999995E-2</v>
      </c>
      <c r="K2483" s="3">
        <v>3.1414479000000002E-3</v>
      </c>
      <c r="L2483" s="3">
        <v>7.3333188899999999E-2</v>
      </c>
      <c r="M2483" s="3">
        <v>4.4400822399999998E-2</v>
      </c>
      <c r="N2483" s="3">
        <v>2.8932364700000001E-2</v>
      </c>
    </row>
    <row r="2484" spans="1:14" hidden="1" x14ac:dyDescent="0.25">
      <c r="A2484" s="2">
        <v>2480</v>
      </c>
      <c r="B2484" s="2">
        <v>800061585</v>
      </c>
      <c r="C2484" s="2" t="s">
        <v>2691</v>
      </c>
      <c r="D2484" s="2" t="s">
        <v>27</v>
      </c>
      <c r="E2484" s="2" t="s">
        <v>20</v>
      </c>
      <c r="F2484" s="2" t="s">
        <v>133</v>
      </c>
      <c r="G2484" s="2" t="s">
        <v>1703</v>
      </c>
      <c r="H2484" s="2">
        <v>4799</v>
      </c>
      <c r="I2484" s="2" t="s">
        <v>25</v>
      </c>
      <c r="J2484" s="3">
        <v>7.4728302699999999E-2</v>
      </c>
      <c r="K2484" s="3">
        <v>4.6001612000000002E-3</v>
      </c>
      <c r="L2484" s="3">
        <v>4.5975398299999998E-2</v>
      </c>
      <c r="M2484" s="3">
        <v>1.6974035700000001E-2</v>
      </c>
      <c r="N2484" s="3">
        <v>2.90013626E-2</v>
      </c>
    </row>
    <row r="2485" spans="1:14" hidden="1" x14ac:dyDescent="0.25">
      <c r="A2485" s="2">
        <v>2481</v>
      </c>
      <c r="B2485" s="2">
        <v>900047189</v>
      </c>
      <c r="C2485" s="2" t="s">
        <v>2692</v>
      </c>
      <c r="D2485" s="2" t="s">
        <v>27</v>
      </c>
      <c r="E2485" s="2" t="s">
        <v>20</v>
      </c>
      <c r="F2485" s="2" t="s">
        <v>21</v>
      </c>
      <c r="G2485" s="2" t="s">
        <v>22</v>
      </c>
      <c r="H2485" s="2">
        <v>4653</v>
      </c>
      <c r="I2485" s="2" t="s">
        <v>25</v>
      </c>
      <c r="J2485" s="3">
        <v>7.4718557300000002E-2</v>
      </c>
      <c r="K2485" s="3">
        <v>4.1551651000000002E-3</v>
      </c>
      <c r="L2485" s="3">
        <v>5.4059121799999998E-2</v>
      </c>
      <c r="M2485" s="3">
        <v>4.0783774100000003E-2</v>
      </c>
      <c r="N2485" s="3">
        <v>1.3275346699999999E-2</v>
      </c>
    </row>
    <row r="2486" spans="1:14" hidden="1" x14ac:dyDescent="0.25">
      <c r="A2486" s="2">
        <v>2482</v>
      </c>
      <c r="B2486" s="2">
        <v>900767263</v>
      </c>
      <c r="C2486" s="2" t="s">
        <v>2693</v>
      </c>
      <c r="D2486" s="2" t="s">
        <v>27</v>
      </c>
      <c r="E2486" s="2" t="s">
        <v>20</v>
      </c>
      <c r="F2486" s="2" t="s">
        <v>21</v>
      </c>
      <c r="G2486" s="2" t="s">
        <v>22</v>
      </c>
      <c r="H2486" s="2">
        <v>1020</v>
      </c>
      <c r="I2486" s="2" t="s">
        <v>31</v>
      </c>
      <c r="J2486" s="3">
        <v>7.4662774799999998E-2</v>
      </c>
      <c r="K2486" s="3">
        <v>6.8658000000000006E-5</v>
      </c>
      <c r="L2486" s="3">
        <v>8.1903673699999999E-2</v>
      </c>
      <c r="M2486" s="3">
        <v>6.9754980499999994E-2</v>
      </c>
      <c r="N2486" s="3">
        <v>1.21486904E-2</v>
      </c>
    </row>
    <row r="2487" spans="1:14" hidden="1" x14ac:dyDescent="0.25">
      <c r="A2487" s="2">
        <v>2483</v>
      </c>
      <c r="B2487" s="2">
        <v>900210032</v>
      </c>
      <c r="C2487" s="2" t="s">
        <v>2694</v>
      </c>
      <c r="D2487" s="2" t="s">
        <v>27</v>
      </c>
      <c r="E2487" s="2" t="s">
        <v>20</v>
      </c>
      <c r="F2487" s="2" t="s">
        <v>21</v>
      </c>
      <c r="G2487" s="2" t="s">
        <v>22</v>
      </c>
      <c r="H2487" s="2">
        <v>6202</v>
      </c>
      <c r="I2487" s="2" t="s">
        <v>33</v>
      </c>
      <c r="J2487" s="3">
        <v>7.4638567899999994E-2</v>
      </c>
      <c r="K2487" s="3">
        <v>1.5875E-5</v>
      </c>
      <c r="L2487" s="3">
        <v>5.4029077299999999E-2</v>
      </c>
      <c r="M2487" s="3">
        <v>4.8352066399999998E-2</v>
      </c>
      <c r="N2487" s="3">
        <v>5.6770108999999996E-3</v>
      </c>
    </row>
    <row r="2488" spans="1:14" hidden="1" x14ac:dyDescent="0.25">
      <c r="A2488" s="2">
        <v>2484</v>
      </c>
      <c r="B2488" s="2">
        <v>860508043</v>
      </c>
      <c r="C2488" s="2" t="s">
        <v>2695</v>
      </c>
      <c r="D2488" s="2" t="s">
        <v>27</v>
      </c>
      <c r="E2488" s="2" t="s">
        <v>20</v>
      </c>
      <c r="F2488" s="2" t="s">
        <v>21</v>
      </c>
      <c r="G2488" s="2" t="s">
        <v>22</v>
      </c>
      <c r="H2488" s="2">
        <v>1090</v>
      </c>
      <c r="I2488" s="2" t="s">
        <v>31</v>
      </c>
      <c r="J2488" s="3">
        <v>7.4632480700000003E-2</v>
      </c>
      <c r="K2488" s="3">
        <v>8.0117816000000001E-3</v>
      </c>
      <c r="L2488" s="3">
        <v>5.04030138E-2</v>
      </c>
      <c r="M2488" s="3">
        <v>2.0363047700000001E-2</v>
      </c>
      <c r="N2488" s="3">
        <v>3.0039964200000002E-2</v>
      </c>
    </row>
    <row r="2489" spans="1:14" hidden="1" x14ac:dyDescent="0.25">
      <c r="A2489" s="2">
        <v>2485</v>
      </c>
      <c r="B2489" s="2">
        <v>890400693</v>
      </c>
      <c r="C2489" s="2" t="s">
        <v>2696</v>
      </c>
      <c r="D2489" s="2" t="s">
        <v>41</v>
      </c>
      <c r="E2489" s="2" t="s">
        <v>28</v>
      </c>
      <c r="F2489" s="2" t="s">
        <v>29</v>
      </c>
      <c r="G2489" s="2" t="s">
        <v>30</v>
      </c>
      <c r="H2489" s="2">
        <v>8610</v>
      </c>
      <c r="I2489" s="2" t="s">
        <v>33</v>
      </c>
      <c r="J2489" s="3">
        <v>7.4592515799999995E-2</v>
      </c>
      <c r="K2489" s="3">
        <v>2.37834E-4</v>
      </c>
      <c r="L2489" s="3">
        <v>9.0789161600000001E-2</v>
      </c>
      <c r="M2489" s="3">
        <v>2.62109209E-2</v>
      </c>
      <c r="N2489" s="3">
        <v>6.4578242600000002E-2</v>
      </c>
    </row>
    <row r="2490" spans="1:14" hidden="1" x14ac:dyDescent="0.25">
      <c r="A2490" s="2">
        <v>2486</v>
      </c>
      <c r="B2490" s="2">
        <v>830057687</v>
      </c>
      <c r="C2490" s="2" t="s">
        <v>2697</v>
      </c>
      <c r="D2490" s="2" t="s">
        <v>27</v>
      </c>
      <c r="E2490" s="2" t="s">
        <v>20</v>
      </c>
      <c r="F2490" s="2" t="s">
        <v>21</v>
      </c>
      <c r="G2490" s="2" t="s">
        <v>22</v>
      </c>
      <c r="H2490" s="2">
        <v>8299</v>
      </c>
      <c r="I2490" s="2" t="s">
        <v>33</v>
      </c>
      <c r="J2490" s="3">
        <v>7.4571572200000005E-2</v>
      </c>
      <c r="K2490" s="3">
        <v>3.8126168999999999E-3</v>
      </c>
      <c r="L2490" s="3">
        <v>3.22374515E-2</v>
      </c>
      <c r="M2490" s="3">
        <v>1.2019684500000001E-2</v>
      </c>
      <c r="N2490" s="3">
        <v>2.02177651E-2</v>
      </c>
    </row>
    <row r="2491" spans="1:14" hidden="1" x14ac:dyDescent="0.25">
      <c r="A2491" s="2">
        <v>2487</v>
      </c>
      <c r="B2491" s="2">
        <v>900426105</v>
      </c>
      <c r="C2491" s="2" t="s">
        <v>2698</v>
      </c>
      <c r="D2491" s="2" t="s">
        <v>27</v>
      </c>
      <c r="E2491" s="2" t="s">
        <v>20</v>
      </c>
      <c r="F2491" s="2" t="s">
        <v>21</v>
      </c>
      <c r="G2491" s="2" t="s">
        <v>22</v>
      </c>
      <c r="H2491" s="2">
        <v>7310</v>
      </c>
      <c r="I2491" s="2" t="s">
        <v>33</v>
      </c>
      <c r="J2491" s="3">
        <v>7.4516184599999993E-2</v>
      </c>
      <c r="K2491" s="3">
        <v>5.7606109999999997E-3</v>
      </c>
      <c r="L2491" s="3">
        <v>3.83567847E-2</v>
      </c>
      <c r="M2491" s="3">
        <v>1.85137298E-2</v>
      </c>
      <c r="N2491" s="3">
        <v>1.98430549E-2</v>
      </c>
    </row>
    <row r="2492" spans="1:14" hidden="1" x14ac:dyDescent="0.25">
      <c r="A2492" s="2">
        <v>2488</v>
      </c>
      <c r="B2492" s="2">
        <v>830095579</v>
      </c>
      <c r="C2492" s="2" t="s">
        <v>2699</v>
      </c>
      <c r="D2492" s="2" t="s">
        <v>27</v>
      </c>
      <c r="E2492" s="2" t="s">
        <v>20</v>
      </c>
      <c r="F2492" s="2" t="s">
        <v>21</v>
      </c>
      <c r="G2492" s="2" t="s">
        <v>22</v>
      </c>
      <c r="H2492" s="2">
        <v>4754</v>
      </c>
      <c r="I2492" s="2" t="s">
        <v>25</v>
      </c>
      <c r="J2492" s="3">
        <v>7.4490189600000006E-2</v>
      </c>
      <c r="K2492" s="3">
        <v>2.8684251E-3</v>
      </c>
      <c r="L2492" s="3">
        <v>3.9786040799999998E-2</v>
      </c>
      <c r="M2492" s="3">
        <v>2.21073925E-2</v>
      </c>
      <c r="N2492" s="3">
        <v>1.7678646400000001E-2</v>
      </c>
    </row>
    <row r="2493" spans="1:14" hidden="1" x14ac:dyDescent="0.25">
      <c r="A2493" s="2">
        <v>2489</v>
      </c>
      <c r="B2493" s="2">
        <v>900819986</v>
      </c>
      <c r="C2493" s="2" t="s">
        <v>2700</v>
      </c>
      <c r="D2493" s="2" t="s">
        <v>27</v>
      </c>
      <c r="E2493" s="2" t="s">
        <v>20</v>
      </c>
      <c r="F2493" s="2" t="s">
        <v>21</v>
      </c>
      <c r="G2493" s="2" t="s">
        <v>22</v>
      </c>
      <c r="H2493" s="2">
        <v>9512</v>
      </c>
      <c r="I2493" s="2" t="s">
        <v>33</v>
      </c>
      <c r="J2493" s="3">
        <v>7.4414871600000002E-2</v>
      </c>
      <c r="K2493" s="3">
        <v>3.7288971000000001E-3</v>
      </c>
      <c r="L2493" s="3">
        <v>0.13781793419999999</v>
      </c>
      <c r="M2493" s="3">
        <v>0.11513516309999999</v>
      </c>
      <c r="N2493" s="3">
        <v>2.2682771099999999E-2</v>
      </c>
    </row>
    <row r="2494" spans="1:14" hidden="1" x14ac:dyDescent="0.25">
      <c r="A2494" s="2">
        <v>2490</v>
      </c>
      <c r="B2494" s="2">
        <v>800163515</v>
      </c>
      <c r="C2494" s="2" t="s">
        <v>2701</v>
      </c>
      <c r="D2494" s="2" t="s">
        <v>27</v>
      </c>
      <c r="E2494" s="2" t="s">
        <v>20</v>
      </c>
      <c r="F2494" s="2" t="s">
        <v>133</v>
      </c>
      <c r="G2494" s="2" t="s">
        <v>1192</v>
      </c>
      <c r="H2494" s="2">
        <v>2731</v>
      </c>
      <c r="I2494" s="2" t="s">
        <v>31</v>
      </c>
      <c r="J2494" s="3">
        <v>7.4401147700000003E-2</v>
      </c>
      <c r="K2494" s="3">
        <v>6.1588008000000001E-3</v>
      </c>
      <c r="L2494" s="3">
        <v>4.1699744800000001E-2</v>
      </c>
      <c r="M2494" s="3">
        <v>2.03903429E-2</v>
      </c>
      <c r="N2494" s="3">
        <v>2.1309401799999999E-2</v>
      </c>
    </row>
    <row r="2495" spans="1:14" hidden="1" x14ac:dyDescent="0.25">
      <c r="A2495" s="2">
        <v>2491</v>
      </c>
      <c r="B2495" s="2">
        <v>900367716</v>
      </c>
      <c r="C2495" s="2" t="s">
        <v>2702</v>
      </c>
      <c r="D2495" s="2" t="s">
        <v>27</v>
      </c>
      <c r="E2495" s="2" t="s">
        <v>319</v>
      </c>
      <c r="F2495" s="2" t="s">
        <v>555</v>
      </c>
      <c r="G2495" s="2" t="s">
        <v>556</v>
      </c>
      <c r="H2495" s="2">
        <v>4290</v>
      </c>
      <c r="I2495" s="2" t="s">
        <v>180</v>
      </c>
      <c r="J2495" s="3">
        <v>7.4391812099999996E-2</v>
      </c>
      <c r="K2495" s="3">
        <v>1.5553750099999999E-2</v>
      </c>
      <c r="L2495" s="3">
        <v>0.18343733249999999</v>
      </c>
      <c r="M2495" s="3">
        <v>7.2509557000000002E-2</v>
      </c>
      <c r="N2495" s="3">
        <v>0.11092777550000001</v>
      </c>
    </row>
    <row r="2496" spans="1:14" hidden="1" x14ac:dyDescent="0.25">
      <c r="A2496" s="2">
        <v>2492</v>
      </c>
      <c r="B2496" s="2">
        <v>800171079</v>
      </c>
      <c r="C2496" s="2" t="s">
        <v>2703</v>
      </c>
      <c r="D2496" s="2" t="s">
        <v>27</v>
      </c>
      <c r="E2496" s="2" t="s">
        <v>20</v>
      </c>
      <c r="F2496" s="2" t="s">
        <v>133</v>
      </c>
      <c r="G2496" s="2" t="s">
        <v>1737</v>
      </c>
      <c r="H2496" s="2">
        <v>2022</v>
      </c>
      <c r="I2496" s="2" t="s">
        <v>31</v>
      </c>
      <c r="J2496" s="3">
        <v>7.4371151600000004E-2</v>
      </c>
      <c r="K2496" s="3">
        <v>5.6405109000000004E-3</v>
      </c>
      <c r="L2496" s="3">
        <v>5.6068427900000002E-2</v>
      </c>
      <c r="M2496" s="3">
        <v>3.2815765599999998E-2</v>
      </c>
      <c r="N2496" s="3">
        <v>2.3252664100000001E-2</v>
      </c>
    </row>
    <row r="2497" spans="1:14" hidden="1" x14ac:dyDescent="0.25">
      <c r="A2497" s="2">
        <v>2493</v>
      </c>
      <c r="B2497" s="2">
        <v>891801951</v>
      </c>
      <c r="C2497" s="2" t="s">
        <v>2704</v>
      </c>
      <c r="D2497" s="2" t="s">
        <v>27</v>
      </c>
      <c r="E2497" s="2" t="s">
        <v>319</v>
      </c>
      <c r="F2497" s="2" t="s">
        <v>349</v>
      </c>
      <c r="G2497" s="2" t="s">
        <v>502</v>
      </c>
      <c r="H2497" s="2">
        <v>4711</v>
      </c>
      <c r="I2497" s="2" t="s">
        <v>25</v>
      </c>
      <c r="J2497" s="3">
        <v>7.4325062299999994E-2</v>
      </c>
      <c r="K2497" s="3">
        <v>2.0762560999999999E-3</v>
      </c>
      <c r="L2497" s="3">
        <v>1.14749046E-2</v>
      </c>
      <c r="M2497" s="3">
        <v>5.0651137999999998E-3</v>
      </c>
      <c r="N2497" s="3">
        <v>6.4097907999999997E-3</v>
      </c>
    </row>
    <row r="2498" spans="1:14" hidden="1" x14ac:dyDescent="0.25">
      <c r="A2498" s="2">
        <v>2494</v>
      </c>
      <c r="B2498" s="2">
        <v>890928577</v>
      </c>
      <c r="C2498" s="2" t="s">
        <v>2705</v>
      </c>
      <c r="D2498" s="2" t="s">
        <v>27</v>
      </c>
      <c r="E2498" s="2" t="s">
        <v>35</v>
      </c>
      <c r="F2498" s="2" t="s">
        <v>36</v>
      </c>
      <c r="G2498" s="2" t="s">
        <v>1326</v>
      </c>
      <c r="H2498" s="2">
        <v>1089</v>
      </c>
      <c r="I2498" s="2" t="s">
        <v>31</v>
      </c>
      <c r="J2498" s="3">
        <v>7.4293829500000005E-2</v>
      </c>
      <c r="K2498" s="3">
        <v>8.9870439999999996E-3</v>
      </c>
      <c r="L2498" s="3">
        <v>3.1751677399999997E-2</v>
      </c>
      <c r="M2498" s="3">
        <v>1.6955781699999999E-2</v>
      </c>
      <c r="N2498" s="3">
        <v>1.4795893799999999E-2</v>
      </c>
    </row>
    <row r="2499" spans="1:14" hidden="1" x14ac:dyDescent="0.25">
      <c r="A2499" s="2">
        <v>2495</v>
      </c>
      <c r="B2499" s="2">
        <v>830075976</v>
      </c>
      <c r="C2499" s="2" t="s">
        <v>2706</v>
      </c>
      <c r="D2499" s="2" t="s">
        <v>27</v>
      </c>
      <c r="E2499" s="2" t="s">
        <v>20</v>
      </c>
      <c r="F2499" s="2" t="s">
        <v>21</v>
      </c>
      <c r="G2499" s="2" t="s">
        <v>22</v>
      </c>
      <c r="H2499" s="2">
        <v>4690</v>
      </c>
      <c r="I2499" s="2" t="s">
        <v>25</v>
      </c>
      <c r="J2499" s="3">
        <v>7.4253790099999994E-2</v>
      </c>
      <c r="K2499" s="3">
        <v>-6.8217957999999997E-3</v>
      </c>
      <c r="L2499" s="3">
        <v>9.2014439399999995E-2</v>
      </c>
      <c r="M2499" s="3">
        <v>0.1011983603</v>
      </c>
      <c r="N2499" s="3">
        <v>-9.1839227999999992E-3</v>
      </c>
    </row>
    <row r="2500" spans="1:14" hidden="1" x14ac:dyDescent="0.25">
      <c r="A2500" s="2">
        <v>2496</v>
      </c>
      <c r="B2500" s="2">
        <v>860535706</v>
      </c>
      <c r="C2500" s="2" t="s">
        <v>2707</v>
      </c>
      <c r="D2500" s="2" t="s">
        <v>27</v>
      </c>
      <c r="E2500" s="2" t="s">
        <v>20</v>
      </c>
      <c r="F2500" s="2" t="s">
        <v>21</v>
      </c>
      <c r="G2500" s="2" t="s">
        <v>22</v>
      </c>
      <c r="H2500" s="2">
        <v>2930</v>
      </c>
      <c r="I2500" s="2" t="s">
        <v>31</v>
      </c>
      <c r="J2500" s="3">
        <v>7.4187509700000001E-2</v>
      </c>
      <c r="K2500" s="3">
        <v>-1.3253126299999999E-2</v>
      </c>
      <c r="L2500" s="3">
        <v>0.1075948179</v>
      </c>
      <c r="M2500" s="3">
        <v>8.6750373199999994E-2</v>
      </c>
      <c r="N2500" s="3">
        <v>2.0844446499999999E-2</v>
      </c>
    </row>
    <row r="2501" spans="1:14" hidden="1" x14ac:dyDescent="0.25">
      <c r="A2501" s="2">
        <v>2497</v>
      </c>
      <c r="B2501" s="2">
        <v>900156499</v>
      </c>
      <c r="C2501" s="2" t="s">
        <v>2708</v>
      </c>
      <c r="D2501" s="2" t="s">
        <v>27</v>
      </c>
      <c r="E2501" s="2" t="s">
        <v>319</v>
      </c>
      <c r="F2501" s="2" t="s">
        <v>349</v>
      </c>
      <c r="G2501" s="2" t="s">
        <v>2677</v>
      </c>
      <c r="H2501" s="2">
        <v>4690</v>
      </c>
      <c r="I2501" s="2" t="s">
        <v>25</v>
      </c>
      <c r="J2501" s="3">
        <v>7.41745085E-2</v>
      </c>
      <c r="K2501" s="3">
        <v>5.6664580000000001E-3</v>
      </c>
      <c r="L2501" s="3">
        <v>7.5792610600000004E-2</v>
      </c>
      <c r="M2501" s="3">
        <v>3.6551524000000002E-2</v>
      </c>
      <c r="N2501" s="3">
        <v>3.9241086699999997E-2</v>
      </c>
    </row>
    <row r="2502" spans="1:14" hidden="1" x14ac:dyDescent="0.25">
      <c r="A2502" s="2">
        <v>2498</v>
      </c>
      <c r="B2502" s="2">
        <v>901128762</v>
      </c>
      <c r="C2502" s="2" t="s">
        <v>2709</v>
      </c>
      <c r="D2502" s="2" t="s">
        <v>27</v>
      </c>
      <c r="E2502" s="2" t="s">
        <v>74</v>
      </c>
      <c r="F2502" s="2" t="s">
        <v>75</v>
      </c>
      <c r="G2502" s="2" t="s">
        <v>2710</v>
      </c>
      <c r="H2502" s="2">
        <v>1011</v>
      </c>
      <c r="I2502" s="2" t="s">
        <v>31</v>
      </c>
      <c r="J2502" s="3">
        <v>7.4127197300000003E-2</v>
      </c>
      <c r="K2502" s="3">
        <v>1.062241E-3</v>
      </c>
      <c r="L2502" s="3">
        <v>8.5097327999999993E-3</v>
      </c>
      <c r="M2502" s="3">
        <v>7.2474922000000004E-3</v>
      </c>
      <c r="N2502" s="3">
        <v>1.2622410000000001E-3</v>
      </c>
    </row>
    <row r="2503" spans="1:14" hidden="1" x14ac:dyDescent="0.25">
      <c r="A2503" s="2">
        <v>2499</v>
      </c>
      <c r="B2503" s="2">
        <v>900668722</v>
      </c>
      <c r="C2503" s="2" t="s">
        <v>2711</v>
      </c>
      <c r="D2503" s="2" t="s">
        <v>27</v>
      </c>
      <c r="E2503" s="2" t="s">
        <v>28</v>
      </c>
      <c r="F2503" s="2" t="s">
        <v>50</v>
      </c>
      <c r="G2503" s="2" t="s">
        <v>51</v>
      </c>
      <c r="H2503" s="2">
        <v>6110</v>
      </c>
      <c r="I2503" s="2" t="s">
        <v>33</v>
      </c>
      <c r="J2503" s="3">
        <v>7.4069410599999996E-2</v>
      </c>
      <c r="K2503" s="3">
        <v>2.2291100000000001E-4</v>
      </c>
      <c r="L2503" s="3">
        <v>2.6163509099999999E-2</v>
      </c>
      <c r="M2503" s="3">
        <v>2.3724658400000001E-2</v>
      </c>
      <c r="N2503" s="3">
        <v>2.4388509000000001E-3</v>
      </c>
    </row>
    <row r="2504" spans="1:14" hidden="1" x14ac:dyDescent="0.25">
      <c r="A2504" s="2">
        <v>2500</v>
      </c>
      <c r="B2504" s="2">
        <v>890208890</v>
      </c>
      <c r="C2504" s="2" t="s">
        <v>2712</v>
      </c>
      <c r="D2504" s="2" t="s">
        <v>27</v>
      </c>
      <c r="E2504" s="2" t="s">
        <v>319</v>
      </c>
      <c r="F2504" s="2" t="s">
        <v>320</v>
      </c>
      <c r="G2504" s="2" t="s">
        <v>321</v>
      </c>
      <c r="H2504" s="2">
        <v>4663</v>
      </c>
      <c r="I2504" s="2" t="s">
        <v>25</v>
      </c>
      <c r="J2504" s="3">
        <v>7.3974609400000002E-2</v>
      </c>
      <c r="K2504" s="3">
        <v>3.2907790000000002E-3</v>
      </c>
      <c r="L2504" s="3">
        <v>0.13376957179999999</v>
      </c>
      <c r="M2504" s="3">
        <v>0.1113244221</v>
      </c>
      <c r="N2504" s="3">
        <v>2.24451497E-2</v>
      </c>
    </row>
    <row r="2505" spans="1:14" hidden="1" x14ac:dyDescent="0.25">
      <c r="A2505" s="2">
        <v>2501</v>
      </c>
      <c r="B2505" s="2">
        <v>900240177</v>
      </c>
      <c r="C2505" s="2" t="s">
        <v>2713</v>
      </c>
      <c r="D2505" s="2" t="s">
        <v>27</v>
      </c>
      <c r="E2505" s="2" t="s">
        <v>28</v>
      </c>
      <c r="F2505" s="2" t="s">
        <v>50</v>
      </c>
      <c r="G2505" s="2" t="s">
        <v>2054</v>
      </c>
      <c r="H2505" s="2">
        <v>4645</v>
      </c>
      <c r="I2505" s="2" t="s">
        <v>25</v>
      </c>
      <c r="J2505" s="3">
        <v>7.3942184399999999E-2</v>
      </c>
      <c r="K2505" s="3">
        <v>6.4495471000000004E-3</v>
      </c>
      <c r="L2505" s="3">
        <v>3.5943876999999999E-2</v>
      </c>
      <c r="M2505" s="3">
        <v>1.9567232600000001E-2</v>
      </c>
      <c r="N2505" s="3">
        <v>1.6376644400000001E-2</v>
      </c>
    </row>
    <row r="2506" spans="1:14" hidden="1" x14ac:dyDescent="0.25">
      <c r="A2506" s="2">
        <v>2502</v>
      </c>
      <c r="B2506" s="2">
        <v>830022149</v>
      </c>
      <c r="C2506" s="2" t="s">
        <v>2714</v>
      </c>
      <c r="D2506" s="2" t="s">
        <v>27</v>
      </c>
      <c r="E2506" s="2" t="s">
        <v>20</v>
      </c>
      <c r="F2506" s="2" t="s">
        <v>133</v>
      </c>
      <c r="G2506" s="2" t="s">
        <v>217</v>
      </c>
      <c r="H2506" s="2">
        <v>4620</v>
      </c>
      <c r="I2506" s="2" t="s">
        <v>25</v>
      </c>
      <c r="J2506" s="3">
        <v>7.3812112200000002E-2</v>
      </c>
      <c r="K2506" s="3">
        <v>2.1874500000000001E-3</v>
      </c>
      <c r="L2506" s="3">
        <v>2.0773418200000001E-2</v>
      </c>
      <c r="M2506" s="3">
        <v>1.24616083E-2</v>
      </c>
      <c r="N2506" s="3">
        <v>8.3118099999999993E-3</v>
      </c>
    </row>
    <row r="2507" spans="1:14" hidden="1" x14ac:dyDescent="0.25">
      <c r="A2507" s="2">
        <v>2503</v>
      </c>
      <c r="B2507" s="2">
        <v>900463808</v>
      </c>
      <c r="C2507" s="2" t="s">
        <v>2715</v>
      </c>
      <c r="D2507" s="2" t="s">
        <v>27</v>
      </c>
      <c r="E2507" s="2" t="s">
        <v>74</v>
      </c>
      <c r="F2507" s="2" t="s">
        <v>75</v>
      </c>
      <c r="G2507" s="2" t="s">
        <v>107</v>
      </c>
      <c r="H2507" s="2">
        <v>4773</v>
      </c>
      <c r="I2507" s="2" t="s">
        <v>25</v>
      </c>
      <c r="J2507" s="3">
        <v>7.3780797400000001E-2</v>
      </c>
      <c r="K2507" s="3">
        <v>-2.4577021E-3</v>
      </c>
      <c r="L2507" s="3">
        <v>1.9616141899999998E-2</v>
      </c>
      <c r="M2507" s="3">
        <v>1.9128449299999999E-2</v>
      </c>
      <c r="N2507" s="3">
        <v>4.8769299999999998E-4</v>
      </c>
    </row>
    <row r="2508" spans="1:14" hidden="1" x14ac:dyDescent="0.25">
      <c r="A2508" s="2">
        <v>2504</v>
      </c>
      <c r="B2508" s="2">
        <v>800164351</v>
      </c>
      <c r="C2508" s="2" t="s">
        <v>2716</v>
      </c>
      <c r="D2508" s="2" t="s">
        <v>27</v>
      </c>
      <c r="E2508" s="2" t="s">
        <v>20</v>
      </c>
      <c r="F2508" s="2" t="s">
        <v>21</v>
      </c>
      <c r="G2508" s="2" t="s">
        <v>22</v>
      </c>
      <c r="H2508" s="2">
        <v>1020</v>
      </c>
      <c r="I2508" s="2" t="s">
        <v>31</v>
      </c>
      <c r="J2508" s="3">
        <v>7.3763877199999994E-2</v>
      </c>
      <c r="K2508" s="3">
        <v>3.1794710000000001E-3</v>
      </c>
      <c r="L2508" s="3">
        <v>0.1011938527</v>
      </c>
      <c r="M2508" s="3">
        <v>6.3539475200000001E-2</v>
      </c>
      <c r="N2508" s="3">
        <v>3.7654373800000002E-2</v>
      </c>
    </row>
    <row r="2509" spans="1:14" hidden="1" x14ac:dyDescent="0.25">
      <c r="A2509" s="2">
        <v>2505</v>
      </c>
      <c r="B2509" s="2">
        <v>811037682</v>
      </c>
      <c r="C2509" s="2" t="s">
        <v>2717</v>
      </c>
      <c r="D2509" s="2" t="s">
        <v>27</v>
      </c>
      <c r="E2509" s="2" t="s">
        <v>35</v>
      </c>
      <c r="F2509" s="2" t="s">
        <v>36</v>
      </c>
      <c r="G2509" s="2" t="s">
        <v>39</v>
      </c>
      <c r="H2509" s="2">
        <v>4755</v>
      </c>
      <c r="I2509" s="2" t="s">
        <v>25</v>
      </c>
      <c r="J2509" s="3">
        <v>7.3739357300000002E-2</v>
      </c>
      <c r="K2509" s="3">
        <v>4.0455218000000001E-3</v>
      </c>
      <c r="L2509" s="3">
        <v>7.6629139499999999E-2</v>
      </c>
      <c r="M2509" s="3">
        <v>4.81007211E-2</v>
      </c>
      <c r="N2509" s="3">
        <v>2.8528418400000002E-2</v>
      </c>
    </row>
    <row r="2510" spans="1:14" hidden="1" x14ac:dyDescent="0.25">
      <c r="A2510" s="2">
        <v>2506</v>
      </c>
      <c r="B2510" s="2">
        <v>900476067</v>
      </c>
      <c r="C2510" s="2" t="s">
        <v>2718</v>
      </c>
      <c r="D2510" s="2" t="s">
        <v>27</v>
      </c>
      <c r="E2510" s="2" t="s">
        <v>35</v>
      </c>
      <c r="F2510" s="2" t="s">
        <v>36</v>
      </c>
      <c r="G2510" s="2" t="s">
        <v>291</v>
      </c>
      <c r="H2510" s="2">
        <v>4659</v>
      </c>
      <c r="I2510" s="2" t="s">
        <v>25</v>
      </c>
      <c r="J2510" s="3">
        <v>7.3708407599999998E-2</v>
      </c>
      <c r="K2510" s="3">
        <v>9.5844082999999997E-3</v>
      </c>
      <c r="L2510" s="3">
        <v>7.2516657400000004E-2</v>
      </c>
      <c r="M2510" s="3">
        <v>2.7045235000000001E-2</v>
      </c>
      <c r="N2510" s="3">
        <v>4.5471426099999997E-2</v>
      </c>
    </row>
    <row r="2511" spans="1:14" hidden="1" x14ac:dyDescent="0.25">
      <c r="A2511" s="2">
        <v>2507</v>
      </c>
      <c r="B2511" s="2">
        <v>900911000</v>
      </c>
      <c r="C2511" s="2" t="s">
        <v>2719</v>
      </c>
      <c r="D2511" s="2" t="s">
        <v>27</v>
      </c>
      <c r="E2511" s="2" t="s">
        <v>35</v>
      </c>
      <c r="F2511" s="2" t="s">
        <v>36</v>
      </c>
      <c r="G2511" s="2" t="s">
        <v>291</v>
      </c>
      <c r="H2511" s="2">
        <v>1410</v>
      </c>
      <c r="I2511" s="2" t="s">
        <v>31</v>
      </c>
      <c r="J2511" s="3">
        <v>7.3692262199999997E-2</v>
      </c>
      <c r="K2511" s="3">
        <v>2.9157619000000001E-3</v>
      </c>
      <c r="L2511" s="3">
        <v>4.8502933200000001E-2</v>
      </c>
      <c r="M2511" s="3">
        <v>4.39963825E-2</v>
      </c>
      <c r="N2511" s="3">
        <v>4.5065521000000001E-3</v>
      </c>
    </row>
    <row r="2512" spans="1:14" hidden="1" x14ac:dyDescent="0.25">
      <c r="A2512" s="2">
        <v>2508</v>
      </c>
      <c r="B2512" s="2">
        <v>830023671</v>
      </c>
      <c r="C2512" s="2" t="s">
        <v>2720</v>
      </c>
      <c r="D2512" s="2" t="s">
        <v>27</v>
      </c>
      <c r="E2512" s="2" t="s">
        <v>20</v>
      </c>
      <c r="F2512" s="2" t="s">
        <v>21</v>
      </c>
      <c r="G2512" s="2" t="s">
        <v>22</v>
      </c>
      <c r="H2512" s="2">
        <v>4645</v>
      </c>
      <c r="I2512" s="2" t="s">
        <v>25</v>
      </c>
      <c r="J2512" s="3">
        <v>7.3541000499999995E-2</v>
      </c>
      <c r="K2512" s="3">
        <v>2.2348658999999998E-3</v>
      </c>
      <c r="L2512" s="3">
        <v>2.17560846E-2</v>
      </c>
      <c r="M2512" s="3">
        <v>1.73983425E-2</v>
      </c>
      <c r="N2512" s="3">
        <v>4.3577412000000001E-3</v>
      </c>
    </row>
    <row r="2513" spans="1:14" x14ac:dyDescent="0.25">
      <c r="A2513" s="2">
        <v>2509</v>
      </c>
      <c r="B2513" s="2">
        <v>900012579</v>
      </c>
      <c r="C2513" s="2" t="s">
        <v>2721</v>
      </c>
      <c r="D2513" s="2" t="s">
        <v>27</v>
      </c>
      <c r="E2513" s="2" t="s">
        <v>20</v>
      </c>
      <c r="F2513" s="2" t="s">
        <v>133</v>
      </c>
      <c r="G2513" s="2" t="s">
        <v>1161</v>
      </c>
      <c r="H2513" s="2">
        <v>7110</v>
      </c>
      <c r="I2513" s="2" t="s">
        <v>33</v>
      </c>
      <c r="J2513" s="3">
        <v>7.3514722300000002E-2</v>
      </c>
      <c r="K2513" s="3">
        <v>3.3752440999999999E-3</v>
      </c>
      <c r="L2513" s="3">
        <v>6.2003381599999997E-2</v>
      </c>
      <c r="M2513" s="3">
        <v>3.4032292700000001E-2</v>
      </c>
      <c r="N2513" s="3">
        <v>2.7971090699999999E-2</v>
      </c>
    </row>
    <row r="2514" spans="1:14" hidden="1" x14ac:dyDescent="0.25">
      <c r="A2514" s="2">
        <v>2510</v>
      </c>
      <c r="B2514" s="2">
        <v>900563232</v>
      </c>
      <c r="C2514" s="2" t="s">
        <v>2722</v>
      </c>
      <c r="D2514" s="2" t="s">
        <v>27</v>
      </c>
      <c r="E2514" s="2" t="s">
        <v>20</v>
      </c>
      <c r="F2514" s="2" t="s">
        <v>21</v>
      </c>
      <c r="G2514" s="2" t="s">
        <v>22</v>
      </c>
      <c r="H2514" s="2">
        <v>3511</v>
      </c>
      <c r="I2514" s="2" t="s">
        <v>33</v>
      </c>
      <c r="J2514" s="3">
        <v>7.3494032000000001E-2</v>
      </c>
      <c r="K2514" s="3">
        <v>3.2060503999999997E-2</v>
      </c>
      <c r="L2514" s="3">
        <v>0.36488184330000001</v>
      </c>
      <c r="M2514" s="3">
        <v>0.1833405048</v>
      </c>
      <c r="N2514" s="3">
        <v>0.18154133859999999</v>
      </c>
    </row>
    <row r="2515" spans="1:14" hidden="1" x14ac:dyDescent="0.25">
      <c r="A2515" s="2">
        <v>2511</v>
      </c>
      <c r="B2515" s="2">
        <v>800203320</v>
      </c>
      <c r="C2515" s="2" t="s">
        <v>2723</v>
      </c>
      <c r="D2515" s="2" t="s">
        <v>27</v>
      </c>
      <c r="E2515" s="2" t="s">
        <v>28</v>
      </c>
      <c r="F2515" s="2" t="s">
        <v>50</v>
      </c>
      <c r="G2515" s="2" t="s">
        <v>51</v>
      </c>
      <c r="H2515" s="2">
        <v>6613</v>
      </c>
      <c r="I2515" s="2" t="s">
        <v>33</v>
      </c>
      <c r="J2515" s="3">
        <v>7.3482118499999999E-2</v>
      </c>
      <c r="K2515" s="3">
        <v>2.0210720599999999E-2</v>
      </c>
      <c r="L2515" s="3">
        <v>0.68474686149999997</v>
      </c>
      <c r="M2515" s="3">
        <v>0.1464263499</v>
      </c>
      <c r="N2515" s="3">
        <v>0.53832048180000003</v>
      </c>
    </row>
    <row r="2516" spans="1:14" hidden="1" x14ac:dyDescent="0.25">
      <c r="A2516" s="2">
        <v>2512</v>
      </c>
      <c r="B2516" s="2">
        <v>900127127</v>
      </c>
      <c r="C2516" s="2" t="s">
        <v>2724</v>
      </c>
      <c r="D2516" s="2" t="s">
        <v>27</v>
      </c>
      <c r="E2516" s="2" t="s">
        <v>20</v>
      </c>
      <c r="F2516" s="2" t="s">
        <v>21</v>
      </c>
      <c r="G2516" s="2" t="s">
        <v>22</v>
      </c>
      <c r="H2516" s="2">
        <v>4631</v>
      </c>
      <c r="I2516" s="2" t="s">
        <v>25</v>
      </c>
      <c r="J2516" s="3">
        <v>7.3455229400000002E-2</v>
      </c>
      <c r="K2516" s="3">
        <v>1.8934952099999999E-2</v>
      </c>
      <c r="L2516" s="3">
        <v>0.1067503989</v>
      </c>
      <c r="M2516" s="3">
        <v>4.1886251399999998E-2</v>
      </c>
      <c r="N2516" s="3">
        <v>6.4864143700000002E-2</v>
      </c>
    </row>
    <row r="2517" spans="1:14" hidden="1" x14ac:dyDescent="0.25">
      <c r="A2517" s="2">
        <v>2513</v>
      </c>
      <c r="B2517" s="2">
        <v>830003733</v>
      </c>
      <c r="C2517" s="2" t="s">
        <v>2725</v>
      </c>
      <c r="D2517" s="2" t="s">
        <v>27</v>
      </c>
      <c r="E2517" s="2" t="s">
        <v>20</v>
      </c>
      <c r="F2517" s="2" t="s">
        <v>21</v>
      </c>
      <c r="G2517" s="2" t="s">
        <v>22</v>
      </c>
      <c r="H2517" s="2">
        <v>4290</v>
      </c>
      <c r="I2517" s="2" t="s">
        <v>180</v>
      </c>
      <c r="J2517" s="3">
        <v>7.3450952799999997E-2</v>
      </c>
      <c r="K2517" s="3">
        <v>8.7226399999999998E-4</v>
      </c>
      <c r="L2517" s="3">
        <v>4.3417755500000002E-2</v>
      </c>
      <c r="M2517" s="3">
        <v>1.87970046E-2</v>
      </c>
      <c r="N2517" s="3">
        <v>2.4620750899999998E-2</v>
      </c>
    </row>
    <row r="2518" spans="1:14" hidden="1" x14ac:dyDescent="0.25">
      <c r="A2518" s="2">
        <v>2514</v>
      </c>
      <c r="B2518" s="2">
        <v>805009908</v>
      </c>
      <c r="C2518" s="2" t="s">
        <v>2726</v>
      </c>
      <c r="D2518" s="2" t="s">
        <v>27</v>
      </c>
      <c r="E2518" s="2" t="s">
        <v>74</v>
      </c>
      <c r="F2518" s="2" t="s">
        <v>75</v>
      </c>
      <c r="G2518" s="2" t="s">
        <v>107</v>
      </c>
      <c r="H2518" s="2">
        <v>5221</v>
      </c>
      <c r="I2518" s="2" t="s">
        <v>33</v>
      </c>
      <c r="J2518" s="3">
        <v>7.33580068E-2</v>
      </c>
      <c r="K2518" s="3">
        <v>8.6730317999999997E-3</v>
      </c>
      <c r="L2518" s="3">
        <v>3.3481903399999999E-2</v>
      </c>
      <c r="M2518" s="3">
        <v>2.0870063500000001E-2</v>
      </c>
      <c r="N2518" s="3">
        <v>1.2611841800000001E-2</v>
      </c>
    </row>
    <row r="2519" spans="1:14" hidden="1" x14ac:dyDescent="0.25">
      <c r="A2519" s="2">
        <v>2515</v>
      </c>
      <c r="B2519" s="2">
        <v>900621353</v>
      </c>
      <c r="C2519" s="2" t="s">
        <v>2727</v>
      </c>
      <c r="D2519" s="2" t="s">
        <v>27</v>
      </c>
      <c r="E2519" s="2" t="s">
        <v>35</v>
      </c>
      <c r="F2519" s="2" t="s">
        <v>36</v>
      </c>
      <c r="G2519" s="2" t="s">
        <v>39</v>
      </c>
      <c r="H2519" s="2">
        <v>4662</v>
      </c>
      <c r="I2519" s="2" t="s">
        <v>25</v>
      </c>
      <c r="J2519" s="3">
        <v>7.3333926499999993E-2</v>
      </c>
      <c r="K2519" s="3">
        <v>1.0775878999999999E-3</v>
      </c>
      <c r="L2519" s="3">
        <v>4.3290578999999997E-3</v>
      </c>
      <c r="M2519" s="3">
        <v>6.1735299999999996E-4</v>
      </c>
      <c r="N2519" s="3">
        <v>3.7117051000000001E-3</v>
      </c>
    </row>
    <row r="2520" spans="1:14" hidden="1" x14ac:dyDescent="0.25">
      <c r="A2520" s="2">
        <v>2516</v>
      </c>
      <c r="B2520" s="2">
        <v>811025231</v>
      </c>
      <c r="C2520" s="2" t="s">
        <v>2728</v>
      </c>
      <c r="D2520" s="2" t="s">
        <v>27</v>
      </c>
      <c r="E2520" s="2" t="s">
        <v>35</v>
      </c>
      <c r="F2520" s="2" t="s">
        <v>36</v>
      </c>
      <c r="G2520" s="2" t="s">
        <v>1196</v>
      </c>
      <c r="H2520" s="2">
        <v>4321</v>
      </c>
      <c r="I2520" s="2" t="s">
        <v>180</v>
      </c>
      <c r="J2520" s="3">
        <v>7.3202349200000003E-2</v>
      </c>
      <c r="K2520" s="3">
        <v>2.6763920000000001E-3</v>
      </c>
      <c r="L2520" s="3">
        <v>4.6500694000000002E-2</v>
      </c>
      <c r="M2520" s="3">
        <v>3.64175178E-2</v>
      </c>
      <c r="N2520" s="3">
        <v>1.00831771E-2</v>
      </c>
    </row>
    <row r="2521" spans="1:14" hidden="1" x14ac:dyDescent="0.25">
      <c r="A2521" s="2">
        <v>2517</v>
      </c>
      <c r="B2521" s="2">
        <v>816004182</v>
      </c>
      <c r="C2521" s="2" t="s">
        <v>2729</v>
      </c>
      <c r="D2521" s="2" t="s">
        <v>27</v>
      </c>
      <c r="E2521" s="2" t="s">
        <v>86</v>
      </c>
      <c r="F2521" s="2" t="s">
        <v>87</v>
      </c>
      <c r="G2521" s="2" t="s">
        <v>88</v>
      </c>
      <c r="H2521" s="2">
        <v>3290</v>
      </c>
      <c r="I2521" s="2" t="s">
        <v>31</v>
      </c>
      <c r="J2521" s="3">
        <v>7.31937587E-2</v>
      </c>
      <c r="K2521" s="3">
        <v>7.8156227000000002E-3</v>
      </c>
      <c r="L2521" s="3">
        <v>4.8296295099999997E-2</v>
      </c>
      <c r="M2521" s="3">
        <v>2.62676682E-2</v>
      </c>
      <c r="N2521" s="3">
        <v>2.2028625E-2</v>
      </c>
    </row>
    <row r="2522" spans="1:14" hidden="1" x14ac:dyDescent="0.25">
      <c r="A2522" s="2">
        <v>2518</v>
      </c>
      <c r="B2522" s="2">
        <v>900779955</v>
      </c>
      <c r="C2522" s="2" t="s">
        <v>2730</v>
      </c>
      <c r="D2522" s="2" t="s">
        <v>27</v>
      </c>
      <c r="E2522" s="2" t="s">
        <v>35</v>
      </c>
      <c r="F2522" s="2" t="s">
        <v>36</v>
      </c>
      <c r="G2522" s="2" t="s">
        <v>39</v>
      </c>
      <c r="H2522" s="2">
        <v>4662</v>
      </c>
      <c r="I2522" s="2" t="s">
        <v>25</v>
      </c>
      <c r="J2522" s="3">
        <v>7.31821582E-2</v>
      </c>
      <c r="K2522" s="3">
        <v>1.125023E-3</v>
      </c>
      <c r="L2522" s="3">
        <v>4.2874380000000002E-3</v>
      </c>
      <c r="M2522" s="3">
        <v>7.2191300000000003E-4</v>
      </c>
      <c r="N2522" s="3">
        <v>3.5655248999999999E-3</v>
      </c>
    </row>
    <row r="2523" spans="1:14" hidden="1" x14ac:dyDescent="0.25">
      <c r="A2523" s="2">
        <v>2519</v>
      </c>
      <c r="B2523" s="2">
        <v>900386591</v>
      </c>
      <c r="C2523" s="2" t="s">
        <v>2731</v>
      </c>
      <c r="D2523" s="2" t="s">
        <v>41</v>
      </c>
      <c r="E2523" s="2" t="s">
        <v>382</v>
      </c>
      <c r="F2523" s="2" t="s">
        <v>1050</v>
      </c>
      <c r="G2523" s="2" t="s">
        <v>1051</v>
      </c>
      <c r="H2523" s="2">
        <v>8610</v>
      </c>
      <c r="I2523" s="2" t="s">
        <v>33</v>
      </c>
      <c r="J2523" s="3">
        <v>7.3162049100000001E-2</v>
      </c>
      <c r="K2523" s="3">
        <v>6.8119238000000004E-3</v>
      </c>
      <c r="L2523" s="3">
        <v>6.9218926099999994E-2</v>
      </c>
      <c r="M2523" s="3">
        <v>5.1619179500000001E-2</v>
      </c>
      <c r="N2523" s="3">
        <v>1.7599750300000001E-2</v>
      </c>
    </row>
    <row r="2524" spans="1:14" hidden="1" x14ac:dyDescent="0.25">
      <c r="A2524" s="2">
        <v>2520</v>
      </c>
      <c r="B2524" s="2">
        <v>800026212</v>
      </c>
      <c r="C2524" s="2" t="s">
        <v>2732</v>
      </c>
      <c r="D2524" s="2" t="s">
        <v>27</v>
      </c>
      <c r="E2524" s="2" t="s">
        <v>20</v>
      </c>
      <c r="F2524" s="2" t="s">
        <v>21</v>
      </c>
      <c r="G2524" s="2" t="s">
        <v>22</v>
      </c>
      <c r="H2524" s="2">
        <v>4659</v>
      </c>
      <c r="I2524" s="2" t="s">
        <v>25</v>
      </c>
      <c r="J2524" s="3">
        <v>7.3096834099999994E-2</v>
      </c>
      <c r="K2524" s="3">
        <v>2.0331839999999999E-3</v>
      </c>
      <c r="L2524" s="3">
        <v>5.84004074E-2</v>
      </c>
      <c r="M2524" s="3">
        <v>1.0079538399999999E-2</v>
      </c>
      <c r="N2524" s="3">
        <v>4.8320870799999999E-2</v>
      </c>
    </row>
    <row r="2525" spans="1:14" hidden="1" x14ac:dyDescent="0.25">
      <c r="A2525" s="2">
        <v>2521</v>
      </c>
      <c r="B2525" s="2">
        <v>830512347</v>
      </c>
      <c r="C2525" s="2" t="s">
        <v>2733</v>
      </c>
      <c r="D2525" s="2" t="s">
        <v>27</v>
      </c>
      <c r="E2525" s="2" t="s">
        <v>319</v>
      </c>
      <c r="F2525" s="2" t="s">
        <v>320</v>
      </c>
      <c r="G2525" s="2" t="s">
        <v>328</v>
      </c>
      <c r="H2525" s="2">
        <v>2395</v>
      </c>
      <c r="I2525" s="2" t="s">
        <v>31</v>
      </c>
      <c r="J2525" s="3">
        <v>7.3079951099999998E-2</v>
      </c>
      <c r="K2525" s="3">
        <v>7.2827199999999997E-4</v>
      </c>
      <c r="L2525" s="3">
        <v>3.54417972E-2</v>
      </c>
      <c r="M2525" s="3">
        <v>2.98411157E-2</v>
      </c>
      <c r="N2525" s="3">
        <v>5.6006811000000002E-3</v>
      </c>
    </row>
    <row r="2526" spans="1:14" hidden="1" x14ac:dyDescent="0.25">
      <c r="A2526" s="2">
        <v>2522</v>
      </c>
      <c r="B2526" s="2">
        <v>900135202</v>
      </c>
      <c r="C2526" s="2" t="s">
        <v>2734</v>
      </c>
      <c r="D2526" s="2" t="s">
        <v>27</v>
      </c>
      <c r="E2526" s="2" t="s">
        <v>20</v>
      </c>
      <c r="F2526" s="2" t="s">
        <v>21</v>
      </c>
      <c r="G2526" s="2" t="s">
        <v>22</v>
      </c>
      <c r="H2526" s="2">
        <v>4661</v>
      </c>
      <c r="I2526" s="2" t="s">
        <v>25</v>
      </c>
      <c r="J2526" s="3">
        <v>7.3001042000000002E-2</v>
      </c>
      <c r="K2526" s="3">
        <v>4.4866372E-3</v>
      </c>
      <c r="L2526" s="3">
        <v>4.3872267E-2</v>
      </c>
      <c r="M2526" s="3">
        <v>2.8406137599999999E-2</v>
      </c>
      <c r="N2526" s="3">
        <v>1.5466127499999999E-2</v>
      </c>
    </row>
    <row r="2527" spans="1:14" hidden="1" x14ac:dyDescent="0.25">
      <c r="A2527" s="2">
        <v>2523</v>
      </c>
      <c r="B2527" s="2">
        <v>800147650</v>
      </c>
      <c r="C2527" s="2" t="s">
        <v>2735</v>
      </c>
      <c r="D2527" s="2" t="s">
        <v>27</v>
      </c>
      <c r="E2527" s="2" t="s">
        <v>35</v>
      </c>
      <c r="F2527" s="2" t="s">
        <v>36</v>
      </c>
      <c r="G2527" s="2" t="s">
        <v>39</v>
      </c>
      <c r="H2527" s="2">
        <v>4663</v>
      </c>
      <c r="I2527" s="2" t="s">
        <v>25</v>
      </c>
      <c r="J2527" s="3">
        <v>7.2883680500000006E-2</v>
      </c>
      <c r="K2527" s="3">
        <v>1.2208060000000001E-3</v>
      </c>
      <c r="L2527" s="3">
        <v>2.1969391000000001E-2</v>
      </c>
      <c r="M2527" s="3">
        <v>1.42782433E-2</v>
      </c>
      <c r="N2527" s="3">
        <v>7.6911482000000001E-3</v>
      </c>
    </row>
    <row r="2528" spans="1:14" hidden="1" x14ac:dyDescent="0.25">
      <c r="A2528" s="2">
        <v>2524</v>
      </c>
      <c r="B2528" s="2">
        <v>800117564</v>
      </c>
      <c r="C2528" s="2" t="s">
        <v>2736</v>
      </c>
      <c r="D2528" s="2" t="s">
        <v>41</v>
      </c>
      <c r="E2528" s="2" t="s">
        <v>20</v>
      </c>
      <c r="F2528" s="2" t="s">
        <v>21</v>
      </c>
      <c r="G2528" s="2" t="s">
        <v>22</v>
      </c>
      <c r="H2528" s="2">
        <v>8610</v>
      </c>
      <c r="I2528" s="2" t="s">
        <v>33</v>
      </c>
      <c r="J2528" s="3">
        <v>7.2877265499999996E-2</v>
      </c>
      <c r="K2528" s="3">
        <v>8.6797899999999995E-4</v>
      </c>
      <c r="L2528" s="3">
        <v>6.6398918599999995E-2</v>
      </c>
      <c r="M2528" s="3">
        <v>3.8395531500000003E-2</v>
      </c>
      <c r="N2528" s="3">
        <v>2.8003383400000002E-2</v>
      </c>
    </row>
    <row r="2529" spans="1:14" hidden="1" x14ac:dyDescent="0.25">
      <c r="A2529" s="2">
        <v>2525</v>
      </c>
      <c r="B2529" s="2">
        <v>900591195</v>
      </c>
      <c r="C2529" s="2" t="s">
        <v>2737</v>
      </c>
      <c r="D2529" s="2" t="s">
        <v>27</v>
      </c>
      <c r="E2529" s="2" t="s">
        <v>20</v>
      </c>
      <c r="F2529" s="2" t="s">
        <v>21</v>
      </c>
      <c r="G2529" s="2" t="s">
        <v>22</v>
      </c>
      <c r="H2529" s="2">
        <v>6499</v>
      </c>
      <c r="I2529" s="2" t="s">
        <v>33</v>
      </c>
      <c r="J2529" s="3">
        <v>7.2873562599999997E-2</v>
      </c>
      <c r="K2529" s="3">
        <v>5.1544742000000001E-3</v>
      </c>
      <c r="L2529" s="3">
        <v>0.52327358719999995</v>
      </c>
      <c r="M2529" s="3">
        <v>0.42931297419999997</v>
      </c>
      <c r="N2529" s="3">
        <v>9.3960590699999999E-2</v>
      </c>
    </row>
    <row r="2530" spans="1:14" hidden="1" x14ac:dyDescent="0.25">
      <c r="A2530" s="2">
        <v>2526</v>
      </c>
      <c r="B2530" s="2">
        <v>830089147</v>
      </c>
      <c r="C2530" s="2" t="s">
        <v>2738</v>
      </c>
      <c r="D2530" s="2" t="s">
        <v>27</v>
      </c>
      <c r="E2530" s="2" t="s">
        <v>20</v>
      </c>
      <c r="F2530" s="2" t="s">
        <v>21</v>
      </c>
      <c r="G2530" s="2" t="s">
        <v>22</v>
      </c>
      <c r="H2530" s="2">
        <v>4645</v>
      </c>
      <c r="I2530" s="2" t="s">
        <v>25</v>
      </c>
      <c r="J2530" s="3">
        <v>7.2869211399999995E-2</v>
      </c>
      <c r="K2530" s="3">
        <v>9.8948692999999994E-3</v>
      </c>
      <c r="L2530" s="3">
        <v>0.1047366634</v>
      </c>
      <c r="M2530" s="3">
        <v>2.7909567600000001E-2</v>
      </c>
      <c r="N2530" s="3">
        <v>7.68271014E-2</v>
      </c>
    </row>
    <row r="2531" spans="1:14" hidden="1" x14ac:dyDescent="0.25">
      <c r="A2531" s="2">
        <v>2527</v>
      </c>
      <c r="B2531" s="2">
        <v>900249144</v>
      </c>
      <c r="C2531" s="2" t="s">
        <v>2739</v>
      </c>
      <c r="D2531" s="2" t="s">
        <v>27</v>
      </c>
      <c r="E2531" s="2" t="s">
        <v>28</v>
      </c>
      <c r="F2531" s="2" t="s">
        <v>50</v>
      </c>
      <c r="G2531" s="2" t="s">
        <v>51</v>
      </c>
      <c r="H2531" s="2">
        <v>7490</v>
      </c>
      <c r="I2531" s="2" t="s">
        <v>33</v>
      </c>
      <c r="J2531" s="3">
        <v>7.2862312200000001E-2</v>
      </c>
      <c r="K2531" s="3">
        <v>1.0521560000000001E-3</v>
      </c>
      <c r="L2531" s="3">
        <v>1.3590570499999999E-2</v>
      </c>
      <c r="M2531" s="3">
        <v>8.8445619000000007E-3</v>
      </c>
      <c r="N2531" s="3">
        <v>4.7460091000000003E-3</v>
      </c>
    </row>
    <row r="2532" spans="1:14" hidden="1" x14ac:dyDescent="0.25">
      <c r="A2532" s="2">
        <v>2528</v>
      </c>
      <c r="B2532" s="2">
        <v>835000972</v>
      </c>
      <c r="C2532" s="2" t="s">
        <v>2740</v>
      </c>
      <c r="D2532" s="2" t="s">
        <v>41</v>
      </c>
      <c r="E2532" s="2" t="s">
        <v>74</v>
      </c>
      <c r="F2532" s="2" t="s">
        <v>75</v>
      </c>
      <c r="G2532" s="2" t="s">
        <v>1881</v>
      </c>
      <c r="H2532" s="2">
        <v>8610</v>
      </c>
      <c r="I2532" s="2" t="s">
        <v>33</v>
      </c>
      <c r="J2532" s="3">
        <v>7.2849966599999996E-2</v>
      </c>
      <c r="K2532" s="3">
        <v>1.1016867099999999E-2</v>
      </c>
      <c r="L2532" s="3">
        <v>8.2509212200000001E-2</v>
      </c>
      <c r="M2532" s="3">
        <v>6.3549525999999995E-2</v>
      </c>
      <c r="N2532" s="3">
        <v>1.89596917E-2</v>
      </c>
    </row>
    <row r="2533" spans="1:14" hidden="1" x14ac:dyDescent="0.25">
      <c r="A2533" s="2">
        <v>2529</v>
      </c>
      <c r="B2533" s="2">
        <v>800154771</v>
      </c>
      <c r="C2533" s="2" t="s">
        <v>2741</v>
      </c>
      <c r="D2533" s="2" t="s">
        <v>27</v>
      </c>
      <c r="E2533" s="2" t="s">
        <v>20</v>
      </c>
      <c r="F2533" s="2" t="s">
        <v>133</v>
      </c>
      <c r="G2533" s="2" t="s">
        <v>217</v>
      </c>
      <c r="H2533" s="2">
        <v>125</v>
      </c>
      <c r="I2533" s="2" t="s">
        <v>136</v>
      </c>
      <c r="J2533" s="3">
        <v>7.2709806299999999E-2</v>
      </c>
      <c r="K2533" s="3">
        <v>1.18328E-4</v>
      </c>
      <c r="L2533" s="3">
        <v>4.6935956899999999E-2</v>
      </c>
      <c r="M2533" s="3">
        <v>2.1292366100000001E-2</v>
      </c>
      <c r="N2533" s="3">
        <v>2.5643590800000001E-2</v>
      </c>
    </row>
    <row r="2534" spans="1:14" hidden="1" x14ac:dyDescent="0.25">
      <c r="A2534" s="2">
        <v>2530</v>
      </c>
      <c r="B2534" s="2">
        <v>811036384</v>
      </c>
      <c r="C2534" s="2" t="s">
        <v>2742</v>
      </c>
      <c r="D2534" s="2" t="s">
        <v>27</v>
      </c>
      <c r="E2534" s="2" t="s">
        <v>35</v>
      </c>
      <c r="F2534" s="2" t="s">
        <v>36</v>
      </c>
      <c r="G2534" s="2" t="s">
        <v>300</v>
      </c>
      <c r="H2534" s="2">
        <v>1051</v>
      </c>
      <c r="I2534" s="2" t="s">
        <v>31</v>
      </c>
      <c r="J2534" s="3">
        <v>7.2678461700000002E-2</v>
      </c>
      <c r="K2534" s="3">
        <v>3.8573918999999998E-3</v>
      </c>
      <c r="L2534" s="3">
        <v>3.90026048E-2</v>
      </c>
      <c r="M2534" s="3">
        <v>2.47984752E-2</v>
      </c>
      <c r="N2534" s="3">
        <v>1.42041314E-2</v>
      </c>
    </row>
    <row r="2535" spans="1:14" hidden="1" x14ac:dyDescent="0.25">
      <c r="A2535" s="2">
        <v>2531</v>
      </c>
      <c r="B2535" s="2">
        <v>890800450</v>
      </c>
      <c r="C2535" s="2" t="s">
        <v>2743</v>
      </c>
      <c r="D2535" s="2" t="s">
        <v>27</v>
      </c>
      <c r="E2535" s="2" t="s">
        <v>86</v>
      </c>
      <c r="F2535" s="2" t="s">
        <v>232</v>
      </c>
      <c r="G2535" s="2" t="s">
        <v>233</v>
      </c>
      <c r="H2535" s="2">
        <v>2599</v>
      </c>
      <c r="I2535" s="2" t="s">
        <v>31</v>
      </c>
      <c r="J2535" s="3">
        <v>7.2666376800000002E-2</v>
      </c>
      <c r="K2535" s="3">
        <v>6.6846557999999997E-3</v>
      </c>
      <c r="L2535" s="3">
        <v>5.2226208199999999E-2</v>
      </c>
      <c r="M2535" s="3">
        <v>3.22531052E-2</v>
      </c>
      <c r="N2535" s="3">
        <v>1.9973104799999999E-2</v>
      </c>
    </row>
    <row r="2536" spans="1:14" hidden="1" x14ac:dyDescent="0.25">
      <c r="A2536" s="2">
        <v>2532</v>
      </c>
      <c r="B2536" s="2">
        <v>900294380</v>
      </c>
      <c r="C2536" s="2" t="s">
        <v>2744</v>
      </c>
      <c r="D2536" s="2" t="s">
        <v>27</v>
      </c>
      <c r="E2536" s="2" t="s">
        <v>319</v>
      </c>
      <c r="F2536" s="2" t="s">
        <v>320</v>
      </c>
      <c r="G2536" s="2" t="s">
        <v>321</v>
      </c>
      <c r="H2536" s="2">
        <v>4645</v>
      </c>
      <c r="I2536" s="2" t="s">
        <v>25</v>
      </c>
      <c r="J2536" s="3">
        <v>7.2645507799999995E-2</v>
      </c>
      <c r="K2536" s="3">
        <v>1.0678771E-2</v>
      </c>
      <c r="L2536" s="3">
        <v>0.129045248</v>
      </c>
      <c r="M2536" s="3">
        <v>5.9525046499999998E-2</v>
      </c>
      <c r="N2536" s="3">
        <v>6.9520205299999999E-2</v>
      </c>
    </row>
    <row r="2537" spans="1:14" hidden="1" x14ac:dyDescent="0.25">
      <c r="A2537" s="2">
        <v>2533</v>
      </c>
      <c r="B2537" s="2">
        <v>844003151</v>
      </c>
      <c r="C2537" s="2" t="s">
        <v>2745</v>
      </c>
      <c r="D2537" s="2" t="s">
        <v>27</v>
      </c>
      <c r="E2537" s="2" t="s">
        <v>382</v>
      </c>
      <c r="F2537" s="2" t="s">
        <v>866</v>
      </c>
      <c r="G2537" s="2" t="s">
        <v>867</v>
      </c>
      <c r="H2537" s="2">
        <v>4664</v>
      </c>
      <c r="I2537" s="2" t="s">
        <v>25</v>
      </c>
      <c r="J2537" s="3">
        <v>7.2629719999999995E-2</v>
      </c>
      <c r="K2537" s="3">
        <v>3.3992230999999999E-3</v>
      </c>
      <c r="L2537" s="3">
        <v>4.9457144000000001E-2</v>
      </c>
      <c r="M2537" s="3">
        <v>2.6734240400000001E-2</v>
      </c>
      <c r="N2537" s="3">
        <v>2.2722905500000001E-2</v>
      </c>
    </row>
    <row r="2538" spans="1:14" hidden="1" x14ac:dyDescent="0.25">
      <c r="A2538" s="2">
        <v>2534</v>
      </c>
      <c r="B2538" s="2">
        <v>800149138</v>
      </c>
      <c r="C2538" s="2" t="s">
        <v>2746</v>
      </c>
      <c r="D2538" s="2" t="s">
        <v>27</v>
      </c>
      <c r="E2538" s="2" t="s">
        <v>35</v>
      </c>
      <c r="F2538" s="2" t="s">
        <v>36</v>
      </c>
      <c r="G2538" s="2" t="s">
        <v>39</v>
      </c>
      <c r="H2538" s="2">
        <v>4511</v>
      </c>
      <c r="I2538" s="2" t="s">
        <v>25</v>
      </c>
      <c r="J2538" s="3">
        <v>7.2573915099999997E-2</v>
      </c>
      <c r="K2538" s="3">
        <v>1.2162500000000001E-3</v>
      </c>
      <c r="L2538" s="3">
        <v>1.33622503E-2</v>
      </c>
      <c r="M2538" s="3">
        <v>1.08449133E-2</v>
      </c>
      <c r="N2538" s="3">
        <v>2.5173370000000001E-3</v>
      </c>
    </row>
    <row r="2539" spans="1:14" hidden="1" x14ac:dyDescent="0.25">
      <c r="A2539" s="2">
        <v>2535</v>
      </c>
      <c r="B2539" s="2">
        <v>860008547</v>
      </c>
      <c r="C2539" s="2" t="s">
        <v>2747</v>
      </c>
      <c r="D2539" s="2" t="s">
        <v>27</v>
      </c>
      <c r="E2539" s="2" t="s">
        <v>20</v>
      </c>
      <c r="F2539" s="2" t="s">
        <v>21</v>
      </c>
      <c r="G2539" s="2" t="s">
        <v>22</v>
      </c>
      <c r="H2539" s="2">
        <v>2221</v>
      </c>
      <c r="I2539" s="2" t="s">
        <v>31</v>
      </c>
      <c r="J2539" s="3">
        <v>7.2559826100000002E-2</v>
      </c>
      <c r="K2539" s="3">
        <v>-7.7849859000000002E-3</v>
      </c>
      <c r="L2539" s="3">
        <v>7.4044250000000006E-2</v>
      </c>
      <c r="M2539" s="3">
        <v>2.8836974899999999E-2</v>
      </c>
      <c r="N2539" s="3">
        <v>4.5207273200000002E-2</v>
      </c>
    </row>
    <row r="2540" spans="1:14" hidden="1" x14ac:dyDescent="0.25">
      <c r="A2540" s="2">
        <v>2536</v>
      </c>
      <c r="B2540" s="2">
        <v>890901866</v>
      </c>
      <c r="C2540" s="2" t="s">
        <v>2748</v>
      </c>
      <c r="D2540" s="2" t="s">
        <v>27</v>
      </c>
      <c r="E2540" s="2" t="s">
        <v>35</v>
      </c>
      <c r="F2540" s="2" t="s">
        <v>36</v>
      </c>
      <c r="G2540" s="2" t="s">
        <v>39</v>
      </c>
      <c r="H2540" s="2">
        <v>2930</v>
      </c>
      <c r="I2540" s="2" t="s">
        <v>31</v>
      </c>
      <c r="J2540" s="3">
        <v>7.2475753700000006E-2</v>
      </c>
      <c r="K2540" s="3">
        <v>6.6000349000000002E-3</v>
      </c>
      <c r="L2540" s="3">
        <v>5.6298483199999999E-2</v>
      </c>
      <c r="M2540" s="3">
        <v>3.93291786E-2</v>
      </c>
      <c r="N2540" s="3">
        <v>1.6969306399999998E-2</v>
      </c>
    </row>
    <row r="2541" spans="1:14" hidden="1" x14ac:dyDescent="0.25">
      <c r="A2541" s="2">
        <v>2537</v>
      </c>
      <c r="B2541" s="2">
        <v>891855438</v>
      </c>
      <c r="C2541" s="2" t="s">
        <v>2749</v>
      </c>
      <c r="D2541" s="2" t="s">
        <v>41</v>
      </c>
      <c r="E2541" s="2" t="s">
        <v>319</v>
      </c>
      <c r="F2541" s="2" t="s">
        <v>349</v>
      </c>
      <c r="G2541" s="2" t="s">
        <v>1018</v>
      </c>
      <c r="H2541" s="2">
        <v>8610</v>
      </c>
      <c r="I2541" s="2" t="s">
        <v>33</v>
      </c>
      <c r="J2541" s="3">
        <v>7.2467893399999997E-2</v>
      </c>
      <c r="K2541" s="3">
        <v>8.8103347999999998E-3</v>
      </c>
      <c r="L2541" s="3">
        <v>0.1128953546</v>
      </c>
      <c r="M2541" s="3">
        <v>1.0100685999999999E-2</v>
      </c>
      <c r="N2541" s="3">
        <v>0.1027946696</v>
      </c>
    </row>
    <row r="2542" spans="1:14" hidden="1" x14ac:dyDescent="0.25">
      <c r="A2542" s="2">
        <v>2538</v>
      </c>
      <c r="B2542" s="2">
        <v>900923508</v>
      </c>
      <c r="C2542" s="2" t="s">
        <v>2750</v>
      </c>
      <c r="D2542" s="2" t="s">
        <v>27</v>
      </c>
      <c r="E2542" s="2" t="s">
        <v>74</v>
      </c>
      <c r="F2542" s="2" t="s">
        <v>75</v>
      </c>
      <c r="G2542" s="2" t="s">
        <v>107</v>
      </c>
      <c r="H2542" s="2">
        <v>4511</v>
      </c>
      <c r="I2542" s="2" t="s">
        <v>25</v>
      </c>
      <c r="J2542" s="3">
        <v>7.2462551299999997E-2</v>
      </c>
      <c r="K2542" s="3">
        <v>1.3749120000000001E-3</v>
      </c>
      <c r="L2542" s="3">
        <v>1.64085962E-2</v>
      </c>
      <c r="M2542" s="3">
        <v>1.34460311E-2</v>
      </c>
      <c r="N2542" s="3">
        <v>2.9625649999999999E-3</v>
      </c>
    </row>
    <row r="2543" spans="1:14" hidden="1" x14ac:dyDescent="0.25">
      <c r="A2543" s="2">
        <v>2539</v>
      </c>
      <c r="B2543" s="2">
        <v>900798172</v>
      </c>
      <c r="C2543" s="2" t="s">
        <v>2751</v>
      </c>
      <c r="D2543" s="2" t="s">
        <v>27</v>
      </c>
      <c r="E2543" s="2" t="s">
        <v>35</v>
      </c>
      <c r="F2543" s="2" t="s">
        <v>36</v>
      </c>
      <c r="G2543" s="2" t="s">
        <v>39</v>
      </c>
      <c r="H2543" s="2">
        <v>4771</v>
      </c>
      <c r="I2543" s="2" t="s">
        <v>25</v>
      </c>
      <c r="J2543" s="3">
        <v>7.2457738199999996E-2</v>
      </c>
      <c r="K2543" s="3">
        <v>3.9658951999999997E-3</v>
      </c>
      <c r="L2543" s="3">
        <v>5.4080560799999997E-2</v>
      </c>
      <c r="M2543" s="3">
        <v>4.7558929799999997E-2</v>
      </c>
      <c r="N2543" s="3">
        <v>6.521631E-3</v>
      </c>
    </row>
    <row r="2544" spans="1:14" hidden="1" x14ac:dyDescent="0.25">
      <c r="A2544" s="2">
        <v>2540</v>
      </c>
      <c r="B2544" s="2">
        <v>900365105</v>
      </c>
      <c r="C2544" s="2" t="s">
        <v>2752</v>
      </c>
      <c r="D2544" s="2" t="s">
        <v>27</v>
      </c>
      <c r="E2544" s="2" t="s">
        <v>20</v>
      </c>
      <c r="F2544" s="2" t="s">
        <v>21</v>
      </c>
      <c r="G2544" s="2" t="s">
        <v>22</v>
      </c>
      <c r="H2544" s="2">
        <v>4652</v>
      </c>
      <c r="I2544" s="2" t="s">
        <v>25</v>
      </c>
      <c r="J2544" s="3">
        <v>7.2453543499999995E-2</v>
      </c>
      <c r="K2544" s="3">
        <v>-2.9642999999999998E-4</v>
      </c>
      <c r="L2544" s="3">
        <v>5.6344002499999997E-2</v>
      </c>
      <c r="M2544" s="3">
        <v>5.3488843100000003E-2</v>
      </c>
      <c r="N2544" s="3">
        <v>2.8551599999999998E-3</v>
      </c>
    </row>
    <row r="2545" spans="1:14" hidden="1" x14ac:dyDescent="0.25">
      <c r="A2545" s="2">
        <v>2541</v>
      </c>
      <c r="B2545" s="2">
        <v>890206592</v>
      </c>
      <c r="C2545" s="2" t="s">
        <v>2753</v>
      </c>
      <c r="D2545" s="2" t="s">
        <v>27</v>
      </c>
      <c r="E2545" s="2" t="s">
        <v>20</v>
      </c>
      <c r="F2545" s="2" t="s">
        <v>21</v>
      </c>
      <c r="G2545" s="2" t="s">
        <v>22</v>
      </c>
      <c r="H2545" s="2">
        <v>4530</v>
      </c>
      <c r="I2545" s="2" t="s">
        <v>25</v>
      </c>
      <c r="J2545" s="3">
        <v>7.2449445700000004E-2</v>
      </c>
      <c r="K2545" s="3">
        <v>4.3879360999999999E-3</v>
      </c>
      <c r="L2545" s="3">
        <v>5.5716119699999997E-2</v>
      </c>
      <c r="M2545" s="3">
        <v>1.8203107600000001E-2</v>
      </c>
      <c r="N2545" s="3">
        <v>3.7513010200000002E-2</v>
      </c>
    </row>
    <row r="2546" spans="1:14" hidden="1" x14ac:dyDescent="0.25">
      <c r="A2546" s="2">
        <v>2542</v>
      </c>
      <c r="B2546" s="2">
        <v>830099212</v>
      </c>
      <c r="C2546" s="2" t="s">
        <v>2754</v>
      </c>
      <c r="D2546" s="2" t="s">
        <v>41</v>
      </c>
      <c r="E2546" s="2" t="s">
        <v>20</v>
      </c>
      <c r="F2546" s="2" t="s">
        <v>21</v>
      </c>
      <c r="G2546" s="2" t="s">
        <v>22</v>
      </c>
      <c r="H2546" s="2">
        <v>8610</v>
      </c>
      <c r="I2546" s="2" t="s">
        <v>33</v>
      </c>
      <c r="J2546" s="3">
        <v>7.2372250299999996E-2</v>
      </c>
      <c r="K2546" s="3">
        <v>-1.4092299999999999E-4</v>
      </c>
      <c r="L2546" s="3">
        <v>0.10333833839999999</v>
      </c>
      <c r="M2546" s="3">
        <v>7.7999286400000006E-2</v>
      </c>
      <c r="N2546" s="3">
        <v>2.5339057700000001E-2</v>
      </c>
    </row>
    <row r="2547" spans="1:14" hidden="1" x14ac:dyDescent="0.25">
      <c r="A2547" s="2">
        <v>2543</v>
      </c>
      <c r="B2547" s="2">
        <v>900579568</v>
      </c>
      <c r="C2547" s="2" t="s">
        <v>2755</v>
      </c>
      <c r="D2547" s="2" t="s">
        <v>27</v>
      </c>
      <c r="E2547" s="2" t="s">
        <v>20</v>
      </c>
      <c r="F2547" s="2" t="s">
        <v>21</v>
      </c>
      <c r="G2547" s="2" t="s">
        <v>22</v>
      </c>
      <c r="H2547" s="2">
        <v>820</v>
      </c>
      <c r="I2547" s="2" t="s">
        <v>23</v>
      </c>
      <c r="J2547" s="3">
        <v>7.2353676000000006E-2</v>
      </c>
      <c r="K2547" s="3">
        <v>-1.1740613699999999E-2</v>
      </c>
      <c r="L2547" s="3">
        <v>0.15974219140000001</v>
      </c>
      <c r="M2547" s="3">
        <v>8.0978922499999995E-2</v>
      </c>
      <c r="N2547" s="3">
        <v>7.8763261400000006E-2</v>
      </c>
    </row>
    <row r="2548" spans="1:14" hidden="1" x14ac:dyDescent="0.25">
      <c r="A2548" s="2">
        <v>2544</v>
      </c>
      <c r="B2548" s="2">
        <v>830040575</v>
      </c>
      <c r="C2548" s="2" t="s">
        <v>2756</v>
      </c>
      <c r="D2548" s="2" t="s">
        <v>27</v>
      </c>
      <c r="E2548" s="2" t="s">
        <v>20</v>
      </c>
      <c r="F2548" s="2" t="s">
        <v>21</v>
      </c>
      <c r="G2548" s="2" t="s">
        <v>22</v>
      </c>
      <c r="H2548" s="2">
        <v>4669</v>
      </c>
      <c r="I2548" s="2" t="s">
        <v>25</v>
      </c>
      <c r="J2548" s="3">
        <v>7.2340406499999996E-2</v>
      </c>
      <c r="K2548" s="3">
        <v>9.6327588000000002E-3</v>
      </c>
      <c r="L2548" s="3">
        <v>7.0707321200000006E-2</v>
      </c>
      <c r="M2548" s="3">
        <v>1.7175383900000001E-2</v>
      </c>
      <c r="N2548" s="3">
        <v>5.3531933599999998E-2</v>
      </c>
    </row>
    <row r="2549" spans="1:14" hidden="1" x14ac:dyDescent="0.25">
      <c r="A2549" s="2">
        <v>2545</v>
      </c>
      <c r="B2549" s="2">
        <v>800243613</v>
      </c>
      <c r="C2549" s="2" t="s">
        <v>2757</v>
      </c>
      <c r="D2549" s="2" t="s">
        <v>27</v>
      </c>
      <c r="E2549" s="2" t="s">
        <v>35</v>
      </c>
      <c r="F2549" s="2" t="s">
        <v>36</v>
      </c>
      <c r="G2549" s="2" t="s">
        <v>1283</v>
      </c>
      <c r="H2549" s="2">
        <v>1040</v>
      </c>
      <c r="I2549" s="2" t="s">
        <v>31</v>
      </c>
      <c r="J2549" s="3">
        <v>7.2246290699999993E-2</v>
      </c>
      <c r="K2549" s="3">
        <v>-3.3082131E-3</v>
      </c>
      <c r="L2549" s="3">
        <v>2.5402339199999999E-2</v>
      </c>
      <c r="M2549" s="3">
        <v>1.9955078099999999E-2</v>
      </c>
      <c r="N2549" s="3">
        <v>5.4472610000000001E-3</v>
      </c>
    </row>
    <row r="2550" spans="1:14" hidden="1" x14ac:dyDescent="0.25">
      <c r="A2550" s="2">
        <v>2546</v>
      </c>
      <c r="B2550" s="2">
        <v>900365205</v>
      </c>
      <c r="C2550" s="2" t="s">
        <v>2758</v>
      </c>
      <c r="D2550" s="2" t="s">
        <v>27</v>
      </c>
      <c r="E2550" s="2" t="s">
        <v>20</v>
      </c>
      <c r="F2550" s="2" t="s">
        <v>21</v>
      </c>
      <c r="G2550" s="2" t="s">
        <v>22</v>
      </c>
      <c r="H2550" s="2">
        <v>4773</v>
      </c>
      <c r="I2550" s="2" t="s">
        <v>25</v>
      </c>
      <c r="J2550" s="3">
        <v>7.2244107700000004E-2</v>
      </c>
      <c r="K2550" s="3">
        <v>-1.2070830899999999E-2</v>
      </c>
      <c r="L2550" s="3">
        <v>9.0792395200000001E-2</v>
      </c>
      <c r="M2550" s="3">
        <v>5.7911057000000002E-2</v>
      </c>
      <c r="N2550" s="3">
        <v>3.2881338099999997E-2</v>
      </c>
    </row>
    <row r="2551" spans="1:14" hidden="1" x14ac:dyDescent="0.25">
      <c r="A2551" s="2">
        <v>2547</v>
      </c>
      <c r="B2551" s="2">
        <v>800166833</v>
      </c>
      <c r="C2551" s="2" t="s">
        <v>2759</v>
      </c>
      <c r="D2551" s="2" t="s">
        <v>27</v>
      </c>
      <c r="E2551" s="2" t="s">
        <v>20</v>
      </c>
      <c r="F2551" s="2" t="s">
        <v>21</v>
      </c>
      <c r="G2551" s="2" t="s">
        <v>22</v>
      </c>
      <c r="H2551" s="2">
        <v>4530</v>
      </c>
      <c r="I2551" s="2" t="s">
        <v>25</v>
      </c>
      <c r="J2551" s="3">
        <v>7.2237066899999994E-2</v>
      </c>
      <c r="K2551" s="3">
        <v>2.0129789999999998E-3</v>
      </c>
      <c r="L2551" s="3">
        <v>5.1322065299999997E-2</v>
      </c>
      <c r="M2551" s="3">
        <v>3.9243258500000003E-2</v>
      </c>
      <c r="N2551" s="3">
        <v>1.2078806799999999E-2</v>
      </c>
    </row>
    <row r="2552" spans="1:14" hidden="1" x14ac:dyDescent="0.25">
      <c r="A2552" s="2">
        <v>2548</v>
      </c>
      <c r="B2552" s="2">
        <v>800019437</v>
      </c>
      <c r="C2552" s="2" t="s">
        <v>2760</v>
      </c>
      <c r="D2552" s="2" t="s">
        <v>27</v>
      </c>
      <c r="E2552" s="2" t="s">
        <v>35</v>
      </c>
      <c r="F2552" s="2" t="s">
        <v>36</v>
      </c>
      <c r="G2552" s="2" t="s">
        <v>37</v>
      </c>
      <c r="H2552" s="2">
        <v>1702</v>
      </c>
      <c r="I2552" s="2" t="s">
        <v>31</v>
      </c>
      <c r="J2552" s="3">
        <v>7.2236567700000004E-2</v>
      </c>
      <c r="K2552" s="3">
        <v>8.3051883000000003E-3</v>
      </c>
      <c r="L2552" s="3">
        <v>9.5224514600000004E-2</v>
      </c>
      <c r="M2552" s="3">
        <v>3.9321724299999999E-2</v>
      </c>
      <c r="N2552" s="3">
        <v>5.5902790299999998E-2</v>
      </c>
    </row>
    <row r="2553" spans="1:14" hidden="1" x14ac:dyDescent="0.25">
      <c r="A2553" s="2">
        <v>2549</v>
      </c>
      <c r="B2553" s="2">
        <v>901336824</v>
      </c>
      <c r="C2553" s="2" t="s">
        <v>2761</v>
      </c>
      <c r="D2553" s="2" t="s">
        <v>27</v>
      </c>
      <c r="E2553" s="2" t="s">
        <v>20</v>
      </c>
      <c r="F2553" s="2" t="s">
        <v>133</v>
      </c>
      <c r="G2553" s="2" t="s">
        <v>243</v>
      </c>
      <c r="H2553" s="2">
        <v>6810</v>
      </c>
      <c r="I2553" s="2" t="s">
        <v>33</v>
      </c>
      <c r="J2553" s="3">
        <v>7.2234287899999999E-2</v>
      </c>
      <c r="K2553" s="3">
        <v>5.0555225500000002E-2</v>
      </c>
      <c r="L2553" s="3">
        <v>0.84365314250000001</v>
      </c>
      <c r="M2553" s="3">
        <v>2.4830061899999999E-2</v>
      </c>
      <c r="N2553" s="3">
        <v>0.81882303950000002</v>
      </c>
    </row>
    <row r="2554" spans="1:14" hidden="1" x14ac:dyDescent="0.25">
      <c r="A2554" s="2">
        <v>2550</v>
      </c>
      <c r="B2554" s="2">
        <v>800064784</v>
      </c>
      <c r="C2554" s="2" t="s">
        <v>2762</v>
      </c>
      <c r="D2554" s="2" t="s">
        <v>27</v>
      </c>
      <c r="E2554" s="2" t="s">
        <v>20</v>
      </c>
      <c r="F2554" s="2" t="s">
        <v>21</v>
      </c>
      <c r="G2554" s="2" t="s">
        <v>22</v>
      </c>
      <c r="H2554" s="2">
        <v>1410</v>
      </c>
      <c r="I2554" s="2" t="s">
        <v>31</v>
      </c>
      <c r="J2554" s="3">
        <v>7.2194360200000002E-2</v>
      </c>
      <c r="K2554" s="3">
        <v>7.7704289000000001E-3</v>
      </c>
      <c r="L2554" s="3">
        <v>8.9366182700000005E-2</v>
      </c>
      <c r="M2554" s="3">
        <v>3.2255295699999999E-2</v>
      </c>
      <c r="N2554" s="3">
        <v>5.7110883299999998E-2</v>
      </c>
    </row>
    <row r="2555" spans="1:14" hidden="1" x14ac:dyDescent="0.25">
      <c r="A2555" s="2">
        <v>2551</v>
      </c>
      <c r="B2555" s="2">
        <v>812005130</v>
      </c>
      <c r="C2555" s="2" t="s">
        <v>2763</v>
      </c>
      <c r="D2555" s="2" t="s">
        <v>41</v>
      </c>
      <c r="E2555" s="2" t="s">
        <v>28</v>
      </c>
      <c r="F2555" s="2" t="s">
        <v>193</v>
      </c>
      <c r="G2555" s="2" t="s">
        <v>925</v>
      </c>
      <c r="H2555" s="2">
        <v>8610</v>
      </c>
      <c r="I2555" s="2" t="s">
        <v>33</v>
      </c>
      <c r="J2555" s="3">
        <v>7.2171598700000006E-2</v>
      </c>
      <c r="K2555" s="3">
        <v>7.4919569E-3</v>
      </c>
      <c r="L2555" s="3">
        <v>0.10773955289999999</v>
      </c>
      <c r="M2555" s="3">
        <v>1.9872220199999999E-2</v>
      </c>
      <c r="N2555" s="3">
        <v>8.7867334500000005E-2</v>
      </c>
    </row>
    <row r="2556" spans="1:14" hidden="1" x14ac:dyDescent="0.25">
      <c r="A2556" s="2">
        <v>2552</v>
      </c>
      <c r="B2556" s="2">
        <v>891105138</v>
      </c>
      <c r="C2556" s="2" t="s">
        <v>2764</v>
      </c>
      <c r="D2556" s="2" t="s">
        <v>27</v>
      </c>
      <c r="E2556" s="2" t="s">
        <v>382</v>
      </c>
      <c r="F2556" s="2" t="s">
        <v>383</v>
      </c>
      <c r="G2556" s="2" t="s">
        <v>384</v>
      </c>
      <c r="H2556" s="2">
        <v>910</v>
      </c>
      <c r="I2556" s="2" t="s">
        <v>23</v>
      </c>
      <c r="J2556" s="3">
        <v>7.2167411400000006E-2</v>
      </c>
      <c r="K2556" s="3">
        <v>4.7063957999999998E-3</v>
      </c>
      <c r="L2556" s="3">
        <v>8.1273645199999994E-2</v>
      </c>
      <c r="M2556" s="3">
        <v>1.7347751200000001E-2</v>
      </c>
      <c r="N2556" s="3">
        <v>6.3925892100000006E-2</v>
      </c>
    </row>
    <row r="2557" spans="1:14" hidden="1" x14ac:dyDescent="0.25">
      <c r="A2557" s="2">
        <v>2553</v>
      </c>
      <c r="B2557" s="2">
        <v>900155085</v>
      </c>
      <c r="C2557" s="2" t="s">
        <v>2765</v>
      </c>
      <c r="D2557" s="2" t="s">
        <v>27</v>
      </c>
      <c r="E2557" s="2" t="s">
        <v>20</v>
      </c>
      <c r="F2557" s="2" t="s">
        <v>21</v>
      </c>
      <c r="G2557" s="2" t="s">
        <v>22</v>
      </c>
      <c r="H2557" s="2">
        <v>4651</v>
      </c>
      <c r="I2557" s="2" t="s">
        <v>25</v>
      </c>
      <c r="J2557" s="3">
        <v>7.2127841400000003E-2</v>
      </c>
      <c r="K2557" s="3">
        <v>1.1774850999999999E-2</v>
      </c>
      <c r="L2557" s="3">
        <v>5.0677586300000001E-2</v>
      </c>
      <c r="M2557" s="3">
        <v>2.6551432900000001E-2</v>
      </c>
      <c r="N2557" s="3">
        <v>2.41261553E-2</v>
      </c>
    </row>
    <row r="2558" spans="1:14" hidden="1" x14ac:dyDescent="0.25">
      <c r="A2558" s="2">
        <v>2554</v>
      </c>
      <c r="B2558" s="2">
        <v>800204486</v>
      </c>
      <c r="C2558" s="2" t="s">
        <v>2766</v>
      </c>
      <c r="D2558" s="2" t="s">
        <v>27</v>
      </c>
      <c r="E2558" s="2" t="s">
        <v>35</v>
      </c>
      <c r="F2558" s="2" t="s">
        <v>36</v>
      </c>
      <c r="G2558" s="2" t="s">
        <v>39</v>
      </c>
      <c r="H2558" s="2">
        <v>4643</v>
      </c>
      <c r="I2558" s="2" t="s">
        <v>25</v>
      </c>
      <c r="J2558" s="3">
        <v>7.2111949300000006E-2</v>
      </c>
      <c r="K2558" s="3">
        <v>6.3677272000000002E-3</v>
      </c>
      <c r="L2558" s="3">
        <v>3.9022859200000003E-2</v>
      </c>
      <c r="M2558" s="3">
        <v>1.6477031600000001E-2</v>
      </c>
      <c r="N2558" s="3">
        <v>2.2545829399999998E-2</v>
      </c>
    </row>
    <row r="2559" spans="1:14" hidden="1" x14ac:dyDescent="0.25">
      <c r="A2559" s="2">
        <v>2555</v>
      </c>
      <c r="B2559" s="2">
        <v>900311748</v>
      </c>
      <c r="C2559" s="2" t="s">
        <v>2767</v>
      </c>
      <c r="D2559" s="2" t="s">
        <v>27</v>
      </c>
      <c r="E2559" s="2" t="s">
        <v>20</v>
      </c>
      <c r="F2559" s="2" t="s">
        <v>21</v>
      </c>
      <c r="G2559" s="2" t="s">
        <v>22</v>
      </c>
      <c r="H2559" s="2">
        <v>6190</v>
      </c>
      <c r="I2559" s="2" t="s">
        <v>33</v>
      </c>
      <c r="J2559" s="3">
        <v>7.2022572199999996E-2</v>
      </c>
      <c r="K2559" s="3">
        <v>4.3740519000000002E-3</v>
      </c>
      <c r="L2559" s="3">
        <v>6.4129732499999995E-2</v>
      </c>
      <c r="M2559" s="3">
        <v>3.7650339300000002E-2</v>
      </c>
      <c r="N2559" s="3">
        <v>2.6479387699999999E-2</v>
      </c>
    </row>
    <row r="2560" spans="1:14" hidden="1" x14ac:dyDescent="0.25">
      <c r="A2560" s="2">
        <v>2556</v>
      </c>
      <c r="B2560" s="2">
        <v>900447906</v>
      </c>
      <c r="C2560" s="2" t="s">
        <v>2768</v>
      </c>
      <c r="D2560" s="2" t="s">
        <v>27</v>
      </c>
      <c r="E2560" s="2" t="s">
        <v>28</v>
      </c>
      <c r="F2560" s="2" t="s">
        <v>29</v>
      </c>
      <c r="G2560" s="2" t="s">
        <v>267</v>
      </c>
      <c r="H2560" s="2">
        <v>2511</v>
      </c>
      <c r="I2560" s="2" t="s">
        <v>31</v>
      </c>
      <c r="J2560" s="3">
        <v>7.2009287800000002E-2</v>
      </c>
      <c r="K2560" s="3">
        <v>5.1581170000000003E-3</v>
      </c>
      <c r="L2560" s="3">
        <v>7.4962668100000004E-2</v>
      </c>
      <c r="M2560" s="3">
        <v>5.2919488399999999E-2</v>
      </c>
      <c r="N2560" s="3">
        <v>2.2043183399999999E-2</v>
      </c>
    </row>
    <row r="2561" spans="1:14" hidden="1" x14ac:dyDescent="0.25">
      <c r="A2561" s="2">
        <v>2557</v>
      </c>
      <c r="B2561" s="2">
        <v>900841977</v>
      </c>
      <c r="C2561" s="2" t="s">
        <v>2769</v>
      </c>
      <c r="D2561" s="2" t="s">
        <v>27</v>
      </c>
      <c r="E2561" s="2" t="s">
        <v>20</v>
      </c>
      <c r="F2561" s="2" t="s">
        <v>21</v>
      </c>
      <c r="G2561" s="2" t="s">
        <v>22</v>
      </c>
      <c r="H2561" s="2">
        <v>4651</v>
      </c>
      <c r="I2561" s="2" t="s">
        <v>25</v>
      </c>
      <c r="J2561" s="3">
        <v>7.1986786999999997E-2</v>
      </c>
      <c r="K2561" s="3">
        <v>1.8948299999999999E-3</v>
      </c>
      <c r="L2561" s="3">
        <v>2.8154790400000001E-2</v>
      </c>
      <c r="M2561" s="3">
        <v>2.33405288E-2</v>
      </c>
      <c r="N2561" s="3">
        <v>4.8142619999999997E-3</v>
      </c>
    </row>
    <row r="2562" spans="1:14" hidden="1" x14ac:dyDescent="0.25">
      <c r="A2562" s="2">
        <v>2558</v>
      </c>
      <c r="B2562" s="2">
        <v>811010754</v>
      </c>
      <c r="C2562" s="2" t="s">
        <v>2770</v>
      </c>
      <c r="D2562" s="2" t="s">
        <v>19</v>
      </c>
      <c r="E2562" s="2" t="s">
        <v>35</v>
      </c>
      <c r="F2562" s="2" t="s">
        <v>36</v>
      </c>
      <c r="G2562" s="2" t="s">
        <v>39</v>
      </c>
      <c r="H2562" s="2">
        <v>6613</v>
      </c>
      <c r="I2562" s="2" t="s">
        <v>33</v>
      </c>
      <c r="J2562" s="3">
        <v>7.1940831799999994E-2</v>
      </c>
      <c r="K2562" s="3">
        <v>6.5514720999999998E-2</v>
      </c>
      <c r="L2562" s="3">
        <v>0.70656716819999998</v>
      </c>
      <c r="M2562" s="3">
        <v>8.4582045699999997E-2</v>
      </c>
      <c r="N2562" s="3">
        <v>0.62198513749999995</v>
      </c>
    </row>
    <row r="2563" spans="1:14" hidden="1" x14ac:dyDescent="0.25">
      <c r="A2563" s="2">
        <v>2559</v>
      </c>
      <c r="B2563" s="2">
        <v>900974484</v>
      </c>
      <c r="C2563" s="2" t="s">
        <v>2771</v>
      </c>
      <c r="D2563" s="2" t="s">
        <v>27</v>
      </c>
      <c r="E2563" s="2" t="s">
        <v>20</v>
      </c>
      <c r="F2563" s="2" t="s">
        <v>21</v>
      </c>
      <c r="G2563" s="2" t="s">
        <v>22</v>
      </c>
      <c r="H2563" s="2">
        <v>145</v>
      </c>
      <c r="I2563" s="2" t="s">
        <v>136</v>
      </c>
      <c r="J2563" s="3">
        <v>7.1908153599999997E-2</v>
      </c>
      <c r="K2563" s="3">
        <v>6.2641092000000004E-3</v>
      </c>
      <c r="L2563" s="3">
        <v>1.9277529799999998E-2</v>
      </c>
      <c r="M2563" s="3">
        <v>1.20116388E-2</v>
      </c>
      <c r="N2563" s="3">
        <v>7.2658909000000004E-3</v>
      </c>
    </row>
    <row r="2564" spans="1:14" hidden="1" x14ac:dyDescent="0.25">
      <c r="A2564" s="2">
        <v>2560</v>
      </c>
      <c r="B2564" s="2">
        <v>901230978</v>
      </c>
      <c r="C2564" s="2" t="s">
        <v>2772</v>
      </c>
      <c r="D2564" s="2" t="s">
        <v>27</v>
      </c>
      <c r="E2564" s="2" t="s">
        <v>319</v>
      </c>
      <c r="F2564" s="2" t="s">
        <v>320</v>
      </c>
      <c r="G2564" s="2" t="s">
        <v>321</v>
      </c>
      <c r="H2564" s="2">
        <v>4773</v>
      </c>
      <c r="I2564" s="2" t="s">
        <v>25</v>
      </c>
      <c r="J2564" s="3">
        <v>7.1896262500000002E-2</v>
      </c>
      <c r="K2564" s="3">
        <v>2.7646659999999998E-3</v>
      </c>
      <c r="L2564" s="3">
        <v>1.1823510799999999E-2</v>
      </c>
      <c r="M2564" s="3">
        <v>8.2205199000000007E-3</v>
      </c>
      <c r="N2564" s="3">
        <v>3.6029910999999999E-3</v>
      </c>
    </row>
    <row r="2565" spans="1:14" hidden="1" x14ac:dyDescent="0.25">
      <c r="A2565" s="2">
        <v>2561</v>
      </c>
      <c r="B2565" s="2">
        <v>900749336</v>
      </c>
      <c r="C2565" s="2" t="s">
        <v>2773</v>
      </c>
      <c r="D2565" s="2" t="s">
        <v>27</v>
      </c>
      <c r="E2565" s="2" t="s">
        <v>20</v>
      </c>
      <c r="F2565" s="2" t="s">
        <v>21</v>
      </c>
      <c r="G2565" s="2" t="s">
        <v>22</v>
      </c>
      <c r="H2565" s="2">
        <v>8220</v>
      </c>
      <c r="I2565" s="2" t="s">
        <v>33</v>
      </c>
      <c r="J2565" s="3">
        <v>7.1860566700000003E-2</v>
      </c>
      <c r="K2565" s="3">
        <v>3.0836649000000002E-3</v>
      </c>
      <c r="L2565" s="3">
        <v>5.1230549799999997E-2</v>
      </c>
      <c r="M2565" s="3">
        <v>4.5097876299999999E-2</v>
      </c>
      <c r="N2565" s="3">
        <v>6.1326738999999998E-3</v>
      </c>
    </row>
    <row r="2566" spans="1:14" hidden="1" x14ac:dyDescent="0.25">
      <c r="A2566" s="2">
        <v>2562</v>
      </c>
      <c r="B2566" s="2">
        <v>860002119</v>
      </c>
      <c r="C2566" s="2" t="s">
        <v>2774</v>
      </c>
      <c r="D2566" s="2" t="s">
        <v>27</v>
      </c>
      <c r="E2566" s="2" t="s">
        <v>20</v>
      </c>
      <c r="F2566" s="2" t="s">
        <v>133</v>
      </c>
      <c r="G2566" s="2" t="s">
        <v>1703</v>
      </c>
      <c r="H2566" s="2">
        <v>1392</v>
      </c>
      <c r="I2566" s="2" t="s">
        <v>31</v>
      </c>
      <c r="J2566" s="3">
        <v>7.1825347799999995E-2</v>
      </c>
      <c r="K2566" s="3">
        <v>-4.0866517999999996E-3</v>
      </c>
      <c r="L2566" s="3">
        <v>9.8227709499999996E-2</v>
      </c>
      <c r="M2566" s="3">
        <v>7.6553501199999999E-2</v>
      </c>
      <c r="N2566" s="3">
        <v>2.16742028E-2</v>
      </c>
    </row>
    <row r="2567" spans="1:14" hidden="1" x14ac:dyDescent="0.25">
      <c r="A2567" s="2">
        <v>2563</v>
      </c>
      <c r="B2567" s="2">
        <v>890913479</v>
      </c>
      <c r="C2567" s="2" t="s">
        <v>2775</v>
      </c>
      <c r="D2567" s="2" t="s">
        <v>27</v>
      </c>
      <c r="E2567" s="2" t="s">
        <v>35</v>
      </c>
      <c r="F2567" s="2" t="s">
        <v>36</v>
      </c>
      <c r="G2567" s="2" t="s">
        <v>300</v>
      </c>
      <c r="H2567" s="2">
        <v>4664</v>
      </c>
      <c r="I2567" s="2" t="s">
        <v>25</v>
      </c>
      <c r="J2567" s="3">
        <v>7.1730613700000001E-2</v>
      </c>
      <c r="K2567" s="3">
        <v>1.44804E-3</v>
      </c>
      <c r="L2567" s="3">
        <v>1.10346191E-2</v>
      </c>
      <c r="M2567" s="3">
        <v>7.7870711999999996E-3</v>
      </c>
      <c r="N2567" s="3">
        <v>3.2475478999999998E-3</v>
      </c>
    </row>
    <row r="2568" spans="1:14" x14ac:dyDescent="0.25">
      <c r="A2568" s="2">
        <v>2564</v>
      </c>
      <c r="B2568" s="2">
        <v>901144536</v>
      </c>
      <c r="C2568" s="2" t="s">
        <v>2776</v>
      </c>
      <c r="D2568" s="2" t="s">
        <v>27</v>
      </c>
      <c r="E2568" s="2" t="s">
        <v>20</v>
      </c>
      <c r="F2568" s="2" t="s">
        <v>21</v>
      </c>
      <c r="G2568" s="2" t="s">
        <v>22</v>
      </c>
      <c r="H2568" s="2">
        <v>7020</v>
      </c>
      <c r="I2568" s="2" t="s">
        <v>33</v>
      </c>
      <c r="J2568" s="3">
        <v>7.1720913100000006E-2</v>
      </c>
      <c r="K2568" s="3">
        <v>2.9501950000000001E-3</v>
      </c>
      <c r="L2568" s="3">
        <v>5.8701205999999999E-2</v>
      </c>
      <c r="M2568" s="3">
        <v>6.8846032000000001E-2</v>
      </c>
      <c r="N2568" s="3">
        <v>-1.01448279E-2</v>
      </c>
    </row>
    <row r="2569" spans="1:14" hidden="1" x14ac:dyDescent="0.25">
      <c r="A2569" s="2">
        <v>2565</v>
      </c>
      <c r="B2569" s="2">
        <v>900596020</v>
      </c>
      <c r="C2569" s="2" t="s">
        <v>2777</v>
      </c>
      <c r="D2569" s="2" t="s">
        <v>27</v>
      </c>
      <c r="E2569" s="2" t="s">
        <v>35</v>
      </c>
      <c r="F2569" s="2" t="s">
        <v>36</v>
      </c>
      <c r="G2569" s="2" t="s">
        <v>447</v>
      </c>
      <c r="H2569" s="2">
        <v>8220</v>
      </c>
      <c r="I2569" s="2" t="s">
        <v>33</v>
      </c>
      <c r="J2569" s="3">
        <v>7.1716763099999997E-2</v>
      </c>
      <c r="K2569" s="3">
        <v>1.7518632100000001E-2</v>
      </c>
      <c r="L2569" s="3">
        <v>8.4150612400000005E-2</v>
      </c>
      <c r="M2569" s="3">
        <v>5.58264963E-2</v>
      </c>
      <c r="N2569" s="3">
        <v>2.8324119700000001E-2</v>
      </c>
    </row>
    <row r="2570" spans="1:14" hidden="1" x14ac:dyDescent="0.25">
      <c r="A2570" s="2">
        <v>2566</v>
      </c>
      <c r="B2570" s="2">
        <v>890929497</v>
      </c>
      <c r="C2570" s="2" t="s">
        <v>2778</v>
      </c>
      <c r="D2570" s="2" t="s">
        <v>27</v>
      </c>
      <c r="E2570" s="2" t="s">
        <v>35</v>
      </c>
      <c r="F2570" s="2" t="s">
        <v>36</v>
      </c>
      <c r="G2570" s="2" t="s">
        <v>1326</v>
      </c>
      <c r="H2570" s="2">
        <v>2599</v>
      </c>
      <c r="I2570" s="2" t="s">
        <v>31</v>
      </c>
      <c r="J2570" s="3">
        <v>7.1679323899999994E-2</v>
      </c>
      <c r="K2570" s="3">
        <v>5.3801630000000003E-3</v>
      </c>
      <c r="L2570" s="3">
        <v>7.7408045499999995E-2</v>
      </c>
      <c r="M2570" s="3">
        <v>4.2178548900000001E-2</v>
      </c>
      <c r="N2570" s="3">
        <v>3.5229500400000002E-2</v>
      </c>
    </row>
    <row r="2571" spans="1:14" hidden="1" x14ac:dyDescent="0.25">
      <c r="A2571" s="2">
        <v>2567</v>
      </c>
      <c r="B2571" s="2">
        <v>900384349</v>
      </c>
      <c r="C2571" s="2" t="s">
        <v>2779</v>
      </c>
      <c r="D2571" s="2" t="s">
        <v>27</v>
      </c>
      <c r="E2571" s="2" t="s">
        <v>20</v>
      </c>
      <c r="F2571" s="2" t="s">
        <v>133</v>
      </c>
      <c r="G2571" s="2" t="s">
        <v>215</v>
      </c>
      <c r="H2571" s="2">
        <v>4631</v>
      </c>
      <c r="I2571" s="2" t="s">
        <v>25</v>
      </c>
      <c r="J2571" s="3">
        <v>7.16218203E-2</v>
      </c>
      <c r="K2571" s="3">
        <v>3.5698430000000001E-3</v>
      </c>
      <c r="L2571" s="3">
        <v>3.7605434700000002E-2</v>
      </c>
      <c r="M2571" s="3">
        <v>2.2810842800000002E-2</v>
      </c>
      <c r="N2571" s="3">
        <v>1.4794593700000001E-2</v>
      </c>
    </row>
    <row r="2572" spans="1:14" hidden="1" x14ac:dyDescent="0.25">
      <c r="A2572" s="2">
        <v>2568</v>
      </c>
      <c r="B2572" s="2">
        <v>802020036</v>
      </c>
      <c r="C2572" s="2" t="s">
        <v>2780</v>
      </c>
      <c r="D2572" s="2" t="s">
        <v>440</v>
      </c>
      <c r="E2572" s="2" t="s">
        <v>28</v>
      </c>
      <c r="F2572" s="2" t="s">
        <v>50</v>
      </c>
      <c r="G2572" s="2" t="s">
        <v>51</v>
      </c>
      <c r="H2572" s="2">
        <v>8010</v>
      </c>
      <c r="I2572" s="2" t="s">
        <v>33</v>
      </c>
      <c r="J2572" s="3">
        <v>7.15927705E-2</v>
      </c>
      <c r="K2572" s="3">
        <v>1.9703631000000002E-3</v>
      </c>
      <c r="L2572" s="3">
        <v>2.4379242200000002E-2</v>
      </c>
      <c r="M2572" s="3">
        <v>9.6774157000000006E-3</v>
      </c>
      <c r="N2572" s="3">
        <v>1.4701825599999999E-2</v>
      </c>
    </row>
    <row r="2573" spans="1:14" hidden="1" x14ac:dyDescent="0.25">
      <c r="A2573" s="2">
        <v>2569</v>
      </c>
      <c r="B2573" s="2">
        <v>900259779</v>
      </c>
      <c r="C2573" s="2" t="s">
        <v>2781</v>
      </c>
      <c r="D2573" s="2" t="s">
        <v>27</v>
      </c>
      <c r="E2573" s="2" t="s">
        <v>382</v>
      </c>
      <c r="F2573" s="2" t="s">
        <v>383</v>
      </c>
      <c r="G2573" s="2" t="s">
        <v>384</v>
      </c>
      <c r="H2573" s="2">
        <v>312</v>
      </c>
      <c r="I2573" s="2" t="s">
        <v>136</v>
      </c>
      <c r="J2573" s="3">
        <v>7.1574427199999999E-2</v>
      </c>
      <c r="K2573" s="3">
        <v>1.5744590000000001E-3</v>
      </c>
      <c r="L2573" s="3">
        <v>4.3918445700000003E-2</v>
      </c>
      <c r="M2573" s="3">
        <v>2.2787345600000002E-2</v>
      </c>
      <c r="N2573" s="3">
        <v>2.1131098300000001E-2</v>
      </c>
    </row>
    <row r="2574" spans="1:14" hidden="1" x14ac:dyDescent="0.25">
      <c r="A2574" s="2">
        <v>2570</v>
      </c>
      <c r="B2574" s="2">
        <v>890900650</v>
      </c>
      <c r="C2574" s="2" t="s">
        <v>2782</v>
      </c>
      <c r="D2574" s="2" t="s">
        <v>41</v>
      </c>
      <c r="E2574" s="2" t="s">
        <v>35</v>
      </c>
      <c r="F2574" s="2" t="s">
        <v>36</v>
      </c>
      <c r="G2574" s="2" t="s">
        <v>39</v>
      </c>
      <c r="H2574" s="2">
        <v>4774</v>
      </c>
      <c r="I2574" s="2" t="s">
        <v>25</v>
      </c>
      <c r="J2574" s="3">
        <v>7.1528606100000003E-2</v>
      </c>
      <c r="K2574" s="3">
        <v>5.027012E-3</v>
      </c>
      <c r="L2574" s="3">
        <v>5.0703447300000003E-2</v>
      </c>
      <c r="M2574" s="3">
        <v>1.2249892599999999E-2</v>
      </c>
      <c r="N2574" s="3">
        <v>3.84535529E-2</v>
      </c>
    </row>
    <row r="2575" spans="1:14" hidden="1" x14ac:dyDescent="0.25">
      <c r="A2575" s="2">
        <v>2571</v>
      </c>
      <c r="B2575" s="2">
        <v>900514930</v>
      </c>
      <c r="C2575" s="2" t="s">
        <v>2783</v>
      </c>
      <c r="D2575" s="2" t="s">
        <v>27</v>
      </c>
      <c r="E2575" s="2" t="s">
        <v>35</v>
      </c>
      <c r="F2575" s="2" t="s">
        <v>36</v>
      </c>
      <c r="G2575" s="2" t="s">
        <v>219</v>
      </c>
      <c r="H2575" s="2">
        <v>4711</v>
      </c>
      <c r="I2575" s="2" t="s">
        <v>25</v>
      </c>
      <c r="J2575" s="3">
        <v>7.1491435199999995E-2</v>
      </c>
      <c r="K2575" s="3">
        <v>-1.487745E-3</v>
      </c>
      <c r="L2575" s="3">
        <v>1.50926011E-2</v>
      </c>
      <c r="M2575" s="3">
        <v>1.06675308E-2</v>
      </c>
      <c r="N2575" s="3">
        <v>4.4250697999999996E-3</v>
      </c>
    </row>
    <row r="2576" spans="1:14" hidden="1" x14ac:dyDescent="0.25">
      <c r="A2576" s="2">
        <v>2572</v>
      </c>
      <c r="B2576" s="2">
        <v>890300394</v>
      </c>
      <c r="C2576" s="2" t="s">
        <v>2784</v>
      </c>
      <c r="D2576" s="2" t="s">
        <v>27</v>
      </c>
      <c r="E2576" s="2" t="s">
        <v>74</v>
      </c>
      <c r="F2576" s="2" t="s">
        <v>75</v>
      </c>
      <c r="G2576" s="2" t="s">
        <v>107</v>
      </c>
      <c r="H2576" s="2">
        <v>4511</v>
      </c>
      <c r="I2576" s="2" t="s">
        <v>25</v>
      </c>
      <c r="J2576" s="3">
        <v>7.1474783099999994E-2</v>
      </c>
      <c r="K2576" s="3">
        <v>3.1100400000000001E-3</v>
      </c>
      <c r="L2576" s="3">
        <v>2.5641821299999999E-2</v>
      </c>
      <c r="M2576" s="3">
        <v>1.6271186999999999E-2</v>
      </c>
      <c r="N2576" s="3">
        <v>9.3706342999999998E-3</v>
      </c>
    </row>
    <row r="2577" spans="1:14" hidden="1" x14ac:dyDescent="0.25">
      <c r="A2577" s="2">
        <v>2573</v>
      </c>
      <c r="B2577" s="2">
        <v>830042212</v>
      </c>
      <c r="C2577" s="2" t="s">
        <v>2785</v>
      </c>
      <c r="D2577" s="2" t="s">
        <v>27</v>
      </c>
      <c r="E2577" s="2" t="s">
        <v>20</v>
      </c>
      <c r="F2577" s="2" t="s">
        <v>21</v>
      </c>
      <c r="G2577" s="2" t="s">
        <v>22</v>
      </c>
      <c r="H2577" s="2">
        <v>5629</v>
      </c>
      <c r="I2577" s="2" t="s">
        <v>33</v>
      </c>
      <c r="J2577" s="3">
        <v>7.1433268499999994E-2</v>
      </c>
      <c r="K2577" s="3">
        <v>2.5052449000000001E-3</v>
      </c>
      <c r="L2577" s="3">
        <v>0.1656202823</v>
      </c>
      <c r="M2577" s="3">
        <v>7.6982192699999993E-2</v>
      </c>
      <c r="N2577" s="3">
        <v>8.8638096999999999E-2</v>
      </c>
    </row>
    <row r="2578" spans="1:14" hidden="1" x14ac:dyDescent="0.25">
      <c r="A2578" s="2">
        <v>2574</v>
      </c>
      <c r="B2578" s="2">
        <v>901324644</v>
      </c>
      <c r="C2578" s="2" t="s">
        <v>2786</v>
      </c>
      <c r="D2578" s="2" t="s">
        <v>27</v>
      </c>
      <c r="E2578" s="2" t="s">
        <v>86</v>
      </c>
      <c r="F2578" s="2" t="s">
        <v>87</v>
      </c>
      <c r="G2578" s="2" t="s">
        <v>2787</v>
      </c>
      <c r="H2578" s="2">
        <v>4631</v>
      </c>
      <c r="I2578" s="2" t="s">
        <v>25</v>
      </c>
      <c r="J2578" s="3">
        <v>7.1430854500000002E-2</v>
      </c>
      <c r="K2578" s="3">
        <v>1.7167370999999999E-3</v>
      </c>
      <c r="L2578" s="3">
        <v>3.3608049199999997E-2</v>
      </c>
      <c r="M2578" s="3">
        <v>2.5718422599999999E-2</v>
      </c>
      <c r="N2578" s="3">
        <v>7.8896283999999994E-3</v>
      </c>
    </row>
    <row r="2579" spans="1:14" x14ac:dyDescent="0.25">
      <c r="A2579" s="2">
        <v>2575</v>
      </c>
      <c r="B2579" s="2">
        <v>890922265</v>
      </c>
      <c r="C2579" s="2" t="s">
        <v>2788</v>
      </c>
      <c r="D2579" s="2" t="s">
        <v>27</v>
      </c>
      <c r="E2579" s="2" t="s">
        <v>35</v>
      </c>
      <c r="F2579" s="2" t="s">
        <v>36</v>
      </c>
      <c r="G2579" s="2" t="s">
        <v>39</v>
      </c>
      <c r="H2579" s="2">
        <v>7110</v>
      </c>
      <c r="I2579" s="2" t="s">
        <v>33</v>
      </c>
      <c r="J2579" s="3">
        <v>7.1414403599999995E-2</v>
      </c>
      <c r="K2579" s="3">
        <v>2.05908045E-2</v>
      </c>
      <c r="L2579" s="3">
        <v>9.4758845899999999E-2</v>
      </c>
      <c r="M2579" s="3">
        <v>3.78119014E-2</v>
      </c>
      <c r="N2579" s="3">
        <v>5.6946944399999998E-2</v>
      </c>
    </row>
    <row r="2580" spans="1:14" hidden="1" x14ac:dyDescent="0.25">
      <c r="A2580" s="2">
        <v>2576</v>
      </c>
      <c r="B2580" s="2">
        <v>900190045</v>
      </c>
      <c r="C2580" s="2" t="s">
        <v>2789</v>
      </c>
      <c r="D2580" s="2" t="s">
        <v>41</v>
      </c>
      <c r="E2580" s="2" t="s">
        <v>319</v>
      </c>
      <c r="F2580" s="2" t="s">
        <v>320</v>
      </c>
      <c r="G2580" s="2" t="s">
        <v>2790</v>
      </c>
      <c r="H2580" s="2">
        <v>8610</v>
      </c>
      <c r="I2580" s="2" t="s">
        <v>33</v>
      </c>
      <c r="J2580" s="3">
        <v>7.1388162699999994E-2</v>
      </c>
      <c r="K2580" s="3">
        <v>2.0944341000000001E-3</v>
      </c>
      <c r="L2580" s="3">
        <v>6.02652989E-2</v>
      </c>
      <c r="M2580" s="3">
        <v>1.2232655699999999E-2</v>
      </c>
      <c r="N2580" s="3">
        <v>4.80326451E-2</v>
      </c>
    </row>
    <row r="2581" spans="1:14" hidden="1" x14ac:dyDescent="0.25">
      <c r="A2581" s="2">
        <v>2577</v>
      </c>
      <c r="B2581" s="2">
        <v>890905893</v>
      </c>
      <c r="C2581" s="2" t="s">
        <v>2791</v>
      </c>
      <c r="D2581" s="2" t="s">
        <v>27</v>
      </c>
      <c r="E2581" s="2" t="s">
        <v>35</v>
      </c>
      <c r="F2581" s="2" t="s">
        <v>36</v>
      </c>
      <c r="G2581" s="2" t="s">
        <v>1196</v>
      </c>
      <c r="H2581" s="2">
        <v>2029</v>
      </c>
      <c r="I2581" s="2" t="s">
        <v>31</v>
      </c>
      <c r="J2581" s="3">
        <v>7.1319297000000004E-2</v>
      </c>
      <c r="K2581" s="3">
        <v>1.3636029999999999E-3</v>
      </c>
      <c r="L2581" s="3">
        <v>4.27460037E-2</v>
      </c>
      <c r="M2581" s="3">
        <v>2.05694698E-2</v>
      </c>
      <c r="N2581" s="3">
        <v>2.2176535800000001E-2</v>
      </c>
    </row>
    <row r="2582" spans="1:14" hidden="1" x14ac:dyDescent="0.25">
      <c r="A2582" s="2">
        <v>2578</v>
      </c>
      <c r="B2582" s="2">
        <v>901124654</v>
      </c>
      <c r="C2582" s="2" t="s">
        <v>2792</v>
      </c>
      <c r="D2582" s="2" t="s">
        <v>27</v>
      </c>
      <c r="E2582" s="2" t="s">
        <v>35</v>
      </c>
      <c r="F2582" s="2" t="s">
        <v>36</v>
      </c>
      <c r="G2582" s="2" t="s">
        <v>39</v>
      </c>
      <c r="H2582" s="2">
        <v>4662</v>
      </c>
      <c r="I2582" s="2" t="s">
        <v>25</v>
      </c>
      <c r="J2582" s="3">
        <v>7.1295253899999994E-2</v>
      </c>
      <c r="K2582" s="3">
        <v>3.2719299999999998E-4</v>
      </c>
      <c r="L2582" s="3">
        <v>4.1694790000000002E-3</v>
      </c>
      <c r="M2582" s="3">
        <v>2.2122859999999999E-3</v>
      </c>
      <c r="N2582" s="3">
        <v>1.9571929999999999E-3</v>
      </c>
    </row>
    <row r="2583" spans="1:14" hidden="1" x14ac:dyDescent="0.25">
      <c r="A2583" s="2">
        <v>2579</v>
      </c>
      <c r="B2583" s="2">
        <v>900738933</v>
      </c>
      <c r="C2583" s="2" t="s">
        <v>2793</v>
      </c>
      <c r="D2583" s="2" t="s">
        <v>27</v>
      </c>
      <c r="E2583" s="2" t="s">
        <v>35</v>
      </c>
      <c r="F2583" s="2" t="s">
        <v>36</v>
      </c>
      <c r="G2583" s="2" t="s">
        <v>39</v>
      </c>
      <c r="H2583" s="2">
        <v>4642</v>
      </c>
      <c r="I2583" s="2" t="s">
        <v>25</v>
      </c>
      <c r="J2583" s="3">
        <v>7.1263141899999993E-2</v>
      </c>
      <c r="K2583" s="3">
        <v>3.4368150000000002E-3</v>
      </c>
      <c r="L2583" s="3">
        <v>3.5604342800000001E-2</v>
      </c>
      <c r="M2583" s="3">
        <v>2.2351445599999999E-2</v>
      </c>
      <c r="N2583" s="3">
        <v>1.3252897200000001E-2</v>
      </c>
    </row>
    <row r="2584" spans="1:14" hidden="1" x14ac:dyDescent="0.25">
      <c r="A2584" s="2">
        <v>2580</v>
      </c>
      <c r="B2584" s="2">
        <v>890930614</v>
      </c>
      <c r="C2584" s="2" t="s">
        <v>2794</v>
      </c>
      <c r="D2584" s="2" t="s">
        <v>27</v>
      </c>
      <c r="E2584" s="2" t="s">
        <v>20</v>
      </c>
      <c r="F2584" s="2" t="s">
        <v>21</v>
      </c>
      <c r="G2584" s="2" t="s">
        <v>22</v>
      </c>
      <c r="H2584" s="2">
        <v>4322</v>
      </c>
      <c r="I2584" s="2" t="s">
        <v>180</v>
      </c>
      <c r="J2584" s="3">
        <v>7.1260310699999996E-2</v>
      </c>
      <c r="K2584" s="3">
        <v>5.1059349999999998E-3</v>
      </c>
      <c r="L2584" s="3">
        <v>5.0233487E-2</v>
      </c>
      <c r="M2584" s="3">
        <v>3.97399217E-2</v>
      </c>
      <c r="N2584" s="3">
        <v>1.04935672E-2</v>
      </c>
    </row>
    <row r="2585" spans="1:14" hidden="1" x14ac:dyDescent="0.25">
      <c r="A2585" s="2">
        <v>2581</v>
      </c>
      <c r="B2585" s="2">
        <v>900475398</v>
      </c>
      <c r="C2585" s="2" t="s">
        <v>2795</v>
      </c>
      <c r="D2585" s="2" t="s">
        <v>27</v>
      </c>
      <c r="E2585" s="2" t="s">
        <v>28</v>
      </c>
      <c r="F2585" s="2" t="s">
        <v>50</v>
      </c>
      <c r="G2585" s="2" t="s">
        <v>51</v>
      </c>
      <c r="H2585" s="2">
        <v>4290</v>
      </c>
      <c r="I2585" s="2" t="s">
        <v>180</v>
      </c>
      <c r="J2585" s="3">
        <v>7.1244821E-2</v>
      </c>
      <c r="K2585" s="3">
        <v>1.18818916E-2</v>
      </c>
      <c r="L2585" s="3">
        <v>0.1039386764</v>
      </c>
      <c r="M2585" s="3">
        <v>6.1375591899999998E-2</v>
      </c>
      <c r="N2585" s="3">
        <v>4.2563084500000001E-2</v>
      </c>
    </row>
    <row r="2586" spans="1:14" hidden="1" x14ac:dyDescent="0.25">
      <c r="A2586" s="2">
        <v>2582</v>
      </c>
      <c r="B2586" s="2">
        <v>900649261</v>
      </c>
      <c r="C2586" s="2" t="s">
        <v>2796</v>
      </c>
      <c r="D2586" s="2" t="s">
        <v>27</v>
      </c>
      <c r="E2586" s="2" t="s">
        <v>74</v>
      </c>
      <c r="F2586" s="2" t="s">
        <v>75</v>
      </c>
      <c r="G2586" s="2" t="s">
        <v>1348</v>
      </c>
      <c r="H2586" s="2">
        <v>2731</v>
      </c>
      <c r="I2586" s="2" t="s">
        <v>31</v>
      </c>
      <c r="J2586" s="3">
        <v>7.1187213099999994E-2</v>
      </c>
      <c r="K2586" s="3">
        <v>1.6810769E-3</v>
      </c>
      <c r="L2586" s="3">
        <v>7.1178115900000005E-2</v>
      </c>
      <c r="M2586" s="3">
        <v>3.5504847800000003E-2</v>
      </c>
      <c r="N2586" s="3">
        <v>3.5673268100000002E-2</v>
      </c>
    </row>
    <row r="2587" spans="1:14" hidden="1" x14ac:dyDescent="0.25">
      <c r="A2587" s="2">
        <v>2583</v>
      </c>
      <c r="B2587" s="2">
        <v>890701718</v>
      </c>
      <c r="C2587" s="2" t="s">
        <v>2797</v>
      </c>
      <c r="D2587" s="2" t="s">
        <v>41</v>
      </c>
      <c r="E2587" s="2" t="s">
        <v>382</v>
      </c>
      <c r="F2587" s="2" t="s">
        <v>525</v>
      </c>
      <c r="G2587" s="2" t="s">
        <v>2798</v>
      </c>
      <c r="H2587" s="2">
        <v>8610</v>
      </c>
      <c r="I2587" s="2" t="s">
        <v>33</v>
      </c>
      <c r="J2587" s="3">
        <v>7.1174003200000002E-2</v>
      </c>
      <c r="K2587" s="3">
        <v>1.08898599E-2</v>
      </c>
      <c r="L2587" s="3">
        <v>6.9515235699999997E-2</v>
      </c>
      <c r="M2587" s="3">
        <v>2.38494463E-2</v>
      </c>
      <c r="N2587" s="3">
        <v>4.5665789399999997E-2</v>
      </c>
    </row>
    <row r="2588" spans="1:14" hidden="1" x14ac:dyDescent="0.25">
      <c r="A2588" s="2">
        <v>2584</v>
      </c>
      <c r="B2588" s="2">
        <v>860075659</v>
      </c>
      <c r="C2588" s="2" t="s">
        <v>2799</v>
      </c>
      <c r="D2588" s="2" t="s">
        <v>27</v>
      </c>
      <c r="E2588" s="2" t="s">
        <v>20</v>
      </c>
      <c r="F2588" s="2" t="s">
        <v>21</v>
      </c>
      <c r="G2588" s="2" t="s">
        <v>22</v>
      </c>
      <c r="H2588" s="2">
        <v>4690</v>
      </c>
      <c r="I2588" s="2" t="s">
        <v>25</v>
      </c>
      <c r="J2588" s="3">
        <v>7.1096643799999998E-2</v>
      </c>
      <c r="K2588" s="3">
        <v>5.8182299999999998E-4</v>
      </c>
      <c r="L2588" s="3">
        <v>1.1707715699999999E-2</v>
      </c>
      <c r="M2588" s="3">
        <v>9.3246809999999996E-3</v>
      </c>
      <c r="N2588" s="3">
        <v>2.3830348999999999E-3</v>
      </c>
    </row>
    <row r="2589" spans="1:14" hidden="1" x14ac:dyDescent="0.25">
      <c r="A2589" s="2">
        <v>2585</v>
      </c>
      <c r="B2589" s="2">
        <v>900964443</v>
      </c>
      <c r="C2589" s="2" t="s">
        <v>2800</v>
      </c>
      <c r="D2589" s="2" t="s">
        <v>27</v>
      </c>
      <c r="E2589" s="2" t="s">
        <v>35</v>
      </c>
      <c r="F2589" s="2" t="s">
        <v>36</v>
      </c>
      <c r="G2589" s="2" t="s">
        <v>447</v>
      </c>
      <c r="H2589" s="2">
        <v>8220</v>
      </c>
      <c r="I2589" s="2" t="s">
        <v>33</v>
      </c>
      <c r="J2589" s="3">
        <v>7.10648522E-2</v>
      </c>
      <c r="K2589" s="3">
        <v>2.9478289999999999E-3</v>
      </c>
      <c r="L2589" s="3">
        <v>4.3360818199999998E-2</v>
      </c>
      <c r="M2589" s="3">
        <v>2.5836348499999998E-2</v>
      </c>
      <c r="N2589" s="3">
        <v>1.7524467799999999E-2</v>
      </c>
    </row>
    <row r="2590" spans="1:14" hidden="1" x14ac:dyDescent="0.25">
      <c r="A2590" s="2">
        <v>2586</v>
      </c>
      <c r="B2590" s="2">
        <v>830507952</v>
      </c>
      <c r="C2590" s="2" t="s">
        <v>2801</v>
      </c>
      <c r="D2590" s="2" t="s">
        <v>27</v>
      </c>
      <c r="E2590" s="2" t="s">
        <v>35</v>
      </c>
      <c r="F2590" s="2" t="s">
        <v>36</v>
      </c>
      <c r="G2590" s="2" t="s">
        <v>300</v>
      </c>
      <c r="H2590" s="2">
        <v>4771</v>
      </c>
      <c r="I2590" s="2" t="s">
        <v>25</v>
      </c>
      <c r="J2590" s="3">
        <v>7.1033313900000006E-2</v>
      </c>
      <c r="K2590" s="3">
        <v>2.4857591000000002E-3</v>
      </c>
      <c r="L2590" s="3">
        <v>9.2963035999999999E-3</v>
      </c>
      <c r="M2590" s="3">
        <v>4.4993311000000001E-3</v>
      </c>
      <c r="N2590" s="3">
        <v>4.7969730000000004E-3</v>
      </c>
    </row>
    <row r="2591" spans="1:14" hidden="1" x14ac:dyDescent="0.25">
      <c r="A2591" s="2">
        <v>2587</v>
      </c>
      <c r="B2591" s="2">
        <v>811029147</v>
      </c>
      <c r="C2591" s="2" t="s">
        <v>2802</v>
      </c>
      <c r="D2591" s="2" t="s">
        <v>27</v>
      </c>
      <c r="E2591" s="2" t="s">
        <v>35</v>
      </c>
      <c r="F2591" s="2" t="s">
        <v>36</v>
      </c>
      <c r="G2591" s="2" t="s">
        <v>300</v>
      </c>
      <c r="H2591" s="2">
        <v>2511</v>
      </c>
      <c r="I2591" s="2" t="s">
        <v>31</v>
      </c>
      <c r="J2591" s="3">
        <v>7.1022048599999998E-2</v>
      </c>
      <c r="K2591" s="3">
        <v>5.1068501000000001E-3</v>
      </c>
      <c r="L2591" s="3">
        <v>4.1162721800000003E-2</v>
      </c>
      <c r="M2591" s="3">
        <v>2.5063104900000001E-2</v>
      </c>
      <c r="N2591" s="3">
        <v>1.6099616899999999E-2</v>
      </c>
    </row>
    <row r="2592" spans="1:14" hidden="1" x14ac:dyDescent="0.25">
      <c r="A2592" s="2">
        <v>2588</v>
      </c>
      <c r="B2592" s="2">
        <v>800077552</v>
      </c>
      <c r="C2592" s="2" t="s">
        <v>2803</v>
      </c>
      <c r="D2592" s="2" t="s">
        <v>27</v>
      </c>
      <c r="E2592" s="2" t="s">
        <v>20</v>
      </c>
      <c r="F2592" s="2" t="s">
        <v>133</v>
      </c>
      <c r="G2592" s="2" t="s">
        <v>1161</v>
      </c>
      <c r="H2592" s="2">
        <v>7730</v>
      </c>
      <c r="I2592" s="2" t="s">
        <v>33</v>
      </c>
      <c r="J2592" s="3">
        <v>7.1009196299999994E-2</v>
      </c>
      <c r="K2592" s="3">
        <v>1.4069500000000001E-4</v>
      </c>
      <c r="L2592" s="3">
        <v>8.5032291699999998E-2</v>
      </c>
      <c r="M2592" s="3">
        <v>4.7368697799999998E-2</v>
      </c>
      <c r="N2592" s="3">
        <v>3.7663597600000001E-2</v>
      </c>
    </row>
    <row r="2593" spans="1:14" hidden="1" x14ac:dyDescent="0.25">
      <c r="A2593" s="2">
        <v>2589</v>
      </c>
      <c r="B2593" s="2">
        <v>900311569</v>
      </c>
      <c r="C2593" s="2" t="s">
        <v>2804</v>
      </c>
      <c r="D2593" s="2" t="s">
        <v>27</v>
      </c>
      <c r="E2593" s="2" t="s">
        <v>74</v>
      </c>
      <c r="F2593" s="2" t="s">
        <v>75</v>
      </c>
      <c r="G2593" s="2" t="s">
        <v>107</v>
      </c>
      <c r="H2593" s="2">
        <v>4723</v>
      </c>
      <c r="I2593" s="2" t="s">
        <v>25</v>
      </c>
      <c r="J2593" s="3">
        <v>7.10077286E-2</v>
      </c>
      <c r="K2593" s="3">
        <v>7.0482200000000002E-4</v>
      </c>
      <c r="L2593" s="3">
        <v>1.9299360000000002E-2</v>
      </c>
      <c r="M2593" s="3">
        <v>1.3881415100000001E-2</v>
      </c>
      <c r="N2593" s="3">
        <v>5.4179448999999999E-3</v>
      </c>
    </row>
    <row r="2594" spans="1:14" hidden="1" x14ac:dyDescent="0.25">
      <c r="A2594" s="2">
        <v>2590</v>
      </c>
      <c r="B2594" s="2">
        <v>890907254</v>
      </c>
      <c r="C2594" s="2" t="s">
        <v>2805</v>
      </c>
      <c r="D2594" s="2" t="s">
        <v>41</v>
      </c>
      <c r="E2594" s="2" t="s">
        <v>35</v>
      </c>
      <c r="F2594" s="2" t="s">
        <v>36</v>
      </c>
      <c r="G2594" s="2" t="s">
        <v>291</v>
      </c>
      <c r="H2594" s="2">
        <v>8610</v>
      </c>
      <c r="I2594" s="2" t="s">
        <v>33</v>
      </c>
      <c r="J2594" s="3">
        <v>7.1006663100000006E-2</v>
      </c>
      <c r="K2594" s="3">
        <v>2.9659629999999998E-3</v>
      </c>
      <c r="L2594" s="3">
        <v>0.1219645739</v>
      </c>
      <c r="M2594" s="3">
        <v>1.05413729E-2</v>
      </c>
      <c r="N2594" s="3">
        <v>0.1114232019</v>
      </c>
    </row>
    <row r="2595" spans="1:14" hidden="1" x14ac:dyDescent="0.25">
      <c r="A2595" s="2">
        <v>2591</v>
      </c>
      <c r="B2595" s="2">
        <v>900687925</v>
      </c>
      <c r="C2595" s="2" t="s">
        <v>2806</v>
      </c>
      <c r="D2595" s="2" t="s">
        <v>27</v>
      </c>
      <c r="E2595" s="2" t="s">
        <v>20</v>
      </c>
      <c r="F2595" s="2" t="s">
        <v>21</v>
      </c>
      <c r="G2595" s="2" t="s">
        <v>22</v>
      </c>
      <c r="H2595" s="2">
        <v>7830</v>
      </c>
      <c r="I2595" s="2" t="s">
        <v>33</v>
      </c>
      <c r="J2595" s="3">
        <v>7.0981390800000002E-2</v>
      </c>
      <c r="K2595" s="3">
        <v>5.1602799999999997E-4</v>
      </c>
      <c r="L2595" s="3">
        <v>1.6899507500000001E-2</v>
      </c>
      <c r="M2595" s="3">
        <v>1.4873469199999999E-2</v>
      </c>
      <c r="N2595" s="3">
        <v>2.0260388999999998E-3</v>
      </c>
    </row>
    <row r="2596" spans="1:14" hidden="1" x14ac:dyDescent="0.25">
      <c r="A2596" s="2">
        <v>2592</v>
      </c>
      <c r="B2596" s="2">
        <v>900725152</v>
      </c>
      <c r="C2596" s="2" t="s">
        <v>2807</v>
      </c>
      <c r="D2596" s="2" t="s">
        <v>27</v>
      </c>
      <c r="E2596" s="2" t="s">
        <v>28</v>
      </c>
      <c r="F2596" s="2" t="s">
        <v>50</v>
      </c>
      <c r="G2596" s="2" t="s">
        <v>2054</v>
      </c>
      <c r="H2596" s="2">
        <v>4631</v>
      </c>
      <c r="I2596" s="2" t="s">
        <v>25</v>
      </c>
      <c r="J2596" s="3">
        <v>7.0966534299999995E-2</v>
      </c>
      <c r="K2596" s="3">
        <v>2.4532969000000001E-3</v>
      </c>
      <c r="L2596" s="3">
        <v>3.5094410200000002E-2</v>
      </c>
      <c r="M2596" s="3">
        <v>2.6522459500000001E-2</v>
      </c>
      <c r="N2596" s="3">
        <v>8.5719498000000009E-3</v>
      </c>
    </row>
    <row r="2597" spans="1:14" hidden="1" x14ac:dyDescent="0.25">
      <c r="A2597" s="2">
        <v>2593</v>
      </c>
      <c r="B2597" s="2">
        <v>860000332</v>
      </c>
      <c r="C2597" s="2" t="s">
        <v>2808</v>
      </c>
      <c r="D2597" s="2" t="s">
        <v>27</v>
      </c>
      <c r="E2597" s="2" t="s">
        <v>20</v>
      </c>
      <c r="F2597" s="2" t="s">
        <v>21</v>
      </c>
      <c r="G2597" s="2" t="s">
        <v>22</v>
      </c>
      <c r="H2597" s="2">
        <v>2410</v>
      </c>
      <c r="I2597" s="2" t="s">
        <v>31</v>
      </c>
      <c r="J2597" s="3">
        <v>7.0923611499999997E-2</v>
      </c>
      <c r="K2597" s="3">
        <v>8.1487959000000002E-3</v>
      </c>
      <c r="L2597" s="3">
        <v>4.7223765399999999E-2</v>
      </c>
      <c r="M2597" s="3">
        <v>2.9502097500000001E-2</v>
      </c>
      <c r="N2597" s="3">
        <v>1.7721667900000002E-2</v>
      </c>
    </row>
    <row r="2598" spans="1:14" hidden="1" x14ac:dyDescent="0.25">
      <c r="A2598" s="2">
        <v>2594</v>
      </c>
      <c r="B2598" s="2">
        <v>890983994</v>
      </c>
      <c r="C2598" s="2" t="s">
        <v>2809</v>
      </c>
      <c r="D2598" s="2" t="s">
        <v>41</v>
      </c>
      <c r="E2598" s="2" t="s">
        <v>35</v>
      </c>
      <c r="F2598" s="2" t="s">
        <v>36</v>
      </c>
      <c r="G2598" s="2" t="s">
        <v>39</v>
      </c>
      <c r="H2598" s="2">
        <v>8621</v>
      </c>
      <c r="I2598" s="2" t="s">
        <v>33</v>
      </c>
      <c r="J2598" s="3">
        <v>7.0906274000000005E-2</v>
      </c>
      <c r="K2598" s="3">
        <v>1.7765510799999999E-2</v>
      </c>
      <c r="L2598" s="3">
        <v>0.41959387059999997</v>
      </c>
      <c r="M2598" s="3">
        <v>2.5390217100000001E-2</v>
      </c>
      <c r="N2598" s="3">
        <v>0.39420363310000001</v>
      </c>
    </row>
    <row r="2599" spans="1:14" hidden="1" x14ac:dyDescent="0.25">
      <c r="A2599" s="2">
        <v>2595</v>
      </c>
      <c r="B2599" s="2">
        <v>890941794</v>
      </c>
      <c r="C2599" s="2" t="s">
        <v>2810</v>
      </c>
      <c r="D2599" s="2" t="s">
        <v>27</v>
      </c>
      <c r="E2599" s="2" t="s">
        <v>35</v>
      </c>
      <c r="F2599" s="2" t="s">
        <v>36</v>
      </c>
      <c r="G2599" s="2" t="s">
        <v>39</v>
      </c>
      <c r="H2599" s="2">
        <v>4690</v>
      </c>
      <c r="I2599" s="2" t="s">
        <v>25</v>
      </c>
      <c r="J2599" s="3">
        <v>7.0884428900000004E-2</v>
      </c>
      <c r="K2599" s="3">
        <v>2.7544061000000001E-3</v>
      </c>
      <c r="L2599" s="3">
        <v>2.7376610799999999E-2</v>
      </c>
      <c r="M2599" s="3">
        <v>9.5043508000000002E-3</v>
      </c>
      <c r="N2599" s="3">
        <v>1.7872260899999999E-2</v>
      </c>
    </row>
    <row r="2600" spans="1:14" hidden="1" x14ac:dyDescent="0.25">
      <c r="A2600" s="2">
        <v>2596</v>
      </c>
      <c r="B2600" s="2">
        <v>890917141</v>
      </c>
      <c r="C2600" s="2" t="s">
        <v>2811</v>
      </c>
      <c r="D2600" s="2" t="s">
        <v>440</v>
      </c>
      <c r="E2600" s="2" t="s">
        <v>35</v>
      </c>
      <c r="F2600" s="2" t="s">
        <v>36</v>
      </c>
      <c r="G2600" s="2" t="s">
        <v>39</v>
      </c>
      <c r="H2600" s="2">
        <v>8010</v>
      </c>
      <c r="I2600" s="2" t="s">
        <v>33</v>
      </c>
      <c r="J2600" s="3">
        <v>7.08619952E-2</v>
      </c>
      <c r="K2600" s="3">
        <v>3.5494600000000003E-4</v>
      </c>
      <c r="L2600" s="3">
        <v>3.0473560100000002E-2</v>
      </c>
      <c r="M2600" s="3">
        <v>1.7430955500000001E-2</v>
      </c>
      <c r="N2600" s="3">
        <v>1.3042603599999999E-2</v>
      </c>
    </row>
    <row r="2601" spans="1:14" hidden="1" x14ac:dyDescent="0.25">
      <c r="A2601" s="2">
        <v>2597</v>
      </c>
      <c r="B2601" s="2">
        <v>860404924</v>
      </c>
      <c r="C2601" s="2" t="s">
        <v>2812</v>
      </c>
      <c r="D2601" s="2" t="s">
        <v>27</v>
      </c>
      <c r="E2601" s="2" t="s">
        <v>20</v>
      </c>
      <c r="F2601" s="2" t="s">
        <v>21</v>
      </c>
      <c r="G2601" s="2" t="s">
        <v>22</v>
      </c>
      <c r="H2601" s="2">
        <v>4661</v>
      </c>
      <c r="I2601" s="2" t="s">
        <v>25</v>
      </c>
      <c r="J2601" s="3">
        <v>7.0796556799999993E-2</v>
      </c>
      <c r="K2601" s="3">
        <v>6.5567739999999996E-3</v>
      </c>
      <c r="L2601" s="3">
        <v>5.9287518300000001E-2</v>
      </c>
      <c r="M2601" s="3">
        <v>2.1005591399999999E-2</v>
      </c>
      <c r="N2601" s="3">
        <v>3.8281925000000001E-2</v>
      </c>
    </row>
    <row r="2602" spans="1:14" hidden="1" x14ac:dyDescent="0.25">
      <c r="A2602" s="2">
        <v>2598</v>
      </c>
      <c r="B2602" s="2">
        <v>860049957</v>
      </c>
      <c r="C2602" s="2" t="s">
        <v>2813</v>
      </c>
      <c r="D2602" s="2" t="s">
        <v>27</v>
      </c>
      <c r="E2602" s="2" t="s">
        <v>20</v>
      </c>
      <c r="F2602" s="2" t="s">
        <v>21</v>
      </c>
      <c r="G2602" s="2" t="s">
        <v>22</v>
      </c>
      <c r="H2602" s="2">
        <v>4664</v>
      </c>
      <c r="I2602" s="2" t="s">
        <v>25</v>
      </c>
      <c r="J2602" s="3">
        <v>7.0796258700000003E-2</v>
      </c>
      <c r="K2602" s="3">
        <v>2.8205181000000002E-3</v>
      </c>
      <c r="L2602" s="3">
        <v>4.0520194900000001E-2</v>
      </c>
      <c r="M2602" s="3">
        <v>2.28947774E-2</v>
      </c>
      <c r="N2602" s="3">
        <v>1.7625417599999998E-2</v>
      </c>
    </row>
    <row r="2603" spans="1:14" hidden="1" x14ac:dyDescent="0.25">
      <c r="A2603" s="2">
        <v>2599</v>
      </c>
      <c r="B2603" s="2">
        <v>900236553</v>
      </c>
      <c r="C2603" s="2" t="s">
        <v>2814</v>
      </c>
      <c r="D2603" s="2" t="s">
        <v>27</v>
      </c>
      <c r="E2603" s="2" t="s">
        <v>20</v>
      </c>
      <c r="F2603" s="2" t="s">
        <v>21</v>
      </c>
      <c r="G2603" s="2" t="s">
        <v>22</v>
      </c>
      <c r="H2603" s="2">
        <v>4663</v>
      </c>
      <c r="I2603" s="2" t="s">
        <v>25</v>
      </c>
      <c r="J2603" s="3">
        <v>7.0740178200000003E-2</v>
      </c>
      <c r="K2603" s="3">
        <v>2.7683419E-3</v>
      </c>
      <c r="L2603" s="3">
        <v>1.9851438700000001E-2</v>
      </c>
      <c r="M2603" s="3">
        <v>1.1111935599999999E-2</v>
      </c>
      <c r="N2603" s="3">
        <v>8.7395022000000006E-3</v>
      </c>
    </row>
    <row r="2604" spans="1:14" hidden="1" x14ac:dyDescent="0.25">
      <c r="A2604" s="2">
        <v>2600</v>
      </c>
      <c r="B2604" s="2">
        <v>890922113</v>
      </c>
      <c r="C2604" s="2" t="s">
        <v>2815</v>
      </c>
      <c r="D2604" s="2" t="s">
        <v>27</v>
      </c>
      <c r="E2604" s="2" t="s">
        <v>35</v>
      </c>
      <c r="F2604" s="2" t="s">
        <v>36</v>
      </c>
      <c r="G2604" s="2" t="s">
        <v>39</v>
      </c>
      <c r="H2604" s="2">
        <v>4645</v>
      </c>
      <c r="I2604" s="2" t="s">
        <v>25</v>
      </c>
      <c r="J2604" s="3">
        <v>7.0666723000000001E-2</v>
      </c>
      <c r="K2604" s="3">
        <v>2.5039499999999999E-4</v>
      </c>
      <c r="L2604" s="3">
        <v>5.8307919700000002E-2</v>
      </c>
      <c r="M2604" s="3">
        <v>4.05067988E-2</v>
      </c>
      <c r="N2604" s="3">
        <v>1.7801117200000001E-2</v>
      </c>
    </row>
    <row r="2605" spans="1:14" hidden="1" x14ac:dyDescent="0.25">
      <c r="A2605" s="2">
        <v>2601</v>
      </c>
      <c r="B2605" s="2">
        <v>800003267</v>
      </c>
      <c r="C2605" s="2" t="s">
        <v>2816</v>
      </c>
      <c r="D2605" s="2" t="s">
        <v>27</v>
      </c>
      <c r="E2605" s="2" t="s">
        <v>74</v>
      </c>
      <c r="F2605" s="2" t="s">
        <v>75</v>
      </c>
      <c r="G2605" s="2" t="s">
        <v>107</v>
      </c>
      <c r="H2605" s="2">
        <v>1811</v>
      </c>
      <c r="I2605" s="2" t="s">
        <v>31</v>
      </c>
      <c r="J2605" s="3">
        <v>7.0648729800000004E-2</v>
      </c>
      <c r="K2605" s="3">
        <v>3.317974E-3</v>
      </c>
      <c r="L2605" s="3">
        <v>6.9075129900000004E-2</v>
      </c>
      <c r="M2605" s="3">
        <v>5.51097132E-2</v>
      </c>
      <c r="N2605" s="3">
        <v>1.39654158E-2</v>
      </c>
    </row>
    <row r="2606" spans="1:14" hidden="1" x14ac:dyDescent="0.25">
      <c r="A2606" s="2">
        <v>2602</v>
      </c>
      <c r="B2606" s="2">
        <v>901067319</v>
      </c>
      <c r="C2606" s="2" t="s">
        <v>2817</v>
      </c>
      <c r="D2606" s="2" t="s">
        <v>27</v>
      </c>
      <c r="E2606" s="2" t="s">
        <v>20</v>
      </c>
      <c r="F2606" s="2" t="s">
        <v>21</v>
      </c>
      <c r="G2606" s="2" t="s">
        <v>22</v>
      </c>
      <c r="H2606" s="2">
        <v>4669</v>
      </c>
      <c r="I2606" s="2" t="s">
        <v>25</v>
      </c>
      <c r="J2606" s="3">
        <v>7.0617355399999998E-2</v>
      </c>
      <c r="K2606" s="3">
        <v>4.1246171999999998E-3</v>
      </c>
      <c r="L2606" s="3">
        <v>5.1698021599999998E-2</v>
      </c>
      <c r="M2606" s="3">
        <v>2.22414415E-2</v>
      </c>
      <c r="N2606" s="3">
        <v>2.94565782E-2</v>
      </c>
    </row>
    <row r="2607" spans="1:14" hidden="1" x14ac:dyDescent="0.25">
      <c r="A2607" s="2">
        <v>2603</v>
      </c>
      <c r="B2607" s="2">
        <v>900404671</v>
      </c>
      <c r="C2607" s="2" t="s">
        <v>2818</v>
      </c>
      <c r="D2607" s="2" t="s">
        <v>27</v>
      </c>
      <c r="E2607" s="2" t="s">
        <v>28</v>
      </c>
      <c r="F2607" s="2" t="s">
        <v>29</v>
      </c>
      <c r="G2607" s="2" t="s">
        <v>30</v>
      </c>
      <c r="H2607" s="2">
        <v>4631</v>
      </c>
      <c r="I2607" s="2" t="s">
        <v>25</v>
      </c>
      <c r="J2607" s="3">
        <v>7.0602998099999995E-2</v>
      </c>
      <c r="K2607" s="3">
        <v>6.0599999999999998E-4</v>
      </c>
      <c r="L2607" s="3">
        <v>2.50850003E-2</v>
      </c>
      <c r="M2607" s="3">
        <v>2.0943999299999998E-2</v>
      </c>
      <c r="N2607" s="3">
        <v>4.1410001000000002E-3</v>
      </c>
    </row>
    <row r="2608" spans="1:14" hidden="1" x14ac:dyDescent="0.25">
      <c r="A2608" s="2">
        <v>2604</v>
      </c>
      <c r="B2608" s="2">
        <v>860054983</v>
      </c>
      <c r="C2608" s="2" t="s">
        <v>2819</v>
      </c>
      <c r="D2608" s="2" t="s">
        <v>27</v>
      </c>
      <c r="E2608" s="2" t="s">
        <v>20</v>
      </c>
      <c r="F2608" s="2" t="s">
        <v>21</v>
      </c>
      <c r="G2608" s="2" t="s">
        <v>22</v>
      </c>
      <c r="H2608" s="2">
        <v>6810</v>
      </c>
      <c r="I2608" s="2" t="s">
        <v>33</v>
      </c>
      <c r="J2608" s="3">
        <v>7.0583187000000006E-2</v>
      </c>
      <c r="K2608" s="3">
        <v>5.0791017700000003E-2</v>
      </c>
      <c r="L2608" s="3">
        <v>0.65091121200000002</v>
      </c>
      <c r="M2608" s="3">
        <v>0.14072957629999999</v>
      </c>
      <c r="N2608" s="3">
        <v>0.51018160580000005</v>
      </c>
    </row>
    <row r="2609" spans="1:14" hidden="1" x14ac:dyDescent="0.25">
      <c r="A2609" s="2">
        <v>2605</v>
      </c>
      <c r="B2609" s="2">
        <v>811000620</v>
      </c>
      <c r="C2609" s="2" t="s">
        <v>2820</v>
      </c>
      <c r="D2609" s="2" t="s">
        <v>27</v>
      </c>
      <c r="E2609" s="2" t="s">
        <v>35</v>
      </c>
      <c r="F2609" s="2" t="s">
        <v>36</v>
      </c>
      <c r="G2609" s="2" t="s">
        <v>39</v>
      </c>
      <c r="H2609" s="2">
        <v>4645</v>
      </c>
      <c r="I2609" s="2" t="s">
        <v>25</v>
      </c>
      <c r="J2609" s="3">
        <v>7.0552378900000004E-2</v>
      </c>
      <c r="K2609" s="3">
        <v>4.8631E-4</v>
      </c>
      <c r="L2609" s="3">
        <v>2.7632897699999999E-2</v>
      </c>
      <c r="M2609" s="3">
        <v>2.2344268899999999E-2</v>
      </c>
      <c r="N2609" s="3">
        <v>5.2886297999999998E-3</v>
      </c>
    </row>
    <row r="2610" spans="1:14" hidden="1" x14ac:dyDescent="0.25">
      <c r="A2610" s="2">
        <v>2606</v>
      </c>
      <c r="B2610" s="2">
        <v>891180026</v>
      </c>
      <c r="C2610" s="2" t="s">
        <v>2821</v>
      </c>
      <c r="D2610" s="2" t="s">
        <v>41</v>
      </c>
      <c r="E2610" s="2" t="s">
        <v>382</v>
      </c>
      <c r="F2610" s="2" t="s">
        <v>383</v>
      </c>
      <c r="G2610" s="2" t="s">
        <v>2822</v>
      </c>
      <c r="H2610" s="2">
        <v>8610</v>
      </c>
      <c r="I2610" s="2" t="s">
        <v>33</v>
      </c>
      <c r="J2610" s="3">
        <v>7.0552021300000003E-2</v>
      </c>
      <c r="K2610" s="3">
        <v>4.6451328999999996E-3</v>
      </c>
      <c r="L2610" s="3">
        <v>0.1136168912</v>
      </c>
      <c r="M2610" s="3">
        <v>6.20499812E-2</v>
      </c>
      <c r="N2610" s="3">
        <v>5.1566913700000001E-2</v>
      </c>
    </row>
    <row r="2611" spans="1:14" hidden="1" x14ac:dyDescent="0.25">
      <c r="A2611" s="2">
        <v>2607</v>
      </c>
      <c r="B2611" s="2">
        <v>860025372</v>
      </c>
      <c r="C2611" s="2" t="s">
        <v>2823</v>
      </c>
      <c r="D2611" s="2" t="s">
        <v>19</v>
      </c>
      <c r="E2611" s="2" t="s">
        <v>35</v>
      </c>
      <c r="F2611" s="2" t="s">
        <v>36</v>
      </c>
      <c r="G2611" s="2" t="s">
        <v>39</v>
      </c>
      <c r="H2611" s="2">
        <v>6613</v>
      </c>
      <c r="I2611" s="2" t="s">
        <v>33</v>
      </c>
      <c r="J2611" s="3">
        <v>7.0521883699999996E-2</v>
      </c>
      <c r="K2611" s="3">
        <v>8.1241391600000004E-2</v>
      </c>
      <c r="L2611" s="3">
        <v>0.50300550460000004</v>
      </c>
      <c r="M2611" s="3">
        <v>9.2220300000000002E-4</v>
      </c>
      <c r="N2611" s="3">
        <v>0.50208330150000002</v>
      </c>
    </row>
    <row r="2612" spans="1:14" hidden="1" x14ac:dyDescent="0.25">
      <c r="A2612" s="2">
        <v>2608</v>
      </c>
      <c r="B2612" s="2">
        <v>900200503</v>
      </c>
      <c r="C2612" s="2" t="s">
        <v>2824</v>
      </c>
      <c r="D2612" s="2" t="s">
        <v>27</v>
      </c>
      <c r="E2612" s="2" t="s">
        <v>20</v>
      </c>
      <c r="F2612" s="2" t="s">
        <v>21</v>
      </c>
      <c r="G2612" s="2" t="s">
        <v>22</v>
      </c>
      <c r="H2612" s="2">
        <v>6613</v>
      </c>
      <c r="I2612" s="2" t="s">
        <v>33</v>
      </c>
      <c r="J2612" s="3">
        <v>7.0506848400000002E-2</v>
      </c>
      <c r="K2612" s="3">
        <v>6.4533360299999995E-2</v>
      </c>
      <c r="L2612" s="3">
        <v>0.46748006339999998</v>
      </c>
      <c r="M2612" s="3">
        <v>3.4177657200000003E-2</v>
      </c>
      <c r="N2612" s="3">
        <v>0.43330240250000002</v>
      </c>
    </row>
    <row r="2613" spans="1:14" hidden="1" x14ac:dyDescent="0.25">
      <c r="A2613" s="2">
        <v>2609</v>
      </c>
      <c r="B2613" s="2">
        <v>800151988</v>
      </c>
      <c r="C2613" s="2" t="s">
        <v>2825</v>
      </c>
      <c r="D2613" s="2" t="s">
        <v>27</v>
      </c>
      <c r="E2613" s="2" t="s">
        <v>35</v>
      </c>
      <c r="F2613" s="2" t="s">
        <v>36</v>
      </c>
      <c r="G2613" s="2" t="s">
        <v>39</v>
      </c>
      <c r="H2613" s="2">
        <v>113</v>
      </c>
      <c r="I2613" s="2" t="s">
        <v>136</v>
      </c>
      <c r="J2613" s="3">
        <v>7.0461109300000005E-2</v>
      </c>
      <c r="K2613" s="3">
        <v>3.7601128999999998E-3</v>
      </c>
      <c r="L2613" s="3">
        <v>6.9554865399999999E-2</v>
      </c>
      <c r="M2613" s="3">
        <v>1.8632907399999999E-2</v>
      </c>
      <c r="N2613" s="3">
        <v>5.0921961699999997E-2</v>
      </c>
    </row>
    <row r="2614" spans="1:14" hidden="1" x14ac:dyDescent="0.25">
      <c r="A2614" s="2">
        <v>2610</v>
      </c>
      <c r="B2614" s="2">
        <v>811022382</v>
      </c>
      <c r="C2614" s="2" t="s">
        <v>2826</v>
      </c>
      <c r="D2614" s="2" t="s">
        <v>27</v>
      </c>
      <c r="E2614" s="2" t="s">
        <v>35</v>
      </c>
      <c r="F2614" s="2" t="s">
        <v>36</v>
      </c>
      <c r="G2614" s="2" t="s">
        <v>39</v>
      </c>
      <c r="H2614" s="2">
        <v>6201</v>
      </c>
      <c r="I2614" s="2" t="s">
        <v>33</v>
      </c>
      <c r="J2614" s="3">
        <v>7.04582334E-2</v>
      </c>
      <c r="K2614" s="3">
        <v>2.1790969E-3</v>
      </c>
      <c r="L2614" s="3">
        <v>2.3451207200000001E-2</v>
      </c>
      <c r="M2614" s="3">
        <v>1.2149247300000001E-2</v>
      </c>
      <c r="N2614" s="3">
        <v>1.13019599E-2</v>
      </c>
    </row>
    <row r="2615" spans="1:14" hidden="1" x14ac:dyDescent="0.25">
      <c r="A2615" s="2">
        <v>2611</v>
      </c>
      <c r="B2615" s="2">
        <v>901110487</v>
      </c>
      <c r="C2615" s="2" t="s">
        <v>2827</v>
      </c>
      <c r="D2615" s="2" t="s">
        <v>27</v>
      </c>
      <c r="E2615" s="2" t="s">
        <v>20</v>
      </c>
      <c r="F2615" s="2" t="s">
        <v>21</v>
      </c>
      <c r="G2615" s="2" t="s">
        <v>22</v>
      </c>
      <c r="H2615" s="2">
        <v>6499</v>
      </c>
      <c r="I2615" s="2" t="s">
        <v>33</v>
      </c>
      <c r="J2615" s="3">
        <v>7.0423282700000006E-2</v>
      </c>
      <c r="K2615" s="3">
        <v>7.5821995700000006E-2</v>
      </c>
      <c r="L2615" s="3">
        <v>1.4325120448999999</v>
      </c>
      <c r="M2615" s="3">
        <v>0.15067759159999999</v>
      </c>
      <c r="N2615" s="3">
        <v>1.2818344830999999</v>
      </c>
    </row>
    <row r="2616" spans="1:14" hidden="1" x14ac:dyDescent="0.25">
      <c r="A2616" s="2">
        <v>2612</v>
      </c>
      <c r="B2616" s="2">
        <v>860008386</v>
      </c>
      <c r="C2616" s="2" t="s">
        <v>2828</v>
      </c>
      <c r="D2616" s="2" t="s">
        <v>27</v>
      </c>
      <c r="E2616" s="2" t="s">
        <v>86</v>
      </c>
      <c r="F2616" s="2" t="s">
        <v>87</v>
      </c>
      <c r="G2616" s="2" t="s">
        <v>1172</v>
      </c>
      <c r="H2616" s="2">
        <v>1051</v>
      </c>
      <c r="I2616" s="2" t="s">
        <v>31</v>
      </c>
      <c r="J2616" s="3">
        <v>7.0411056299999997E-2</v>
      </c>
      <c r="K2616" s="3">
        <v>1.341959E-3</v>
      </c>
      <c r="L2616" s="3">
        <v>6.06264584E-2</v>
      </c>
      <c r="M2616" s="3">
        <v>2.9731709500000002E-2</v>
      </c>
      <c r="N2616" s="3">
        <v>3.0894748900000001E-2</v>
      </c>
    </row>
    <row r="2617" spans="1:14" hidden="1" x14ac:dyDescent="0.25">
      <c r="A2617" s="2">
        <v>2613</v>
      </c>
      <c r="B2617" s="2">
        <v>811007713</v>
      </c>
      <c r="C2617" s="2" t="s">
        <v>2829</v>
      </c>
      <c r="D2617" s="2" t="s">
        <v>27</v>
      </c>
      <c r="E2617" s="2" t="s">
        <v>35</v>
      </c>
      <c r="F2617" s="2" t="s">
        <v>36</v>
      </c>
      <c r="G2617" s="2" t="s">
        <v>37</v>
      </c>
      <c r="H2617" s="2">
        <v>6499</v>
      </c>
      <c r="I2617" s="2" t="s">
        <v>33</v>
      </c>
      <c r="J2617" s="3">
        <v>7.0393212100000005E-2</v>
      </c>
      <c r="K2617" s="3">
        <v>9.0129599000000008E-3</v>
      </c>
      <c r="L2617" s="3">
        <v>0.38039019699999999</v>
      </c>
      <c r="M2617" s="3">
        <v>0.32914218309999999</v>
      </c>
      <c r="N2617" s="3">
        <v>5.1248010199999999E-2</v>
      </c>
    </row>
    <row r="2618" spans="1:14" hidden="1" x14ac:dyDescent="0.25">
      <c r="A2618" s="2">
        <v>2614</v>
      </c>
      <c r="B2618" s="2">
        <v>830056202</v>
      </c>
      <c r="C2618" s="2" t="s">
        <v>2830</v>
      </c>
      <c r="D2618" s="2" t="s">
        <v>27</v>
      </c>
      <c r="E2618" s="2" t="s">
        <v>20</v>
      </c>
      <c r="F2618" s="2" t="s">
        <v>133</v>
      </c>
      <c r="G2618" s="2" t="s">
        <v>215</v>
      </c>
      <c r="H2618" s="2">
        <v>4645</v>
      </c>
      <c r="I2618" s="2" t="s">
        <v>25</v>
      </c>
      <c r="J2618" s="3">
        <v>7.0392593700000006E-2</v>
      </c>
      <c r="K2618" s="3">
        <v>1.3647002199999999E-2</v>
      </c>
      <c r="L2618" s="3">
        <v>4.1208639700000001E-2</v>
      </c>
      <c r="M2618" s="3">
        <v>1.6414541800000002E-2</v>
      </c>
      <c r="N2618" s="3">
        <v>2.4794099900000002E-2</v>
      </c>
    </row>
    <row r="2619" spans="1:14" hidden="1" x14ac:dyDescent="0.25">
      <c r="A2619" s="2">
        <v>2615</v>
      </c>
      <c r="B2619" s="2">
        <v>800025839</v>
      </c>
      <c r="C2619" s="2" t="s">
        <v>2831</v>
      </c>
      <c r="D2619" s="2" t="s">
        <v>27</v>
      </c>
      <c r="E2619" s="2" t="s">
        <v>86</v>
      </c>
      <c r="F2619" s="2" t="s">
        <v>87</v>
      </c>
      <c r="G2619" s="2" t="s">
        <v>88</v>
      </c>
      <c r="H2619" s="2">
        <v>1061</v>
      </c>
      <c r="I2619" s="2" t="s">
        <v>31</v>
      </c>
      <c r="J2619" s="3">
        <v>7.0324622099999998E-2</v>
      </c>
      <c r="K2619" s="3">
        <v>-7.2364448999999997E-3</v>
      </c>
      <c r="L2619" s="3">
        <v>0.19148854909999999</v>
      </c>
      <c r="M2619" s="3">
        <v>0.13935779039999999</v>
      </c>
      <c r="N2619" s="3">
        <v>5.2130766199999998E-2</v>
      </c>
    </row>
    <row r="2620" spans="1:14" hidden="1" x14ac:dyDescent="0.25">
      <c r="A2620" s="2">
        <v>2616</v>
      </c>
      <c r="B2620" s="2">
        <v>800059688</v>
      </c>
      <c r="C2620" s="2" t="s">
        <v>2832</v>
      </c>
      <c r="D2620" s="2" t="s">
        <v>27</v>
      </c>
      <c r="E2620" s="2" t="s">
        <v>20</v>
      </c>
      <c r="F2620" s="2" t="s">
        <v>21</v>
      </c>
      <c r="G2620" s="2" t="s">
        <v>22</v>
      </c>
      <c r="H2620" s="2">
        <v>2100</v>
      </c>
      <c r="I2620" s="2" t="s">
        <v>31</v>
      </c>
      <c r="J2620" s="3">
        <v>7.0320464700000002E-2</v>
      </c>
      <c r="K2620" s="3">
        <v>2.0255870000000001E-3</v>
      </c>
      <c r="L2620" s="3">
        <v>5.3158849500000001E-2</v>
      </c>
      <c r="M2620" s="3">
        <v>4.5086484400000001E-2</v>
      </c>
      <c r="N2620" s="3">
        <v>8.0723650999999993E-3</v>
      </c>
    </row>
    <row r="2621" spans="1:14" x14ac:dyDescent="0.25">
      <c r="A2621" s="2">
        <v>2617</v>
      </c>
      <c r="B2621" s="2">
        <v>890928186</v>
      </c>
      <c r="C2621" s="2" t="s">
        <v>2833</v>
      </c>
      <c r="D2621" s="2" t="s">
        <v>27</v>
      </c>
      <c r="E2621" s="2" t="s">
        <v>35</v>
      </c>
      <c r="F2621" s="2" t="s">
        <v>36</v>
      </c>
      <c r="G2621" s="2" t="s">
        <v>39</v>
      </c>
      <c r="H2621" s="2">
        <v>7110</v>
      </c>
      <c r="I2621" s="2" t="s">
        <v>33</v>
      </c>
      <c r="J2621" s="3">
        <v>7.0296220500000006E-2</v>
      </c>
      <c r="K2621" s="3">
        <v>1.958881E-3</v>
      </c>
      <c r="L2621" s="3">
        <v>2.75898818E-2</v>
      </c>
      <c r="M2621" s="3">
        <v>8.0154864000000006E-3</v>
      </c>
      <c r="N2621" s="3">
        <v>1.9574396300000001E-2</v>
      </c>
    </row>
    <row r="2622" spans="1:14" hidden="1" x14ac:dyDescent="0.25">
      <c r="A2622" s="2">
        <v>2618</v>
      </c>
      <c r="B2622" s="2">
        <v>900993624</v>
      </c>
      <c r="C2622" s="2" t="s">
        <v>2834</v>
      </c>
      <c r="D2622" s="2" t="s">
        <v>27</v>
      </c>
      <c r="E2622" s="2" t="s">
        <v>20</v>
      </c>
      <c r="F2622" s="2" t="s">
        <v>21</v>
      </c>
      <c r="G2622" s="2" t="s">
        <v>22</v>
      </c>
      <c r="H2622" s="2">
        <v>5221</v>
      </c>
      <c r="I2622" s="2" t="s">
        <v>33</v>
      </c>
      <c r="J2622" s="3">
        <v>7.0205614E-2</v>
      </c>
      <c r="K2622" s="3">
        <v>2.57579982E-2</v>
      </c>
      <c r="L2622" s="3">
        <v>4.61902805E-2</v>
      </c>
      <c r="M2622" s="3">
        <v>2.0282279699999999E-2</v>
      </c>
      <c r="N2622" s="3">
        <v>2.59079989E-2</v>
      </c>
    </row>
    <row r="2623" spans="1:14" hidden="1" x14ac:dyDescent="0.25">
      <c r="A2623" s="2">
        <v>2619</v>
      </c>
      <c r="B2623" s="2">
        <v>900026174</v>
      </c>
      <c r="C2623" s="2" t="s">
        <v>2835</v>
      </c>
      <c r="D2623" s="2" t="s">
        <v>27</v>
      </c>
      <c r="E2623" s="2" t="s">
        <v>20</v>
      </c>
      <c r="F2623" s="2" t="s">
        <v>21</v>
      </c>
      <c r="G2623" s="2" t="s">
        <v>22</v>
      </c>
      <c r="H2623" s="2">
        <v>4731</v>
      </c>
      <c r="I2623" s="2" t="s">
        <v>25</v>
      </c>
      <c r="J2623" s="3">
        <v>7.0146471299999999E-2</v>
      </c>
      <c r="K2623" s="3">
        <v>4.9309600000000005E-4</v>
      </c>
      <c r="L2623" s="3">
        <v>3.9116017500000003E-2</v>
      </c>
      <c r="M2623" s="3">
        <v>2.60983519E-2</v>
      </c>
      <c r="N2623" s="3">
        <v>1.3017663699999999E-2</v>
      </c>
    </row>
    <row r="2624" spans="1:14" hidden="1" x14ac:dyDescent="0.25">
      <c r="A2624" s="2">
        <v>2620</v>
      </c>
      <c r="B2624" s="2">
        <v>830504400</v>
      </c>
      <c r="C2624" s="2" t="s">
        <v>2836</v>
      </c>
      <c r="D2624" s="2" t="s">
        <v>41</v>
      </c>
      <c r="E2624" s="2" t="s">
        <v>74</v>
      </c>
      <c r="F2624" s="2" t="s">
        <v>113</v>
      </c>
      <c r="G2624" s="2" t="s">
        <v>1189</v>
      </c>
      <c r="H2624" s="2">
        <v>8610</v>
      </c>
      <c r="I2624" s="2" t="s">
        <v>33</v>
      </c>
      <c r="J2624" s="3">
        <v>7.01435059E-2</v>
      </c>
      <c r="K2624" s="3">
        <v>1.67810675E-2</v>
      </c>
      <c r="L2624" s="3">
        <v>4.4488936700000002E-2</v>
      </c>
      <c r="M2624" s="3">
        <v>1.58608072E-2</v>
      </c>
      <c r="N2624" s="3">
        <v>2.8628127600000001E-2</v>
      </c>
    </row>
    <row r="2625" spans="1:14" hidden="1" x14ac:dyDescent="0.25">
      <c r="A2625" s="2">
        <v>2621</v>
      </c>
      <c r="B2625" s="2">
        <v>900568326</v>
      </c>
      <c r="C2625" s="2" t="s">
        <v>2837</v>
      </c>
      <c r="D2625" s="2" t="s">
        <v>27</v>
      </c>
      <c r="E2625" s="2" t="s">
        <v>86</v>
      </c>
      <c r="F2625" s="2" t="s">
        <v>421</v>
      </c>
      <c r="G2625" s="2" t="s">
        <v>422</v>
      </c>
      <c r="H2625" s="2">
        <v>7820</v>
      </c>
      <c r="I2625" s="2" t="s">
        <v>33</v>
      </c>
      <c r="J2625" s="3">
        <v>7.0139430500000002E-2</v>
      </c>
      <c r="K2625" s="3">
        <v>8.1374799999999999E-4</v>
      </c>
      <c r="L2625" s="3">
        <v>7.9568317E-3</v>
      </c>
      <c r="M2625" s="3">
        <v>4.1220021000000001E-3</v>
      </c>
      <c r="N2625" s="3">
        <v>3.8348299E-3</v>
      </c>
    </row>
    <row r="2626" spans="1:14" hidden="1" x14ac:dyDescent="0.25">
      <c r="A2626" s="2">
        <v>2622</v>
      </c>
      <c r="B2626" s="2">
        <v>900166251</v>
      </c>
      <c r="C2626" s="2" t="s">
        <v>2838</v>
      </c>
      <c r="D2626" s="2" t="s">
        <v>27</v>
      </c>
      <c r="E2626" s="2" t="s">
        <v>74</v>
      </c>
      <c r="F2626" s="2" t="s">
        <v>75</v>
      </c>
      <c r="G2626" s="2" t="s">
        <v>76</v>
      </c>
      <c r="H2626" s="2">
        <v>4645</v>
      </c>
      <c r="I2626" s="2" t="s">
        <v>25</v>
      </c>
      <c r="J2626" s="3">
        <v>7.0093981900000005E-2</v>
      </c>
      <c r="K2626" s="3">
        <v>6.1773872000000004E-3</v>
      </c>
      <c r="L2626" s="3">
        <v>3.8713861299999999E-2</v>
      </c>
      <c r="M2626" s="3">
        <v>2.0441815299999999E-2</v>
      </c>
      <c r="N2626" s="3">
        <v>1.8272046E-2</v>
      </c>
    </row>
    <row r="2627" spans="1:14" hidden="1" x14ac:dyDescent="0.25">
      <c r="A2627" s="2">
        <v>2623</v>
      </c>
      <c r="B2627" s="2">
        <v>800222648</v>
      </c>
      <c r="C2627" s="2" t="s">
        <v>2839</v>
      </c>
      <c r="D2627" s="2" t="s">
        <v>27</v>
      </c>
      <c r="E2627" s="2" t="s">
        <v>35</v>
      </c>
      <c r="F2627" s="2" t="s">
        <v>36</v>
      </c>
      <c r="G2627" s="2" t="s">
        <v>39</v>
      </c>
      <c r="H2627" s="2">
        <v>4644</v>
      </c>
      <c r="I2627" s="2" t="s">
        <v>25</v>
      </c>
      <c r="J2627" s="3">
        <v>7.0063471799999999E-2</v>
      </c>
      <c r="K2627" s="3">
        <v>4.8985742000000002E-3</v>
      </c>
      <c r="L2627" s="3">
        <v>4.9491152199999999E-2</v>
      </c>
      <c r="M2627" s="3">
        <v>1.9937399799999998E-2</v>
      </c>
      <c r="N2627" s="3">
        <v>2.9553754299999999E-2</v>
      </c>
    </row>
    <row r="2628" spans="1:14" hidden="1" x14ac:dyDescent="0.25">
      <c r="A2628" s="2">
        <v>2624</v>
      </c>
      <c r="B2628" s="2">
        <v>805029384</v>
      </c>
      <c r="C2628" s="2" t="s">
        <v>2840</v>
      </c>
      <c r="D2628" s="2" t="s">
        <v>27</v>
      </c>
      <c r="E2628" s="2" t="s">
        <v>74</v>
      </c>
      <c r="F2628" s="2" t="s">
        <v>75</v>
      </c>
      <c r="G2628" s="2" t="s">
        <v>107</v>
      </c>
      <c r="H2628" s="2">
        <v>4111</v>
      </c>
      <c r="I2628" s="2" t="s">
        <v>180</v>
      </c>
      <c r="J2628" s="3">
        <v>7.0051215599999994E-2</v>
      </c>
      <c r="K2628" s="3">
        <v>7.1101499999999995E-4</v>
      </c>
      <c r="L2628" s="3">
        <v>8.3775870500000002E-2</v>
      </c>
      <c r="M2628" s="3">
        <v>8.0411464000000002E-2</v>
      </c>
      <c r="N2628" s="3">
        <v>3.3644E-3</v>
      </c>
    </row>
    <row r="2629" spans="1:14" hidden="1" x14ac:dyDescent="0.25">
      <c r="A2629" s="2">
        <v>2625</v>
      </c>
      <c r="B2629" s="2">
        <v>811012258</v>
      </c>
      <c r="C2629" s="2" t="s">
        <v>2841</v>
      </c>
      <c r="D2629" s="2" t="s">
        <v>27</v>
      </c>
      <c r="E2629" s="2" t="s">
        <v>35</v>
      </c>
      <c r="F2629" s="2" t="s">
        <v>36</v>
      </c>
      <c r="G2629" s="2" t="s">
        <v>2842</v>
      </c>
      <c r="H2629" s="2">
        <v>4711</v>
      </c>
      <c r="I2629" s="2" t="s">
        <v>25</v>
      </c>
      <c r="J2629" s="3">
        <v>7.0046380199999994E-2</v>
      </c>
      <c r="K2629" s="3">
        <v>7.6942999999999998E-4</v>
      </c>
      <c r="L2629" s="3">
        <v>4.5940499000000001E-3</v>
      </c>
      <c r="M2629" s="3">
        <v>2.5796349999999998E-3</v>
      </c>
      <c r="N2629" s="3">
        <v>2.0144150999999999E-3</v>
      </c>
    </row>
    <row r="2630" spans="1:14" hidden="1" x14ac:dyDescent="0.25">
      <c r="A2630" s="2">
        <v>2626</v>
      </c>
      <c r="B2630" s="2">
        <v>900018481</v>
      </c>
      <c r="C2630" s="2" t="s">
        <v>2843</v>
      </c>
      <c r="D2630" s="2" t="s">
        <v>27</v>
      </c>
      <c r="E2630" s="2" t="s">
        <v>20</v>
      </c>
      <c r="F2630" s="2" t="s">
        <v>21</v>
      </c>
      <c r="G2630" s="2" t="s">
        <v>22</v>
      </c>
      <c r="H2630" s="2">
        <v>6810</v>
      </c>
      <c r="I2630" s="2" t="s">
        <v>33</v>
      </c>
      <c r="J2630" s="3">
        <v>7.0039495800000004E-2</v>
      </c>
      <c r="K2630" s="3">
        <v>1.88977551E-2</v>
      </c>
      <c r="L2630" s="3">
        <v>0.12216502429999999</v>
      </c>
      <c r="M2630" s="3">
        <v>5.8347899500000001E-2</v>
      </c>
      <c r="N2630" s="3">
        <v>6.3817121099999999E-2</v>
      </c>
    </row>
    <row r="2631" spans="1:14" hidden="1" x14ac:dyDescent="0.25">
      <c r="A2631" s="2">
        <v>2627</v>
      </c>
      <c r="B2631" s="2">
        <v>891100827</v>
      </c>
      <c r="C2631" s="2" t="s">
        <v>2844</v>
      </c>
      <c r="D2631" s="2" t="s">
        <v>27</v>
      </c>
      <c r="E2631" s="2" t="s">
        <v>382</v>
      </c>
      <c r="F2631" s="2" t="s">
        <v>383</v>
      </c>
      <c r="G2631" s="2" t="s">
        <v>2845</v>
      </c>
      <c r="H2631" s="2">
        <v>4690</v>
      </c>
      <c r="I2631" s="2" t="s">
        <v>25</v>
      </c>
      <c r="J2631" s="3">
        <v>7.0036046199999993E-2</v>
      </c>
      <c r="K2631" s="3">
        <v>1.4087619E-3</v>
      </c>
      <c r="L2631" s="3">
        <v>2.2780483599999998E-2</v>
      </c>
      <c r="M2631" s="3">
        <v>1.33611904E-2</v>
      </c>
      <c r="N2631" s="3">
        <v>9.4192931000000001E-3</v>
      </c>
    </row>
    <row r="2632" spans="1:14" hidden="1" x14ac:dyDescent="0.25">
      <c r="A2632" s="2">
        <v>2628</v>
      </c>
      <c r="B2632" s="2">
        <v>900486644</v>
      </c>
      <c r="C2632" s="2" t="s">
        <v>2846</v>
      </c>
      <c r="D2632" s="2" t="s">
        <v>27</v>
      </c>
      <c r="E2632" s="2" t="s">
        <v>20</v>
      </c>
      <c r="F2632" s="2" t="s">
        <v>21</v>
      </c>
      <c r="G2632" s="2" t="s">
        <v>22</v>
      </c>
      <c r="H2632" s="2">
        <v>4210</v>
      </c>
      <c r="I2632" s="2" t="s">
        <v>180</v>
      </c>
      <c r="J2632" s="3">
        <v>7.0016436299999998E-2</v>
      </c>
      <c r="K2632" s="3">
        <v>1.24592669E-2</v>
      </c>
      <c r="L2632" s="3">
        <v>4.4498916700000002E-2</v>
      </c>
      <c r="M2632" s="3">
        <v>1.60221662E-2</v>
      </c>
      <c r="N2632" s="3">
        <v>2.8476750499999998E-2</v>
      </c>
    </row>
    <row r="2633" spans="1:14" hidden="1" x14ac:dyDescent="0.25">
      <c r="A2633" s="2">
        <v>2629</v>
      </c>
      <c r="B2633" s="2">
        <v>900407729</v>
      </c>
      <c r="C2633" s="2" t="s">
        <v>2847</v>
      </c>
      <c r="D2633" s="2" t="s">
        <v>27</v>
      </c>
      <c r="E2633" s="2" t="s">
        <v>28</v>
      </c>
      <c r="F2633" s="2" t="s">
        <v>246</v>
      </c>
      <c r="G2633" s="2" t="s">
        <v>247</v>
      </c>
      <c r="H2633" s="2">
        <v>122</v>
      </c>
      <c r="I2633" s="2" t="s">
        <v>136</v>
      </c>
      <c r="J2633" s="3">
        <v>6.9974996100000006E-2</v>
      </c>
      <c r="K2633" s="3">
        <v>-3.4327899999999999E-4</v>
      </c>
      <c r="L2633" s="3">
        <v>0.1173035055</v>
      </c>
      <c r="M2633" s="3">
        <v>6.8641677499999998E-2</v>
      </c>
      <c r="N2633" s="3">
        <v>4.8661831799999999E-2</v>
      </c>
    </row>
    <row r="2634" spans="1:14" hidden="1" x14ac:dyDescent="0.25">
      <c r="A2634" s="2">
        <v>2630</v>
      </c>
      <c r="B2634" s="2">
        <v>822000138</v>
      </c>
      <c r="C2634" s="2" t="s">
        <v>2848</v>
      </c>
      <c r="D2634" s="2" t="s">
        <v>27</v>
      </c>
      <c r="E2634" s="2" t="s">
        <v>20</v>
      </c>
      <c r="F2634" s="2" t="s">
        <v>21</v>
      </c>
      <c r="G2634" s="2" t="s">
        <v>22</v>
      </c>
      <c r="H2634" s="2">
        <v>4290</v>
      </c>
      <c r="I2634" s="2" t="s">
        <v>180</v>
      </c>
      <c r="J2634" s="3">
        <v>6.9974973800000007E-2</v>
      </c>
      <c r="K2634" s="3">
        <v>1.44592747E-2</v>
      </c>
      <c r="L2634" s="3">
        <v>0.1008998305</v>
      </c>
      <c r="M2634" s="3">
        <v>2.6422843299999998E-2</v>
      </c>
      <c r="N2634" s="3">
        <v>7.4476987100000003E-2</v>
      </c>
    </row>
    <row r="2635" spans="1:14" hidden="1" x14ac:dyDescent="0.25">
      <c r="A2635" s="2">
        <v>2631</v>
      </c>
      <c r="B2635" s="2">
        <v>900499362</v>
      </c>
      <c r="C2635" s="2" t="s">
        <v>2849</v>
      </c>
      <c r="D2635" s="2" t="s">
        <v>27</v>
      </c>
      <c r="E2635" s="2" t="s">
        <v>20</v>
      </c>
      <c r="F2635" s="2" t="s">
        <v>21</v>
      </c>
      <c r="G2635" s="2" t="s">
        <v>22</v>
      </c>
      <c r="H2635" s="2">
        <v>4791</v>
      </c>
      <c r="I2635" s="2" t="s">
        <v>25</v>
      </c>
      <c r="J2635" s="3">
        <v>6.9806270300000001E-2</v>
      </c>
      <c r="K2635" s="3">
        <v>-5.7743914399999999E-2</v>
      </c>
      <c r="L2635" s="3">
        <v>8.1034049400000002E-2</v>
      </c>
      <c r="M2635" s="3">
        <v>7.9031065100000006E-2</v>
      </c>
      <c r="N2635" s="3">
        <v>2.0029870999999999E-3</v>
      </c>
    </row>
    <row r="2636" spans="1:14" hidden="1" x14ac:dyDescent="0.25">
      <c r="A2636" s="2">
        <v>2632</v>
      </c>
      <c r="B2636" s="2">
        <v>811002480</v>
      </c>
      <c r="C2636" s="2" t="s">
        <v>2850</v>
      </c>
      <c r="D2636" s="2" t="s">
        <v>27</v>
      </c>
      <c r="E2636" s="2" t="s">
        <v>35</v>
      </c>
      <c r="F2636" s="2" t="s">
        <v>36</v>
      </c>
      <c r="G2636" s="2" t="s">
        <v>1405</v>
      </c>
      <c r="H2636" s="2">
        <v>2029</v>
      </c>
      <c r="I2636" s="2" t="s">
        <v>31</v>
      </c>
      <c r="J2636" s="3">
        <v>6.9783911099999998E-2</v>
      </c>
      <c r="K2636" s="3">
        <v>5.0872191999999997E-3</v>
      </c>
      <c r="L2636" s="3">
        <v>9.9434785499999997E-2</v>
      </c>
      <c r="M2636" s="3">
        <v>6.2126964299999997E-2</v>
      </c>
      <c r="N2636" s="3">
        <v>3.7307821200000001E-2</v>
      </c>
    </row>
    <row r="2637" spans="1:14" hidden="1" x14ac:dyDescent="0.25">
      <c r="A2637" s="2">
        <v>2633</v>
      </c>
      <c r="B2637" s="2">
        <v>860001300</v>
      </c>
      <c r="C2637" s="2" t="s">
        <v>2851</v>
      </c>
      <c r="D2637" s="2" t="s">
        <v>27</v>
      </c>
      <c r="E2637" s="2" t="s">
        <v>20</v>
      </c>
      <c r="F2637" s="2" t="s">
        <v>21</v>
      </c>
      <c r="G2637" s="2" t="s">
        <v>22</v>
      </c>
      <c r="H2637" s="2">
        <v>2813</v>
      </c>
      <c r="I2637" s="2" t="s">
        <v>31</v>
      </c>
      <c r="J2637" s="3">
        <v>6.9760762200000007E-2</v>
      </c>
      <c r="K2637" s="3">
        <v>3.150464E-3</v>
      </c>
      <c r="L2637" s="3">
        <v>8.5506543500000004E-2</v>
      </c>
      <c r="M2637" s="3">
        <v>2.7225129300000001E-2</v>
      </c>
      <c r="N2637" s="3">
        <v>5.8281410499999999E-2</v>
      </c>
    </row>
    <row r="2638" spans="1:14" hidden="1" x14ac:dyDescent="0.25">
      <c r="A2638" s="2">
        <v>2634</v>
      </c>
      <c r="B2638" s="2">
        <v>901042849</v>
      </c>
      <c r="C2638" s="2" t="s">
        <v>2852</v>
      </c>
      <c r="D2638" s="2" t="s">
        <v>27</v>
      </c>
      <c r="E2638" s="2" t="s">
        <v>20</v>
      </c>
      <c r="F2638" s="2" t="s">
        <v>21</v>
      </c>
      <c r="G2638" s="2" t="s">
        <v>22</v>
      </c>
      <c r="H2638" s="2">
        <v>4773</v>
      </c>
      <c r="I2638" s="2" t="s">
        <v>25</v>
      </c>
      <c r="J2638" s="3">
        <v>6.9750115299999998E-2</v>
      </c>
      <c r="K2638" s="3">
        <v>-1.69636812E-2</v>
      </c>
      <c r="L2638" s="3">
        <v>0.21439325810000001</v>
      </c>
      <c r="M2638" s="3">
        <v>0.39948078990000002</v>
      </c>
      <c r="N2638" s="3">
        <v>-0.18508754669999999</v>
      </c>
    </row>
    <row r="2639" spans="1:14" hidden="1" x14ac:dyDescent="0.25">
      <c r="A2639" s="2">
        <v>2635</v>
      </c>
      <c r="B2639" s="2">
        <v>804009440</v>
      </c>
      <c r="C2639" s="2" t="s">
        <v>2853</v>
      </c>
      <c r="D2639" s="2" t="s">
        <v>27</v>
      </c>
      <c r="E2639" s="2" t="s">
        <v>319</v>
      </c>
      <c r="F2639" s="2" t="s">
        <v>320</v>
      </c>
      <c r="G2639" s="2" t="s">
        <v>321</v>
      </c>
      <c r="H2639" s="2">
        <v>4773</v>
      </c>
      <c r="I2639" s="2" t="s">
        <v>25</v>
      </c>
      <c r="J2639" s="3">
        <v>6.9726802399999996E-2</v>
      </c>
      <c r="K2639" s="3">
        <v>6.1075011999999996E-3</v>
      </c>
      <c r="L2639" s="3">
        <v>5.4459180699999998E-2</v>
      </c>
      <c r="M2639" s="3">
        <v>2.23370884E-2</v>
      </c>
      <c r="N2639" s="3">
        <v>3.2122090499999999E-2</v>
      </c>
    </row>
    <row r="2640" spans="1:14" hidden="1" x14ac:dyDescent="0.25">
      <c r="A2640" s="2">
        <v>2636</v>
      </c>
      <c r="B2640" s="2">
        <v>900163861</v>
      </c>
      <c r="C2640" s="2" t="s">
        <v>2854</v>
      </c>
      <c r="D2640" s="2" t="s">
        <v>27</v>
      </c>
      <c r="E2640" s="2" t="s">
        <v>20</v>
      </c>
      <c r="F2640" s="2" t="s">
        <v>21</v>
      </c>
      <c r="G2640" s="2" t="s">
        <v>22</v>
      </c>
      <c r="H2640" s="2">
        <v>2620</v>
      </c>
      <c r="I2640" s="2" t="s">
        <v>31</v>
      </c>
      <c r="J2640" s="3">
        <v>6.9700427400000001E-2</v>
      </c>
      <c r="K2640" s="3">
        <v>8.2341228000000002E-3</v>
      </c>
      <c r="L2640" s="3">
        <v>5.2772853500000001E-2</v>
      </c>
      <c r="M2640" s="3">
        <v>2.2403802699999999E-2</v>
      </c>
      <c r="N2640" s="3">
        <v>3.0369050799999998E-2</v>
      </c>
    </row>
    <row r="2641" spans="1:14" hidden="1" x14ac:dyDescent="0.25">
      <c r="A2641" s="2">
        <v>2637</v>
      </c>
      <c r="B2641" s="2">
        <v>860033653</v>
      </c>
      <c r="C2641" s="2" t="s">
        <v>2855</v>
      </c>
      <c r="D2641" s="2" t="s">
        <v>27</v>
      </c>
      <c r="E2641" s="2" t="s">
        <v>20</v>
      </c>
      <c r="F2641" s="2" t="s">
        <v>21</v>
      </c>
      <c r="G2641" s="2" t="s">
        <v>22</v>
      </c>
      <c r="H2641" s="2">
        <v>4663</v>
      </c>
      <c r="I2641" s="2" t="s">
        <v>25</v>
      </c>
      <c r="J2641" s="3">
        <v>6.9646284000000003E-2</v>
      </c>
      <c r="K2641" s="3">
        <v>1.3162093200000001E-2</v>
      </c>
      <c r="L2641" s="3">
        <v>8.9760936799999996E-2</v>
      </c>
      <c r="M2641" s="3">
        <v>1.41750881E-2</v>
      </c>
      <c r="N2641" s="3">
        <v>7.5585849600000005E-2</v>
      </c>
    </row>
    <row r="2642" spans="1:14" hidden="1" x14ac:dyDescent="0.25">
      <c r="A2642" s="2">
        <v>2638</v>
      </c>
      <c r="B2642" s="2">
        <v>900040916</v>
      </c>
      <c r="C2642" s="2" t="s">
        <v>2856</v>
      </c>
      <c r="D2642" s="2" t="s">
        <v>27</v>
      </c>
      <c r="E2642" s="2" t="s">
        <v>28</v>
      </c>
      <c r="F2642" s="2" t="s">
        <v>50</v>
      </c>
      <c r="G2642" s="2" t="s">
        <v>2054</v>
      </c>
      <c r="H2642" s="2">
        <v>4651</v>
      </c>
      <c r="I2642" s="2" t="s">
        <v>25</v>
      </c>
      <c r="J2642" s="3">
        <v>6.9618485899999999E-2</v>
      </c>
      <c r="K2642" s="3">
        <v>4.4584228000000004E-3</v>
      </c>
      <c r="L2642" s="3">
        <v>4.0185034299999998E-2</v>
      </c>
      <c r="M2642" s="3">
        <v>2.6332832899999999E-2</v>
      </c>
      <c r="N2642" s="3">
        <v>1.3852203299999999E-2</v>
      </c>
    </row>
    <row r="2643" spans="1:14" hidden="1" x14ac:dyDescent="0.25">
      <c r="A2643" s="2">
        <v>2639</v>
      </c>
      <c r="B2643" s="2">
        <v>900462508</v>
      </c>
      <c r="C2643" s="2" t="s">
        <v>2857</v>
      </c>
      <c r="D2643" s="2" t="s">
        <v>27</v>
      </c>
      <c r="E2643" s="2" t="s">
        <v>382</v>
      </c>
      <c r="F2643" s="2" t="s">
        <v>2250</v>
      </c>
      <c r="G2643" s="2" t="s">
        <v>2406</v>
      </c>
      <c r="H2643" s="2">
        <v>4754</v>
      </c>
      <c r="I2643" s="2" t="s">
        <v>25</v>
      </c>
      <c r="J2643" s="3">
        <v>6.9612652100000005E-2</v>
      </c>
      <c r="K2643" s="3">
        <v>5.4127708999999998E-3</v>
      </c>
      <c r="L2643" s="3">
        <v>4.6104561500000002E-2</v>
      </c>
      <c r="M2643" s="3">
        <v>2.5577798499999999E-2</v>
      </c>
      <c r="N2643" s="3">
        <v>2.0526764900000001E-2</v>
      </c>
    </row>
    <row r="2644" spans="1:14" hidden="1" x14ac:dyDescent="0.25">
      <c r="A2644" s="2">
        <v>2640</v>
      </c>
      <c r="B2644" s="2">
        <v>815002459</v>
      </c>
      <c r="C2644" s="2" t="s">
        <v>2858</v>
      </c>
      <c r="D2644" s="2" t="s">
        <v>27</v>
      </c>
      <c r="E2644" s="2" t="s">
        <v>74</v>
      </c>
      <c r="F2644" s="2" t="s">
        <v>75</v>
      </c>
      <c r="G2644" s="2" t="s">
        <v>2859</v>
      </c>
      <c r="H2644" s="2">
        <v>4711</v>
      </c>
      <c r="I2644" s="2" t="s">
        <v>25</v>
      </c>
      <c r="J2644" s="3">
        <v>6.9602556499999996E-2</v>
      </c>
      <c r="K2644" s="3">
        <v>8.8832899999999998E-4</v>
      </c>
      <c r="L2644" s="3">
        <v>1.4146220899999999E-2</v>
      </c>
      <c r="M2644" s="3">
        <v>1.1284773200000001E-2</v>
      </c>
      <c r="N2644" s="3">
        <v>2.8614481E-3</v>
      </c>
    </row>
    <row r="2645" spans="1:14" hidden="1" x14ac:dyDescent="0.25">
      <c r="A2645" s="2">
        <v>2641</v>
      </c>
      <c r="B2645" s="2">
        <v>860034604</v>
      </c>
      <c r="C2645" s="2" t="s">
        <v>2860</v>
      </c>
      <c r="D2645" s="2" t="s">
        <v>27</v>
      </c>
      <c r="E2645" s="2" t="s">
        <v>20</v>
      </c>
      <c r="F2645" s="2" t="s">
        <v>21</v>
      </c>
      <c r="G2645" s="2" t="s">
        <v>22</v>
      </c>
      <c r="H2645" s="2">
        <v>4511</v>
      </c>
      <c r="I2645" s="2" t="s">
        <v>25</v>
      </c>
      <c r="J2645" s="3">
        <v>6.9545052900000001E-2</v>
      </c>
      <c r="K2645" s="3">
        <v>1.8581779E-3</v>
      </c>
      <c r="L2645" s="3">
        <v>3.8957372300000001E-2</v>
      </c>
      <c r="M2645" s="3">
        <v>2.1328225700000002E-2</v>
      </c>
      <c r="N2645" s="3">
        <v>1.7629146599999999E-2</v>
      </c>
    </row>
    <row r="2646" spans="1:14" hidden="1" x14ac:dyDescent="0.25">
      <c r="A2646" s="2">
        <v>2642</v>
      </c>
      <c r="B2646" s="2">
        <v>900027833</v>
      </c>
      <c r="C2646" s="2" t="s">
        <v>2861</v>
      </c>
      <c r="D2646" s="2" t="s">
        <v>27</v>
      </c>
      <c r="E2646" s="2" t="s">
        <v>20</v>
      </c>
      <c r="F2646" s="2" t="s">
        <v>133</v>
      </c>
      <c r="G2646" s="2" t="s">
        <v>217</v>
      </c>
      <c r="H2646" s="2">
        <v>4664</v>
      </c>
      <c r="I2646" s="2" t="s">
        <v>25</v>
      </c>
      <c r="J2646" s="3">
        <v>6.9501154100000004E-2</v>
      </c>
      <c r="K2646" s="3">
        <v>6.4400602000000001E-3</v>
      </c>
      <c r="L2646" s="3">
        <v>4.6314790799999998E-2</v>
      </c>
      <c r="M2646" s="3">
        <v>3.04586757E-2</v>
      </c>
      <c r="N2646" s="3">
        <v>1.5856115099999998E-2</v>
      </c>
    </row>
    <row r="2647" spans="1:14" hidden="1" x14ac:dyDescent="0.25">
      <c r="A2647" s="2">
        <v>2643</v>
      </c>
      <c r="B2647" s="2">
        <v>811046960</v>
      </c>
      <c r="C2647" s="2" t="s">
        <v>2862</v>
      </c>
      <c r="D2647" s="2" t="s">
        <v>27</v>
      </c>
      <c r="E2647" s="2" t="s">
        <v>35</v>
      </c>
      <c r="F2647" s="2" t="s">
        <v>36</v>
      </c>
      <c r="G2647" s="2" t="s">
        <v>39</v>
      </c>
      <c r="H2647" s="2">
        <v>6810</v>
      </c>
      <c r="I2647" s="2" t="s">
        <v>33</v>
      </c>
      <c r="J2647" s="3">
        <v>6.9499544799999993E-2</v>
      </c>
      <c r="K2647" s="3">
        <v>1.6309224099999999E-2</v>
      </c>
      <c r="L2647" s="3">
        <v>0.32073378559999999</v>
      </c>
      <c r="M2647" s="3">
        <v>0.2061361223</v>
      </c>
      <c r="N2647" s="3">
        <v>0.1145976782</v>
      </c>
    </row>
    <row r="2648" spans="1:14" hidden="1" x14ac:dyDescent="0.25">
      <c r="A2648" s="2">
        <v>2644</v>
      </c>
      <c r="B2648" s="2">
        <v>900106163</v>
      </c>
      <c r="C2648" s="2" t="s">
        <v>2863</v>
      </c>
      <c r="D2648" s="2" t="s">
        <v>27</v>
      </c>
      <c r="E2648" s="2" t="s">
        <v>20</v>
      </c>
      <c r="F2648" s="2" t="s">
        <v>21</v>
      </c>
      <c r="G2648" s="2" t="s">
        <v>22</v>
      </c>
      <c r="H2648" s="2">
        <v>4631</v>
      </c>
      <c r="I2648" s="2" t="s">
        <v>25</v>
      </c>
      <c r="J2648" s="3">
        <v>6.9471284699999997E-2</v>
      </c>
      <c r="K2648" s="3">
        <v>2.4669689999999998E-3</v>
      </c>
      <c r="L2648" s="3">
        <v>1.3937584100000001E-2</v>
      </c>
      <c r="M2648" s="3">
        <v>8.8815930999999997E-3</v>
      </c>
      <c r="N2648" s="3">
        <v>5.0559910000000001E-3</v>
      </c>
    </row>
    <row r="2649" spans="1:14" hidden="1" x14ac:dyDescent="0.25">
      <c r="A2649" s="2">
        <v>2645</v>
      </c>
      <c r="B2649" s="2">
        <v>890100363</v>
      </c>
      <c r="C2649" s="2" t="s">
        <v>2864</v>
      </c>
      <c r="D2649" s="2" t="s">
        <v>27</v>
      </c>
      <c r="E2649" s="2" t="s">
        <v>28</v>
      </c>
      <c r="F2649" s="2" t="s">
        <v>50</v>
      </c>
      <c r="G2649" s="2" t="s">
        <v>51</v>
      </c>
      <c r="H2649" s="2">
        <v>2023</v>
      </c>
      <c r="I2649" s="2" t="s">
        <v>31</v>
      </c>
      <c r="J2649" s="3">
        <v>6.9461144500000002E-2</v>
      </c>
      <c r="K2649" s="3">
        <v>2.5890879000000002E-3</v>
      </c>
      <c r="L2649" s="3">
        <v>5.4092127800000001E-2</v>
      </c>
      <c r="M2649" s="3">
        <v>1.8052309799999999E-2</v>
      </c>
      <c r="N2649" s="3">
        <v>3.6039818100000003E-2</v>
      </c>
    </row>
    <row r="2650" spans="1:14" hidden="1" x14ac:dyDescent="0.25">
      <c r="A2650" s="2">
        <v>2646</v>
      </c>
      <c r="B2650" s="2">
        <v>900469809</v>
      </c>
      <c r="C2650" s="2" t="s">
        <v>2865</v>
      </c>
      <c r="D2650" s="2" t="s">
        <v>27</v>
      </c>
      <c r="E2650" s="2" t="s">
        <v>35</v>
      </c>
      <c r="F2650" s="2" t="s">
        <v>36</v>
      </c>
      <c r="G2650" s="2" t="s">
        <v>1807</v>
      </c>
      <c r="H2650" s="2">
        <v>4631</v>
      </c>
      <c r="I2650" s="2" t="s">
        <v>25</v>
      </c>
      <c r="J2650" s="3">
        <v>6.9411195800000006E-2</v>
      </c>
      <c r="K2650" s="3">
        <v>1.1007860000000001E-3</v>
      </c>
      <c r="L2650" s="3">
        <v>1.64535772E-2</v>
      </c>
      <c r="M2650" s="3">
        <v>1.3249432699999999E-2</v>
      </c>
      <c r="N2650" s="3">
        <v>3.2041440999999999E-3</v>
      </c>
    </row>
    <row r="2651" spans="1:14" hidden="1" x14ac:dyDescent="0.25">
      <c r="A2651" s="2">
        <v>2647</v>
      </c>
      <c r="B2651" s="2">
        <v>860037943</v>
      </c>
      <c r="C2651" s="2" t="s">
        <v>2866</v>
      </c>
      <c r="D2651" s="2" t="s">
        <v>27</v>
      </c>
      <c r="E2651" s="2" t="s">
        <v>28</v>
      </c>
      <c r="F2651" s="2" t="s">
        <v>50</v>
      </c>
      <c r="G2651" s="2" t="s">
        <v>1459</v>
      </c>
      <c r="H2651" s="2">
        <v>145</v>
      </c>
      <c r="I2651" s="2" t="s">
        <v>136</v>
      </c>
      <c r="J2651" s="3">
        <v>6.9382339700000004E-2</v>
      </c>
      <c r="K2651" s="3">
        <v>3.7955630000000001E-3</v>
      </c>
      <c r="L2651" s="3">
        <v>0.17404492199999999</v>
      </c>
      <c r="M2651" s="3">
        <v>8.4114722899999994E-2</v>
      </c>
      <c r="N2651" s="3">
        <v>8.9930191600000001E-2</v>
      </c>
    </row>
    <row r="2652" spans="1:14" hidden="1" x14ac:dyDescent="0.25">
      <c r="A2652" s="2">
        <v>2648</v>
      </c>
      <c r="B2652" s="2">
        <v>860525814</v>
      </c>
      <c r="C2652" s="2" t="s">
        <v>2867</v>
      </c>
      <c r="D2652" s="2" t="s">
        <v>27</v>
      </c>
      <c r="E2652" s="2" t="s">
        <v>20</v>
      </c>
      <c r="F2652" s="2" t="s">
        <v>21</v>
      </c>
      <c r="G2652" s="2" t="s">
        <v>22</v>
      </c>
      <c r="H2652" s="2">
        <v>1311</v>
      </c>
      <c r="I2652" s="2" t="s">
        <v>31</v>
      </c>
      <c r="J2652" s="3">
        <v>6.9351240999999994E-2</v>
      </c>
      <c r="K2652" s="3">
        <v>7.6885699999999996E-4</v>
      </c>
      <c r="L2652" s="3">
        <v>0.12542414669999999</v>
      </c>
      <c r="M2652" s="3">
        <v>6.7370764900000005E-2</v>
      </c>
      <c r="N2652" s="3">
        <v>5.8053385499999999E-2</v>
      </c>
    </row>
    <row r="2653" spans="1:14" hidden="1" x14ac:dyDescent="0.25">
      <c r="A2653" s="2">
        <v>2649</v>
      </c>
      <c r="B2653" s="2">
        <v>860034813</v>
      </c>
      <c r="C2653" s="2" t="s">
        <v>2868</v>
      </c>
      <c r="D2653" s="2" t="s">
        <v>27</v>
      </c>
      <c r="E2653" s="2" t="s">
        <v>20</v>
      </c>
      <c r="F2653" s="2" t="s">
        <v>21</v>
      </c>
      <c r="G2653" s="2" t="s">
        <v>22</v>
      </c>
      <c r="H2653" s="2">
        <v>2229</v>
      </c>
      <c r="I2653" s="2" t="s">
        <v>31</v>
      </c>
      <c r="J2653" s="3">
        <v>6.9281630199999999E-2</v>
      </c>
      <c r="K2653" s="3">
        <v>2.3718650999999999E-3</v>
      </c>
      <c r="L2653" s="3">
        <v>6.4174279599999995E-2</v>
      </c>
      <c r="M2653" s="3">
        <v>3.1799547400000003E-2</v>
      </c>
      <c r="N2653" s="3">
        <v>3.2374732199999999E-2</v>
      </c>
    </row>
    <row r="2654" spans="1:14" hidden="1" x14ac:dyDescent="0.25">
      <c r="A2654" s="2">
        <v>2650</v>
      </c>
      <c r="B2654" s="2">
        <v>901041691</v>
      </c>
      <c r="C2654" s="2" t="s">
        <v>2869</v>
      </c>
      <c r="D2654" s="2" t="s">
        <v>41</v>
      </c>
      <c r="E2654" s="2" t="s">
        <v>20</v>
      </c>
      <c r="F2654" s="2" t="s">
        <v>21</v>
      </c>
      <c r="G2654" s="2" t="s">
        <v>22</v>
      </c>
      <c r="H2654" s="2">
        <v>6494</v>
      </c>
      <c r="I2654" s="2" t="s">
        <v>33</v>
      </c>
      <c r="J2654" s="3">
        <v>6.9227501699999999E-2</v>
      </c>
      <c r="K2654" s="3">
        <v>1.9015899999999999E-4</v>
      </c>
      <c r="L2654" s="3">
        <v>2.8833925699999999E-2</v>
      </c>
      <c r="M2654" s="3">
        <v>2.6123920500000002E-2</v>
      </c>
      <c r="N2654" s="3">
        <v>2.7100050000000001E-3</v>
      </c>
    </row>
    <row r="2655" spans="1:14" hidden="1" x14ac:dyDescent="0.25">
      <c r="A2655" s="2">
        <v>2651</v>
      </c>
      <c r="B2655" s="2">
        <v>800196263</v>
      </c>
      <c r="C2655" s="2" t="s">
        <v>2870</v>
      </c>
      <c r="D2655" s="2" t="s">
        <v>27</v>
      </c>
      <c r="E2655" s="2" t="s">
        <v>86</v>
      </c>
      <c r="F2655" s="2" t="s">
        <v>87</v>
      </c>
      <c r="G2655" s="2" t="s">
        <v>1172</v>
      </c>
      <c r="H2655" s="2">
        <v>2511</v>
      </c>
      <c r="I2655" s="2" t="s">
        <v>31</v>
      </c>
      <c r="J2655" s="3">
        <v>6.9207489499999997E-2</v>
      </c>
      <c r="K2655" s="3">
        <v>3.2369699E-3</v>
      </c>
      <c r="L2655" s="3">
        <v>4.3774120499999999E-2</v>
      </c>
      <c r="M2655" s="3">
        <v>1.97132286E-2</v>
      </c>
      <c r="N2655" s="3">
        <v>2.4060890099999999E-2</v>
      </c>
    </row>
    <row r="2656" spans="1:14" hidden="1" x14ac:dyDescent="0.25">
      <c r="A2656" s="2">
        <v>2652</v>
      </c>
      <c r="B2656" s="2">
        <v>860011268</v>
      </c>
      <c r="C2656" s="2" t="s">
        <v>2871</v>
      </c>
      <c r="D2656" s="2" t="s">
        <v>440</v>
      </c>
      <c r="E2656" s="2" t="s">
        <v>20</v>
      </c>
      <c r="F2656" s="2" t="s">
        <v>21</v>
      </c>
      <c r="G2656" s="2" t="s">
        <v>22</v>
      </c>
      <c r="H2656" s="2">
        <v>8010</v>
      </c>
      <c r="I2656" s="2" t="s">
        <v>33</v>
      </c>
      <c r="J2656" s="3">
        <v>6.9135457299999994E-2</v>
      </c>
      <c r="K2656" s="3">
        <v>4.285316E-3</v>
      </c>
      <c r="L2656" s="3">
        <v>2.4419175500000001E-2</v>
      </c>
      <c r="M2656" s="3">
        <v>9.1744251999999991E-3</v>
      </c>
      <c r="N2656" s="3">
        <v>1.52447512E-2</v>
      </c>
    </row>
    <row r="2657" spans="1:14" hidden="1" x14ac:dyDescent="0.25">
      <c r="A2657" s="2">
        <v>2653</v>
      </c>
      <c r="B2657" s="2">
        <v>830513134</v>
      </c>
      <c r="C2657" s="2" t="s">
        <v>2872</v>
      </c>
      <c r="D2657" s="2" t="s">
        <v>27</v>
      </c>
      <c r="E2657" s="2" t="s">
        <v>20</v>
      </c>
      <c r="F2657" s="2" t="s">
        <v>21</v>
      </c>
      <c r="G2657" s="2" t="s">
        <v>22</v>
      </c>
      <c r="H2657" s="2">
        <v>4772</v>
      </c>
      <c r="I2657" s="2" t="s">
        <v>25</v>
      </c>
      <c r="J2657" s="3">
        <v>6.9129675599999996E-2</v>
      </c>
      <c r="K2657" s="3">
        <v>-1.7090344800000001E-2</v>
      </c>
      <c r="L2657" s="3">
        <v>8.2750059700000003E-2</v>
      </c>
      <c r="M2657" s="3">
        <v>0.36761939529999998</v>
      </c>
      <c r="N2657" s="3">
        <v>-0.284869343</v>
      </c>
    </row>
    <row r="2658" spans="1:14" hidden="1" x14ac:dyDescent="0.25">
      <c r="A2658" s="2">
        <v>2654</v>
      </c>
      <c r="B2658" s="2">
        <v>900800336</v>
      </c>
      <c r="C2658" s="2" t="s">
        <v>2873</v>
      </c>
      <c r="D2658" s="2" t="s">
        <v>27</v>
      </c>
      <c r="E2658" s="2" t="s">
        <v>74</v>
      </c>
      <c r="F2658" s="2" t="s">
        <v>75</v>
      </c>
      <c r="G2658" s="2" t="s">
        <v>107</v>
      </c>
      <c r="H2658" s="2">
        <v>4731</v>
      </c>
      <c r="I2658" s="2" t="s">
        <v>25</v>
      </c>
      <c r="J2658" s="3">
        <v>6.9128684699999998E-2</v>
      </c>
      <c r="K2658" s="3">
        <v>6.0977000000000004E-4</v>
      </c>
      <c r="L2658" s="3">
        <v>4.5548968000000002E-2</v>
      </c>
      <c r="M2658" s="3">
        <v>1.72033329E-2</v>
      </c>
      <c r="N2658" s="3">
        <v>2.8345637E-2</v>
      </c>
    </row>
    <row r="2659" spans="1:14" hidden="1" x14ac:dyDescent="0.25">
      <c r="A2659" s="2">
        <v>2655</v>
      </c>
      <c r="B2659" s="2">
        <v>900507099</v>
      </c>
      <c r="C2659" s="2" t="s">
        <v>2874</v>
      </c>
      <c r="D2659" s="2" t="s">
        <v>27</v>
      </c>
      <c r="E2659" s="2" t="s">
        <v>28</v>
      </c>
      <c r="F2659" s="2" t="s">
        <v>50</v>
      </c>
      <c r="G2659" s="2" t="s">
        <v>51</v>
      </c>
      <c r="H2659" s="2">
        <v>7820</v>
      </c>
      <c r="I2659" s="2" t="s">
        <v>33</v>
      </c>
      <c r="J2659" s="3">
        <v>6.9125063700000003E-2</v>
      </c>
      <c r="K2659" s="3">
        <v>2.035E-6</v>
      </c>
      <c r="L2659" s="3">
        <v>9.9673187E-3</v>
      </c>
      <c r="M2659" s="3">
        <v>8.8496543000000007E-3</v>
      </c>
      <c r="N2659" s="3">
        <v>1.1176650000000001E-3</v>
      </c>
    </row>
    <row r="2660" spans="1:14" hidden="1" x14ac:dyDescent="0.25">
      <c r="A2660" s="2">
        <v>2656</v>
      </c>
      <c r="B2660" s="2">
        <v>890303841</v>
      </c>
      <c r="C2660" s="2" t="s">
        <v>2875</v>
      </c>
      <c r="D2660" s="2" t="s">
        <v>41</v>
      </c>
      <c r="E2660" s="2" t="s">
        <v>74</v>
      </c>
      <c r="F2660" s="2" t="s">
        <v>75</v>
      </c>
      <c r="G2660" s="2" t="s">
        <v>107</v>
      </c>
      <c r="H2660" s="2">
        <v>8610</v>
      </c>
      <c r="I2660" s="2" t="s">
        <v>33</v>
      </c>
      <c r="J2660" s="3">
        <v>6.9124974300000003E-2</v>
      </c>
      <c r="K2660" s="3">
        <v>1.7114100000000001E-4</v>
      </c>
      <c r="L2660" s="3">
        <v>0.15230019389999999</v>
      </c>
      <c r="M2660" s="3">
        <v>0.1001588553</v>
      </c>
      <c r="N2660" s="3">
        <v>5.2141334900000003E-2</v>
      </c>
    </row>
    <row r="2661" spans="1:14" hidden="1" x14ac:dyDescent="0.25">
      <c r="A2661" s="2">
        <v>2657</v>
      </c>
      <c r="B2661" s="2">
        <v>806003450</v>
      </c>
      <c r="C2661" s="2" t="s">
        <v>2876</v>
      </c>
      <c r="D2661" s="2" t="s">
        <v>27</v>
      </c>
      <c r="E2661" s="2" t="s">
        <v>28</v>
      </c>
      <c r="F2661" s="2" t="s">
        <v>50</v>
      </c>
      <c r="G2661" s="2" t="s">
        <v>51</v>
      </c>
      <c r="H2661" s="2">
        <v>4290</v>
      </c>
      <c r="I2661" s="2" t="s">
        <v>180</v>
      </c>
      <c r="J2661" s="3">
        <v>6.9110475500000004E-2</v>
      </c>
      <c r="K2661" s="3">
        <v>5.299354E-3</v>
      </c>
      <c r="L2661" s="3">
        <v>5.7115782099999998E-2</v>
      </c>
      <c r="M2661" s="3">
        <v>2.85288431E-2</v>
      </c>
      <c r="N2661" s="3">
        <v>2.8586937100000001E-2</v>
      </c>
    </row>
    <row r="2662" spans="1:14" hidden="1" x14ac:dyDescent="0.25">
      <c r="A2662" s="2">
        <v>2658</v>
      </c>
      <c r="B2662" s="2">
        <v>800255754</v>
      </c>
      <c r="C2662" s="2" t="s">
        <v>2877</v>
      </c>
      <c r="D2662" s="2" t="s">
        <v>27</v>
      </c>
      <c r="E2662" s="2" t="s">
        <v>20</v>
      </c>
      <c r="F2662" s="2" t="s">
        <v>21</v>
      </c>
      <c r="G2662" s="2" t="s">
        <v>22</v>
      </c>
      <c r="H2662" s="2">
        <v>6110</v>
      </c>
      <c r="I2662" s="2" t="s">
        <v>33</v>
      </c>
      <c r="J2662" s="3">
        <v>6.9081857799999993E-2</v>
      </c>
      <c r="K2662" s="3">
        <v>2.2042701E-3</v>
      </c>
      <c r="L2662" s="3">
        <v>0.1374395192</v>
      </c>
      <c r="M2662" s="3">
        <v>8.7767377499999993E-2</v>
      </c>
      <c r="N2662" s="3">
        <v>4.9672141699999998E-2</v>
      </c>
    </row>
    <row r="2663" spans="1:14" hidden="1" x14ac:dyDescent="0.25">
      <c r="A2663" s="2">
        <v>2659</v>
      </c>
      <c r="B2663" s="2">
        <v>890114076</v>
      </c>
      <c r="C2663" s="2" t="s">
        <v>2878</v>
      </c>
      <c r="D2663" s="2" t="s">
        <v>27</v>
      </c>
      <c r="E2663" s="2" t="s">
        <v>28</v>
      </c>
      <c r="F2663" s="2" t="s">
        <v>50</v>
      </c>
      <c r="G2663" s="2" t="s">
        <v>51</v>
      </c>
      <c r="H2663" s="2">
        <v>6613</v>
      </c>
      <c r="I2663" s="2" t="s">
        <v>33</v>
      </c>
      <c r="J2663" s="3">
        <v>6.9079339500000003E-2</v>
      </c>
      <c r="K2663" s="3">
        <v>9.2365658000000007E-3</v>
      </c>
      <c r="L2663" s="3">
        <v>0.68260449170000004</v>
      </c>
      <c r="M2663" s="3">
        <v>0.16152662039999999</v>
      </c>
      <c r="N2663" s="3">
        <v>0.52107787130000005</v>
      </c>
    </row>
    <row r="2664" spans="1:14" hidden="1" x14ac:dyDescent="0.25">
      <c r="A2664" s="2">
        <v>2660</v>
      </c>
      <c r="B2664" s="2">
        <v>890304345</v>
      </c>
      <c r="C2664" s="2" t="s">
        <v>2879</v>
      </c>
      <c r="D2664" s="2" t="s">
        <v>27</v>
      </c>
      <c r="E2664" s="2" t="s">
        <v>74</v>
      </c>
      <c r="F2664" s="2" t="s">
        <v>75</v>
      </c>
      <c r="G2664" s="2" t="s">
        <v>107</v>
      </c>
      <c r="H2664" s="2">
        <v>4690</v>
      </c>
      <c r="I2664" s="2" t="s">
        <v>25</v>
      </c>
      <c r="J2664" s="3">
        <v>6.9037251199999997E-2</v>
      </c>
      <c r="K2664" s="3">
        <v>1.951417E-3</v>
      </c>
      <c r="L2664" s="3">
        <v>4.4294644100000002E-2</v>
      </c>
      <c r="M2664" s="3">
        <v>3.4753263E-2</v>
      </c>
      <c r="N2664" s="3">
        <v>9.5413801999999995E-3</v>
      </c>
    </row>
    <row r="2665" spans="1:14" hidden="1" x14ac:dyDescent="0.25">
      <c r="A2665" s="2">
        <v>2661</v>
      </c>
      <c r="B2665" s="2">
        <v>800141734</v>
      </c>
      <c r="C2665" s="2" t="s">
        <v>2880</v>
      </c>
      <c r="D2665" s="2" t="s">
        <v>27</v>
      </c>
      <c r="E2665" s="2" t="s">
        <v>382</v>
      </c>
      <c r="F2665" s="2" t="s">
        <v>383</v>
      </c>
      <c r="G2665" s="2" t="s">
        <v>2845</v>
      </c>
      <c r="H2665" s="2">
        <v>4390</v>
      </c>
      <c r="I2665" s="2" t="s">
        <v>180</v>
      </c>
      <c r="J2665" s="3">
        <v>6.8981714499999999E-2</v>
      </c>
      <c r="K2665" s="3">
        <v>5.3935939999999998E-3</v>
      </c>
      <c r="L2665" s="3">
        <v>4.8806097399999998E-2</v>
      </c>
      <c r="M2665" s="3">
        <v>1.6088899199999999E-2</v>
      </c>
      <c r="N2665" s="3">
        <v>3.2717194400000003E-2</v>
      </c>
    </row>
    <row r="2666" spans="1:14" hidden="1" x14ac:dyDescent="0.25">
      <c r="A2666" s="2">
        <v>2662</v>
      </c>
      <c r="B2666" s="2">
        <v>800180908</v>
      </c>
      <c r="C2666" s="2" t="s">
        <v>2881</v>
      </c>
      <c r="D2666" s="2" t="s">
        <v>27</v>
      </c>
      <c r="E2666" s="2" t="s">
        <v>20</v>
      </c>
      <c r="F2666" s="2" t="s">
        <v>21</v>
      </c>
      <c r="G2666" s="2" t="s">
        <v>22</v>
      </c>
      <c r="H2666" s="2">
        <v>5229</v>
      </c>
      <c r="I2666" s="2" t="s">
        <v>33</v>
      </c>
      <c r="J2666" s="3">
        <v>6.8980351100000004E-2</v>
      </c>
      <c r="K2666" s="3">
        <v>-9.7400799999999995E-4</v>
      </c>
      <c r="L2666" s="3">
        <v>1.47701707E-2</v>
      </c>
      <c r="M2666" s="3">
        <v>1.4820246E-2</v>
      </c>
      <c r="N2666" s="3">
        <v>-5.0074999999999997E-5</v>
      </c>
    </row>
    <row r="2667" spans="1:14" x14ac:dyDescent="0.25">
      <c r="A2667" s="2">
        <v>2663</v>
      </c>
      <c r="B2667" s="2">
        <v>900323811</v>
      </c>
      <c r="C2667" s="2" t="s">
        <v>2882</v>
      </c>
      <c r="D2667" s="2" t="s">
        <v>27</v>
      </c>
      <c r="E2667" s="2" t="s">
        <v>20</v>
      </c>
      <c r="F2667" s="2" t="s">
        <v>21</v>
      </c>
      <c r="G2667" s="2" t="s">
        <v>22</v>
      </c>
      <c r="H2667" s="2">
        <v>7110</v>
      </c>
      <c r="I2667" s="2" t="s">
        <v>33</v>
      </c>
      <c r="J2667" s="3">
        <v>6.8951174599999998E-2</v>
      </c>
      <c r="K2667" s="3">
        <v>5.5606420999999998E-3</v>
      </c>
      <c r="L2667" s="3">
        <v>3.7180431200000003E-2</v>
      </c>
      <c r="M2667" s="3">
        <v>1.3408765200000001E-2</v>
      </c>
      <c r="N2667" s="3">
        <v>2.3771664099999999E-2</v>
      </c>
    </row>
    <row r="2668" spans="1:14" hidden="1" x14ac:dyDescent="0.25">
      <c r="A2668" s="2">
        <v>2664</v>
      </c>
      <c r="B2668" s="2">
        <v>890301951</v>
      </c>
      <c r="C2668" s="2" t="s">
        <v>2883</v>
      </c>
      <c r="D2668" s="2" t="s">
        <v>27</v>
      </c>
      <c r="E2668" s="2" t="s">
        <v>74</v>
      </c>
      <c r="F2668" s="2" t="s">
        <v>75</v>
      </c>
      <c r="G2668" s="2" t="s">
        <v>107</v>
      </c>
      <c r="H2668" s="2">
        <v>4761</v>
      </c>
      <c r="I2668" s="2" t="s">
        <v>25</v>
      </c>
      <c r="J2668" s="3">
        <v>6.8855531499999997E-2</v>
      </c>
      <c r="K2668" s="3">
        <v>3.1660460000000001E-3</v>
      </c>
      <c r="L2668" s="3">
        <v>7.7292121899999996E-2</v>
      </c>
      <c r="M2668" s="3">
        <v>3.1057428599999999E-2</v>
      </c>
      <c r="N2668" s="3">
        <v>4.6234693399999999E-2</v>
      </c>
    </row>
    <row r="2669" spans="1:14" hidden="1" x14ac:dyDescent="0.25">
      <c r="A2669" s="2">
        <v>2665</v>
      </c>
      <c r="B2669" s="2">
        <v>830123870</v>
      </c>
      <c r="C2669" s="2" t="s">
        <v>2884</v>
      </c>
      <c r="D2669" s="2" t="s">
        <v>27</v>
      </c>
      <c r="E2669" s="2" t="s">
        <v>20</v>
      </c>
      <c r="F2669" s="2" t="s">
        <v>133</v>
      </c>
      <c r="G2669" s="2" t="s">
        <v>217</v>
      </c>
      <c r="H2669" s="2">
        <v>2030</v>
      </c>
      <c r="I2669" s="2" t="s">
        <v>31</v>
      </c>
      <c r="J2669" s="3">
        <v>6.8845033599999994E-2</v>
      </c>
      <c r="K2669" s="3">
        <v>5.0728470000000001E-3</v>
      </c>
      <c r="L2669" s="3">
        <v>5.15237339E-2</v>
      </c>
      <c r="M2669" s="3">
        <v>3.3798582899999999E-2</v>
      </c>
      <c r="N2669" s="3">
        <v>1.7725151000000001E-2</v>
      </c>
    </row>
    <row r="2670" spans="1:14" hidden="1" x14ac:dyDescent="0.25">
      <c r="A2670" s="2">
        <v>2666</v>
      </c>
      <c r="B2670" s="2">
        <v>900436352</v>
      </c>
      <c r="C2670" s="2" t="s">
        <v>2885</v>
      </c>
      <c r="D2670" s="2" t="s">
        <v>27</v>
      </c>
      <c r="E2670" s="2" t="s">
        <v>20</v>
      </c>
      <c r="F2670" s="2" t="s">
        <v>133</v>
      </c>
      <c r="G2670" s="2" t="s">
        <v>217</v>
      </c>
      <c r="H2670" s="2">
        <v>1089</v>
      </c>
      <c r="I2670" s="2" t="s">
        <v>31</v>
      </c>
      <c r="J2670" s="3">
        <v>6.8782187999999994E-2</v>
      </c>
      <c r="K2670" s="3">
        <v>-3.6922700000000002E-4</v>
      </c>
      <c r="L2670" s="3">
        <v>6.4236603700000006E-2</v>
      </c>
      <c r="M2670" s="3">
        <v>3.1867079399999998E-2</v>
      </c>
      <c r="N2670" s="3">
        <v>3.2369520499999999E-2</v>
      </c>
    </row>
    <row r="2671" spans="1:14" hidden="1" x14ac:dyDescent="0.25">
      <c r="A2671" s="2">
        <v>2667</v>
      </c>
      <c r="B2671" s="2">
        <v>825000164</v>
      </c>
      <c r="C2671" s="2" t="s">
        <v>2886</v>
      </c>
      <c r="D2671" s="2" t="s">
        <v>27</v>
      </c>
      <c r="E2671" s="2" t="s">
        <v>28</v>
      </c>
      <c r="F2671" s="2" t="s">
        <v>2887</v>
      </c>
      <c r="G2671" s="2" t="s">
        <v>2888</v>
      </c>
      <c r="H2671" s="2">
        <v>4290</v>
      </c>
      <c r="I2671" s="2" t="s">
        <v>180</v>
      </c>
      <c r="J2671" s="3">
        <v>6.8780891600000005E-2</v>
      </c>
      <c r="K2671" s="3">
        <v>5.9315099999999999E-4</v>
      </c>
      <c r="L2671" s="3">
        <v>0.1159677133</v>
      </c>
      <c r="M2671" s="3">
        <v>6.5092988300000001E-2</v>
      </c>
      <c r="N2671" s="3">
        <v>5.0874721300000002E-2</v>
      </c>
    </row>
    <row r="2672" spans="1:14" hidden="1" x14ac:dyDescent="0.25">
      <c r="A2672" s="2">
        <v>2668</v>
      </c>
      <c r="B2672" s="2">
        <v>900621719</v>
      </c>
      <c r="C2672" s="2" t="s">
        <v>2889</v>
      </c>
      <c r="D2672" s="2" t="s">
        <v>27</v>
      </c>
      <c r="E2672" s="2" t="s">
        <v>20</v>
      </c>
      <c r="F2672" s="2" t="s">
        <v>21</v>
      </c>
      <c r="G2672" s="2" t="s">
        <v>22</v>
      </c>
      <c r="H2672" s="2">
        <v>9603</v>
      </c>
      <c r="I2672" s="2" t="s">
        <v>33</v>
      </c>
      <c r="J2672" s="3">
        <v>6.8740971400000003E-2</v>
      </c>
      <c r="K2672" s="3">
        <v>-1.2288360000000001E-3</v>
      </c>
      <c r="L2672" s="3">
        <v>2.34931055E-2</v>
      </c>
      <c r="M2672" s="3">
        <v>1.3937678199999999E-2</v>
      </c>
      <c r="N2672" s="3">
        <v>9.5554274000000002E-3</v>
      </c>
    </row>
    <row r="2673" spans="1:14" hidden="1" x14ac:dyDescent="0.25">
      <c r="A2673" s="2">
        <v>2669</v>
      </c>
      <c r="B2673" s="2">
        <v>890920001</v>
      </c>
      <c r="C2673" s="2" t="s">
        <v>2890</v>
      </c>
      <c r="D2673" s="2" t="s">
        <v>27</v>
      </c>
      <c r="E2673" s="2" t="s">
        <v>35</v>
      </c>
      <c r="F2673" s="2" t="s">
        <v>36</v>
      </c>
      <c r="G2673" s="2" t="s">
        <v>39</v>
      </c>
      <c r="H2673" s="2">
        <v>1040</v>
      </c>
      <c r="I2673" s="2" t="s">
        <v>31</v>
      </c>
      <c r="J2673" s="3">
        <v>6.8709455399999994E-2</v>
      </c>
      <c r="K2673" s="3">
        <v>6.9801300000000004E-4</v>
      </c>
      <c r="L2673" s="3">
        <v>1.5239816200000001E-2</v>
      </c>
      <c r="M2673" s="3">
        <v>6.2643708999999999E-3</v>
      </c>
      <c r="N2673" s="3">
        <v>8.9754453000000008E-3</v>
      </c>
    </row>
    <row r="2674" spans="1:14" hidden="1" x14ac:dyDescent="0.25">
      <c r="A2674" s="2">
        <v>2670</v>
      </c>
      <c r="B2674" s="2">
        <v>901241645</v>
      </c>
      <c r="C2674" s="2" t="s">
        <v>2891</v>
      </c>
      <c r="D2674" s="2" t="s">
        <v>27</v>
      </c>
      <c r="E2674" s="2" t="s">
        <v>35</v>
      </c>
      <c r="F2674" s="2" t="s">
        <v>36</v>
      </c>
      <c r="G2674" s="2" t="s">
        <v>39</v>
      </c>
      <c r="H2674" s="2">
        <v>121</v>
      </c>
      <c r="I2674" s="2" t="s">
        <v>136</v>
      </c>
      <c r="J2674" s="3">
        <v>6.8674899600000006E-2</v>
      </c>
      <c r="K2674" s="3">
        <v>3.9227050999999999E-3</v>
      </c>
      <c r="L2674" s="3">
        <v>3.5962492200000001E-2</v>
      </c>
      <c r="M2674" s="3">
        <v>2.5179225999999999E-2</v>
      </c>
      <c r="N2674" s="3">
        <v>1.0783265300000001E-2</v>
      </c>
    </row>
    <row r="2675" spans="1:14" hidden="1" x14ac:dyDescent="0.25">
      <c r="A2675" s="2">
        <v>2671</v>
      </c>
      <c r="B2675" s="2">
        <v>900694065</v>
      </c>
      <c r="C2675" s="2" t="s">
        <v>2892</v>
      </c>
      <c r="D2675" s="2" t="s">
        <v>27</v>
      </c>
      <c r="E2675" s="2" t="s">
        <v>35</v>
      </c>
      <c r="F2675" s="2" t="s">
        <v>36</v>
      </c>
      <c r="G2675" s="2" t="s">
        <v>39</v>
      </c>
      <c r="H2675" s="2">
        <v>6499</v>
      </c>
      <c r="I2675" s="2" t="s">
        <v>33</v>
      </c>
      <c r="J2675" s="3">
        <v>6.8622149499999993E-2</v>
      </c>
      <c r="K2675" s="3">
        <v>-8.1885968999999992E-3</v>
      </c>
      <c r="L2675" s="3">
        <v>0.26658532019999998</v>
      </c>
      <c r="M2675" s="3">
        <v>0.22897435720000001</v>
      </c>
      <c r="N2675" s="3">
        <v>3.7610970399999999E-2</v>
      </c>
    </row>
    <row r="2676" spans="1:14" hidden="1" x14ac:dyDescent="0.25">
      <c r="A2676" s="2">
        <v>2672</v>
      </c>
      <c r="B2676" s="2">
        <v>800240061</v>
      </c>
      <c r="C2676" s="2" t="s">
        <v>2893</v>
      </c>
      <c r="D2676" s="2" t="s">
        <v>27</v>
      </c>
      <c r="E2676" s="2" t="s">
        <v>86</v>
      </c>
      <c r="F2676" s="2" t="s">
        <v>87</v>
      </c>
      <c r="G2676" s="2" t="s">
        <v>1172</v>
      </c>
      <c r="H2676" s="2">
        <v>2410</v>
      </c>
      <c r="I2676" s="2" t="s">
        <v>31</v>
      </c>
      <c r="J2676" s="3">
        <v>6.8620890399999995E-2</v>
      </c>
      <c r="K2676" s="3">
        <v>2.5388178999999999E-3</v>
      </c>
      <c r="L2676" s="3">
        <v>5.67650497E-2</v>
      </c>
      <c r="M2676" s="3">
        <v>3.5946060000000002E-2</v>
      </c>
      <c r="N2676" s="3">
        <v>2.0818989699999998E-2</v>
      </c>
    </row>
    <row r="2677" spans="1:14" hidden="1" x14ac:dyDescent="0.25">
      <c r="A2677" s="2">
        <v>2673</v>
      </c>
      <c r="B2677" s="2">
        <v>900432454</v>
      </c>
      <c r="C2677" s="2" t="s">
        <v>2894</v>
      </c>
      <c r="D2677" s="2" t="s">
        <v>27</v>
      </c>
      <c r="E2677" s="2" t="s">
        <v>28</v>
      </c>
      <c r="F2677" s="2" t="s">
        <v>246</v>
      </c>
      <c r="G2677" s="2" t="s">
        <v>2895</v>
      </c>
      <c r="H2677" s="2">
        <v>1040</v>
      </c>
      <c r="I2677" s="2" t="s">
        <v>31</v>
      </c>
      <c r="J2677" s="3">
        <v>6.8585157399999999E-2</v>
      </c>
      <c r="K2677" s="3">
        <v>8.2405900000000003E-4</v>
      </c>
      <c r="L2677" s="3">
        <v>1.8676122699999999E-2</v>
      </c>
      <c r="M2677" s="3">
        <v>1.3271777E-2</v>
      </c>
      <c r="N2677" s="3">
        <v>5.4043462E-3</v>
      </c>
    </row>
    <row r="2678" spans="1:14" hidden="1" x14ac:dyDescent="0.25">
      <c r="A2678" s="2">
        <v>2674</v>
      </c>
      <c r="B2678" s="2">
        <v>900407432</v>
      </c>
      <c r="C2678" s="2" t="s">
        <v>2896</v>
      </c>
      <c r="D2678" s="2" t="s">
        <v>27</v>
      </c>
      <c r="E2678" s="2" t="s">
        <v>20</v>
      </c>
      <c r="F2678" s="2" t="s">
        <v>21</v>
      </c>
      <c r="G2678" s="2" t="s">
        <v>22</v>
      </c>
      <c r="H2678" s="2">
        <v>5611</v>
      </c>
      <c r="I2678" s="2" t="s">
        <v>33</v>
      </c>
      <c r="J2678" s="3">
        <v>6.8580709399999995E-2</v>
      </c>
      <c r="K2678" s="3">
        <v>4.8014088999999999E-3</v>
      </c>
      <c r="L2678" s="3">
        <v>6.6536091300000003E-2</v>
      </c>
      <c r="M2678" s="3">
        <v>5.91201149E-2</v>
      </c>
      <c r="N2678" s="3">
        <v>7.4159767999999997E-3</v>
      </c>
    </row>
    <row r="2679" spans="1:14" hidden="1" x14ac:dyDescent="0.25">
      <c r="A2679" s="2">
        <v>2675</v>
      </c>
      <c r="B2679" s="2">
        <v>901142867</v>
      </c>
      <c r="C2679" s="2" t="s">
        <v>2897</v>
      </c>
      <c r="D2679" s="2" t="s">
        <v>27</v>
      </c>
      <c r="E2679" s="2" t="s">
        <v>20</v>
      </c>
      <c r="F2679" s="2" t="s">
        <v>21</v>
      </c>
      <c r="G2679" s="2" t="s">
        <v>22</v>
      </c>
      <c r="H2679" s="2">
        <v>6619</v>
      </c>
      <c r="I2679" s="2" t="s">
        <v>33</v>
      </c>
      <c r="J2679" s="3">
        <v>6.8570837400000001E-2</v>
      </c>
      <c r="K2679" s="3">
        <v>6.5128736199999995E-2</v>
      </c>
      <c r="L2679" s="3">
        <v>0.75627404450000002</v>
      </c>
      <c r="M2679" s="3">
        <v>7.4096910700000004E-2</v>
      </c>
      <c r="N2679" s="3">
        <v>0.68217712639999994</v>
      </c>
    </row>
    <row r="2680" spans="1:14" hidden="1" x14ac:dyDescent="0.25">
      <c r="A2680" s="2">
        <v>2676</v>
      </c>
      <c r="B2680" s="2">
        <v>900800263</v>
      </c>
      <c r="C2680" s="2" t="s">
        <v>2898</v>
      </c>
      <c r="D2680" s="2" t="s">
        <v>27</v>
      </c>
      <c r="E2680" s="2" t="s">
        <v>20</v>
      </c>
      <c r="F2680" s="2" t="s">
        <v>21</v>
      </c>
      <c r="G2680" s="2" t="s">
        <v>22</v>
      </c>
      <c r="H2680" s="2">
        <v>4664</v>
      </c>
      <c r="I2680" s="2" t="s">
        <v>25</v>
      </c>
      <c r="J2680" s="3">
        <v>6.8566687400000007E-2</v>
      </c>
      <c r="K2680" s="3">
        <v>2.2478950999999998E-3</v>
      </c>
      <c r="L2680" s="3">
        <v>2.9711751299999999E-2</v>
      </c>
      <c r="M2680" s="3">
        <v>1.87380724E-2</v>
      </c>
      <c r="N2680" s="3">
        <v>1.09736789E-2</v>
      </c>
    </row>
    <row r="2681" spans="1:14" hidden="1" x14ac:dyDescent="0.25">
      <c r="A2681" s="2">
        <v>2677</v>
      </c>
      <c r="B2681" s="2">
        <v>900084999</v>
      </c>
      <c r="C2681" s="2" t="s">
        <v>2899</v>
      </c>
      <c r="D2681" s="2" t="s">
        <v>27</v>
      </c>
      <c r="E2681" s="2" t="s">
        <v>319</v>
      </c>
      <c r="F2681" s="2" t="s">
        <v>320</v>
      </c>
      <c r="G2681" s="2" t="s">
        <v>1277</v>
      </c>
      <c r="H2681" s="2">
        <v>4511</v>
      </c>
      <c r="I2681" s="2" t="s">
        <v>25</v>
      </c>
      <c r="J2681" s="3">
        <v>6.8547256299999998E-2</v>
      </c>
      <c r="K2681" s="3">
        <v>2.567583E-3</v>
      </c>
      <c r="L2681" s="3">
        <v>1.35549633E-2</v>
      </c>
      <c r="M2681" s="3">
        <v>7.0313499E-3</v>
      </c>
      <c r="N2681" s="3">
        <v>6.5236128999999997E-3</v>
      </c>
    </row>
    <row r="2682" spans="1:14" hidden="1" x14ac:dyDescent="0.25">
      <c r="A2682" s="2">
        <v>2678</v>
      </c>
      <c r="B2682" s="2">
        <v>900236850</v>
      </c>
      <c r="C2682" s="2" t="s">
        <v>2900</v>
      </c>
      <c r="D2682" s="2" t="s">
        <v>41</v>
      </c>
      <c r="E2682" s="2" t="s">
        <v>35</v>
      </c>
      <c r="F2682" s="2" t="s">
        <v>36</v>
      </c>
      <c r="G2682" s="2" t="s">
        <v>39</v>
      </c>
      <c r="H2682" s="2">
        <v>8621</v>
      </c>
      <c r="I2682" s="2" t="s">
        <v>33</v>
      </c>
      <c r="J2682" s="3">
        <v>6.8529732499999996E-2</v>
      </c>
      <c r="K2682" s="3">
        <v>4.3777260000000002E-3</v>
      </c>
      <c r="L2682" s="3">
        <v>0.110807851</v>
      </c>
      <c r="M2682" s="3">
        <v>6.6579729300000001E-2</v>
      </c>
      <c r="N2682" s="3">
        <v>4.4228125399999998E-2</v>
      </c>
    </row>
    <row r="2683" spans="1:14" hidden="1" x14ac:dyDescent="0.25">
      <c r="A2683" s="2">
        <v>2679</v>
      </c>
      <c r="B2683" s="2">
        <v>890116102</v>
      </c>
      <c r="C2683" s="2" t="s">
        <v>2901</v>
      </c>
      <c r="D2683" s="2" t="s">
        <v>27</v>
      </c>
      <c r="E2683" s="2" t="s">
        <v>28</v>
      </c>
      <c r="F2683" s="2" t="s">
        <v>50</v>
      </c>
      <c r="G2683" s="2" t="s">
        <v>51</v>
      </c>
      <c r="H2683" s="2">
        <v>3312</v>
      </c>
      <c r="I2683" s="2" t="s">
        <v>31</v>
      </c>
      <c r="J2683" s="3">
        <v>6.8528376500000002E-2</v>
      </c>
      <c r="K2683" s="3">
        <v>1.163119E-3</v>
      </c>
      <c r="L2683" s="3">
        <v>0.1027248278</v>
      </c>
      <c r="M2683" s="3">
        <v>7.6843723700000005E-2</v>
      </c>
      <c r="N2683" s="3">
        <v>2.5881107899999999E-2</v>
      </c>
    </row>
    <row r="2684" spans="1:14" hidden="1" x14ac:dyDescent="0.25">
      <c r="A2684" s="2">
        <v>2680</v>
      </c>
      <c r="B2684" s="2">
        <v>900914254</v>
      </c>
      <c r="C2684" s="2" t="s">
        <v>2902</v>
      </c>
      <c r="D2684" s="2" t="s">
        <v>41</v>
      </c>
      <c r="E2684" s="2" t="s">
        <v>319</v>
      </c>
      <c r="F2684" s="2" t="s">
        <v>320</v>
      </c>
      <c r="G2684" s="2" t="s">
        <v>459</v>
      </c>
      <c r="H2684" s="2">
        <v>8699</v>
      </c>
      <c r="I2684" s="2" t="s">
        <v>33</v>
      </c>
      <c r="J2684" s="3">
        <v>6.8528063599999994E-2</v>
      </c>
      <c r="K2684" s="3">
        <v>9.6066999999999995E-4</v>
      </c>
      <c r="L2684" s="3">
        <v>2.22481452E-2</v>
      </c>
      <c r="M2684" s="3">
        <v>8.1065501999999998E-3</v>
      </c>
      <c r="N2684" s="3">
        <v>1.4141595E-2</v>
      </c>
    </row>
    <row r="2685" spans="1:14" hidden="1" x14ac:dyDescent="0.25">
      <c r="A2685" s="2">
        <v>2681</v>
      </c>
      <c r="B2685" s="2">
        <v>811003259</v>
      </c>
      <c r="C2685" s="2" t="s">
        <v>2903</v>
      </c>
      <c r="D2685" s="2" t="s">
        <v>27</v>
      </c>
      <c r="E2685" s="2" t="s">
        <v>35</v>
      </c>
      <c r="F2685" s="2" t="s">
        <v>36</v>
      </c>
      <c r="G2685" s="2" t="s">
        <v>39</v>
      </c>
      <c r="H2685" s="2">
        <v>4541</v>
      </c>
      <c r="I2685" s="2" t="s">
        <v>25</v>
      </c>
      <c r="J2685" s="3">
        <v>6.84979483E-2</v>
      </c>
      <c r="K2685" s="3">
        <v>2.3610641E-3</v>
      </c>
      <c r="L2685" s="3">
        <v>1.17264837E-2</v>
      </c>
      <c r="M2685" s="3">
        <v>8.6318776000000007E-3</v>
      </c>
      <c r="N2685" s="3">
        <v>3.0946061000000002E-3</v>
      </c>
    </row>
    <row r="2686" spans="1:14" hidden="1" x14ac:dyDescent="0.25">
      <c r="A2686" s="2">
        <v>2682</v>
      </c>
      <c r="B2686" s="2">
        <v>860045758</v>
      </c>
      <c r="C2686" s="2" t="s">
        <v>2904</v>
      </c>
      <c r="D2686" s="2" t="s">
        <v>27</v>
      </c>
      <c r="E2686" s="2" t="s">
        <v>20</v>
      </c>
      <c r="F2686" s="2" t="s">
        <v>21</v>
      </c>
      <c r="G2686" s="2" t="s">
        <v>22</v>
      </c>
      <c r="H2686" s="2">
        <v>7490</v>
      </c>
      <c r="I2686" s="2" t="s">
        <v>33</v>
      </c>
      <c r="J2686" s="3">
        <v>6.8438261700000003E-2</v>
      </c>
      <c r="K2686" s="3">
        <v>1.10412184E-2</v>
      </c>
      <c r="L2686" s="3">
        <v>4.04275246E-2</v>
      </c>
      <c r="M2686" s="3">
        <v>1.35778831E-2</v>
      </c>
      <c r="N2686" s="3">
        <v>2.6849642399999998E-2</v>
      </c>
    </row>
    <row r="2687" spans="1:14" hidden="1" x14ac:dyDescent="0.25">
      <c r="A2687" s="2">
        <v>2683</v>
      </c>
      <c r="B2687" s="2">
        <v>900483791</v>
      </c>
      <c r="C2687" s="2" t="s">
        <v>2905</v>
      </c>
      <c r="D2687" s="2" t="s">
        <v>27</v>
      </c>
      <c r="E2687" s="2" t="s">
        <v>20</v>
      </c>
      <c r="F2687" s="2" t="s">
        <v>21</v>
      </c>
      <c r="G2687" s="2" t="s">
        <v>22</v>
      </c>
      <c r="H2687" s="2">
        <v>8220</v>
      </c>
      <c r="I2687" s="2" t="s">
        <v>33</v>
      </c>
      <c r="J2687" s="3">
        <v>6.8411610999999997E-2</v>
      </c>
      <c r="K2687" s="3">
        <v>3.5428291E-3</v>
      </c>
      <c r="L2687" s="3">
        <v>3.8028538200000003E-2</v>
      </c>
      <c r="M2687" s="3">
        <v>2.5737455100000001E-2</v>
      </c>
      <c r="N2687" s="3">
        <v>1.2291083100000001E-2</v>
      </c>
    </row>
    <row r="2688" spans="1:14" hidden="1" x14ac:dyDescent="0.25">
      <c r="A2688" s="2">
        <v>2684</v>
      </c>
      <c r="B2688" s="2">
        <v>830041784</v>
      </c>
      <c r="C2688" s="2" t="s">
        <v>2906</v>
      </c>
      <c r="D2688" s="2" t="s">
        <v>27</v>
      </c>
      <c r="E2688" s="2" t="s">
        <v>20</v>
      </c>
      <c r="F2688" s="2" t="s">
        <v>21</v>
      </c>
      <c r="G2688" s="2" t="s">
        <v>22</v>
      </c>
      <c r="H2688" s="2">
        <v>7310</v>
      </c>
      <c r="I2688" s="2" t="s">
        <v>33</v>
      </c>
      <c r="J2688" s="3">
        <v>6.8358339399999996E-2</v>
      </c>
      <c r="K2688" s="3">
        <v>1.13056935E-2</v>
      </c>
      <c r="L2688" s="3">
        <v>9.1279313000000001E-2</v>
      </c>
      <c r="M2688" s="3">
        <v>6.9098040499999999E-2</v>
      </c>
      <c r="N2688" s="3">
        <v>2.2181272500000002E-2</v>
      </c>
    </row>
    <row r="2689" spans="1:14" hidden="1" x14ac:dyDescent="0.25">
      <c r="A2689" s="2">
        <v>2685</v>
      </c>
      <c r="B2689" s="2">
        <v>800209481</v>
      </c>
      <c r="C2689" s="2" t="s">
        <v>2907</v>
      </c>
      <c r="D2689" s="2" t="s">
        <v>27</v>
      </c>
      <c r="E2689" s="2" t="s">
        <v>20</v>
      </c>
      <c r="F2689" s="2" t="s">
        <v>133</v>
      </c>
      <c r="G2689" s="2" t="s">
        <v>1161</v>
      </c>
      <c r="H2689" s="2">
        <v>3290</v>
      </c>
      <c r="I2689" s="2" t="s">
        <v>31</v>
      </c>
      <c r="J2689" s="3">
        <v>6.8352743999999993E-2</v>
      </c>
      <c r="K2689" s="3">
        <v>2.3733131599999999E-2</v>
      </c>
      <c r="L2689" s="3">
        <v>0.12908016150000001</v>
      </c>
      <c r="M2689" s="3">
        <v>3.14556062E-2</v>
      </c>
      <c r="N2689" s="3">
        <v>9.7624547800000003E-2</v>
      </c>
    </row>
    <row r="2690" spans="1:14" hidden="1" x14ac:dyDescent="0.25">
      <c r="A2690" s="2">
        <v>2686</v>
      </c>
      <c r="B2690" s="2">
        <v>860044349</v>
      </c>
      <c r="C2690" s="2" t="s">
        <v>2908</v>
      </c>
      <c r="D2690" s="2" t="s">
        <v>27</v>
      </c>
      <c r="E2690" s="2" t="s">
        <v>20</v>
      </c>
      <c r="F2690" s="2" t="s">
        <v>21</v>
      </c>
      <c r="G2690" s="2" t="s">
        <v>22</v>
      </c>
      <c r="H2690" s="2">
        <v>4659</v>
      </c>
      <c r="I2690" s="2" t="s">
        <v>25</v>
      </c>
      <c r="J2690" s="3">
        <v>6.8283878300000003E-2</v>
      </c>
      <c r="K2690" s="3">
        <v>4.8945140999999996E-3</v>
      </c>
      <c r="L2690" s="3">
        <v>6.6449344199999996E-2</v>
      </c>
      <c r="M2690" s="3">
        <v>2.3449521500000001E-2</v>
      </c>
      <c r="N2690" s="3">
        <v>4.2999826400000003E-2</v>
      </c>
    </row>
    <row r="2691" spans="1:14" hidden="1" x14ac:dyDescent="0.25">
      <c r="A2691" s="2">
        <v>2687</v>
      </c>
      <c r="B2691" s="2">
        <v>890915992</v>
      </c>
      <c r="C2691" s="2" t="s">
        <v>2909</v>
      </c>
      <c r="D2691" s="2" t="s">
        <v>27</v>
      </c>
      <c r="E2691" s="2" t="s">
        <v>35</v>
      </c>
      <c r="F2691" s="2" t="s">
        <v>36</v>
      </c>
      <c r="G2691" s="2" t="s">
        <v>39</v>
      </c>
      <c r="H2691" s="2">
        <v>4111</v>
      </c>
      <c r="I2691" s="2" t="s">
        <v>180</v>
      </c>
      <c r="J2691" s="3">
        <v>6.8252190899999995E-2</v>
      </c>
      <c r="K2691" s="3">
        <v>8.5386773999999999E-3</v>
      </c>
      <c r="L2691" s="3">
        <v>0.16506139929999999</v>
      </c>
      <c r="M2691" s="3">
        <v>2.6975849600000001E-2</v>
      </c>
      <c r="N2691" s="3">
        <v>0.13808554410000001</v>
      </c>
    </row>
    <row r="2692" spans="1:14" hidden="1" x14ac:dyDescent="0.25">
      <c r="A2692" s="2">
        <v>2688</v>
      </c>
      <c r="B2692" s="2">
        <v>900800220</v>
      </c>
      <c r="C2692" s="2" t="s">
        <v>2910</v>
      </c>
      <c r="D2692" s="2" t="s">
        <v>27</v>
      </c>
      <c r="E2692" s="2" t="s">
        <v>35</v>
      </c>
      <c r="F2692" s="2" t="s">
        <v>36</v>
      </c>
      <c r="G2692" s="2" t="s">
        <v>39</v>
      </c>
      <c r="H2692" s="2">
        <v>4641</v>
      </c>
      <c r="I2692" s="2" t="s">
        <v>25</v>
      </c>
      <c r="J2692" s="3">
        <v>6.8247437499999994E-2</v>
      </c>
      <c r="K2692" s="3">
        <v>8.3137100000000002E-4</v>
      </c>
      <c r="L2692" s="3">
        <v>4.2954504499999997E-2</v>
      </c>
      <c r="M2692" s="3">
        <v>4.0798615699999999E-2</v>
      </c>
      <c r="N2692" s="3">
        <v>2.1558878999999999E-3</v>
      </c>
    </row>
    <row r="2693" spans="1:14" hidden="1" x14ac:dyDescent="0.25">
      <c r="A2693" s="2">
        <v>2689</v>
      </c>
      <c r="B2693" s="2">
        <v>900866992</v>
      </c>
      <c r="C2693" s="2" t="s">
        <v>2911</v>
      </c>
      <c r="D2693" s="2" t="s">
        <v>27</v>
      </c>
      <c r="E2693" s="2" t="s">
        <v>35</v>
      </c>
      <c r="F2693" s="2" t="s">
        <v>36</v>
      </c>
      <c r="G2693" s="2" t="s">
        <v>39</v>
      </c>
      <c r="H2693" s="2">
        <v>6630</v>
      </c>
      <c r="I2693" s="2" t="s">
        <v>33</v>
      </c>
      <c r="J2693" s="3">
        <v>6.8244449799999995E-2</v>
      </c>
      <c r="K2693" s="3">
        <v>1.10005122E-2</v>
      </c>
      <c r="L2693" s="3">
        <v>3.05993855E-2</v>
      </c>
      <c r="M2693" s="3">
        <v>1.9520690699999999E-2</v>
      </c>
      <c r="N2693" s="3">
        <v>1.10786948E-2</v>
      </c>
    </row>
    <row r="2694" spans="1:14" hidden="1" x14ac:dyDescent="0.25">
      <c r="A2694" s="2">
        <v>2690</v>
      </c>
      <c r="B2694" s="2">
        <v>800088155</v>
      </c>
      <c r="C2694" s="2" t="s">
        <v>2912</v>
      </c>
      <c r="D2694" s="2" t="s">
        <v>27</v>
      </c>
      <c r="E2694" s="2" t="s">
        <v>35</v>
      </c>
      <c r="F2694" s="2" t="s">
        <v>36</v>
      </c>
      <c r="G2694" s="2" t="s">
        <v>39</v>
      </c>
      <c r="H2694" s="2">
        <v>5320</v>
      </c>
      <c r="I2694" s="2" t="s">
        <v>33</v>
      </c>
      <c r="J2694" s="3">
        <v>6.82079196E-2</v>
      </c>
      <c r="K2694" s="3">
        <v>3.8624669E-3</v>
      </c>
      <c r="L2694" s="3">
        <v>2.2169051700000001E-2</v>
      </c>
      <c r="M2694" s="3">
        <v>9.0120370000000005E-3</v>
      </c>
      <c r="N2694" s="3">
        <v>1.3157014700000001E-2</v>
      </c>
    </row>
    <row r="2695" spans="1:14" hidden="1" x14ac:dyDescent="0.25">
      <c r="A2695" s="2">
        <v>2691</v>
      </c>
      <c r="B2695" s="2">
        <v>900413541</v>
      </c>
      <c r="C2695" s="2" t="s">
        <v>2913</v>
      </c>
      <c r="D2695" s="2" t="s">
        <v>27</v>
      </c>
      <c r="E2695" s="2" t="s">
        <v>20</v>
      </c>
      <c r="F2695" s="2" t="s">
        <v>21</v>
      </c>
      <c r="G2695" s="2" t="s">
        <v>22</v>
      </c>
      <c r="H2695" s="2">
        <v>1011</v>
      </c>
      <c r="I2695" s="2" t="s">
        <v>31</v>
      </c>
      <c r="J2695" s="3">
        <v>6.8177044399999998E-2</v>
      </c>
      <c r="K2695" s="3">
        <v>1.1874839999999999E-3</v>
      </c>
      <c r="L2695" s="3">
        <v>8.1118605999999996E-3</v>
      </c>
      <c r="M2695" s="3">
        <v>2.5630830999999999E-3</v>
      </c>
      <c r="N2695" s="3">
        <v>5.5487779999999999E-3</v>
      </c>
    </row>
    <row r="2696" spans="1:14" hidden="1" x14ac:dyDescent="0.25">
      <c r="A2696" s="2">
        <v>2692</v>
      </c>
      <c r="B2696" s="2">
        <v>900754554</v>
      </c>
      <c r="C2696" s="2" t="s">
        <v>2914</v>
      </c>
      <c r="D2696" s="2" t="s">
        <v>27</v>
      </c>
      <c r="E2696" s="2" t="s">
        <v>20</v>
      </c>
      <c r="F2696" s="2" t="s">
        <v>21</v>
      </c>
      <c r="G2696" s="2" t="s">
        <v>22</v>
      </c>
      <c r="H2696" s="2">
        <v>4111</v>
      </c>
      <c r="I2696" s="2" t="s">
        <v>180</v>
      </c>
      <c r="J2696" s="3">
        <v>6.8150214900000006E-2</v>
      </c>
      <c r="K2696" s="3">
        <v>1.9231160000000001E-3</v>
      </c>
      <c r="L2696" s="3">
        <v>7.2181388700000002E-2</v>
      </c>
      <c r="M2696" s="3">
        <v>6.2910944199999999E-2</v>
      </c>
      <c r="N2696" s="3">
        <v>9.2704501000000009E-3</v>
      </c>
    </row>
    <row r="2697" spans="1:14" hidden="1" x14ac:dyDescent="0.25">
      <c r="A2697" s="2">
        <v>2693</v>
      </c>
      <c r="B2697" s="2">
        <v>810004060</v>
      </c>
      <c r="C2697" s="2" t="s">
        <v>2915</v>
      </c>
      <c r="D2697" s="2" t="s">
        <v>27</v>
      </c>
      <c r="E2697" s="2" t="s">
        <v>74</v>
      </c>
      <c r="F2697" s="2" t="s">
        <v>75</v>
      </c>
      <c r="G2697" s="2" t="s">
        <v>107</v>
      </c>
      <c r="H2697" s="2">
        <v>4669</v>
      </c>
      <c r="I2697" s="2" t="s">
        <v>25</v>
      </c>
      <c r="J2697" s="3">
        <v>6.8101756299999996E-2</v>
      </c>
      <c r="K2697" s="3">
        <v>-6.0982500000000004E-4</v>
      </c>
      <c r="L2697" s="3">
        <v>2.41181403E-2</v>
      </c>
      <c r="M2697" s="3">
        <v>1.19087007E-2</v>
      </c>
      <c r="N2697" s="3">
        <v>1.22094397E-2</v>
      </c>
    </row>
    <row r="2698" spans="1:14" hidden="1" x14ac:dyDescent="0.25">
      <c r="A2698" s="2">
        <v>2694</v>
      </c>
      <c r="B2698" s="2">
        <v>800059608</v>
      </c>
      <c r="C2698" s="2" t="s">
        <v>2916</v>
      </c>
      <c r="D2698" s="2" t="s">
        <v>27</v>
      </c>
      <c r="E2698" s="2" t="s">
        <v>35</v>
      </c>
      <c r="F2698" s="2" t="s">
        <v>36</v>
      </c>
      <c r="G2698" s="2" t="s">
        <v>39</v>
      </c>
      <c r="H2698" s="2">
        <v>1410</v>
      </c>
      <c r="I2698" s="2" t="s">
        <v>31</v>
      </c>
      <c r="J2698" s="3">
        <v>6.8047501100000005E-2</v>
      </c>
      <c r="K2698" s="3">
        <v>5.6671011000000004E-3</v>
      </c>
      <c r="L2698" s="3">
        <v>6.3080728099999997E-2</v>
      </c>
      <c r="M2698" s="3">
        <v>1.8277419699999999E-2</v>
      </c>
      <c r="N2698" s="3">
        <v>4.4803306500000001E-2</v>
      </c>
    </row>
    <row r="2699" spans="1:14" hidden="1" x14ac:dyDescent="0.25">
      <c r="A2699" s="2">
        <v>2695</v>
      </c>
      <c r="B2699" s="2">
        <v>811031651</v>
      </c>
      <c r="C2699" s="2" t="s">
        <v>2917</v>
      </c>
      <c r="D2699" s="2" t="s">
        <v>27</v>
      </c>
      <c r="E2699" s="2" t="s">
        <v>35</v>
      </c>
      <c r="F2699" s="2" t="s">
        <v>36</v>
      </c>
      <c r="G2699" s="2" t="s">
        <v>39</v>
      </c>
      <c r="H2699" s="2">
        <v>4665</v>
      </c>
      <c r="I2699" s="2" t="s">
        <v>25</v>
      </c>
      <c r="J2699" s="3">
        <v>6.8024769400000004E-2</v>
      </c>
      <c r="K2699" s="3">
        <v>9.9320500000000004E-4</v>
      </c>
      <c r="L2699" s="3">
        <v>1.4339103400000001E-2</v>
      </c>
      <c r="M2699" s="3">
        <v>6.304095E-3</v>
      </c>
      <c r="N2699" s="3">
        <v>8.0350079000000001E-3</v>
      </c>
    </row>
    <row r="2700" spans="1:14" hidden="1" x14ac:dyDescent="0.25">
      <c r="A2700" s="2">
        <v>2696</v>
      </c>
      <c r="B2700" s="2">
        <v>860514325</v>
      </c>
      <c r="C2700" s="2" t="s">
        <v>2918</v>
      </c>
      <c r="D2700" s="2" t="s">
        <v>27</v>
      </c>
      <c r="E2700" s="2" t="s">
        <v>20</v>
      </c>
      <c r="F2700" s="2" t="s">
        <v>21</v>
      </c>
      <c r="G2700" s="2" t="s">
        <v>22</v>
      </c>
      <c r="H2700" s="2">
        <v>4645</v>
      </c>
      <c r="I2700" s="2" t="s">
        <v>25</v>
      </c>
      <c r="J2700" s="3">
        <v>6.8011924599999996E-2</v>
      </c>
      <c r="K2700" s="3">
        <v>1.1056059E-2</v>
      </c>
      <c r="L2700" s="3">
        <v>4.7417130299999999E-2</v>
      </c>
      <c r="M2700" s="3">
        <v>1.3432137699999999E-2</v>
      </c>
      <c r="N2700" s="3">
        <v>3.3984992700000001E-2</v>
      </c>
    </row>
    <row r="2701" spans="1:14" hidden="1" x14ac:dyDescent="0.25">
      <c r="A2701" s="2">
        <v>2697</v>
      </c>
      <c r="B2701" s="2">
        <v>800175087</v>
      </c>
      <c r="C2701" s="2" t="s">
        <v>2919</v>
      </c>
      <c r="D2701" s="2" t="s">
        <v>27</v>
      </c>
      <c r="E2701" s="2" t="s">
        <v>20</v>
      </c>
      <c r="F2701" s="2" t="s">
        <v>21</v>
      </c>
      <c r="G2701" s="2" t="s">
        <v>22</v>
      </c>
      <c r="H2701" s="2">
        <v>6910</v>
      </c>
      <c r="I2701" s="2" t="s">
        <v>33</v>
      </c>
      <c r="J2701" s="3">
        <v>6.7984081799999999E-2</v>
      </c>
      <c r="K2701" s="3">
        <v>1.69820301E-2</v>
      </c>
      <c r="L2701" s="3">
        <v>5.1020603599999999E-2</v>
      </c>
      <c r="M2701" s="3">
        <v>3.05387061E-2</v>
      </c>
      <c r="N2701" s="3">
        <v>2.0481895699999999E-2</v>
      </c>
    </row>
    <row r="2702" spans="1:14" hidden="1" x14ac:dyDescent="0.25">
      <c r="A2702" s="2">
        <v>2698</v>
      </c>
      <c r="B2702" s="2">
        <v>800112440</v>
      </c>
      <c r="C2702" s="2" t="s">
        <v>2920</v>
      </c>
      <c r="D2702" s="2" t="s">
        <v>27</v>
      </c>
      <c r="E2702" s="2" t="s">
        <v>20</v>
      </c>
      <c r="F2702" s="2" t="s">
        <v>21</v>
      </c>
      <c r="G2702" s="2" t="s">
        <v>22</v>
      </c>
      <c r="H2702" s="2">
        <v>4663</v>
      </c>
      <c r="I2702" s="2" t="s">
        <v>25</v>
      </c>
      <c r="J2702" s="3">
        <v>6.7983537900000002E-2</v>
      </c>
      <c r="K2702" s="3">
        <v>5.9663848999999998E-3</v>
      </c>
      <c r="L2702" s="3">
        <v>7.1006283200000006E-2</v>
      </c>
      <c r="M2702" s="3">
        <v>3.3050190700000003E-2</v>
      </c>
      <c r="N2702" s="3">
        <v>3.7956088800000003E-2</v>
      </c>
    </row>
    <row r="2703" spans="1:14" hidden="1" x14ac:dyDescent="0.25">
      <c r="A2703" s="2">
        <v>2699</v>
      </c>
      <c r="B2703" s="2">
        <v>800089040</v>
      </c>
      <c r="C2703" s="2" t="s">
        <v>2921</v>
      </c>
      <c r="D2703" s="2" t="s">
        <v>27</v>
      </c>
      <c r="E2703" s="2" t="s">
        <v>20</v>
      </c>
      <c r="F2703" s="2" t="s">
        <v>21</v>
      </c>
      <c r="G2703" s="2" t="s">
        <v>22</v>
      </c>
      <c r="H2703" s="2">
        <v>4731</v>
      </c>
      <c r="I2703" s="2" t="s">
        <v>25</v>
      </c>
      <c r="J2703" s="3">
        <v>6.7983403799999995E-2</v>
      </c>
      <c r="K2703" s="3">
        <v>3.0588799999999998E-4</v>
      </c>
      <c r="L2703" s="3">
        <v>4.1533380699999997E-2</v>
      </c>
      <c r="M2703" s="3">
        <v>2.0897883900000001E-2</v>
      </c>
      <c r="N2703" s="3">
        <v>2.06354968E-2</v>
      </c>
    </row>
    <row r="2704" spans="1:14" hidden="1" x14ac:dyDescent="0.25">
      <c r="A2704" s="2">
        <v>2700</v>
      </c>
      <c r="B2704" s="2">
        <v>860515812</v>
      </c>
      <c r="C2704" s="2" t="s">
        <v>2922</v>
      </c>
      <c r="D2704" s="2" t="s">
        <v>27</v>
      </c>
      <c r="E2704" s="2" t="s">
        <v>20</v>
      </c>
      <c r="F2704" s="2" t="s">
        <v>21</v>
      </c>
      <c r="G2704" s="2" t="s">
        <v>22</v>
      </c>
      <c r="H2704" s="2">
        <v>2930</v>
      </c>
      <c r="I2704" s="2" t="s">
        <v>31</v>
      </c>
      <c r="J2704" s="3">
        <v>6.7901566600000005E-2</v>
      </c>
      <c r="K2704" s="3">
        <v>3.0173919999999998E-3</v>
      </c>
      <c r="L2704" s="3">
        <v>4.9243852499999997E-2</v>
      </c>
      <c r="M2704" s="3">
        <v>3.9105493599999999E-2</v>
      </c>
      <c r="N2704" s="3">
        <v>1.0138359899999999E-2</v>
      </c>
    </row>
    <row r="2705" spans="1:14" hidden="1" x14ac:dyDescent="0.25">
      <c r="A2705" s="2">
        <v>2701</v>
      </c>
      <c r="B2705" s="2">
        <v>830505786</v>
      </c>
      <c r="C2705" s="2" t="s">
        <v>2923</v>
      </c>
      <c r="D2705" s="2" t="s">
        <v>27</v>
      </c>
      <c r="E2705" s="2" t="s">
        <v>86</v>
      </c>
      <c r="F2705" s="2" t="s">
        <v>87</v>
      </c>
      <c r="G2705" s="2" t="s">
        <v>88</v>
      </c>
      <c r="H2705" s="2">
        <v>1061</v>
      </c>
      <c r="I2705" s="2" t="s">
        <v>31</v>
      </c>
      <c r="J2705" s="3">
        <v>6.7853324100000001E-2</v>
      </c>
      <c r="K2705" s="3">
        <v>-2.1993399000000001E-3</v>
      </c>
      <c r="L2705" s="3">
        <v>1.19996676E-2</v>
      </c>
      <c r="M2705" s="3">
        <v>3.4178409700000002E-2</v>
      </c>
      <c r="N2705" s="3">
        <v>-2.2178741200000001E-2</v>
      </c>
    </row>
    <row r="2706" spans="1:14" hidden="1" x14ac:dyDescent="0.25">
      <c r="A2706" s="2">
        <v>2702</v>
      </c>
      <c r="B2706" s="2">
        <v>830066015</v>
      </c>
      <c r="C2706" s="2" t="s">
        <v>2924</v>
      </c>
      <c r="D2706" s="2" t="s">
        <v>27</v>
      </c>
      <c r="E2706" s="2" t="s">
        <v>20</v>
      </c>
      <c r="F2706" s="2" t="s">
        <v>21</v>
      </c>
      <c r="G2706" s="2" t="s">
        <v>22</v>
      </c>
      <c r="H2706" s="2">
        <v>4631</v>
      </c>
      <c r="I2706" s="2" t="s">
        <v>25</v>
      </c>
      <c r="J2706" s="3">
        <v>6.7792497600000001E-2</v>
      </c>
      <c r="K2706" s="3">
        <v>-2.1123800000000001E-3</v>
      </c>
      <c r="L2706" s="3">
        <v>3.10710035E-2</v>
      </c>
      <c r="M2706" s="3">
        <v>2.6866480700000001E-2</v>
      </c>
      <c r="N2706" s="3">
        <v>4.2045227999999999E-3</v>
      </c>
    </row>
    <row r="2707" spans="1:14" hidden="1" x14ac:dyDescent="0.25">
      <c r="A2707" s="2">
        <v>2703</v>
      </c>
      <c r="B2707" s="2">
        <v>800222937</v>
      </c>
      <c r="C2707" s="2" t="s">
        <v>2925</v>
      </c>
      <c r="D2707" s="2" t="s">
        <v>27</v>
      </c>
      <c r="E2707" s="2" t="s">
        <v>319</v>
      </c>
      <c r="F2707" s="2" t="s">
        <v>320</v>
      </c>
      <c r="G2707" s="2" t="s">
        <v>321</v>
      </c>
      <c r="H2707" s="2">
        <v>4111</v>
      </c>
      <c r="I2707" s="2" t="s">
        <v>180</v>
      </c>
      <c r="J2707" s="3">
        <v>6.7673824699999996E-2</v>
      </c>
      <c r="K2707" s="3">
        <v>1.9325010000000001E-3</v>
      </c>
      <c r="L2707" s="3">
        <v>0.26904067399999998</v>
      </c>
      <c r="M2707" s="3">
        <v>0.17669722439999999</v>
      </c>
      <c r="N2707" s="3">
        <v>9.2343449600000002E-2</v>
      </c>
    </row>
    <row r="2708" spans="1:14" hidden="1" x14ac:dyDescent="0.25">
      <c r="A2708" s="2">
        <v>2704</v>
      </c>
      <c r="B2708" s="2">
        <v>900102966</v>
      </c>
      <c r="C2708" s="2" t="s">
        <v>2926</v>
      </c>
      <c r="D2708" s="2" t="s">
        <v>27</v>
      </c>
      <c r="E2708" s="2" t="s">
        <v>28</v>
      </c>
      <c r="F2708" s="2" t="s">
        <v>50</v>
      </c>
      <c r="G2708" s="2" t="s">
        <v>51</v>
      </c>
      <c r="H2708" s="2">
        <v>4631</v>
      </c>
      <c r="I2708" s="2" t="s">
        <v>25</v>
      </c>
      <c r="J2708" s="3">
        <v>6.7657806000000001E-2</v>
      </c>
      <c r="K2708" s="3">
        <v>4.3752529000000004E-3</v>
      </c>
      <c r="L2708" s="3">
        <v>3.6466464400000002E-2</v>
      </c>
      <c r="M2708" s="3">
        <v>1.9777256999999999E-2</v>
      </c>
      <c r="N2708" s="3">
        <v>1.6689207399999999E-2</v>
      </c>
    </row>
    <row r="2709" spans="1:14" hidden="1" x14ac:dyDescent="0.25">
      <c r="A2709" s="2">
        <v>2705</v>
      </c>
      <c r="B2709" s="2">
        <v>800248701</v>
      </c>
      <c r="C2709" s="2" t="s">
        <v>2927</v>
      </c>
      <c r="D2709" s="2" t="s">
        <v>27</v>
      </c>
      <c r="E2709" s="2" t="s">
        <v>20</v>
      </c>
      <c r="F2709" s="2" t="s">
        <v>21</v>
      </c>
      <c r="G2709" s="2" t="s">
        <v>22</v>
      </c>
      <c r="H2709" s="2">
        <v>5229</v>
      </c>
      <c r="I2709" s="2" t="s">
        <v>33</v>
      </c>
      <c r="J2709" s="3">
        <v>6.7646756799999999E-2</v>
      </c>
      <c r="K2709" s="3">
        <v>1.1332686999999999E-2</v>
      </c>
      <c r="L2709" s="3">
        <v>0.10493280739999999</v>
      </c>
      <c r="M2709" s="3">
        <v>8.8360831099999995E-2</v>
      </c>
      <c r="N2709" s="3">
        <v>1.6571976200000001E-2</v>
      </c>
    </row>
    <row r="2710" spans="1:14" hidden="1" x14ac:dyDescent="0.25">
      <c r="A2710" s="2">
        <v>2706</v>
      </c>
      <c r="B2710" s="2">
        <v>901104394</v>
      </c>
      <c r="C2710" s="2" t="s">
        <v>2928</v>
      </c>
      <c r="D2710" s="2" t="s">
        <v>27</v>
      </c>
      <c r="E2710" s="2" t="s">
        <v>20</v>
      </c>
      <c r="F2710" s="2" t="s">
        <v>21</v>
      </c>
      <c r="G2710" s="2" t="s">
        <v>22</v>
      </c>
      <c r="H2710" s="2">
        <v>4210</v>
      </c>
      <c r="I2710" s="2" t="s">
        <v>180</v>
      </c>
      <c r="J2710" s="3">
        <v>6.7646198000000005E-2</v>
      </c>
      <c r="K2710" s="3">
        <v>-4.0219998999999999E-3</v>
      </c>
      <c r="L2710" s="3">
        <v>0.1483656615</v>
      </c>
      <c r="M2710" s="3">
        <v>0.1270179451</v>
      </c>
      <c r="N2710" s="3">
        <v>2.13477202E-2</v>
      </c>
    </row>
    <row r="2711" spans="1:14" hidden="1" x14ac:dyDescent="0.25">
      <c r="A2711" s="2">
        <v>2707</v>
      </c>
      <c r="B2711" s="2">
        <v>804002724</v>
      </c>
      <c r="C2711" s="2" t="s">
        <v>2929</v>
      </c>
      <c r="D2711" s="2" t="s">
        <v>27</v>
      </c>
      <c r="E2711" s="2" t="s">
        <v>319</v>
      </c>
      <c r="F2711" s="2" t="s">
        <v>320</v>
      </c>
      <c r="G2711" s="2" t="s">
        <v>321</v>
      </c>
      <c r="H2711" s="2">
        <v>4511</v>
      </c>
      <c r="I2711" s="2" t="s">
        <v>25</v>
      </c>
      <c r="J2711" s="3">
        <v>6.7608527799999998E-2</v>
      </c>
      <c r="K2711" s="3">
        <v>8.0346200000000001E-4</v>
      </c>
      <c r="L2711" s="3">
        <v>5.7713013100000002E-2</v>
      </c>
      <c r="M2711" s="3">
        <v>3.7115625999999999E-2</v>
      </c>
      <c r="N2711" s="3">
        <v>2.05973871E-2</v>
      </c>
    </row>
    <row r="2712" spans="1:14" hidden="1" x14ac:dyDescent="0.25">
      <c r="A2712" s="2">
        <v>2708</v>
      </c>
      <c r="B2712" s="2">
        <v>900110569</v>
      </c>
      <c r="C2712" s="2" t="s">
        <v>2930</v>
      </c>
      <c r="D2712" s="2" t="s">
        <v>27</v>
      </c>
      <c r="E2712" s="2" t="s">
        <v>86</v>
      </c>
      <c r="F2712" s="2" t="s">
        <v>232</v>
      </c>
      <c r="G2712" s="2" t="s">
        <v>2931</v>
      </c>
      <c r="H2712" s="2">
        <v>4773</v>
      </c>
      <c r="I2712" s="2" t="s">
        <v>25</v>
      </c>
      <c r="J2712" s="3">
        <v>6.7586995699999999E-2</v>
      </c>
      <c r="K2712" s="3">
        <v>3.4277190000000001E-3</v>
      </c>
      <c r="L2712" s="3">
        <v>2.5728989399999999E-2</v>
      </c>
      <c r="M2712" s="3">
        <v>1.7496455500000001E-2</v>
      </c>
      <c r="N2712" s="3">
        <v>8.2325339000000001E-3</v>
      </c>
    </row>
    <row r="2713" spans="1:14" hidden="1" x14ac:dyDescent="0.25">
      <c r="A2713" s="2">
        <v>2709</v>
      </c>
      <c r="B2713" s="2">
        <v>900294398</v>
      </c>
      <c r="C2713" s="2" t="s">
        <v>2932</v>
      </c>
      <c r="D2713" s="2" t="s">
        <v>27</v>
      </c>
      <c r="E2713" s="2" t="s">
        <v>74</v>
      </c>
      <c r="F2713" s="2" t="s">
        <v>75</v>
      </c>
      <c r="G2713" s="2" t="s">
        <v>107</v>
      </c>
      <c r="H2713" s="2">
        <v>4511</v>
      </c>
      <c r="I2713" s="2" t="s">
        <v>25</v>
      </c>
      <c r="J2713" s="3">
        <v>6.7559622200000002E-2</v>
      </c>
      <c r="K2713" s="3">
        <v>1.1020839000000001E-3</v>
      </c>
      <c r="L2713" s="3">
        <v>1.4411336699999999E-2</v>
      </c>
      <c r="M2713" s="3">
        <v>9.0575459999999997E-3</v>
      </c>
      <c r="N2713" s="3">
        <v>5.3537912000000002E-3</v>
      </c>
    </row>
    <row r="2714" spans="1:14" hidden="1" x14ac:dyDescent="0.25">
      <c r="A2714" s="2">
        <v>2710</v>
      </c>
      <c r="B2714" s="2">
        <v>800207192</v>
      </c>
      <c r="C2714" s="2" t="s">
        <v>2933</v>
      </c>
      <c r="D2714" s="2" t="s">
        <v>27</v>
      </c>
      <c r="E2714" s="2" t="s">
        <v>20</v>
      </c>
      <c r="F2714" s="2" t="s">
        <v>21</v>
      </c>
      <c r="G2714" s="2" t="s">
        <v>22</v>
      </c>
      <c r="H2714" s="2">
        <v>2100</v>
      </c>
      <c r="I2714" s="2" t="s">
        <v>31</v>
      </c>
      <c r="J2714" s="3">
        <v>6.7425854499999993E-2</v>
      </c>
      <c r="K2714" s="3">
        <v>2.311937E-3</v>
      </c>
      <c r="L2714" s="3">
        <v>4.98342253E-2</v>
      </c>
      <c r="M2714" s="3">
        <v>3.4997820899999997E-2</v>
      </c>
      <c r="N2714" s="3">
        <v>1.48364063E-2</v>
      </c>
    </row>
    <row r="2715" spans="1:14" hidden="1" x14ac:dyDescent="0.25">
      <c r="A2715" s="2">
        <v>2711</v>
      </c>
      <c r="B2715" s="2">
        <v>800252176</v>
      </c>
      <c r="C2715" s="2" t="s">
        <v>2934</v>
      </c>
      <c r="D2715" s="2" t="s">
        <v>27</v>
      </c>
      <c r="E2715" s="2" t="s">
        <v>20</v>
      </c>
      <c r="F2715" s="2" t="s">
        <v>133</v>
      </c>
      <c r="G2715" s="2" t="s">
        <v>263</v>
      </c>
      <c r="H2715" s="2">
        <v>4711</v>
      </c>
      <c r="I2715" s="2" t="s">
        <v>25</v>
      </c>
      <c r="J2715" s="3">
        <v>6.7375764300000002E-2</v>
      </c>
      <c r="K2715" s="3">
        <v>2.1627471000000001E-3</v>
      </c>
      <c r="L2715" s="3">
        <v>1.4359630599999999E-2</v>
      </c>
      <c r="M2715" s="3">
        <v>3.1762360999999999E-3</v>
      </c>
      <c r="N2715" s="3">
        <v>1.11833951E-2</v>
      </c>
    </row>
    <row r="2716" spans="1:14" hidden="1" x14ac:dyDescent="0.25">
      <c r="A2716" s="2">
        <v>2712</v>
      </c>
      <c r="B2716" s="2">
        <v>830110433</v>
      </c>
      <c r="C2716" s="2" t="s">
        <v>2935</v>
      </c>
      <c r="D2716" s="2" t="s">
        <v>27</v>
      </c>
      <c r="E2716" s="2" t="s">
        <v>20</v>
      </c>
      <c r="F2716" s="2" t="s">
        <v>21</v>
      </c>
      <c r="G2716" s="2" t="s">
        <v>22</v>
      </c>
      <c r="H2716" s="2">
        <v>6202</v>
      </c>
      <c r="I2716" s="2" t="s">
        <v>33</v>
      </c>
      <c r="J2716" s="3">
        <v>6.7351184800000005E-2</v>
      </c>
      <c r="K2716" s="3">
        <v>3.5148419000000002E-3</v>
      </c>
      <c r="L2716" s="3">
        <v>3.0739430299999999E-2</v>
      </c>
      <c r="M2716" s="3">
        <v>2.1658776300000002E-2</v>
      </c>
      <c r="N2716" s="3">
        <v>9.0806540000000005E-3</v>
      </c>
    </row>
    <row r="2717" spans="1:14" hidden="1" x14ac:dyDescent="0.25">
      <c r="A2717" s="2">
        <v>2713</v>
      </c>
      <c r="B2717" s="2">
        <v>804002832</v>
      </c>
      <c r="C2717" s="2" t="s">
        <v>2936</v>
      </c>
      <c r="D2717" s="2" t="s">
        <v>27</v>
      </c>
      <c r="E2717" s="2" t="s">
        <v>319</v>
      </c>
      <c r="F2717" s="2" t="s">
        <v>320</v>
      </c>
      <c r="G2717" s="2" t="s">
        <v>321</v>
      </c>
      <c r="H2717" s="2">
        <v>4511</v>
      </c>
      <c r="I2717" s="2" t="s">
        <v>25</v>
      </c>
      <c r="J2717" s="3">
        <v>6.7347191299999998E-2</v>
      </c>
      <c r="K2717" s="3">
        <v>1.864482E-3</v>
      </c>
      <c r="L2717" s="3">
        <v>1.3622936800000001E-2</v>
      </c>
      <c r="M2717" s="3">
        <v>7.3594311000000001E-3</v>
      </c>
      <c r="N2717" s="3">
        <v>6.2635060999999999E-3</v>
      </c>
    </row>
    <row r="2718" spans="1:14" hidden="1" x14ac:dyDescent="0.25">
      <c r="A2718" s="2">
        <v>2714</v>
      </c>
      <c r="B2718" s="2">
        <v>830506179</v>
      </c>
      <c r="C2718" s="2" t="s">
        <v>2937</v>
      </c>
      <c r="D2718" s="2" t="s">
        <v>27</v>
      </c>
      <c r="E2718" s="2" t="s">
        <v>35</v>
      </c>
      <c r="F2718" s="2" t="s">
        <v>36</v>
      </c>
      <c r="G2718" s="2" t="s">
        <v>1405</v>
      </c>
      <c r="H2718" s="2">
        <v>2023</v>
      </c>
      <c r="I2718" s="2" t="s">
        <v>31</v>
      </c>
      <c r="J2718" s="3">
        <v>6.7343838500000003E-2</v>
      </c>
      <c r="K2718" s="3">
        <v>4.7615E-4</v>
      </c>
      <c r="L2718" s="3">
        <v>2.2555187300000001E-2</v>
      </c>
      <c r="M2718" s="3">
        <v>1.7886342499999999E-2</v>
      </c>
      <c r="N2718" s="3">
        <v>4.6688438999999997E-3</v>
      </c>
    </row>
    <row r="2719" spans="1:14" hidden="1" x14ac:dyDescent="0.25">
      <c r="A2719" s="2">
        <v>2715</v>
      </c>
      <c r="B2719" s="2">
        <v>830018350</v>
      </c>
      <c r="C2719" s="2" t="s">
        <v>2938</v>
      </c>
      <c r="D2719" s="2" t="s">
        <v>27</v>
      </c>
      <c r="E2719" s="2" t="s">
        <v>20</v>
      </c>
      <c r="F2719" s="2" t="s">
        <v>21</v>
      </c>
      <c r="G2719" s="2" t="s">
        <v>22</v>
      </c>
      <c r="H2719" s="2">
        <v>1399</v>
      </c>
      <c r="I2719" s="2" t="s">
        <v>31</v>
      </c>
      <c r="J2719" s="3">
        <v>6.7338600799999995E-2</v>
      </c>
      <c r="K2719" s="3">
        <v>1.0763969300000001E-2</v>
      </c>
      <c r="L2719" s="3">
        <v>0.100365974</v>
      </c>
      <c r="M2719" s="3">
        <v>2.0157331600000002E-2</v>
      </c>
      <c r="N2719" s="3">
        <v>8.0208644300000007E-2</v>
      </c>
    </row>
    <row r="2720" spans="1:14" x14ac:dyDescent="0.25">
      <c r="A2720" s="2">
        <v>2716</v>
      </c>
      <c r="B2720" s="2">
        <v>900309576</v>
      </c>
      <c r="C2720" s="2" t="s">
        <v>2939</v>
      </c>
      <c r="D2720" s="2" t="s">
        <v>27</v>
      </c>
      <c r="E2720" s="2" t="s">
        <v>20</v>
      </c>
      <c r="F2720" s="2" t="s">
        <v>21</v>
      </c>
      <c r="G2720" s="2" t="s">
        <v>22</v>
      </c>
      <c r="H2720" s="2">
        <v>7110</v>
      </c>
      <c r="I2720" s="2" t="s">
        <v>33</v>
      </c>
      <c r="J2720" s="3">
        <v>6.7250154899999998E-2</v>
      </c>
      <c r="K2720" s="3">
        <v>3.686267E-3</v>
      </c>
      <c r="L2720" s="3">
        <v>9.9404819300000002E-2</v>
      </c>
      <c r="M2720" s="3">
        <v>5.6503485899999997E-2</v>
      </c>
      <c r="N2720" s="3">
        <v>4.2901333399999998E-2</v>
      </c>
    </row>
    <row r="2721" spans="1:14" hidden="1" x14ac:dyDescent="0.25">
      <c r="A2721" s="2">
        <v>2717</v>
      </c>
      <c r="B2721" s="2">
        <v>900397244</v>
      </c>
      <c r="C2721" s="2" t="s">
        <v>2940</v>
      </c>
      <c r="D2721" s="2" t="s">
        <v>27</v>
      </c>
      <c r="E2721" s="2" t="s">
        <v>35</v>
      </c>
      <c r="F2721" s="2" t="s">
        <v>36</v>
      </c>
      <c r="G2721" s="2" t="s">
        <v>39</v>
      </c>
      <c r="H2721" s="2">
        <v>4111</v>
      </c>
      <c r="I2721" s="2" t="s">
        <v>180</v>
      </c>
      <c r="J2721" s="3">
        <v>6.7247405600000004E-2</v>
      </c>
      <c r="K2721" s="3">
        <v>2.4164859000000002E-3</v>
      </c>
      <c r="L2721" s="3">
        <v>0.2381286323</v>
      </c>
      <c r="M2721" s="3">
        <v>0.21546216309999999</v>
      </c>
      <c r="N2721" s="3">
        <v>2.26664767E-2</v>
      </c>
    </row>
    <row r="2722" spans="1:14" hidden="1" x14ac:dyDescent="0.25">
      <c r="A2722" s="2">
        <v>2718</v>
      </c>
      <c r="B2722" s="2">
        <v>900649144</v>
      </c>
      <c r="C2722" s="2" t="s">
        <v>2941</v>
      </c>
      <c r="D2722" s="2" t="s">
        <v>27</v>
      </c>
      <c r="E2722" s="2" t="s">
        <v>319</v>
      </c>
      <c r="F2722" s="2" t="s">
        <v>320</v>
      </c>
      <c r="G2722" s="2" t="s">
        <v>321</v>
      </c>
      <c r="H2722" s="2">
        <v>1089</v>
      </c>
      <c r="I2722" s="2" t="s">
        <v>31</v>
      </c>
      <c r="J2722" s="3">
        <v>6.7208632800000001E-2</v>
      </c>
      <c r="K2722" s="3">
        <v>1.8278439999999999E-3</v>
      </c>
      <c r="L2722" s="3">
        <v>4.9326259599999998E-2</v>
      </c>
      <c r="M2722" s="3">
        <v>2.3278376100000001E-2</v>
      </c>
      <c r="N2722" s="3">
        <v>2.6047885400000002E-2</v>
      </c>
    </row>
    <row r="2723" spans="1:14" hidden="1" x14ac:dyDescent="0.25">
      <c r="A2723" s="2">
        <v>2719</v>
      </c>
      <c r="B2723" s="2">
        <v>900334771</v>
      </c>
      <c r="C2723" s="2" t="s">
        <v>2942</v>
      </c>
      <c r="D2723" s="2" t="s">
        <v>27</v>
      </c>
      <c r="E2723" s="2" t="s">
        <v>35</v>
      </c>
      <c r="F2723" s="2" t="s">
        <v>36</v>
      </c>
      <c r="G2723" s="2" t="s">
        <v>1326</v>
      </c>
      <c r="H2723" s="2">
        <v>990</v>
      </c>
      <c r="I2723" s="2" t="s">
        <v>23</v>
      </c>
      <c r="J2723" s="3">
        <v>6.7168176199999999E-2</v>
      </c>
      <c r="K2723" s="3">
        <v>4.5522059999999996E-3</v>
      </c>
      <c r="L2723" s="3">
        <v>3.3829290400000003E-2</v>
      </c>
      <c r="M2723" s="3">
        <v>1.7538124700000001E-2</v>
      </c>
      <c r="N2723" s="3">
        <v>1.62911676E-2</v>
      </c>
    </row>
    <row r="2724" spans="1:14" hidden="1" x14ac:dyDescent="0.25">
      <c r="A2724" s="2">
        <v>2720</v>
      </c>
      <c r="B2724" s="2">
        <v>805026771</v>
      </c>
      <c r="C2724" s="2" t="s">
        <v>2943</v>
      </c>
      <c r="D2724" s="2" t="s">
        <v>41</v>
      </c>
      <c r="E2724" s="2" t="s">
        <v>74</v>
      </c>
      <c r="F2724" s="2" t="s">
        <v>113</v>
      </c>
      <c r="G2724" s="2" t="s">
        <v>2944</v>
      </c>
      <c r="H2724" s="2">
        <v>8610</v>
      </c>
      <c r="I2724" s="2" t="s">
        <v>33</v>
      </c>
      <c r="J2724" s="3">
        <v>6.7166201800000006E-2</v>
      </c>
      <c r="K2724" s="3">
        <v>6.152851E-3</v>
      </c>
      <c r="L2724" s="3">
        <v>5.9360969800000003E-2</v>
      </c>
      <c r="M2724" s="3">
        <v>3.9808187600000003E-2</v>
      </c>
      <c r="N2724" s="3">
        <v>1.95527822E-2</v>
      </c>
    </row>
    <row r="2725" spans="1:14" hidden="1" x14ac:dyDescent="0.25">
      <c r="A2725" s="2">
        <v>2721</v>
      </c>
      <c r="B2725" s="2">
        <v>800171929</v>
      </c>
      <c r="C2725" s="2" t="s">
        <v>2945</v>
      </c>
      <c r="D2725" s="2" t="s">
        <v>27</v>
      </c>
      <c r="E2725" s="2" t="s">
        <v>28</v>
      </c>
      <c r="F2725" s="2" t="s">
        <v>50</v>
      </c>
      <c r="G2725" s="2" t="s">
        <v>51</v>
      </c>
      <c r="H2725" s="2">
        <v>2221</v>
      </c>
      <c r="I2725" s="2" t="s">
        <v>31</v>
      </c>
      <c r="J2725" s="3">
        <v>6.7153997699999995E-2</v>
      </c>
      <c r="K2725" s="3">
        <v>2.6781130999999998E-3</v>
      </c>
      <c r="L2725" s="3">
        <v>5.1288004999999998E-2</v>
      </c>
      <c r="M2725" s="3">
        <v>2.3907981799999999E-2</v>
      </c>
      <c r="N2725" s="3">
        <v>2.7380024999999999E-2</v>
      </c>
    </row>
    <row r="2726" spans="1:14" hidden="1" x14ac:dyDescent="0.25">
      <c r="A2726" s="2">
        <v>2722</v>
      </c>
      <c r="B2726" s="2">
        <v>900554592</v>
      </c>
      <c r="C2726" s="2" t="s">
        <v>2946</v>
      </c>
      <c r="D2726" s="2" t="s">
        <v>27</v>
      </c>
      <c r="E2726" s="2" t="s">
        <v>20</v>
      </c>
      <c r="F2726" s="2" t="s">
        <v>133</v>
      </c>
      <c r="G2726" s="2" t="s">
        <v>243</v>
      </c>
      <c r="H2726" s="2">
        <v>4631</v>
      </c>
      <c r="I2726" s="2" t="s">
        <v>25</v>
      </c>
      <c r="J2726" s="3">
        <v>6.7139290300000001E-2</v>
      </c>
      <c r="K2726" s="3">
        <v>2.7412250999999999E-3</v>
      </c>
      <c r="L2726" s="3">
        <v>8.6940020300000004E-2</v>
      </c>
      <c r="M2726" s="3">
        <v>1.7162296899999999E-2</v>
      </c>
      <c r="N2726" s="3">
        <v>6.9777719700000004E-2</v>
      </c>
    </row>
    <row r="2727" spans="1:14" hidden="1" x14ac:dyDescent="0.25">
      <c r="A2727" s="2">
        <v>2723</v>
      </c>
      <c r="B2727" s="2">
        <v>800250192</v>
      </c>
      <c r="C2727" s="2" t="s">
        <v>2947</v>
      </c>
      <c r="D2727" s="2" t="s">
        <v>41</v>
      </c>
      <c r="E2727" s="2" t="s">
        <v>35</v>
      </c>
      <c r="F2727" s="2" t="s">
        <v>36</v>
      </c>
      <c r="G2727" s="2" t="s">
        <v>447</v>
      </c>
      <c r="H2727" s="2">
        <v>8621</v>
      </c>
      <c r="I2727" s="2" t="s">
        <v>33</v>
      </c>
      <c r="J2727" s="3">
        <v>6.7023754099999999E-2</v>
      </c>
      <c r="K2727" s="3">
        <v>1.37789147E-2</v>
      </c>
      <c r="L2727" s="3">
        <v>8.32206905E-2</v>
      </c>
      <c r="M2727" s="3">
        <v>2.19709482E-2</v>
      </c>
      <c r="N2727" s="3">
        <v>6.1249744100000003E-2</v>
      </c>
    </row>
    <row r="2728" spans="1:14" hidden="1" x14ac:dyDescent="0.25">
      <c r="A2728" s="2">
        <v>2724</v>
      </c>
      <c r="B2728" s="2">
        <v>830119276</v>
      </c>
      <c r="C2728" s="2" t="s">
        <v>2948</v>
      </c>
      <c r="D2728" s="2" t="s">
        <v>27</v>
      </c>
      <c r="E2728" s="2" t="s">
        <v>20</v>
      </c>
      <c r="F2728" s="2" t="s">
        <v>133</v>
      </c>
      <c r="G2728" s="2" t="s">
        <v>215</v>
      </c>
      <c r="H2728" s="2">
        <v>1410</v>
      </c>
      <c r="I2728" s="2" t="s">
        <v>31</v>
      </c>
      <c r="J2728" s="3">
        <v>6.7000851E-2</v>
      </c>
      <c r="K2728" s="3">
        <v>5.0157140999999997E-3</v>
      </c>
      <c r="L2728" s="3">
        <v>3.3676769600000003E-2</v>
      </c>
      <c r="M2728" s="3">
        <v>1.15755992E-2</v>
      </c>
      <c r="N2728" s="3">
        <v>2.21011713E-2</v>
      </c>
    </row>
    <row r="2729" spans="1:14" hidden="1" x14ac:dyDescent="0.25">
      <c r="A2729" s="2">
        <v>2725</v>
      </c>
      <c r="B2729" s="2">
        <v>900315287</v>
      </c>
      <c r="C2729" s="2" t="s">
        <v>2949</v>
      </c>
      <c r="D2729" s="2" t="s">
        <v>27</v>
      </c>
      <c r="E2729" s="2" t="s">
        <v>74</v>
      </c>
      <c r="F2729" s="2" t="s">
        <v>103</v>
      </c>
      <c r="G2729" s="2" t="s">
        <v>1242</v>
      </c>
      <c r="H2729" s="2">
        <v>1071</v>
      </c>
      <c r="I2729" s="2" t="s">
        <v>31</v>
      </c>
      <c r="J2729" s="3">
        <v>6.6914148600000001E-2</v>
      </c>
      <c r="K2729" s="3">
        <v>7.4364599000000002E-3</v>
      </c>
      <c r="L2729" s="3">
        <v>7.4300982099999996E-2</v>
      </c>
      <c r="M2729" s="3">
        <v>3.1027853500000001E-2</v>
      </c>
      <c r="N2729" s="3">
        <v>4.32731248E-2</v>
      </c>
    </row>
    <row r="2730" spans="1:14" hidden="1" x14ac:dyDescent="0.25">
      <c r="A2730" s="2">
        <v>2726</v>
      </c>
      <c r="B2730" s="2">
        <v>900002780</v>
      </c>
      <c r="C2730" s="2" t="s">
        <v>2950</v>
      </c>
      <c r="D2730" s="2" t="s">
        <v>41</v>
      </c>
      <c r="E2730" s="2" t="s">
        <v>28</v>
      </c>
      <c r="F2730" s="2" t="s">
        <v>50</v>
      </c>
      <c r="G2730" s="2" t="s">
        <v>51</v>
      </c>
      <c r="H2730" s="2">
        <v>8621</v>
      </c>
      <c r="I2730" s="2" t="s">
        <v>33</v>
      </c>
      <c r="J2730" s="3">
        <v>6.6899359199999994E-2</v>
      </c>
      <c r="K2730" s="3">
        <v>1.341098E-3</v>
      </c>
      <c r="L2730" s="3">
        <v>8.2639232300000004E-2</v>
      </c>
      <c r="M2730" s="3">
        <v>5.0701599600000001E-2</v>
      </c>
      <c r="N2730" s="3">
        <v>3.1937636399999997E-2</v>
      </c>
    </row>
    <row r="2731" spans="1:14" hidden="1" x14ac:dyDescent="0.25">
      <c r="A2731" s="2">
        <v>2727</v>
      </c>
      <c r="B2731" s="2">
        <v>805028705</v>
      </c>
      <c r="C2731" s="2" t="s">
        <v>2951</v>
      </c>
      <c r="D2731" s="2" t="s">
        <v>27</v>
      </c>
      <c r="E2731" s="2" t="s">
        <v>74</v>
      </c>
      <c r="F2731" s="2" t="s">
        <v>75</v>
      </c>
      <c r="G2731" s="2" t="s">
        <v>107</v>
      </c>
      <c r="H2731" s="2">
        <v>4752</v>
      </c>
      <c r="I2731" s="2" t="s">
        <v>25</v>
      </c>
      <c r="J2731" s="3">
        <v>6.68727234E-2</v>
      </c>
      <c r="K2731" s="3">
        <v>4.4071032E-3</v>
      </c>
      <c r="L2731" s="3">
        <v>3.6628294700000001E-2</v>
      </c>
      <c r="M2731" s="3">
        <v>1.8485494000000002E-2</v>
      </c>
      <c r="N2731" s="3">
        <v>1.81427989E-2</v>
      </c>
    </row>
    <row r="2732" spans="1:14" hidden="1" x14ac:dyDescent="0.25">
      <c r="A2732" s="2">
        <v>2728</v>
      </c>
      <c r="B2732" s="2">
        <v>800209891</v>
      </c>
      <c r="C2732" s="2" t="s">
        <v>2952</v>
      </c>
      <c r="D2732" s="2" t="s">
        <v>41</v>
      </c>
      <c r="E2732" s="2" t="s">
        <v>382</v>
      </c>
      <c r="F2732" s="2" t="s">
        <v>525</v>
      </c>
      <c r="G2732" s="2" t="s">
        <v>526</v>
      </c>
      <c r="H2732" s="2">
        <v>8610</v>
      </c>
      <c r="I2732" s="2" t="s">
        <v>33</v>
      </c>
      <c r="J2732" s="3">
        <v>6.6834822299999999E-2</v>
      </c>
      <c r="K2732" s="3">
        <v>9.4459429000000004E-3</v>
      </c>
      <c r="L2732" s="3">
        <v>3.8399390899999997E-2</v>
      </c>
      <c r="M2732" s="3">
        <v>1.6921538900000001E-2</v>
      </c>
      <c r="N2732" s="3">
        <v>2.1477851999999999E-2</v>
      </c>
    </row>
    <row r="2733" spans="1:14" hidden="1" x14ac:dyDescent="0.25">
      <c r="A2733" s="2">
        <v>2729</v>
      </c>
      <c r="B2733" s="2">
        <v>832010019</v>
      </c>
      <c r="C2733" s="2" t="s">
        <v>2953</v>
      </c>
      <c r="D2733" s="2" t="s">
        <v>27</v>
      </c>
      <c r="E2733" s="2" t="s">
        <v>20</v>
      </c>
      <c r="F2733" s="2" t="s">
        <v>21</v>
      </c>
      <c r="G2733" s="2" t="s">
        <v>22</v>
      </c>
      <c r="H2733" s="2">
        <v>510</v>
      </c>
      <c r="I2733" s="2" t="s">
        <v>23</v>
      </c>
      <c r="J2733" s="3">
        <v>6.6822707699999997E-2</v>
      </c>
      <c r="K2733" s="3">
        <v>5.5484981000000003E-3</v>
      </c>
      <c r="L2733" s="3">
        <v>6.5411522999999999E-2</v>
      </c>
      <c r="M2733" s="3">
        <v>1.9364759299999999E-2</v>
      </c>
      <c r="N2733" s="3">
        <v>4.60467637E-2</v>
      </c>
    </row>
    <row r="2734" spans="1:14" hidden="1" x14ac:dyDescent="0.25">
      <c r="A2734" s="2">
        <v>2730</v>
      </c>
      <c r="B2734" s="2">
        <v>900181419</v>
      </c>
      <c r="C2734" s="2" t="s">
        <v>2954</v>
      </c>
      <c r="D2734" s="2" t="s">
        <v>41</v>
      </c>
      <c r="E2734" s="2" t="s">
        <v>86</v>
      </c>
      <c r="F2734" s="2" t="s">
        <v>232</v>
      </c>
      <c r="G2734" s="2" t="s">
        <v>233</v>
      </c>
      <c r="H2734" s="2">
        <v>8621</v>
      </c>
      <c r="I2734" s="2" t="s">
        <v>33</v>
      </c>
      <c r="J2734" s="3">
        <v>6.6815033600000004E-2</v>
      </c>
      <c r="K2734" s="3">
        <v>5.3739929999999997E-3</v>
      </c>
      <c r="L2734" s="3">
        <v>4.6433944300000002E-2</v>
      </c>
      <c r="M2734" s="3">
        <v>2.51362901E-2</v>
      </c>
      <c r="N2734" s="3">
        <v>2.1297652300000001E-2</v>
      </c>
    </row>
    <row r="2735" spans="1:14" hidden="1" x14ac:dyDescent="0.25">
      <c r="A2735" s="2">
        <v>2731</v>
      </c>
      <c r="B2735" s="2">
        <v>800254132</v>
      </c>
      <c r="C2735" s="2" t="s">
        <v>2955</v>
      </c>
      <c r="D2735" s="2" t="s">
        <v>41</v>
      </c>
      <c r="E2735" s="2" t="s">
        <v>382</v>
      </c>
      <c r="F2735" s="2" t="s">
        <v>525</v>
      </c>
      <c r="G2735" s="2" t="s">
        <v>526</v>
      </c>
      <c r="H2735" s="2">
        <v>8610</v>
      </c>
      <c r="I2735" s="2" t="s">
        <v>33</v>
      </c>
      <c r="J2735" s="3">
        <v>6.6767156100000002E-2</v>
      </c>
      <c r="K2735" s="3">
        <v>7.7543127999999996E-3</v>
      </c>
      <c r="L2735" s="3">
        <v>0.12665900590000001</v>
      </c>
      <c r="M2735" s="3">
        <v>5.2358269700000001E-2</v>
      </c>
      <c r="N2735" s="3">
        <v>7.4300743599999997E-2</v>
      </c>
    </row>
    <row r="2736" spans="1:14" hidden="1" x14ac:dyDescent="0.25">
      <c r="A2736" s="2">
        <v>2732</v>
      </c>
      <c r="B2736" s="2">
        <v>900377621</v>
      </c>
      <c r="C2736" s="2" t="s">
        <v>2956</v>
      </c>
      <c r="D2736" s="2" t="s">
        <v>27</v>
      </c>
      <c r="E2736" s="2" t="s">
        <v>28</v>
      </c>
      <c r="F2736" s="2" t="s">
        <v>193</v>
      </c>
      <c r="G2736" s="2" t="s">
        <v>925</v>
      </c>
      <c r="H2736" s="2">
        <v>4663</v>
      </c>
      <c r="I2736" s="2" t="s">
        <v>25</v>
      </c>
      <c r="J2736" s="3">
        <v>6.6643543499999999E-2</v>
      </c>
      <c r="K2736" s="3">
        <v>2.3545581000000001E-3</v>
      </c>
      <c r="L2736" s="3">
        <v>3.4625541400000001E-2</v>
      </c>
      <c r="M2736" s="3">
        <v>2.3345518900000001E-2</v>
      </c>
      <c r="N2736" s="3">
        <v>1.1280025399999999E-2</v>
      </c>
    </row>
    <row r="2737" spans="1:14" hidden="1" x14ac:dyDescent="0.25">
      <c r="A2737" s="2">
        <v>2733</v>
      </c>
      <c r="B2737" s="2">
        <v>900373689</v>
      </c>
      <c r="C2737" s="2" t="s">
        <v>2957</v>
      </c>
      <c r="D2737" s="2" t="s">
        <v>27</v>
      </c>
      <c r="E2737" s="2" t="s">
        <v>319</v>
      </c>
      <c r="F2737" s="2" t="s">
        <v>555</v>
      </c>
      <c r="G2737" s="2" t="s">
        <v>556</v>
      </c>
      <c r="H2737" s="2">
        <v>145</v>
      </c>
      <c r="I2737" s="2" t="s">
        <v>136</v>
      </c>
      <c r="J2737" s="3">
        <v>6.6642060899999994E-2</v>
      </c>
      <c r="K2737" s="3">
        <v>2.5457718999999999E-3</v>
      </c>
      <c r="L2737" s="3">
        <v>6.5781280400000003E-2</v>
      </c>
      <c r="M2737" s="3">
        <v>2.2571418400000001E-2</v>
      </c>
      <c r="N2737" s="3">
        <v>4.3209862000000002E-2</v>
      </c>
    </row>
    <row r="2738" spans="1:14" hidden="1" x14ac:dyDescent="0.25">
      <c r="A2738" s="2">
        <v>2734</v>
      </c>
      <c r="B2738" s="2">
        <v>830111965</v>
      </c>
      <c r="C2738" s="2" t="s">
        <v>2958</v>
      </c>
      <c r="D2738" s="2" t="s">
        <v>27</v>
      </c>
      <c r="E2738" s="2" t="s">
        <v>20</v>
      </c>
      <c r="F2738" s="2" t="s">
        <v>21</v>
      </c>
      <c r="G2738" s="2" t="s">
        <v>22</v>
      </c>
      <c r="H2738" s="2">
        <v>6201</v>
      </c>
      <c r="I2738" s="2" t="s">
        <v>33</v>
      </c>
      <c r="J2738" s="3">
        <v>6.6633090399999997E-2</v>
      </c>
      <c r="K2738" s="3">
        <v>4.1401017999999996E-3</v>
      </c>
      <c r="L2738" s="3">
        <v>2.18607299E-2</v>
      </c>
      <c r="M2738" s="3">
        <v>7.4528069000000001E-3</v>
      </c>
      <c r="N2738" s="3">
        <v>1.44079216E-2</v>
      </c>
    </row>
    <row r="2739" spans="1:14" hidden="1" x14ac:dyDescent="0.25">
      <c r="A2739" s="2">
        <v>2735</v>
      </c>
      <c r="B2739" s="2">
        <v>815003912</v>
      </c>
      <c r="C2739" s="2" t="s">
        <v>2959</v>
      </c>
      <c r="D2739" s="2" t="s">
        <v>27</v>
      </c>
      <c r="E2739" s="2" t="s">
        <v>74</v>
      </c>
      <c r="F2739" s="2" t="s">
        <v>75</v>
      </c>
      <c r="G2739" s="2" t="s">
        <v>76</v>
      </c>
      <c r="H2739" s="2">
        <v>2100</v>
      </c>
      <c r="I2739" s="2" t="s">
        <v>31</v>
      </c>
      <c r="J2739" s="3">
        <v>6.6629990900000005E-2</v>
      </c>
      <c r="K2739" s="3">
        <v>2.2311575699999999E-2</v>
      </c>
      <c r="L2739" s="3">
        <v>5.7296719400000001E-2</v>
      </c>
      <c r="M2739" s="3">
        <v>7.1761137999999999E-3</v>
      </c>
      <c r="N2739" s="3">
        <v>5.0120603299999997E-2</v>
      </c>
    </row>
    <row r="2740" spans="1:14" hidden="1" x14ac:dyDescent="0.25">
      <c r="A2740" s="2">
        <v>2736</v>
      </c>
      <c r="B2740" s="2">
        <v>804004100</v>
      </c>
      <c r="C2740" s="2" t="s">
        <v>2960</v>
      </c>
      <c r="D2740" s="2" t="s">
        <v>27</v>
      </c>
      <c r="E2740" s="2" t="s">
        <v>28</v>
      </c>
      <c r="F2740" s="2" t="s">
        <v>29</v>
      </c>
      <c r="G2740" s="2" t="s">
        <v>30</v>
      </c>
      <c r="H2740" s="2">
        <v>4290</v>
      </c>
      <c r="I2740" s="2" t="s">
        <v>180</v>
      </c>
      <c r="J2740" s="3">
        <v>6.6514596300000006E-2</v>
      </c>
      <c r="K2740" s="3">
        <v>3.8932659999999998E-3</v>
      </c>
      <c r="L2740" s="3">
        <v>6.5662965200000006E-2</v>
      </c>
      <c r="M2740" s="3">
        <v>4.8038072899999999E-2</v>
      </c>
      <c r="N2740" s="3">
        <v>1.7624888599999999E-2</v>
      </c>
    </row>
    <row r="2741" spans="1:14" hidden="1" x14ac:dyDescent="0.25">
      <c r="A2741" s="2">
        <v>2737</v>
      </c>
      <c r="B2741" s="2">
        <v>900839702</v>
      </c>
      <c r="C2741" s="2" t="s">
        <v>2961</v>
      </c>
      <c r="D2741" s="2" t="s">
        <v>27</v>
      </c>
      <c r="E2741" s="2" t="s">
        <v>20</v>
      </c>
      <c r="F2741" s="2" t="s">
        <v>21</v>
      </c>
      <c r="G2741" s="2" t="s">
        <v>22</v>
      </c>
      <c r="H2741" s="2">
        <v>6422</v>
      </c>
      <c r="I2741" s="2" t="s">
        <v>33</v>
      </c>
      <c r="J2741" s="3">
        <v>6.6496670199999997E-2</v>
      </c>
      <c r="K2741" s="3">
        <v>1.7991272700000002E-2</v>
      </c>
      <c r="L2741" s="3">
        <v>0.4936201274</v>
      </c>
      <c r="M2741" s="3">
        <v>0.3525957763</v>
      </c>
      <c r="N2741" s="3">
        <v>0.1410243511</v>
      </c>
    </row>
    <row r="2742" spans="1:14" hidden="1" x14ac:dyDescent="0.25">
      <c r="A2742" s="2">
        <v>2738</v>
      </c>
      <c r="B2742" s="2">
        <v>802015664</v>
      </c>
      <c r="C2742" s="2" t="s">
        <v>2962</v>
      </c>
      <c r="D2742" s="2" t="s">
        <v>27</v>
      </c>
      <c r="E2742" s="2" t="s">
        <v>28</v>
      </c>
      <c r="F2742" s="2" t="s">
        <v>50</v>
      </c>
      <c r="G2742" s="2" t="s">
        <v>51</v>
      </c>
      <c r="H2742" s="2">
        <v>8292</v>
      </c>
      <c r="I2742" s="2" t="s">
        <v>33</v>
      </c>
      <c r="J2742" s="3">
        <v>6.6485814800000001E-2</v>
      </c>
      <c r="K2742" s="3">
        <v>3.256751E-3</v>
      </c>
      <c r="L2742" s="3">
        <v>2.57726237E-2</v>
      </c>
      <c r="M2742" s="3">
        <v>1.05968891E-2</v>
      </c>
      <c r="N2742" s="3">
        <v>1.5175734600000001E-2</v>
      </c>
    </row>
    <row r="2743" spans="1:14" hidden="1" x14ac:dyDescent="0.25">
      <c r="A2743" s="2">
        <v>2739</v>
      </c>
      <c r="B2743" s="2">
        <v>830509276</v>
      </c>
      <c r="C2743" s="2" t="s">
        <v>2963</v>
      </c>
      <c r="D2743" s="2" t="s">
        <v>27</v>
      </c>
      <c r="E2743" s="2" t="s">
        <v>28</v>
      </c>
      <c r="F2743" s="2" t="s">
        <v>50</v>
      </c>
      <c r="G2743" s="2" t="s">
        <v>51</v>
      </c>
      <c r="H2743" s="2">
        <v>4290</v>
      </c>
      <c r="I2743" s="2" t="s">
        <v>180</v>
      </c>
      <c r="J2743" s="3">
        <v>6.6428370799999997E-2</v>
      </c>
      <c r="K2743" s="3">
        <v>5.1157088000000003E-3</v>
      </c>
      <c r="L2743" s="3">
        <v>0.11698728799999999</v>
      </c>
      <c r="M2743" s="3">
        <v>4.5455951199999997E-2</v>
      </c>
      <c r="N2743" s="3">
        <v>7.1531340499999999E-2</v>
      </c>
    </row>
    <row r="2744" spans="1:14" hidden="1" x14ac:dyDescent="0.25">
      <c r="A2744" s="2">
        <v>2740</v>
      </c>
      <c r="B2744" s="2">
        <v>900203879</v>
      </c>
      <c r="C2744" s="2" t="s">
        <v>2964</v>
      </c>
      <c r="D2744" s="2" t="s">
        <v>27</v>
      </c>
      <c r="E2744" s="2" t="s">
        <v>35</v>
      </c>
      <c r="F2744" s="2" t="s">
        <v>36</v>
      </c>
      <c r="G2744" s="2" t="s">
        <v>1196</v>
      </c>
      <c r="H2744" s="2">
        <v>1410</v>
      </c>
      <c r="I2744" s="2" t="s">
        <v>31</v>
      </c>
      <c r="J2744" s="3">
        <v>6.6415570699999996E-2</v>
      </c>
      <c r="K2744" s="3">
        <v>8.4260227000000007E-3</v>
      </c>
      <c r="L2744" s="3">
        <v>3.4277137399999998E-2</v>
      </c>
      <c r="M2744" s="3">
        <v>1.8148336599999999E-2</v>
      </c>
      <c r="N2744" s="3">
        <v>1.6128800799999999E-2</v>
      </c>
    </row>
    <row r="2745" spans="1:14" hidden="1" x14ac:dyDescent="0.25">
      <c r="A2745" s="2">
        <v>2741</v>
      </c>
      <c r="B2745" s="2">
        <v>900299739</v>
      </c>
      <c r="C2745" s="2" t="s">
        <v>2965</v>
      </c>
      <c r="D2745" s="2" t="s">
        <v>27</v>
      </c>
      <c r="E2745" s="2" t="s">
        <v>28</v>
      </c>
      <c r="F2745" s="2" t="s">
        <v>50</v>
      </c>
      <c r="G2745" s="2" t="s">
        <v>51</v>
      </c>
      <c r="H2745" s="2">
        <v>7820</v>
      </c>
      <c r="I2745" s="2" t="s">
        <v>33</v>
      </c>
      <c r="J2745" s="3">
        <v>6.6414326400000001E-2</v>
      </c>
      <c r="K2745" s="3">
        <v>6.9106599999999995E-4</v>
      </c>
      <c r="L2745" s="3">
        <v>7.1415771000000001E-3</v>
      </c>
      <c r="M2745" s="3">
        <v>6.0863061999999997E-3</v>
      </c>
      <c r="N2745" s="3">
        <v>1.055271E-3</v>
      </c>
    </row>
    <row r="2746" spans="1:14" hidden="1" x14ac:dyDescent="0.25">
      <c r="A2746" s="2">
        <v>2742</v>
      </c>
      <c r="B2746" s="2">
        <v>821001749</v>
      </c>
      <c r="C2746" s="2" t="s">
        <v>2966</v>
      </c>
      <c r="D2746" s="2" t="s">
        <v>27</v>
      </c>
      <c r="E2746" s="2" t="s">
        <v>74</v>
      </c>
      <c r="F2746" s="2" t="s">
        <v>75</v>
      </c>
      <c r="G2746" s="2" t="s">
        <v>1663</v>
      </c>
      <c r="H2746" s="2">
        <v>1072</v>
      </c>
      <c r="I2746" s="2" t="s">
        <v>31</v>
      </c>
      <c r="J2746" s="3">
        <v>6.6394306700000003E-2</v>
      </c>
      <c r="K2746" s="3">
        <v>1.7755939999999999E-3</v>
      </c>
      <c r="L2746" s="3">
        <v>5.34810722E-2</v>
      </c>
      <c r="M2746" s="3">
        <v>3.2370906300000002E-2</v>
      </c>
      <c r="N2746" s="3">
        <v>2.1110165899999998E-2</v>
      </c>
    </row>
    <row r="2747" spans="1:14" hidden="1" x14ac:dyDescent="0.25">
      <c r="A2747" s="2">
        <v>2743</v>
      </c>
      <c r="B2747" s="2">
        <v>800129263</v>
      </c>
      <c r="C2747" s="2" t="s">
        <v>2967</v>
      </c>
      <c r="D2747" s="2" t="s">
        <v>27</v>
      </c>
      <c r="E2747" s="2" t="s">
        <v>86</v>
      </c>
      <c r="F2747" s="2" t="s">
        <v>232</v>
      </c>
      <c r="G2747" s="2" t="s">
        <v>233</v>
      </c>
      <c r="H2747" s="2">
        <v>4511</v>
      </c>
      <c r="I2747" s="2" t="s">
        <v>25</v>
      </c>
      <c r="J2747" s="3">
        <v>6.6380888200000002E-2</v>
      </c>
      <c r="K2747" s="3">
        <v>2.3645810000000001E-3</v>
      </c>
      <c r="L2747" s="3">
        <v>1.23891886E-2</v>
      </c>
      <c r="M2747" s="3">
        <v>5.6913691000000004E-3</v>
      </c>
      <c r="N2747" s="3">
        <v>6.6978200000000002E-3</v>
      </c>
    </row>
    <row r="2748" spans="1:14" hidden="1" x14ac:dyDescent="0.25">
      <c r="A2748" s="2">
        <v>2744</v>
      </c>
      <c r="B2748" s="2">
        <v>900442933</v>
      </c>
      <c r="C2748" s="2" t="s">
        <v>2968</v>
      </c>
      <c r="D2748" s="2" t="s">
        <v>27</v>
      </c>
      <c r="E2748" s="2" t="s">
        <v>35</v>
      </c>
      <c r="F2748" s="2" t="s">
        <v>36</v>
      </c>
      <c r="G2748" s="2" t="s">
        <v>39</v>
      </c>
      <c r="H2748" s="2">
        <v>1709</v>
      </c>
      <c r="I2748" s="2" t="s">
        <v>31</v>
      </c>
      <c r="J2748" s="3">
        <v>6.6317521000000004E-2</v>
      </c>
      <c r="K2748" s="3">
        <v>7.7448700000000003E-4</v>
      </c>
      <c r="L2748" s="3">
        <v>0.12547007199999999</v>
      </c>
      <c r="M2748" s="3">
        <v>3.4137379400000001E-2</v>
      </c>
      <c r="N2748" s="3">
        <v>9.13326889E-2</v>
      </c>
    </row>
    <row r="2749" spans="1:14" hidden="1" x14ac:dyDescent="0.25">
      <c r="A2749" s="2">
        <v>2745</v>
      </c>
      <c r="B2749" s="2">
        <v>890802377</v>
      </c>
      <c r="C2749" s="2" t="s">
        <v>2969</v>
      </c>
      <c r="D2749" s="2" t="s">
        <v>27</v>
      </c>
      <c r="E2749" s="2" t="s">
        <v>86</v>
      </c>
      <c r="F2749" s="2" t="s">
        <v>232</v>
      </c>
      <c r="G2749" s="2" t="s">
        <v>233</v>
      </c>
      <c r="H2749" s="2">
        <v>4511</v>
      </c>
      <c r="I2749" s="2" t="s">
        <v>25</v>
      </c>
      <c r="J2749" s="3">
        <v>6.6308632500000006E-2</v>
      </c>
      <c r="K2749" s="3">
        <v>5.4298499999999995E-4</v>
      </c>
      <c r="L2749" s="3">
        <v>1.5336182E-2</v>
      </c>
      <c r="M2749" s="3">
        <v>9.7397873000000003E-3</v>
      </c>
      <c r="N2749" s="3">
        <v>5.5963951000000001E-3</v>
      </c>
    </row>
    <row r="2750" spans="1:14" hidden="1" x14ac:dyDescent="0.25">
      <c r="A2750" s="2">
        <v>2746</v>
      </c>
      <c r="B2750" s="2">
        <v>819005024</v>
      </c>
      <c r="C2750" s="2" t="s">
        <v>2970</v>
      </c>
      <c r="D2750" s="2" t="s">
        <v>27</v>
      </c>
      <c r="E2750" s="2" t="s">
        <v>28</v>
      </c>
      <c r="F2750" s="2" t="s">
        <v>246</v>
      </c>
      <c r="G2750" s="2" t="s">
        <v>247</v>
      </c>
      <c r="H2750" s="2">
        <v>4645</v>
      </c>
      <c r="I2750" s="2" t="s">
        <v>25</v>
      </c>
      <c r="J2750" s="3">
        <v>6.6307164700000004E-2</v>
      </c>
      <c r="K2750" s="3">
        <v>2.3541281000000001E-3</v>
      </c>
      <c r="L2750" s="3">
        <v>4.2534951100000003E-2</v>
      </c>
      <c r="M2750" s="3">
        <v>3.25851999E-2</v>
      </c>
      <c r="N2750" s="3">
        <v>9.9497512000000007E-3</v>
      </c>
    </row>
    <row r="2751" spans="1:14" hidden="1" x14ac:dyDescent="0.25">
      <c r="A2751" s="2">
        <v>2747</v>
      </c>
      <c r="B2751" s="2">
        <v>900577381</v>
      </c>
      <c r="C2751" s="2" t="s">
        <v>2971</v>
      </c>
      <c r="D2751" s="2" t="s">
        <v>27</v>
      </c>
      <c r="E2751" s="2" t="s">
        <v>20</v>
      </c>
      <c r="F2751" s="2" t="s">
        <v>21</v>
      </c>
      <c r="G2751" s="2" t="s">
        <v>22</v>
      </c>
      <c r="H2751" s="2">
        <v>4111</v>
      </c>
      <c r="I2751" s="2" t="s">
        <v>180</v>
      </c>
      <c r="J2751" s="3">
        <v>6.6285237699999999E-2</v>
      </c>
      <c r="K2751" s="3">
        <v>7.4992371000000002E-3</v>
      </c>
      <c r="L2751" s="3">
        <v>6.3679791999999999E-2</v>
      </c>
      <c r="M2751" s="3">
        <v>4.2151883199999997E-2</v>
      </c>
      <c r="N2751" s="3">
        <v>2.1527910599999998E-2</v>
      </c>
    </row>
    <row r="2752" spans="1:14" hidden="1" x14ac:dyDescent="0.25">
      <c r="A2752" s="2">
        <v>2748</v>
      </c>
      <c r="B2752" s="2">
        <v>900826841</v>
      </c>
      <c r="C2752" s="2" t="s">
        <v>2972</v>
      </c>
      <c r="D2752" s="2" t="s">
        <v>41</v>
      </c>
      <c r="E2752" s="2" t="s">
        <v>319</v>
      </c>
      <c r="F2752" s="2" t="s">
        <v>320</v>
      </c>
      <c r="G2752" s="2" t="s">
        <v>321</v>
      </c>
      <c r="H2752" s="2">
        <v>8621</v>
      </c>
      <c r="I2752" s="2" t="s">
        <v>33</v>
      </c>
      <c r="J2752" s="3">
        <v>6.6250130500000004E-2</v>
      </c>
      <c r="K2752" s="3">
        <v>4.0165959000000003E-3</v>
      </c>
      <c r="L2752" s="3">
        <v>3.3064659699999999E-2</v>
      </c>
      <c r="M2752" s="3">
        <v>2.3078318699999999E-2</v>
      </c>
      <c r="N2752" s="3">
        <v>9.9863418999999991E-3</v>
      </c>
    </row>
    <row r="2753" spans="1:14" hidden="1" x14ac:dyDescent="0.25">
      <c r="A2753" s="2">
        <v>2749</v>
      </c>
      <c r="B2753" s="2">
        <v>860010783</v>
      </c>
      <c r="C2753" s="2" t="s">
        <v>2973</v>
      </c>
      <c r="D2753" s="2" t="s">
        <v>41</v>
      </c>
      <c r="E2753" s="2" t="s">
        <v>20</v>
      </c>
      <c r="F2753" s="2" t="s">
        <v>21</v>
      </c>
      <c r="G2753" s="2" t="s">
        <v>22</v>
      </c>
      <c r="H2753" s="2">
        <v>8621</v>
      </c>
      <c r="I2753" s="2" t="s">
        <v>33</v>
      </c>
      <c r="J2753" s="3">
        <v>6.6243611300000005E-2</v>
      </c>
      <c r="K2753" s="3">
        <v>5.5151278999999997E-3</v>
      </c>
      <c r="L2753" s="3">
        <v>5.0392925700000001E-2</v>
      </c>
      <c r="M2753" s="3">
        <v>3.6218244599999998E-2</v>
      </c>
      <c r="N2753" s="3">
        <v>1.4174682100000001E-2</v>
      </c>
    </row>
    <row r="2754" spans="1:14" hidden="1" x14ac:dyDescent="0.25">
      <c r="A2754" s="2">
        <v>2750</v>
      </c>
      <c r="B2754" s="2">
        <v>900365786</v>
      </c>
      <c r="C2754" s="2" t="s">
        <v>2974</v>
      </c>
      <c r="D2754" s="2" t="s">
        <v>27</v>
      </c>
      <c r="E2754" s="2" t="s">
        <v>319</v>
      </c>
      <c r="F2754" s="2" t="s">
        <v>320</v>
      </c>
      <c r="G2754" s="2" t="s">
        <v>321</v>
      </c>
      <c r="H2754" s="2">
        <v>4645</v>
      </c>
      <c r="I2754" s="2" t="s">
        <v>25</v>
      </c>
      <c r="J2754" s="3">
        <v>6.6228575999999997E-2</v>
      </c>
      <c r="K2754" s="3">
        <v>5.2572321000000002E-3</v>
      </c>
      <c r="L2754" s="3">
        <v>5.2045941399999997E-2</v>
      </c>
      <c r="M2754" s="3">
        <v>3.7552367900000001E-2</v>
      </c>
      <c r="N2754" s="3">
        <v>1.44935716E-2</v>
      </c>
    </row>
    <row r="2755" spans="1:14" hidden="1" x14ac:dyDescent="0.25">
      <c r="A2755" s="2">
        <v>2751</v>
      </c>
      <c r="B2755" s="2">
        <v>800205914</v>
      </c>
      <c r="C2755" s="2" t="s">
        <v>2975</v>
      </c>
      <c r="D2755" s="2" t="s">
        <v>27</v>
      </c>
      <c r="E2755" s="2" t="s">
        <v>20</v>
      </c>
      <c r="F2755" s="2" t="s">
        <v>21</v>
      </c>
      <c r="G2755" s="2" t="s">
        <v>22</v>
      </c>
      <c r="H2755" s="2">
        <v>4663</v>
      </c>
      <c r="I2755" s="2" t="s">
        <v>25</v>
      </c>
      <c r="J2755" s="3">
        <v>6.6226400399999996E-2</v>
      </c>
      <c r="K2755" s="3">
        <v>7.9865622999999997E-3</v>
      </c>
      <c r="L2755" s="3">
        <v>6.4730174799999998E-2</v>
      </c>
      <c r="M2755" s="3">
        <v>2.72696111E-2</v>
      </c>
      <c r="N2755" s="3">
        <v>3.74605618E-2</v>
      </c>
    </row>
    <row r="2756" spans="1:14" hidden="1" x14ac:dyDescent="0.25">
      <c r="A2756" s="2">
        <v>2752</v>
      </c>
      <c r="B2756" s="2">
        <v>830042244</v>
      </c>
      <c r="C2756" s="2" t="s">
        <v>2976</v>
      </c>
      <c r="D2756" s="2" t="s">
        <v>27</v>
      </c>
      <c r="E2756" s="2" t="s">
        <v>20</v>
      </c>
      <c r="F2756" s="2" t="s">
        <v>21</v>
      </c>
      <c r="G2756" s="2" t="s">
        <v>22</v>
      </c>
      <c r="H2756" s="2">
        <v>6202</v>
      </c>
      <c r="I2756" s="2" t="s">
        <v>33</v>
      </c>
      <c r="J2756" s="3">
        <v>6.6219434100000002E-2</v>
      </c>
      <c r="K2756" s="3">
        <v>-6.0861418E-3</v>
      </c>
      <c r="L2756" s="3">
        <v>0.20977282520000001</v>
      </c>
      <c r="M2756" s="3">
        <v>0.1005628183</v>
      </c>
      <c r="N2756" s="3">
        <v>0.1092100069</v>
      </c>
    </row>
    <row r="2757" spans="1:14" hidden="1" x14ac:dyDescent="0.25">
      <c r="A2757" s="2">
        <v>2753</v>
      </c>
      <c r="B2757" s="2">
        <v>800241598</v>
      </c>
      <c r="C2757" s="2" t="s">
        <v>2977</v>
      </c>
      <c r="D2757" s="2" t="s">
        <v>27</v>
      </c>
      <c r="E2757" s="2" t="s">
        <v>20</v>
      </c>
      <c r="F2757" s="2" t="s">
        <v>133</v>
      </c>
      <c r="G2757" s="2" t="s">
        <v>215</v>
      </c>
      <c r="H2757" s="2">
        <v>1089</v>
      </c>
      <c r="I2757" s="2" t="s">
        <v>31</v>
      </c>
      <c r="J2757" s="3">
        <v>6.6204093399999997E-2</v>
      </c>
      <c r="K2757" s="3">
        <v>3.0429318999999999E-3</v>
      </c>
      <c r="L2757" s="3">
        <v>6.4735352999999995E-2</v>
      </c>
      <c r="M2757" s="3">
        <v>3.9791002899999997E-2</v>
      </c>
      <c r="N2757" s="3">
        <v>2.4944350099999998E-2</v>
      </c>
    </row>
    <row r="2758" spans="1:14" hidden="1" x14ac:dyDescent="0.25">
      <c r="A2758" s="2">
        <v>2754</v>
      </c>
      <c r="B2758" s="2">
        <v>900525273</v>
      </c>
      <c r="C2758" s="2" t="s">
        <v>2978</v>
      </c>
      <c r="D2758" s="2" t="s">
        <v>27</v>
      </c>
      <c r="E2758" s="2" t="s">
        <v>35</v>
      </c>
      <c r="F2758" s="2" t="s">
        <v>36</v>
      </c>
      <c r="G2758" s="2" t="s">
        <v>39</v>
      </c>
      <c r="H2758" s="2">
        <v>4290</v>
      </c>
      <c r="I2758" s="2" t="s">
        <v>180</v>
      </c>
      <c r="J2758" s="3">
        <v>6.6202767199999998E-2</v>
      </c>
      <c r="K2758" s="3">
        <v>1.2181570000000001E-3</v>
      </c>
      <c r="L2758" s="3">
        <v>0.1426481158</v>
      </c>
      <c r="M2758" s="3">
        <v>0.13611614699999999</v>
      </c>
      <c r="N2758" s="3">
        <v>6.5319640999999999E-3</v>
      </c>
    </row>
    <row r="2759" spans="1:14" hidden="1" x14ac:dyDescent="0.25">
      <c r="A2759" s="2">
        <v>2755</v>
      </c>
      <c r="B2759" s="2">
        <v>890917499</v>
      </c>
      <c r="C2759" s="2" t="s">
        <v>2979</v>
      </c>
      <c r="D2759" s="2" t="s">
        <v>27</v>
      </c>
      <c r="E2759" s="2" t="s">
        <v>20</v>
      </c>
      <c r="F2759" s="2" t="s">
        <v>21</v>
      </c>
      <c r="G2759" s="2" t="s">
        <v>22</v>
      </c>
      <c r="H2759" s="2">
        <v>4290</v>
      </c>
      <c r="I2759" s="2" t="s">
        <v>180</v>
      </c>
      <c r="J2759" s="3">
        <v>6.6174298500000006E-2</v>
      </c>
      <c r="K2759" s="3">
        <v>4.81495298E-2</v>
      </c>
      <c r="L2759" s="3">
        <v>0.26086744670000001</v>
      </c>
      <c r="M2759" s="3">
        <v>4.5080922500000002E-2</v>
      </c>
      <c r="N2759" s="3">
        <v>0.2157865316</v>
      </c>
    </row>
    <row r="2760" spans="1:14" hidden="1" x14ac:dyDescent="0.25">
      <c r="A2760" s="2">
        <v>2756</v>
      </c>
      <c r="B2760" s="2">
        <v>890703630</v>
      </c>
      <c r="C2760" s="2" t="s">
        <v>2980</v>
      </c>
      <c r="D2760" s="2" t="s">
        <v>41</v>
      </c>
      <c r="E2760" s="2" t="s">
        <v>382</v>
      </c>
      <c r="F2760" s="2" t="s">
        <v>525</v>
      </c>
      <c r="G2760" s="2" t="s">
        <v>526</v>
      </c>
      <c r="H2760" s="2">
        <v>8610</v>
      </c>
      <c r="I2760" s="2" t="s">
        <v>33</v>
      </c>
      <c r="J2760" s="3">
        <v>6.6169694099999996E-2</v>
      </c>
      <c r="K2760" s="3">
        <v>4.5660277999999997E-3</v>
      </c>
      <c r="L2760" s="3">
        <v>6.4376704399999998E-2</v>
      </c>
      <c r="M2760" s="3">
        <v>2.30685622E-2</v>
      </c>
      <c r="N2760" s="3">
        <v>4.1308138500000001E-2</v>
      </c>
    </row>
    <row r="2761" spans="1:14" hidden="1" x14ac:dyDescent="0.25">
      <c r="A2761" s="2">
        <v>2757</v>
      </c>
      <c r="B2761" s="2">
        <v>900407987</v>
      </c>
      <c r="C2761" s="2" t="s">
        <v>2981</v>
      </c>
      <c r="D2761" s="2" t="s">
        <v>27</v>
      </c>
      <c r="E2761" s="2" t="s">
        <v>382</v>
      </c>
      <c r="F2761" s="2" t="s">
        <v>383</v>
      </c>
      <c r="G2761" s="2" t="s">
        <v>2845</v>
      </c>
      <c r="H2761" s="2">
        <v>910</v>
      </c>
      <c r="I2761" s="2" t="s">
        <v>23</v>
      </c>
      <c r="J2761" s="3">
        <v>6.6152170299999993E-2</v>
      </c>
      <c r="K2761" s="3">
        <v>4.3654260000000004E-3</v>
      </c>
      <c r="L2761" s="3">
        <v>8.48068669E-2</v>
      </c>
      <c r="M2761" s="3">
        <v>4.8303328499999999E-2</v>
      </c>
      <c r="N2761" s="3">
        <v>3.6503538500000002E-2</v>
      </c>
    </row>
    <row r="2762" spans="1:14" hidden="1" x14ac:dyDescent="0.25">
      <c r="A2762" s="2">
        <v>2758</v>
      </c>
      <c r="B2762" s="2">
        <v>830073087</v>
      </c>
      <c r="C2762" s="2" t="s">
        <v>2982</v>
      </c>
      <c r="D2762" s="2" t="s">
        <v>27</v>
      </c>
      <c r="E2762" s="2" t="s">
        <v>20</v>
      </c>
      <c r="F2762" s="2" t="s">
        <v>21</v>
      </c>
      <c r="G2762" s="2" t="s">
        <v>22</v>
      </c>
      <c r="H2762" s="2">
        <v>4731</v>
      </c>
      <c r="I2762" s="2" t="s">
        <v>25</v>
      </c>
      <c r="J2762" s="3">
        <v>6.6111177199999996E-2</v>
      </c>
      <c r="K2762" s="3">
        <v>1.505649E-3</v>
      </c>
      <c r="L2762" s="3">
        <v>3.4981038399999997E-2</v>
      </c>
      <c r="M2762" s="3">
        <v>2.6581021E-2</v>
      </c>
      <c r="N2762" s="3">
        <v>8.4000193000000004E-3</v>
      </c>
    </row>
    <row r="2763" spans="1:14" hidden="1" x14ac:dyDescent="0.25">
      <c r="A2763" s="2">
        <v>2759</v>
      </c>
      <c r="B2763" s="2">
        <v>900206027</v>
      </c>
      <c r="C2763" s="2" t="s">
        <v>2983</v>
      </c>
      <c r="D2763" s="2" t="s">
        <v>27</v>
      </c>
      <c r="E2763" s="2" t="s">
        <v>20</v>
      </c>
      <c r="F2763" s="2" t="s">
        <v>21</v>
      </c>
      <c r="G2763" s="2" t="s">
        <v>22</v>
      </c>
      <c r="H2763" s="2">
        <v>7310</v>
      </c>
      <c r="I2763" s="2" t="s">
        <v>33</v>
      </c>
      <c r="J2763" s="3">
        <v>6.6108606799999997E-2</v>
      </c>
      <c r="K2763" s="3">
        <v>9.3251499999999997E-4</v>
      </c>
      <c r="L2763" s="3">
        <v>0.1114992276</v>
      </c>
      <c r="M2763" s="3">
        <v>7.4160553500000004E-2</v>
      </c>
      <c r="N2763" s="3">
        <v>3.7338677799999997E-2</v>
      </c>
    </row>
    <row r="2764" spans="1:14" hidden="1" x14ac:dyDescent="0.25">
      <c r="A2764" s="2">
        <v>2760</v>
      </c>
      <c r="B2764" s="2">
        <v>800132674</v>
      </c>
      <c r="C2764" s="2" t="s">
        <v>2984</v>
      </c>
      <c r="D2764" s="2" t="s">
        <v>41</v>
      </c>
      <c r="E2764" s="2" t="s">
        <v>28</v>
      </c>
      <c r="F2764" s="2" t="s">
        <v>50</v>
      </c>
      <c r="G2764" s="2" t="s">
        <v>51</v>
      </c>
      <c r="H2764" s="2">
        <v>8691</v>
      </c>
      <c r="I2764" s="2" t="s">
        <v>33</v>
      </c>
      <c r="J2764" s="3">
        <v>6.6041022500000005E-2</v>
      </c>
      <c r="K2764" s="3">
        <v>1.2533177600000001E-2</v>
      </c>
      <c r="L2764" s="3">
        <v>4.2403500500000003E-2</v>
      </c>
      <c r="M2764" s="3">
        <v>1.6646716700000001E-2</v>
      </c>
      <c r="N2764" s="3">
        <v>2.5756783799999999E-2</v>
      </c>
    </row>
    <row r="2765" spans="1:14" hidden="1" x14ac:dyDescent="0.25">
      <c r="A2765" s="2">
        <v>2761</v>
      </c>
      <c r="B2765" s="2">
        <v>800011651</v>
      </c>
      <c r="C2765" s="2" t="s">
        <v>2985</v>
      </c>
      <c r="D2765" s="2" t="s">
        <v>27</v>
      </c>
      <c r="E2765" s="2" t="s">
        <v>35</v>
      </c>
      <c r="F2765" s="2" t="s">
        <v>36</v>
      </c>
      <c r="G2765" s="2" t="s">
        <v>39</v>
      </c>
      <c r="H2765" s="2">
        <v>4210</v>
      </c>
      <c r="I2765" s="2" t="s">
        <v>180</v>
      </c>
      <c r="J2765" s="3">
        <v>6.59978762E-2</v>
      </c>
      <c r="K2765" s="3">
        <v>5.7274741000000002E-3</v>
      </c>
      <c r="L2765" s="3">
        <v>5.87245375E-2</v>
      </c>
      <c r="M2765" s="3">
        <v>2.4002984200000001E-2</v>
      </c>
      <c r="N2765" s="3">
        <v>3.4721553299999999E-2</v>
      </c>
    </row>
    <row r="2766" spans="1:14" hidden="1" x14ac:dyDescent="0.25">
      <c r="A2766" s="2">
        <v>2762</v>
      </c>
      <c r="B2766" s="2">
        <v>832000525</v>
      </c>
      <c r="C2766" s="2" t="s">
        <v>2986</v>
      </c>
      <c r="D2766" s="2" t="s">
        <v>27</v>
      </c>
      <c r="E2766" s="2" t="s">
        <v>20</v>
      </c>
      <c r="F2766" s="2" t="s">
        <v>133</v>
      </c>
      <c r="G2766" s="2" t="s">
        <v>1703</v>
      </c>
      <c r="H2766" s="2">
        <v>4620</v>
      </c>
      <c r="I2766" s="2" t="s">
        <v>25</v>
      </c>
      <c r="J2766" s="3">
        <v>6.5949559199999994E-2</v>
      </c>
      <c r="K2766" s="3">
        <v>1.071785E-3</v>
      </c>
      <c r="L2766" s="3">
        <v>1.40072349E-2</v>
      </c>
      <c r="M2766" s="3">
        <v>8.1623913999999999E-3</v>
      </c>
      <c r="N2766" s="3">
        <v>5.8448440000000001E-3</v>
      </c>
    </row>
    <row r="2767" spans="1:14" hidden="1" x14ac:dyDescent="0.25">
      <c r="A2767" s="2">
        <v>2763</v>
      </c>
      <c r="B2767" s="2">
        <v>811039091</v>
      </c>
      <c r="C2767" s="2" t="s">
        <v>2987</v>
      </c>
      <c r="D2767" s="2" t="s">
        <v>27</v>
      </c>
      <c r="E2767" s="2" t="s">
        <v>35</v>
      </c>
      <c r="F2767" s="2" t="s">
        <v>36</v>
      </c>
      <c r="G2767" s="2" t="s">
        <v>39</v>
      </c>
      <c r="H2767" s="2">
        <v>4632</v>
      </c>
      <c r="I2767" s="2" t="s">
        <v>25</v>
      </c>
      <c r="J2767" s="3">
        <v>6.5946906799999996E-2</v>
      </c>
      <c r="K2767" s="3">
        <v>4.8235999000000003E-3</v>
      </c>
      <c r="L2767" s="3">
        <v>3.1588047700000003E-2</v>
      </c>
      <c r="M2767" s="3">
        <v>6.0557987999999997E-3</v>
      </c>
      <c r="N2767" s="3">
        <v>2.5532249399999998E-2</v>
      </c>
    </row>
    <row r="2768" spans="1:14" hidden="1" x14ac:dyDescent="0.25">
      <c r="A2768" s="2">
        <v>2764</v>
      </c>
      <c r="B2768" s="2">
        <v>900259734</v>
      </c>
      <c r="C2768" s="2" t="s">
        <v>2988</v>
      </c>
      <c r="D2768" s="2" t="s">
        <v>27</v>
      </c>
      <c r="E2768" s="2" t="s">
        <v>35</v>
      </c>
      <c r="F2768" s="2" t="s">
        <v>36</v>
      </c>
      <c r="G2768" s="2" t="s">
        <v>39</v>
      </c>
      <c r="H2768" s="2">
        <v>2229</v>
      </c>
      <c r="I2768" s="2" t="s">
        <v>31</v>
      </c>
      <c r="J2768" s="3">
        <v>6.5889924799999999E-2</v>
      </c>
      <c r="K2768" s="3">
        <v>2.1700679999999998E-3</v>
      </c>
      <c r="L2768" s="3">
        <v>1.4132869399999999E-2</v>
      </c>
      <c r="M2768" s="3">
        <v>8.6381602999999994E-3</v>
      </c>
      <c r="N2768" s="3">
        <v>5.4947091E-3</v>
      </c>
    </row>
    <row r="2769" spans="1:14" hidden="1" x14ac:dyDescent="0.25">
      <c r="A2769" s="2">
        <v>2765</v>
      </c>
      <c r="B2769" s="2">
        <v>900239671</v>
      </c>
      <c r="C2769" s="2" t="s">
        <v>2989</v>
      </c>
      <c r="D2769" s="2" t="s">
        <v>27</v>
      </c>
      <c r="E2769" s="2" t="s">
        <v>20</v>
      </c>
      <c r="F2769" s="2" t="s">
        <v>133</v>
      </c>
      <c r="G2769" s="2" t="s">
        <v>1161</v>
      </c>
      <c r="H2769" s="2">
        <v>2011</v>
      </c>
      <c r="I2769" s="2" t="s">
        <v>31</v>
      </c>
      <c r="J2769" s="3">
        <v>6.58566654E-2</v>
      </c>
      <c r="K2769" s="3">
        <v>7.3308078999999998E-3</v>
      </c>
      <c r="L2769" s="3">
        <v>8.5683509699999993E-2</v>
      </c>
      <c r="M2769" s="3">
        <v>6.9666959299999998E-2</v>
      </c>
      <c r="N2769" s="3">
        <v>1.6016552199999999E-2</v>
      </c>
    </row>
    <row r="2770" spans="1:14" hidden="1" x14ac:dyDescent="0.25">
      <c r="A2770" s="2">
        <v>2766</v>
      </c>
      <c r="B2770" s="2">
        <v>900343209</v>
      </c>
      <c r="C2770" s="2" t="s">
        <v>2990</v>
      </c>
      <c r="D2770" s="2" t="s">
        <v>27</v>
      </c>
      <c r="E2770" s="2" t="s">
        <v>20</v>
      </c>
      <c r="F2770" s="2" t="s">
        <v>21</v>
      </c>
      <c r="G2770" s="2" t="s">
        <v>22</v>
      </c>
      <c r="H2770" s="2">
        <v>4511</v>
      </c>
      <c r="I2770" s="2" t="s">
        <v>25</v>
      </c>
      <c r="J2770" s="3">
        <v>6.5841607699999999E-2</v>
      </c>
      <c r="K2770" s="3">
        <v>9.6795500000000005E-4</v>
      </c>
      <c r="L2770" s="3">
        <v>2.0678389799999999E-2</v>
      </c>
      <c r="M2770" s="3">
        <v>1.70393847E-2</v>
      </c>
      <c r="N2770" s="3">
        <v>3.6390060999999998E-3</v>
      </c>
    </row>
    <row r="2771" spans="1:14" hidden="1" x14ac:dyDescent="0.25">
      <c r="A2771" s="2">
        <v>2767</v>
      </c>
      <c r="B2771" s="2">
        <v>900913766</v>
      </c>
      <c r="C2771" s="2" t="s">
        <v>2991</v>
      </c>
      <c r="D2771" s="2" t="s">
        <v>27</v>
      </c>
      <c r="E2771" s="2" t="s">
        <v>20</v>
      </c>
      <c r="F2771" s="2" t="s">
        <v>21</v>
      </c>
      <c r="G2771" s="2" t="s">
        <v>22</v>
      </c>
      <c r="H2771" s="2">
        <v>4664</v>
      </c>
      <c r="I2771" s="2" t="s">
        <v>25</v>
      </c>
      <c r="J2771" s="3">
        <v>6.58046454E-2</v>
      </c>
      <c r="K2771" s="3">
        <v>7.7708567999999999E-3</v>
      </c>
      <c r="L2771" s="3">
        <v>4.06799838E-2</v>
      </c>
      <c r="M2771" s="3">
        <v>2.6503358000000001E-2</v>
      </c>
      <c r="N2771" s="3">
        <v>1.41766267E-2</v>
      </c>
    </row>
    <row r="2772" spans="1:14" hidden="1" x14ac:dyDescent="0.25">
      <c r="A2772" s="2">
        <v>2768</v>
      </c>
      <c r="B2772" s="2">
        <v>900062314</v>
      </c>
      <c r="C2772" s="2" t="s">
        <v>2992</v>
      </c>
      <c r="D2772" s="2" t="s">
        <v>27</v>
      </c>
      <c r="E2772" s="2" t="s">
        <v>74</v>
      </c>
      <c r="F2772" s="2" t="s">
        <v>75</v>
      </c>
      <c r="G2772" s="2" t="s">
        <v>1663</v>
      </c>
      <c r="H2772" s="2">
        <v>144</v>
      </c>
      <c r="I2772" s="2" t="s">
        <v>136</v>
      </c>
      <c r="J2772" s="3">
        <v>6.5794333799999993E-2</v>
      </c>
      <c r="K2772" s="3">
        <v>2.0716710000000002E-3</v>
      </c>
      <c r="L2772" s="3">
        <v>4.4889755500000003E-2</v>
      </c>
      <c r="M2772" s="3">
        <v>2.3880405399999999E-2</v>
      </c>
      <c r="N2772" s="3">
        <v>2.1009350199999999E-2</v>
      </c>
    </row>
    <row r="2773" spans="1:14" hidden="1" x14ac:dyDescent="0.25">
      <c r="A2773" s="2">
        <v>2769</v>
      </c>
      <c r="B2773" s="2">
        <v>830053360</v>
      </c>
      <c r="C2773" s="2" t="s">
        <v>2993</v>
      </c>
      <c r="D2773" s="2" t="s">
        <v>27</v>
      </c>
      <c r="E2773" s="2" t="s">
        <v>20</v>
      </c>
      <c r="F2773" s="2" t="s">
        <v>21</v>
      </c>
      <c r="G2773" s="2" t="s">
        <v>22</v>
      </c>
      <c r="H2773" s="2">
        <v>5629</v>
      </c>
      <c r="I2773" s="2" t="s">
        <v>33</v>
      </c>
      <c r="J2773" s="3">
        <v>6.5755374699999994E-2</v>
      </c>
      <c r="K2773" s="3">
        <v>8.7915136999999997E-3</v>
      </c>
      <c r="L2773" s="3">
        <v>5.4714907E-2</v>
      </c>
      <c r="M2773" s="3">
        <v>1.9511055199999999E-2</v>
      </c>
      <c r="N2773" s="3">
        <v>3.5203851799999998E-2</v>
      </c>
    </row>
    <row r="2774" spans="1:14" hidden="1" x14ac:dyDescent="0.25">
      <c r="A2774" s="2">
        <v>2770</v>
      </c>
      <c r="B2774" s="2">
        <v>830026664</v>
      </c>
      <c r="C2774" s="2" t="s">
        <v>2994</v>
      </c>
      <c r="D2774" s="2" t="s">
        <v>27</v>
      </c>
      <c r="E2774" s="2" t="s">
        <v>20</v>
      </c>
      <c r="F2774" s="2" t="s">
        <v>133</v>
      </c>
      <c r="G2774" s="2" t="s">
        <v>215</v>
      </c>
      <c r="H2774" s="2">
        <v>4620</v>
      </c>
      <c r="I2774" s="2" t="s">
        <v>25</v>
      </c>
      <c r="J2774" s="3">
        <v>6.5731972499999999E-2</v>
      </c>
      <c r="K2774" s="3">
        <v>1.3115399999999999E-3</v>
      </c>
      <c r="L2774" s="3">
        <v>4.8685174400000003E-2</v>
      </c>
      <c r="M2774" s="3">
        <v>3.2752908800000001E-2</v>
      </c>
      <c r="N2774" s="3">
        <v>1.5932263799999999E-2</v>
      </c>
    </row>
    <row r="2775" spans="1:14" hidden="1" x14ac:dyDescent="0.25">
      <c r="A2775" s="2">
        <v>2771</v>
      </c>
      <c r="B2775" s="2">
        <v>900418634</v>
      </c>
      <c r="C2775" s="2" t="s">
        <v>2995</v>
      </c>
      <c r="D2775" s="2" t="s">
        <v>27</v>
      </c>
      <c r="E2775" s="2" t="s">
        <v>35</v>
      </c>
      <c r="F2775" s="2" t="s">
        <v>36</v>
      </c>
      <c r="G2775" s="2" t="s">
        <v>39</v>
      </c>
      <c r="H2775" s="2">
        <v>990</v>
      </c>
      <c r="I2775" s="2" t="s">
        <v>23</v>
      </c>
      <c r="J2775" s="3">
        <v>6.5730035300000003E-2</v>
      </c>
      <c r="K2775" s="3">
        <v>2.9264992100000001E-2</v>
      </c>
      <c r="L2775" s="3">
        <v>7.6189220000000002E-2</v>
      </c>
      <c r="M2775" s="3">
        <v>2.5972498600000001E-2</v>
      </c>
      <c r="N2775" s="3">
        <v>5.02167195E-2</v>
      </c>
    </row>
    <row r="2776" spans="1:14" hidden="1" x14ac:dyDescent="0.25">
      <c r="A2776" s="2">
        <v>2772</v>
      </c>
      <c r="B2776" s="2">
        <v>800052377</v>
      </c>
      <c r="C2776" s="2" t="s">
        <v>2996</v>
      </c>
      <c r="D2776" s="2" t="s">
        <v>27</v>
      </c>
      <c r="E2776" s="2" t="s">
        <v>74</v>
      </c>
      <c r="F2776" s="2" t="s">
        <v>75</v>
      </c>
      <c r="G2776" s="2" t="s">
        <v>1143</v>
      </c>
      <c r="H2776" s="2">
        <v>4752</v>
      </c>
      <c r="I2776" s="2" t="s">
        <v>25</v>
      </c>
      <c r="J2776" s="3">
        <v>6.5725177499999995E-2</v>
      </c>
      <c r="K2776" s="3">
        <v>3.602999E-3</v>
      </c>
      <c r="L2776" s="3">
        <v>2.0782951300000001E-2</v>
      </c>
      <c r="M2776" s="3">
        <v>7.6751461999999999E-3</v>
      </c>
      <c r="N2776" s="3">
        <v>1.31078046E-2</v>
      </c>
    </row>
    <row r="2777" spans="1:14" hidden="1" x14ac:dyDescent="0.25">
      <c r="A2777" s="2">
        <v>2773</v>
      </c>
      <c r="B2777" s="2">
        <v>900467665</v>
      </c>
      <c r="C2777" s="2" t="s">
        <v>2997</v>
      </c>
      <c r="D2777" s="2" t="s">
        <v>27</v>
      </c>
      <c r="E2777" s="2" t="s">
        <v>382</v>
      </c>
      <c r="F2777" s="2" t="s">
        <v>525</v>
      </c>
      <c r="G2777" s="2" t="s">
        <v>2998</v>
      </c>
      <c r="H2777" s="2">
        <v>1040</v>
      </c>
      <c r="I2777" s="2" t="s">
        <v>31</v>
      </c>
      <c r="J2777" s="3">
        <v>6.5650411000000006E-2</v>
      </c>
      <c r="K2777" s="3">
        <v>3.2376661000000002E-3</v>
      </c>
      <c r="L2777" s="3">
        <v>2.66438778E-2</v>
      </c>
      <c r="M2777" s="3">
        <v>1.18701402E-2</v>
      </c>
      <c r="N2777" s="3">
        <v>1.47737376E-2</v>
      </c>
    </row>
    <row r="2778" spans="1:14" hidden="1" x14ac:dyDescent="0.25">
      <c r="A2778" s="2">
        <v>2774</v>
      </c>
      <c r="B2778" s="2">
        <v>900888439</v>
      </c>
      <c r="C2778" s="2" t="s">
        <v>2999</v>
      </c>
      <c r="D2778" s="2" t="s">
        <v>27</v>
      </c>
      <c r="E2778" s="2" t="s">
        <v>20</v>
      </c>
      <c r="F2778" s="2" t="s">
        <v>133</v>
      </c>
      <c r="G2778" s="2" t="s">
        <v>243</v>
      </c>
      <c r="H2778" s="2">
        <v>4210</v>
      </c>
      <c r="I2778" s="2" t="s">
        <v>180</v>
      </c>
      <c r="J2778" s="3">
        <v>6.5644092900000006E-2</v>
      </c>
      <c r="K2778" s="3">
        <v>-1.6558501900000001E-2</v>
      </c>
      <c r="L2778" s="3">
        <v>0.5407401919</v>
      </c>
      <c r="M2778" s="3">
        <v>0.1474113762</v>
      </c>
      <c r="N2778" s="3">
        <v>0.39332878589999998</v>
      </c>
    </row>
    <row r="2779" spans="1:14" hidden="1" x14ac:dyDescent="0.25">
      <c r="A2779" s="2">
        <v>2775</v>
      </c>
      <c r="B2779" s="2">
        <v>830133722</v>
      </c>
      <c r="C2779" s="2" t="s">
        <v>3000</v>
      </c>
      <c r="D2779" s="2" t="s">
        <v>27</v>
      </c>
      <c r="E2779" s="2" t="s">
        <v>20</v>
      </c>
      <c r="F2779" s="2" t="s">
        <v>133</v>
      </c>
      <c r="G2779" s="2" t="s">
        <v>215</v>
      </c>
      <c r="H2779" s="2">
        <v>4631</v>
      </c>
      <c r="I2779" s="2" t="s">
        <v>25</v>
      </c>
      <c r="J2779" s="3">
        <v>6.5602660199999996E-2</v>
      </c>
      <c r="K2779" s="3">
        <v>5.6804800000000003E-4</v>
      </c>
      <c r="L2779" s="3">
        <v>3.3415421799999998E-2</v>
      </c>
      <c r="M2779" s="3">
        <v>2.08845548E-2</v>
      </c>
      <c r="N2779" s="3">
        <v>1.25308651E-2</v>
      </c>
    </row>
    <row r="2780" spans="1:14" hidden="1" x14ac:dyDescent="0.25">
      <c r="A2780" s="2">
        <v>2776</v>
      </c>
      <c r="B2780" s="2">
        <v>900435935</v>
      </c>
      <c r="C2780" s="2" t="s">
        <v>3001</v>
      </c>
      <c r="D2780" s="2" t="s">
        <v>27</v>
      </c>
      <c r="E2780" s="2" t="s">
        <v>28</v>
      </c>
      <c r="F2780" s="2" t="s">
        <v>885</v>
      </c>
      <c r="G2780" s="2" t="s">
        <v>886</v>
      </c>
      <c r="H2780" s="2">
        <v>4711</v>
      </c>
      <c r="I2780" s="2" t="s">
        <v>25</v>
      </c>
      <c r="J2780" s="3">
        <v>6.5503038499999999E-2</v>
      </c>
      <c r="K2780" s="3">
        <v>6.5446500000000002E-4</v>
      </c>
      <c r="L2780" s="3">
        <v>8.9564584000000006E-3</v>
      </c>
      <c r="M2780" s="3">
        <v>4.4458987999999996E-3</v>
      </c>
      <c r="N2780" s="3">
        <v>4.5105591000000004E-3</v>
      </c>
    </row>
    <row r="2781" spans="1:14" hidden="1" x14ac:dyDescent="0.25">
      <c r="A2781" s="2">
        <v>2777</v>
      </c>
      <c r="B2781" s="2">
        <v>900523882</v>
      </c>
      <c r="C2781" s="2" t="s">
        <v>3002</v>
      </c>
      <c r="D2781" s="2" t="s">
        <v>27</v>
      </c>
      <c r="E2781" s="2" t="s">
        <v>319</v>
      </c>
      <c r="F2781" s="2" t="s">
        <v>555</v>
      </c>
      <c r="G2781" s="2" t="s">
        <v>556</v>
      </c>
      <c r="H2781" s="2">
        <v>4663</v>
      </c>
      <c r="I2781" s="2" t="s">
        <v>25</v>
      </c>
      <c r="J2781" s="3">
        <v>6.5390355900000002E-2</v>
      </c>
      <c r="K2781" s="3">
        <v>6.2712230999999998E-3</v>
      </c>
      <c r="L2781" s="3">
        <v>2.70494428E-2</v>
      </c>
      <c r="M2781" s="3">
        <v>1.29255801E-2</v>
      </c>
      <c r="N2781" s="3">
        <v>1.41238617E-2</v>
      </c>
    </row>
    <row r="2782" spans="1:14" hidden="1" x14ac:dyDescent="0.25">
      <c r="A2782" s="2">
        <v>2778</v>
      </c>
      <c r="B2782" s="2">
        <v>900404273</v>
      </c>
      <c r="C2782" s="2" t="s">
        <v>3003</v>
      </c>
      <c r="D2782" s="2" t="s">
        <v>27</v>
      </c>
      <c r="E2782" s="2" t="s">
        <v>28</v>
      </c>
      <c r="F2782" s="2" t="s">
        <v>50</v>
      </c>
      <c r="G2782" s="2" t="s">
        <v>51</v>
      </c>
      <c r="H2782" s="2">
        <v>7820</v>
      </c>
      <c r="I2782" s="2" t="s">
        <v>33</v>
      </c>
      <c r="J2782" s="3">
        <v>6.5361291200000005E-2</v>
      </c>
      <c r="K2782" s="3">
        <v>6.8175799999999997E-4</v>
      </c>
      <c r="L2782" s="3">
        <v>7.5025242000000001E-3</v>
      </c>
      <c r="M2782" s="3">
        <v>6.4546949999999999E-3</v>
      </c>
      <c r="N2782" s="3">
        <v>1.0478289999999999E-3</v>
      </c>
    </row>
    <row r="2783" spans="1:14" hidden="1" x14ac:dyDescent="0.25">
      <c r="A2783" s="2">
        <v>2779</v>
      </c>
      <c r="B2783" s="2">
        <v>800027927</v>
      </c>
      <c r="C2783" s="2" t="s">
        <v>3004</v>
      </c>
      <c r="D2783" s="2" t="s">
        <v>27</v>
      </c>
      <c r="E2783" s="2" t="s">
        <v>20</v>
      </c>
      <c r="F2783" s="2" t="s">
        <v>21</v>
      </c>
      <c r="G2783" s="2" t="s">
        <v>22</v>
      </c>
      <c r="H2783" s="2">
        <v>4741</v>
      </c>
      <c r="I2783" s="2" t="s">
        <v>25</v>
      </c>
      <c r="J2783" s="3">
        <v>6.53604344E-2</v>
      </c>
      <c r="K2783" s="3">
        <v>5.1305569000000004E-3</v>
      </c>
      <c r="L2783" s="3">
        <v>2.3568138499999999E-2</v>
      </c>
      <c r="M2783" s="3">
        <v>1.12044252E-2</v>
      </c>
      <c r="N2783" s="3">
        <v>1.2363713199999999E-2</v>
      </c>
    </row>
    <row r="2784" spans="1:14" hidden="1" x14ac:dyDescent="0.25">
      <c r="A2784" s="2">
        <v>2780</v>
      </c>
      <c r="B2784" s="2">
        <v>800004800</v>
      </c>
      <c r="C2784" s="2" t="s">
        <v>3005</v>
      </c>
      <c r="D2784" s="2" t="s">
        <v>27</v>
      </c>
      <c r="E2784" s="2" t="s">
        <v>35</v>
      </c>
      <c r="F2784" s="2" t="s">
        <v>36</v>
      </c>
      <c r="G2784" s="2" t="s">
        <v>39</v>
      </c>
      <c r="H2784" s="2">
        <v>4530</v>
      </c>
      <c r="I2784" s="2" t="s">
        <v>25</v>
      </c>
      <c r="J2784" s="3">
        <v>6.5353378700000006E-2</v>
      </c>
      <c r="K2784" s="3">
        <v>3.2986980000000001E-3</v>
      </c>
      <c r="L2784" s="3">
        <v>3.65265533E-2</v>
      </c>
      <c r="M2784" s="3">
        <v>2.10805703E-2</v>
      </c>
      <c r="N2784" s="3">
        <v>1.5445984899999999E-2</v>
      </c>
    </row>
    <row r="2785" spans="1:14" hidden="1" x14ac:dyDescent="0.25">
      <c r="A2785" s="2">
        <v>2781</v>
      </c>
      <c r="B2785" s="2">
        <v>830117064</v>
      </c>
      <c r="C2785" s="2" t="s">
        <v>3006</v>
      </c>
      <c r="D2785" s="2" t="s">
        <v>27</v>
      </c>
      <c r="E2785" s="2" t="s">
        <v>20</v>
      </c>
      <c r="F2785" s="2" t="s">
        <v>21</v>
      </c>
      <c r="G2785" s="2" t="s">
        <v>22</v>
      </c>
      <c r="H2785" s="2">
        <v>4631</v>
      </c>
      <c r="I2785" s="2" t="s">
        <v>25</v>
      </c>
      <c r="J2785" s="3">
        <v>6.5312795300000004E-2</v>
      </c>
      <c r="K2785" s="3">
        <v>1.7355350000000001E-3</v>
      </c>
      <c r="L2785" s="3">
        <v>5.4503906499999998E-2</v>
      </c>
      <c r="M2785" s="3">
        <v>3.1731389499999998E-2</v>
      </c>
      <c r="N2785" s="3">
        <v>2.2772515199999999E-2</v>
      </c>
    </row>
    <row r="2786" spans="1:14" hidden="1" x14ac:dyDescent="0.25">
      <c r="A2786" s="2">
        <v>2782</v>
      </c>
      <c r="B2786" s="2">
        <v>890107274</v>
      </c>
      <c r="C2786" s="2" t="s">
        <v>3007</v>
      </c>
      <c r="D2786" s="2" t="s">
        <v>27</v>
      </c>
      <c r="E2786" s="2" t="s">
        <v>28</v>
      </c>
      <c r="F2786" s="2" t="s">
        <v>50</v>
      </c>
      <c r="G2786" s="2" t="s">
        <v>51</v>
      </c>
      <c r="H2786" s="2">
        <v>4220</v>
      </c>
      <c r="I2786" s="2" t="s">
        <v>180</v>
      </c>
      <c r="J2786" s="3">
        <v>6.5265931200000002E-2</v>
      </c>
      <c r="K2786" s="3">
        <v>3.3485999000000002E-3</v>
      </c>
      <c r="L2786" s="3">
        <v>3.8800973400000001E-2</v>
      </c>
      <c r="M2786" s="3">
        <v>1.7624922099999999E-2</v>
      </c>
      <c r="N2786" s="3">
        <v>2.1176049499999999E-2</v>
      </c>
    </row>
    <row r="2787" spans="1:14" hidden="1" x14ac:dyDescent="0.25">
      <c r="A2787" s="2">
        <v>2783</v>
      </c>
      <c r="B2787" s="2">
        <v>860074752</v>
      </c>
      <c r="C2787" s="2" t="s">
        <v>3008</v>
      </c>
      <c r="D2787" s="2" t="s">
        <v>440</v>
      </c>
      <c r="E2787" s="2" t="s">
        <v>20</v>
      </c>
      <c r="F2787" s="2" t="s">
        <v>21</v>
      </c>
      <c r="G2787" s="2" t="s">
        <v>22</v>
      </c>
      <c r="H2787" s="2">
        <v>8010</v>
      </c>
      <c r="I2787" s="2" t="s">
        <v>33</v>
      </c>
      <c r="J2787" s="3">
        <v>6.5228514400000007E-2</v>
      </c>
      <c r="K2787" s="3">
        <v>2.4700900000000002E-4</v>
      </c>
      <c r="L2787" s="3">
        <v>2.4065690099999999E-2</v>
      </c>
      <c r="M2787" s="3">
        <v>1.2206235899999999E-2</v>
      </c>
      <c r="N2787" s="3">
        <v>1.1859455099999999E-2</v>
      </c>
    </row>
    <row r="2788" spans="1:14" hidden="1" x14ac:dyDescent="0.25">
      <c r="A2788" s="2">
        <v>2784</v>
      </c>
      <c r="B2788" s="2">
        <v>860500743</v>
      </c>
      <c r="C2788" s="2" t="s">
        <v>3009</v>
      </c>
      <c r="D2788" s="2" t="s">
        <v>440</v>
      </c>
      <c r="E2788" s="2" t="s">
        <v>20</v>
      </c>
      <c r="F2788" s="2" t="s">
        <v>21</v>
      </c>
      <c r="G2788" s="2" t="s">
        <v>22</v>
      </c>
      <c r="H2788" s="2">
        <v>8010</v>
      </c>
      <c r="I2788" s="2" t="s">
        <v>33</v>
      </c>
      <c r="J2788" s="3">
        <v>6.5215937799999998E-2</v>
      </c>
      <c r="K2788" s="3">
        <v>2.2494730000000001E-3</v>
      </c>
      <c r="L2788" s="3">
        <v>4.9291793299999997E-2</v>
      </c>
      <c r="M2788" s="3">
        <v>2.92628035E-2</v>
      </c>
      <c r="N2788" s="3">
        <v>2.0028991600000001E-2</v>
      </c>
    </row>
    <row r="2789" spans="1:14" hidden="1" x14ac:dyDescent="0.25">
      <c r="A2789" s="2">
        <v>2785</v>
      </c>
      <c r="B2789" s="2">
        <v>900725839</v>
      </c>
      <c r="C2789" s="2" t="s">
        <v>3010</v>
      </c>
      <c r="D2789" s="2" t="s">
        <v>27</v>
      </c>
      <c r="E2789" s="2" t="s">
        <v>20</v>
      </c>
      <c r="F2789" s="2" t="s">
        <v>133</v>
      </c>
      <c r="G2789" s="2" t="s">
        <v>1176</v>
      </c>
      <c r="H2789" s="2">
        <v>2310</v>
      </c>
      <c r="I2789" s="2" t="s">
        <v>31</v>
      </c>
      <c r="J2789" s="3">
        <v>6.5203234600000007E-2</v>
      </c>
      <c r="K2789" s="3">
        <v>5.2055571999999996E-3</v>
      </c>
      <c r="L2789" s="3">
        <v>3.20064314E-2</v>
      </c>
      <c r="M2789" s="3">
        <v>1.69143826E-2</v>
      </c>
      <c r="N2789" s="3">
        <v>1.50920497E-2</v>
      </c>
    </row>
    <row r="2790" spans="1:14" hidden="1" x14ac:dyDescent="0.25">
      <c r="A2790" s="2">
        <v>2786</v>
      </c>
      <c r="B2790" s="2">
        <v>860506831</v>
      </c>
      <c r="C2790" s="2" t="s">
        <v>3011</v>
      </c>
      <c r="D2790" s="2" t="s">
        <v>27</v>
      </c>
      <c r="E2790" s="2" t="s">
        <v>20</v>
      </c>
      <c r="F2790" s="2" t="s">
        <v>21</v>
      </c>
      <c r="G2790" s="2" t="s">
        <v>22</v>
      </c>
      <c r="H2790" s="2">
        <v>4659</v>
      </c>
      <c r="I2790" s="2" t="s">
        <v>25</v>
      </c>
      <c r="J2790" s="3">
        <v>6.5199591200000004E-2</v>
      </c>
      <c r="K2790" s="3">
        <v>7.4251200999999999E-3</v>
      </c>
      <c r="L2790" s="3">
        <v>5.55286184E-2</v>
      </c>
      <c r="M2790" s="3">
        <v>3.01189106E-2</v>
      </c>
      <c r="N2790" s="3">
        <v>2.54097078E-2</v>
      </c>
    </row>
    <row r="2791" spans="1:14" hidden="1" x14ac:dyDescent="0.25">
      <c r="A2791" s="2">
        <v>2787</v>
      </c>
      <c r="B2791" s="2">
        <v>900468665</v>
      </c>
      <c r="C2791" s="2" t="s">
        <v>3012</v>
      </c>
      <c r="D2791" s="2" t="s">
        <v>41</v>
      </c>
      <c r="E2791" s="2" t="s">
        <v>319</v>
      </c>
      <c r="F2791" s="2" t="s">
        <v>320</v>
      </c>
      <c r="G2791" s="2" t="s">
        <v>321</v>
      </c>
      <c r="H2791" s="2">
        <v>8621</v>
      </c>
      <c r="I2791" s="2" t="s">
        <v>33</v>
      </c>
      <c r="J2791" s="3">
        <v>6.5192796299999994E-2</v>
      </c>
      <c r="K2791" s="3">
        <v>5.8360937999999999E-3</v>
      </c>
      <c r="L2791" s="3">
        <v>4.6252246900000002E-2</v>
      </c>
      <c r="M2791" s="3">
        <v>2.8518561299999998E-2</v>
      </c>
      <c r="N2791" s="3">
        <v>1.7733685700000001E-2</v>
      </c>
    </row>
    <row r="2792" spans="1:14" hidden="1" x14ac:dyDescent="0.25">
      <c r="A2792" s="2">
        <v>2788</v>
      </c>
      <c r="B2792" s="2">
        <v>900904055</v>
      </c>
      <c r="C2792" s="2" t="s">
        <v>3013</v>
      </c>
      <c r="D2792" s="2" t="s">
        <v>27</v>
      </c>
      <c r="E2792" s="2" t="s">
        <v>20</v>
      </c>
      <c r="F2792" s="2" t="s">
        <v>21</v>
      </c>
      <c r="G2792" s="2" t="s">
        <v>22</v>
      </c>
      <c r="H2792" s="2">
        <v>4210</v>
      </c>
      <c r="I2792" s="2" t="s">
        <v>180</v>
      </c>
      <c r="J2792" s="3">
        <v>6.5127879400000005E-2</v>
      </c>
      <c r="K2792" s="3">
        <v>9.3048355000000006E-3</v>
      </c>
      <c r="L2792" s="3">
        <v>0.70852971080000005</v>
      </c>
      <c r="M2792" s="3">
        <v>0.46593606469999999</v>
      </c>
      <c r="N2792" s="3">
        <v>0.24259366099999999</v>
      </c>
    </row>
    <row r="2793" spans="1:14" hidden="1" x14ac:dyDescent="0.25">
      <c r="A2793" s="2">
        <v>2789</v>
      </c>
      <c r="B2793" s="2">
        <v>830107617</v>
      </c>
      <c r="C2793" s="2" t="s">
        <v>3014</v>
      </c>
      <c r="D2793" s="2" t="s">
        <v>27</v>
      </c>
      <c r="E2793" s="2" t="s">
        <v>74</v>
      </c>
      <c r="F2793" s="2" t="s">
        <v>75</v>
      </c>
      <c r="G2793" s="2" t="s">
        <v>1348</v>
      </c>
      <c r="H2793" s="2">
        <v>1089</v>
      </c>
      <c r="I2793" s="2" t="s">
        <v>31</v>
      </c>
      <c r="J2793" s="3">
        <v>6.5110676000000006E-2</v>
      </c>
      <c r="K2793" s="3">
        <v>-3.9814641000000001E-3</v>
      </c>
      <c r="L2793" s="3">
        <v>5.9469953200000002E-2</v>
      </c>
      <c r="M2793" s="3">
        <v>4.5461978799999997E-2</v>
      </c>
      <c r="N2793" s="3">
        <v>1.4007977200000001E-2</v>
      </c>
    </row>
    <row r="2794" spans="1:14" hidden="1" x14ac:dyDescent="0.25">
      <c r="A2794" s="2">
        <v>2790</v>
      </c>
      <c r="B2794" s="2">
        <v>830130469</v>
      </c>
      <c r="C2794" s="2" t="s">
        <v>3015</v>
      </c>
      <c r="D2794" s="2" t="s">
        <v>27</v>
      </c>
      <c r="E2794" s="2" t="s">
        <v>20</v>
      </c>
      <c r="F2794" s="2" t="s">
        <v>21</v>
      </c>
      <c r="G2794" s="2" t="s">
        <v>22</v>
      </c>
      <c r="H2794" s="2">
        <v>4530</v>
      </c>
      <c r="I2794" s="2" t="s">
        <v>25</v>
      </c>
      <c r="J2794" s="3">
        <v>6.5097302199999998E-2</v>
      </c>
      <c r="K2794" s="3">
        <v>4.5243920999999999E-3</v>
      </c>
      <c r="L2794" s="3">
        <v>4.5724529799999997E-2</v>
      </c>
      <c r="M2794" s="3">
        <v>2.47652251E-2</v>
      </c>
      <c r="N2794" s="3">
        <v>2.09593065E-2</v>
      </c>
    </row>
    <row r="2795" spans="1:14" hidden="1" x14ac:dyDescent="0.25">
      <c r="A2795" s="2">
        <v>2791</v>
      </c>
      <c r="B2795" s="2">
        <v>800035120</v>
      </c>
      <c r="C2795" s="2" t="s">
        <v>3016</v>
      </c>
      <c r="D2795" s="2" t="s">
        <v>27</v>
      </c>
      <c r="E2795" s="2" t="s">
        <v>86</v>
      </c>
      <c r="F2795" s="2" t="s">
        <v>232</v>
      </c>
      <c r="G2795" s="2" t="s">
        <v>233</v>
      </c>
      <c r="H2795" s="2">
        <v>145</v>
      </c>
      <c r="I2795" s="2" t="s">
        <v>136</v>
      </c>
      <c r="J2795" s="3">
        <v>6.5086446699999995E-2</v>
      </c>
      <c r="K2795" s="3">
        <v>-5.2488800000000005E-4</v>
      </c>
      <c r="L2795" s="3">
        <v>3.3065702799999999E-2</v>
      </c>
      <c r="M2795" s="3">
        <v>1.7814992000000002E-2</v>
      </c>
      <c r="N2795" s="3">
        <v>1.5250711700000001E-2</v>
      </c>
    </row>
    <row r="2796" spans="1:14" hidden="1" x14ac:dyDescent="0.25">
      <c r="A2796" s="2">
        <v>2792</v>
      </c>
      <c r="B2796" s="2">
        <v>800066388</v>
      </c>
      <c r="C2796" s="2" t="s">
        <v>3017</v>
      </c>
      <c r="D2796" s="2" t="s">
        <v>27</v>
      </c>
      <c r="E2796" s="2" t="s">
        <v>35</v>
      </c>
      <c r="F2796" s="2" t="s">
        <v>36</v>
      </c>
      <c r="G2796" s="2" t="s">
        <v>39</v>
      </c>
      <c r="H2796" s="2">
        <v>8129</v>
      </c>
      <c r="I2796" s="2" t="s">
        <v>33</v>
      </c>
      <c r="J2796" s="3">
        <v>6.5071016600000003E-2</v>
      </c>
      <c r="K2796" s="3">
        <v>1.2647450000000001E-3</v>
      </c>
      <c r="L2796" s="3">
        <v>1.70042496E-2</v>
      </c>
      <c r="M2796" s="3">
        <v>6.8396749000000003E-3</v>
      </c>
      <c r="N2796" s="3">
        <v>1.01645738E-2</v>
      </c>
    </row>
    <row r="2797" spans="1:14" hidden="1" x14ac:dyDescent="0.25">
      <c r="A2797" s="2">
        <v>2793</v>
      </c>
      <c r="B2797" s="2">
        <v>806007650</v>
      </c>
      <c r="C2797" s="2" t="s">
        <v>3018</v>
      </c>
      <c r="D2797" s="2" t="s">
        <v>41</v>
      </c>
      <c r="E2797" s="2" t="s">
        <v>28</v>
      </c>
      <c r="F2797" s="2" t="s">
        <v>29</v>
      </c>
      <c r="G2797" s="2" t="s">
        <v>30</v>
      </c>
      <c r="H2797" s="2">
        <v>8692</v>
      </c>
      <c r="I2797" s="2" t="s">
        <v>33</v>
      </c>
      <c r="J2797" s="3">
        <v>6.50341064E-2</v>
      </c>
      <c r="K2797" s="3">
        <v>6.6970279000000002E-3</v>
      </c>
      <c r="L2797" s="3">
        <v>6.1603773399999999E-2</v>
      </c>
      <c r="M2797" s="3">
        <v>3.6195643200000002E-2</v>
      </c>
      <c r="N2797" s="3">
        <v>2.5408130099999999E-2</v>
      </c>
    </row>
    <row r="2798" spans="1:14" hidden="1" x14ac:dyDescent="0.25">
      <c r="A2798" s="2">
        <v>2794</v>
      </c>
      <c r="B2798" s="2">
        <v>900682543</v>
      </c>
      <c r="C2798" s="2" t="s">
        <v>3019</v>
      </c>
      <c r="D2798" s="2" t="s">
        <v>27</v>
      </c>
      <c r="E2798" s="2" t="s">
        <v>20</v>
      </c>
      <c r="F2798" s="2" t="s">
        <v>21</v>
      </c>
      <c r="G2798" s="2" t="s">
        <v>22</v>
      </c>
      <c r="H2798" s="2">
        <v>8699</v>
      </c>
      <c r="I2798" s="2" t="s">
        <v>33</v>
      </c>
      <c r="J2798" s="3">
        <v>6.5003022600000002E-2</v>
      </c>
      <c r="K2798" s="3">
        <v>3.1809141E-3</v>
      </c>
      <c r="L2798" s="3">
        <v>5.0001714400000001E-2</v>
      </c>
      <c r="M2798" s="3">
        <v>4.2665824300000002E-2</v>
      </c>
      <c r="N2798" s="3">
        <v>7.3358909999999998E-3</v>
      </c>
    </row>
    <row r="2799" spans="1:14" hidden="1" x14ac:dyDescent="0.25">
      <c r="A2799" s="2">
        <v>2795</v>
      </c>
      <c r="B2799" s="2">
        <v>890905166</v>
      </c>
      <c r="C2799" s="2" t="s">
        <v>3020</v>
      </c>
      <c r="D2799" s="2" t="s">
        <v>41</v>
      </c>
      <c r="E2799" s="2" t="s">
        <v>35</v>
      </c>
      <c r="F2799" s="2" t="s">
        <v>36</v>
      </c>
      <c r="G2799" s="2" t="s">
        <v>447</v>
      </c>
      <c r="H2799" s="2">
        <v>8610</v>
      </c>
      <c r="I2799" s="2" t="s">
        <v>33</v>
      </c>
      <c r="J2799" s="3">
        <v>6.4996145699999994E-2</v>
      </c>
      <c r="K2799" s="3">
        <v>-2.2022599999999999E-4</v>
      </c>
      <c r="L2799" s="3">
        <v>0.2472989112</v>
      </c>
      <c r="M2799" s="3">
        <v>5.8375265400000001E-2</v>
      </c>
      <c r="N2799" s="3">
        <v>0.188923642</v>
      </c>
    </row>
    <row r="2800" spans="1:14" hidden="1" x14ac:dyDescent="0.25">
      <c r="A2800" s="2">
        <v>2796</v>
      </c>
      <c r="B2800" s="2">
        <v>900182180</v>
      </c>
      <c r="C2800" s="2" t="s">
        <v>3021</v>
      </c>
      <c r="D2800" s="2" t="s">
        <v>27</v>
      </c>
      <c r="E2800" s="2" t="s">
        <v>20</v>
      </c>
      <c r="F2800" s="2" t="s">
        <v>21</v>
      </c>
      <c r="G2800" s="2" t="s">
        <v>22</v>
      </c>
      <c r="H2800" s="2">
        <v>7730</v>
      </c>
      <c r="I2800" s="2" t="s">
        <v>33</v>
      </c>
      <c r="J2800" s="3">
        <v>6.4986273600000005E-2</v>
      </c>
      <c r="K2800" s="3">
        <v>4.3656490999999997E-3</v>
      </c>
      <c r="L2800" s="3">
        <v>6.0402315099999999E-2</v>
      </c>
      <c r="M2800" s="3">
        <v>5.1659747999999998E-2</v>
      </c>
      <c r="N2800" s="3">
        <v>8.7425690000000004E-3</v>
      </c>
    </row>
    <row r="2801" spans="1:14" hidden="1" x14ac:dyDescent="0.25">
      <c r="A2801" s="2">
        <v>2797</v>
      </c>
      <c r="B2801" s="2">
        <v>900098340</v>
      </c>
      <c r="C2801" s="2" t="s">
        <v>3022</v>
      </c>
      <c r="D2801" s="2" t="s">
        <v>27</v>
      </c>
      <c r="E2801" s="2" t="s">
        <v>20</v>
      </c>
      <c r="F2801" s="2" t="s">
        <v>133</v>
      </c>
      <c r="G2801" s="2" t="s">
        <v>1161</v>
      </c>
      <c r="H2801" s="2">
        <v>4651</v>
      </c>
      <c r="I2801" s="2" t="s">
        <v>25</v>
      </c>
      <c r="J2801" s="3">
        <v>6.4919121600000004E-2</v>
      </c>
      <c r="K2801" s="3">
        <v>1.8362449E-3</v>
      </c>
      <c r="L2801" s="3">
        <v>2.05179453E-2</v>
      </c>
      <c r="M2801" s="3">
        <v>1.46045228E-2</v>
      </c>
      <c r="N2801" s="3">
        <v>5.9134219999999998E-3</v>
      </c>
    </row>
    <row r="2802" spans="1:14" hidden="1" x14ac:dyDescent="0.25">
      <c r="A2802" s="2">
        <v>2798</v>
      </c>
      <c r="B2802" s="2">
        <v>800023162</v>
      </c>
      <c r="C2802" s="2" t="s">
        <v>3023</v>
      </c>
      <c r="D2802" s="2" t="s">
        <v>27</v>
      </c>
      <c r="E2802" s="2" t="s">
        <v>35</v>
      </c>
      <c r="F2802" s="2" t="s">
        <v>36</v>
      </c>
      <c r="G2802" s="2" t="s">
        <v>39</v>
      </c>
      <c r="H2802" s="2">
        <v>7730</v>
      </c>
      <c r="I2802" s="2" t="s">
        <v>33</v>
      </c>
      <c r="J2802" s="3">
        <v>6.4908519400000003E-2</v>
      </c>
      <c r="K2802" s="3">
        <v>4.3369532000000002E-3</v>
      </c>
      <c r="L2802" s="3">
        <v>0.16598145659999999</v>
      </c>
      <c r="M2802" s="3">
        <v>0.1076068282</v>
      </c>
      <c r="N2802" s="3">
        <v>5.8374621000000002E-2</v>
      </c>
    </row>
    <row r="2803" spans="1:14" hidden="1" x14ac:dyDescent="0.25">
      <c r="A2803" s="2">
        <v>2799</v>
      </c>
      <c r="B2803" s="2">
        <v>860059539</v>
      </c>
      <c r="C2803" s="2" t="s">
        <v>3024</v>
      </c>
      <c r="D2803" s="2" t="s">
        <v>27</v>
      </c>
      <c r="E2803" s="2" t="s">
        <v>20</v>
      </c>
      <c r="F2803" s="2" t="s">
        <v>133</v>
      </c>
      <c r="G2803" s="2" t="s">
        <v>2412</v>
      </c>
      <c r="H2803" s="2">
        <v>1040</v>
      </c>
      <c r="I2803" s="2" t="s">
        <v>31</v>
      </c>
      <c r="J2803" s="3">
        <v>6.4838126300000007E-2</v>
      </c>
      <c r="K2803" s="3">
        <v>-3.6303479999999998E-3</v>
      </c>
      <c r="L2803" s="3">
        <v>2.7523098499999999E-2</v>
      </c>
      <c r="M2803" s="3">
        <v>2.4336107100000001E-2</v>
      </c>
      <c r="N2803" s="3">
        <v>3.1869910000000001E-3</v>
      </c>
    </row>
    <row r="2804" spans="1:14" x14ac:dyDescent="0.25">
      <c r="A2804" s="2">
        <v>2800</v>
      </c>
      <c r="B2804" s="2">
        <v>830058737</v>
      </c>
      <c r="C2804" s="2" t="s">
        <v>3025</v>
      </c>
      <c r="D2804" s="2" t="s">
        <v>27</v>
      </c>
      <c r="E2804" s="2" t="s">
        <v>20</v>
      </c>
      <c r="F2804" s="2" t="s">
        <v>21</v>
      </c>
      <c r="G2804" s="2" t="s">
        <v>22</v>
      </c>
      <c r="H2804" s="2">
        <v>7110</v>
      </c>
      <c r="I2804" s="2" t="s">
        <v>33</v>
      </c>
      <c r="J2804" s="3">
        <v>6.4828783299999998E-2</v>
      </c>
      <c r="K2804" s="3">
        <v>5.4029528999999998E-3</v>
      </c>
      <c r="L2804" s="3">
        <v>3.05030271E-2</v>
      </c>
      <c r="M2804" s="3">
        <v>1.3922102699999999E-2</v>
      </c>
      <c r="N2804" s="3">
        <v>1.6580924399999999E-2</v>
      </c>
    </row>
    <row r="2805" spans="1:14" hidden="1" x14ac:dyDescent="0.25">
      <c r="A2805" s="2">
        <v>2801</v>
      </c>
      <c r="B2805" s="2">
        <v>900134273</v>
      </c>
      <c r="C2805" s="2" t="s">
        <v>3026</v>
      </c>
      <c r="D2805" s="2" t="s">
        <v>27</v>
      </c>
      <c r="E2805" s="2" t="s">
        <v>20</v>
      </c>
      <c r="F2805" s="2" t="s">
        <v>21</v>
      </c>
      <c r="G2805" s="2" t="s">
        <v>22</v>
      </c>
      <c r="H2805" s="2">
        <v>4751</v>
      </c>
      <c r="I2805" s="2" t="s">
        <v>25</v>
      </c>
      <c r="J2805" s="3">
        <v>6.4815983199999996E-2</v>
      </c>
      <c r="K2805" s="3">
        <v>9.6892699999999996E-4</v>
      </c>
      <c r="L2805" s="3">
        <v>2.9240410800000002E-2</v>
      </c>
      <c r="M2805" s="3">
        <v>2.08841115E-2</v>
      </c>
      <c r="N2805" s="3">
        <v>8.3562983000000004E-3</v>
      </c>
    </row>
    <row r="2806" spans="1:14" hidden="1" x14ac:dyDescent="0.25">
      <c r="A2806" s="2">
        <v>2802</v>
      </c>
      <c r="B2806" s="2">
        <v>830512218</v>
      </c>
      <c r="C2806" s="2" t="s">
        <v>3027</v>
      </c>
      <c r="D2806" s="2" t="s">
        <v>27</v>
      </c>
      <c r="E2806" s="2" t="s">
        <v>28</v>
      </c>
      <c r="F2806" s="2" t="s">
        <v>682</v>
      </c>
      <c r="G2806" s="2" t="s">
        <v>683</v>
      </c>
      <c r="H2806" s="2">
        <v>4645</v>
      </c>
      <c r="I2806" s="2" t="s">
        <v>25</v>
      </c>
      <c r="J2806" s="3">
        <v>6.47332147E-2</v>
      </c>
      <c r="K2806" s="3">
        <v>2.899979E-3</v>
      </c>
      <c r="L2806" s="3">
        <v>2.3059034700000001E-2</v>
      </c>
      <c r="M2806" s="3">
        <v>1.2078846799999999E-2</v>
      </c>
      <c r="N2806" s="3">
        <v>1.0980187900000001E-2</v>
      </c>
    </row>
    <row r="2807" spans="1:14" hidden="1" x14ac:dyDescent="0.25">
      <c r="A2807" s="2">
        <v>2803</v>
      </c>
      <c r="B2807" s="2">
        <v>900916161</v>
      </c>
      <c r="C2807" s="2" t="s">
        <v>3028</v>
      </c>
      <c r="D2807" s="2" t="s">
        <v>27</v>
      </c>
      <c r="E2807" s="2" t="s">
        <v>35</v>
      </c>
      <c r="F2807" s="2" t="s">
        <v>36</v>
      </c>
      <c r="G2807" s="2" t="s">
        <v>447</v>
      </c>
      <c r="H2807" s="2">
        <v>1081</v>
      </c>
      <c r="I2807" s="2" t="s">
        <v>31</v>
      </c>
      <c r="J2807" s="3">
        <v>6.4718894700000001E-2</v>
      </c>
      <c r="K2807" s="3">
        <v>5.2366499999999998E-4</v>
      </c>
      <c r="L2807" s="3">
        <v>1.41816353E-2</v>
      </c>
      <c r="M2807" s="3">
        <v>1.0529351399999999E-2</v>
      </c>
      <c r="N2807" s="3">
        <v>3.6522839E-3</v>
      </c>
    </row>
    <row r="2808" spans="1:14" hidden="1" x14ac:dyDescent="0.25">
      <c r="A2808" s="2">
        <v>2804</v>
      </c>
      <c r="B2808" s="2">
        <v>860508382</v>
      </c>
      <c r="C2808" s="2" t="s">
        <v>3029</v>
      </c>
      <c r="D2808" s="2" t="s">
        <v>27</v>
      </c>
      <c r="E2808" s="2" t="s">
        <v>20</v>
      </c>
      <c r="F2808" s="2" t="s">
        <v>21</v>
      </c>
      <c r="G2808" s="2" t="s">
        <v>22</v>
      </c>
      <c r="H2808" s="2">
        <v>4774</v>
      </c>
      <c r="I2808" s="2" t="s">
        <v>25</v>
      </c>
      <c r="J2808" s="3">
        <v>6.4678423099999993E-2</v>
      </c>
      <c r="K2808" s="3">
        <v>2.8393850999999999E-3</v>
      </c>
      <c r="L2808" s="3">
        <v>2.3658927499999999E-2</v>
      </c>
      <c r="M2808" s="3">
        <v>1.16972942E-2</v>
      </c>
      <c r="N2808" s="3">
        <v>1.19616333E-2</v>
      </c>
    </row>
    <row r="2809" spans="1:14" hidden="1" x14ac:dyDescent="0.25">
      <c r="A2809" s="2">
        <v>2805</v>
      </c>
      <c r="B2809" s="2">
        <v>800102065</v>
      </c>
      <c r="C2809" s="2" t="s">
        <v>3030</v>
      </c>
      <c r="D2809" s="2" t="s">
        <v>27</v>
      </c>
      <c r="E2809" s="2" t="s">
        <v>35</v>
      </c>
      <c r="F2809" s="2" t="s">
        <v>36</v>
      </c>
      <c r="G2809" s="2" t="s">
        <v>39</v>
      </c>
      <c r="H2809" s="2">
        <v>4664</v>
      </c>
      <c r="I2809" s="2" t="s">
        <v>25</v>
      </c>
      <c r="J2809" s="3">
        <v>6.4667776199999999E-2</v>
      </c>
      <c r="K2809" s="3">
        <v>3.9864847999999996E-3</v>
      </c>
      <c r="L2809" s="3">
        <v>3.4105427600000002E-2</v>
      </c>
      <c r="M2809" s="3">
        <v>2.5549456500000001E-2</v>
      </c>
      <c r="N2809" s="3">
        <v>8.5559702000000005E-3</v>
      </c>
    </row>
    <row r="2810" spans="1:14" hidden="1" x14ac:dyDescent="0.25">
      <c r="A2810" s="2">
        <v>2806</v>
      </c>
      <c r="B2810" s="2">
        <v>900685276</v>
      </c>
      <c r="C2810" s="2" t="s">
        <v>3031</v>
      </c>
      <c r="D2810" s="2" t="s">
        <v>27</v>
      </c>
      <c r="E2810" s="2" t="s">
        <v>20</v>
      </c>
      <c r="F2810" s="2" t="s">
        <v>21</v>
      </c>
      <c r="G2810" s="2" t="s">
        <v>22</v>
      </c>
      <c r="H2810" s="2">
        <v>6810</v>
      </c>
      <c r="I2810" s="2" t="s">
        <v>33</v>
      </c>
      <c r="J2810" s="3">
        <v>6.4665570899999997E-2</v>
      </c>
      <c r="K2810" s="3">
        <v>3.0695485000000002E-2</v>
      </c>
      <c r="L2810" s="3">
        <v>5.4198950500000002E-2</v>
      </c>
      <c r="M2810" s="3">
        <v>2.9994368600000001E-2</v>
      </c>
      <c r="N2810" s="3">
        <v>2.4204580100000001E-2</v>
      </c>
    </row>
    <row r="2811" spans="1:14" hidden="1" x14ac:dyDescent="0.25">
      <c r="A2811" s="2">
        <v>2807</v>
      </c>
      <c r="B2811" s="2">
        <v>900486134</v>
      </c>
      <c r="C2811" s="2" t="s">
        <v>3032</v>
      </c>
      <c r="D2811" s="2" t="s">
        <v>27</v>
      </c>
      <c r="E2811" s="2" t="s">
        <v>20</v>
      </c>
      <c r="F2811" s="2" t="s">
        <v>21</v>
      </c>
      <c r="G2811" s="2" t="s">
        <v>22</v>
      </c>
      <c r="H2811" s="2">
        <v>4711</v>
      </c>
      <c r="I2811" s="2" t="s">
        <v>25</v>
      </c>
      <c r="J2811" s="3">
        <v>6.4556516699999997E-2</v>
      </c>
      <c r="K2811" s="3">
        <v>1.0961689999999999E-3</v>
      </c>
      <c r="L2811" s="3">
        <v>1.09482026E-2</v>
      </c>
      <c r="M2811" s="3">
        <v>7.5410879E-3</v>
      </c>
      <c r="N2811" s="3">
        <v>3.4071149E-3</v>
      </c>
    </row>
    <row r="2812" spans="1:14" hidden="1" x14ac:dyDescent="0.25">
      <c r="A2812" s="2">
        <v>2808</v>
      </c>
      <c r="B2812" s="2">
        <v>800188557</v>
      </c>
      <c r="C2812" s="2" t="s">
        <v>3033</v>
      </c>
      <c r="D2812" s="2" t="s">
        <v>27</v>
      </c>
      <c r="E2812" s="2" t="s">
        <v>20</v>
      </c>
      <c r="F2812" s="2" t="s">
        <v>21</v>
      </c>
      <c r="G2812" s="2" t="s">
        <v>22</v>
      </c>
      <c r="H2812" s="2">
        <v>5210</v>
      </c>
      <c r="I2812" s="2" t="s">
        <v>33</v>
      </c>
      <c r="J2812" s="3">
        <v>6.4551368400000003E-2</v>
      </c>
      <c r="K2812" s="3">
        <v>7.3887961999999996E-3</v>
      </c>
      <c r="L2812" s="3">
        <v>5.22682145E-2</v>
      </c>
      <c r="M2812" s="3">
        <v>2.7940016200000001E-2</v>
      </c>
      <c r="N2812" s="3">
        <v>2.4328198299999999E-2</v>
      </c>
    </row>
    <row r="2813" spans="1:14" hidden="1" x14ac:dyDescent="0.25">
      <c r="A2813" s="2">
        <v>2809</v>
      </c>
      <c r="B2813" s="2">
        <v>900022972</v>
      </c>
      <c r="C2813" s="2" t="s">
        <v>3034</v>
      </c>
      <c r="D2813" s="2" t="s">
        <v>27</v>
      </c>
      <c r="E2813" s="2" t="s">
        <v>35</v>
      </c>
      <c r="F2813" s="2" t="s">
        <v>36</v>
      </c>
      <c r="G2813" s="2" t="s">
        <v>39</v>
      </c>
      <c r="H2813" s="2">
        <v>6201</v>
      </c>
      <c r="I2813" s="2" t="s">
        <v>33</v>
      </c>
      <c r="J2813" s="3">
        <v>6.4545251400000003E-2</v>
      </c>
      <c r="K2813" s="3">
        <v>5.3458079E-3</v>
      </c>
      <c r="L2813" s="3">
        <v>2.38869954E-2</v>
      </c>
      <c r="M2813" s="3">
        <v>1.7242007E-2</v>
      </c>
      <c r="N2813" s="3">
        <v>6.6449880000000001E-3</v>
      </c>
    </row>
    <row r="2814" spans="1:14" hidden="1" x14ac:dyDescent="0.25">
      <c r="A2814" s="2">
        <v>2810</v>
      </c>
      <c r="B2814" s="2">
        <v>830060020</v>
      </c>
      <c r="C2814" s="2" t="s">
        <v>3035</v>
      </c>
      <c r="D2814" s="2" t="s">
        <v>27</v>
      </c>
      <c r="E2814" s="2" t="s">
        <v>20</v>
      </c>
      <c r="F2814" s="2" t="s">
        <v>21</v>
      </c>
      <c r="G2814" s="2" t="s">
        <v>22</v>
      </c>
      <c r="H2814" s="2">
        <v>4651</v>
      </c>
      <c r="I2814" s="2" t="s">
        <v>25</v>
      </c>
      <c r="J2814" s="3">
        <v>6.4533636000000005E-2</v>
      </c>
      <c r="K2814" s="3">
        <v>6.7860749999999999E-3</v>
      </c>
      <c r="L2814" s="3">
        <v>4.1290383799999997E-2</v>
      </c>
      <c r="M2814" s="3">
        <v>2.2256415299999999E-2</v>
      </c>
      <c r="N2814" s="3">
        <v>1.90339666E-2</v>
      </c>
    </row>
    <row r="2815" spans="1:14" hidden="1" x14ac:dyDescent="0.25">
      <c r="A2815" s="2">
        <v>2811</v>
      </c>
      <c r="B2815" s="2">
        <v>800010668</v>
      </c>
      <c r="C2815" s="2" t="s">
        <v>3036</v>
      </c>
      <c r="D2815" s="2" t="s">
        <v>27</v>
      </c>
      <c r="E2815" s="2" t="s">
        <v>20</v>
      </c>
      <c r="F2815" s="2" t="s">
        <v>21</v>
      </c>
      <c r="G2815" s="2" t="s">
        <v>22</v>
      </c>
      <c r="H2815" s="2">
        <v>4711</v>
      </c>
      <c r="I2815" s="2" t="s">
        <v>25</v>
      </c>
      <c r="J2815" s="3">
        <v>6.4510211299999995E-2</v>
      </c>
      <c r="K2815" s="3">
        <v>1.3662049999999999E-3</v>
      </c>
      <c r="L2815" s="3">
        <v>4.6281516600000003E-2</v>
      </c>
      <c r="M2815" s="3">
        <v>1.03309862E-2</v>
      </c>
      <c r="N2815" s="3">
        <v>3.5950530299999998E-2</v>
      </c>
    </row>
    <row r="2816" spans="1:14" hidden="1" x14ac:dyDescent="0.25">
      <c r="A2816" s="2">
        <v>2812</v>
      </c>
      <c r="B2816" s="2">
        <v>800180542</v>
      </c>
      <c r="C2816" s="2" t="s">
        <v>3037</v>
      </c>
      <c r="D2816" s="2" t="s">
        <v>27</v>
      </c>
      <c r="E2816" s="2" t="s">
        <v>28</v>
      </c>
      <c r="F2816" s="2" t="s">
        <v>50</v>
      </c>
      <c r="G2816" s="2" t="s">
        <v>51</v>
      </c>
      <c r="H2816" s="2">
        <v>4645</v>
      </c>
      <c r="I2816" s="2" t="s">
        <v>25</v>
      </c>
      <c r="J2816" s="3">
        <v>6.4509257700000003E-2</v>
      </c>
      <c r="K2816" s="3">
        <v>3.2555699999999997E-4</v>
      </c>
      <c r="L2816" s="3">
        <v>2.0829277100000002E-2</v>
      </c>
      <c r="M2816" s="3">
        <v>1.3072705800000001E-2</v>
      </c>
      <c r="N2816" s="3">
        <v>7.7565708000000002E-3</v>
      </c>
    </row>
    <row r="2817" spans="1:14" hidden="1" x14ac:dyDescent="0.25">
      <c r="A2817" s="2">
        <v>2813</v>
      </c>
      <c r="B2817" s="2">
        <v>900100796</v>
      </c>
      <c r="C2817" s="2" t="s">
        <v>3038</v>
      </c>
      <c r="D2817" s="2" t="s">
        <v>27</v>
      </c>
      <c r="E2817" s="2" t="s">
        <v>20</v>
      </c>
      <c r="F2817" s="2" t="s">
        <v>21</v>
      </c>
      <c r="G2817" s="2" t="s">
        <v>22</v>
      </c>
      <c r="H2817" s="2">
        <v>4631</v>
      </c>
      <c r="I2817" s="2" t="s">
        <v>25</v>
      </c>
      <c r="J2817" s="3">
        <v>6.4490936700000001E-2</v>
      </c>
      <c r="K2817" s="3">
        <v>1.542068E-3</v>
      </c>
      <c r="L2817" s="3">
        <v>2.1744497099999999E-2</v>
      </c>
      <c r="M2817" s="3">
        <v>1.2441722699999999E-2</v>
      </c>
      <c r="N2817" s="3">
        <v>9.3027743999999999E-3</v>
      </c>
    </row>
    <row r="2818" spans="1:14" hidden="1" x14ac:dyDescent="0.25">
      <c r="A2818" s="2">
        <v>2814</v>
      </c>
      <c r="B2818" s="2">
        <v>900551006</v>
      </c>
      <c r="C2818" s="2" t="s">
        <v>3039</v>
      </c>
      <c r="D2818" s="2" t="s">
        <v>27</v>
      </c>
      <c r="E2818" s="2" t="s">
        <v>74</v>
      </c>
      <c r="F2818" s="2" t="s">
        <v>75</v>
      </c>
      <c r="G2818" s="2" t="s">
        <v>1232</v>
      </c>
      <c r="H2818" s="2">
        <v>1011</v>
      </c>
      <c r="I2818" s="2" t="s">
        <v>31</v>
      </c>
      <c r="J2818" s="3">
        <v>6.4469248100000001E-2</v>
      </c>
      <c r="K2818" s="3">
        <v>7.0993E-4</v>
      </c>
      <c r="L2818" s="3">
        <v>2.4072961899999998E-2</v>
      </c>
      <c r="M2818" s="3">
        <v>1.7231214799999998E-2</v>
      </c>
      <c r="N2818" s="3">
        <v>6.8417471000000001E-3</v>
      </c>
    </row>
    <row r="2819" spans="1:14" hidden="1" x14ac:dyDescent="0.25">
      <c r="A2819" s="2">
        <v>2815</v>
      </c>
      <c r="B2819" s="2">
        <v>805027261</v>
      </c>
      <c r="C2819" s="2" t="s">
        <v>3040</v>
      </c>
      <c r="D2819" s="2" t="s">
        <v>41</v>
      </c>
      <c r="E2819" s="2" t="s">
        <v>74</v>
      </c>
      <c r="F2819" s="2" t="s">
        <v>75</v>
      </c>
      <c r="G2819" s="2" t="s">
        <v>107</v>
      </c>
      <c r="H2819" s="2">
        <v>8610</v>
      </c>
      <c r="I2819" s="2" t="s">
        <v>33</v>
      </c>
      <c r="J2819" s="3">
        <v>6.4442425999999997E-2</v>
      </c>
      <c r="K2819" s="3">
        <v>4.4005568999999998E-3</v>
      </c>
      <c r="L2819" s="3">
        <v>6.3047043999999997E-2</v>
      </c>
      <c r="M2819" s="3">
        <v>7.0198559999999997E-3</v>
      </c>
      <c r="N2819" s="3">
        <v>5.6027185200000003E-2</v>
      </c>
    </row>
    <row r="2820" spans="1:14" hidden="1" x14ac:dyDescent="0.25">
      <c r="A2820" s="2">
        <v>2816</v>
      </c>
      <c r="B2820" s="2">
        <v>830041688</v>
      </c>
      <c r="C2820" s="2" t="s">
        <v>3041</v>
      </c>
      <c r="D2820" s="2" t="s">
        <v>27</v>
      </c>
      <c r="E2820" s="2" t="s">
        <v>20</v>
      </c>
      <c r="F2820" s="2" t="s">
        <v>21</v>
      </c>
      <c r="G2820" s="2" t="s">
        <v>22</v>
      </c>
      <c r="H2820" s="2">
        <v>4659</v>
      </c>
      <c r="I2820" s="2" t="s">
        <v>25</v>
      </c>
      <c r="J2820" s="3">
        <v>6.4439073200000002E-2</v>
      </c>
      <c r="K2820" s="3">
        <v>-5.7971858999999997E-3</v>
      </c>
      <c r="L2820" s="3">
        <v>3.7638630700000002E-2</v>
      </c>
      <c r="M2820" s="3">
        <v>3.02243978E-2</v>
      </c>
      <c r="N2820" s="3">
        <v>7.4142347999999999E-3</v>
      </c>
    </row>
    <row r="2821" spans="1:14" hidden="1" x14ac:dyDescent="0.25">
      <c r="A2821" s="2">
        <v>2817</v>
      </c>
      <c r="B2821" s="2">
        <v>900301039</v>
      </c>
      <c r="C2821" s="2" t="s">
        <v>3042</v>
      </c>
      <c r="D2821" s="2" t="s">
        <v>27</v>
      </c>
      <c r="E2821" s="2" t="s">
        <v>74</v>
      </c>
      <c r="F2821" s="2" t="s">
        <v>75</v>
      </c>
      <c r="G2821" s="2" t="s">
        <v>107</v>
      </c>
      <c r="H2821" s="2">
        <v>4631</v>
      </c>
      <c r="I2821" s="2" t="s">
        <v>25</v>
      </c>
      <c r="J2821" s="3">
        <v>6.4416453200000001E-2</v>
      </c>
      <c r="K2821" s="3">
        <v>2.2859881000000001E-3</v>
      </c>
      <c r="L2821" s="3">
        <v>2.4223664799999999E-2</v>
      </c>
      <c r="M2821" s="3">
        <v>1.9274478800000001E-2</v>
      </c>
      <c r="N2821" s="3">
        <v>4.9491860000000004E-3</v>
      </c>
    </row>
    <row r="2822" spans="1:14" hidden="1" x14ac:dyDescent="0.25">
      <c r="A2822" s="2">
        <v>2818</v>
      </c>
      <c r="B2822" s="2">
        <v>830077981</v>
      </c>
      <c r="C2822" s="2" t="s">
        <v>3043</v>
      </c>
      <c r="D2822" s="2" t="s">
        <v>27</v>
      </c>
      <c r="E2822" s="2" t="s">
        <v>20</v>
      </c>
      <c r="F2822" s="2" t="s">
        <v>21</v>
      </c>
      <c r="G2822" s="2" t="s">
        <v>22</v>
      </c>
      <c r="H2822" s="2">
        <v>5811</v>
      </c>
      <c r="I2822" s="2" t="s">
        <v>33</v>
      </c>
      <c r="J2822" s="3">
        <v>6.4416125399999996E-2</v>
      </c>
      <c r="K2822" s="3">
        <v>4.5293531999999999E-3</v>
      </c>
      <c r="L2822" s="3">
        <v>6.0543339699999997E-2</v>
      </c>
      <c r="M2822" s="3">
        <v>3.5916257600000001E-2</v>
      </c>
      <c r="N2822" s="3">
        <v>2.4627080199999998E-2</v>
      </c>
    </row>
    <row r="2823" spans="1:14" x14ac:dyDescent="0.25">
      <c r="A2823" s="2">
        <v>2819</v>
      </c>
      <c r="B2823" s="2">
        <v>900206480</v>
      </c>
      <c r="C2823" s="2" t="s">
        <v>3044</v>
      </c>
      <c r="D2823" s="2" t="s">
        <v>27</v>
      </c>
      <c r="E2823" s="2" t="s">
        <v>20</v>
      </c>
      <c r="F2823" s="2" t="s">
        <v>21</v>
      </c>
      <c r="G2823" s="2" t="s">
        <v>22</v>
      </c>
      <c r="H2823" s="2">
        <v>7110</v>
      </c>
      <c r="I2823" s="2" t="s">
        <v>33</v>
      </c>
      <c r="J2823" s="3">
        <v>6.4412511899999997E-2</v>
      </c>
      <c r="K2823" s="3">
        <v>8.2151749999999999E-3</v>
      </c>
      <c r="L2823" s="3">
        <v>5.35277277E-2</v>
      </c>
      <c r="M2823" s="3">
        <v>2.3262180399999999E-2</v>
      </c>
      <c r="N2823" s="3">
        <v>3.0265545500000001E-2</v>
      </c>
    </row>
    <row r="2824" spans="1:14" hidden="1" x14ac:dyDescent="0.25">
      <c r="A2824" s="2">
        <v>2820</v>
      </c>
      <c r="B2824" s="2">
        <v>860534221</v>
      </c>
      <c r="C2824" s="2" t="s">
        <v>3045</v>
      </c>
      <c r="D2824" s="2" t="s">
        <v>27</v>
      </c>
      <c r="E2824" s="2" t="s">
        <v>20</v>
      </c>
      <c r="F2824" s="2" t="s">
        <v>21</v>
      </c>
      <c r="G2824" s="2" t="s">
        <v>22</v>
      </c>
      <c r="H2824" s="2">
        <v>1081</v>
      </c>
      <c r="I2824" s="2" t="s">
        <v>31</v>
      </c>
      <c r="J2824" s="3">
        <v>6.4391426700000004E-2</v>
      </c>
      <c r="K2824" s="3">
        <v>2.3740199000000001E-3</v>
      </c>
      <c r="L2824" s="3">
        <v>2.9585860700000001E-2</v>
      </c>
      <c r="M2824" s="3">
        <v>2.02624016E-2</v>
      </c>
      <c r="N2824" s="3">
        <v>9.3234600000000004E-3</v>
      </c>
    </row>
    <row r="2825" spans="1:14" hidden="1" x14ac:dyDescent="0.25">
      <c r="A2825" s="2">
        <v>2821</v>
      </c>
      <c r="B2825" s="2">
        <v>900632938</v>
      </c>
      <c r="C2825" s="2" t="s">
        <v>3046</v>
      </c>
      <c r="D2825" s="2" t="s">
        <v>27</v>
      </c>
      <c r="E2825" s="2" t="s">
        <v>20</v>
      </c>
      <c r="F2825" s="2" t="s">
        <v>21</v>
      </c>
      <c r="G2825" s="2" t="s">
        <v>22</v>
      </c>
      <c r="H2825" s="2">
        <v>5613</v>
      </c>
      <c r="I2825" s="2" t="s">
        <v>33</v>
      </c>
      <c r="J2825" s="3">
        <v>6.4382456199999993E-2</v>
      </c>
      <c r="K2825" s="3">
        <v>3.1106138999999998E-3</v>
      </c>
      <c r="L2825" s="3">
        <v>0.11972507089999999</v>
      </c>
      <c r="M2825" s="3">
        <v>5.6161753799999999E-2</v>
      </c>
      <c r="N2825" s="3">
        <v>6.3563317100000002E-2</v>
      </c>
    </row>
    <row r="2826" spans="1:14" hidden="1" x14ac:dyDescent="0.25">
      <c r="A2826" s="2">
        <v>2822</v>
      </c>
      <c r="B2826" s="2">
        <v>800076719</v>
      </c>
      <c r="C2826" s="2" t="s">
        <v>3047</v>
      </c>
      <c r="D2826" s="2" t="s">
        <v>440</v>
      </c>
      <c r="E2826" s="2" t="s">
        <v>20</v>
      </c>
      <c r="F2826" s="2" t="s">
        <v>21</v>
      </c>
      <c r="G2826" s="2" t="s">
        <v>22</v>
      </c>
      <c r="H2826" s="2">
        <v>8010</v>
      </c>
      <c r="I2826" s="2" t="s">
        <v>33</v>
      </c>
      <c r="J2826" s="3">
        <v>6.4352102600000002E-2</v>
      </c>
      <c r="K2826" s="3">
        <v>2.8004589999999999E-3</v>
      </c>
      <c r="L2826" s="3">
        <v>3.2873220699999997E-2</v>
      </c>
      <c r="M2826" s="3">
        <v>1.1650065899999999E-2</v>
      </c>
      <c r="N2826" s="3">
        <v>2.12231539E-2</v>
      </c>
    </row>
    <row r="2827" spans="1:14" hidden="1" x14ac:dyDescent="0.25">
      <c r="A2827" s="2">
        <v>2823</v>
      </c>
      <c r="B2827" s="2">
        <v>900196775</v>
      </c>
      <c r="C2827" s="2" t="s">
        <v>3048</v>
      </c>
      <c r="D2827" s="2" t="s">
        <v>27</v>
      </c>
      <c r="E2827" s="2" t="s">
        <v>20</v>
      </c>
      <c r="F2827" s="2" t="s">
        <v>133</v>
      </c>
      <c r="G2827" s="2" t="s">
        <v>215</v>
      </c>
      <c r="H2827" s="2">
        <v>4651</v>
      </c>
      <c r="I2827" s="2" t="s">
        <v>25</v>
      </c>
      <c r="J2827" s="3">
        <v>6.4335852900000004E-2</v>
      </c>
      <c r="K2827" s="3">
        <v>-2.6755910000000002E-3</v>
      </c>
      <c r="L2827" s="3">
        <v>2.11291537E-2</v>
      </c>
      <c r="M2827" s="3">
        <v>2.0581420499999999E-2</v>
      </c>
      <c r="N2827" s="3">
        <v>5.4773400000000002E-4</v>
      </c>
    </row>
    <row r="2828" spans="1:14" hidden="1" x14ac:dyDescent="0.25">
      <c r="A2828" s="2">
        <v>2824</v>
      </c>
      <c r="B2828" s="2">
        <v>890480135</v>
      </c>
      <c r="C2828" s="2" t="s">
        <v>3049</v>
      </c>
      <c r="D2828" s="2" t="s">
        <v>41</v>
      </c>
      <c r="E2828" s="2" t="s">
        <v>28</v>
      </c>
      <c r="F2828" s="2" t="s">
        <v>29</v>
      </c>
      <c r="G2828" s="2" t="s">
        <v>30</v>
      </c>
      <c r="H2828" s="2">
        <v>8610</v>
      </c>
      <c r="I2828" s="2" t="s">
        <v>33</v>
      </c>
      <c r="J2828" s="3">
        <v>6.4290881199999997E-2</v>
      </c>
      <c r="K2828" s="3">
        <v>6.8573979999999998E-3</v>
      </c>
      <c r="L2828" s="3">
        <v>7.64756724E-2</v>
      </c>
      <c r="M2828" s="3">
        <v>3.8550201800000003E-2</v>
      </c>
      <c r="N2828" s="3">
        <v>3.7925466900000003E-2</v>
      </c>
    </row>
    <row r="2829" spans="1:14" hidden="1" x14ac:dyDescent="0.25">
      <c r="A2829" s="2">
        <v>2825</v>
      </c>
      <c r="B2829" s="2">
        <v>830044180</v>
      </c>
      <c r="C2829" s="2" t="s">
        <v>3050</v>
      </c>
      <c r="D2829" s="2" t="s">
        <v>27</v>
      </c>
      <c r="E2829" s="2" t="s">
        <v>20</v>
      </c>
      <c r="F2829" s="2" t="s">
        <v>21</v>
      </c>
      <c r="G2829" s="2" t="s">
        <v>22</v>
      </c>
      <c r="H2829" s="2">
        <v>3290</v>
      </c>
      <c r="I2829" s="2" t="s">
        <v>31</v>
      </c>
      <c r="J2829" s="3">
        <v>6.4286470400000004E-2</v>
      </c>
      <c r="K2829" s="3">
        <v>3.7654670999999998E-3</v>
      </c>
      <c r="L2829" s="3">
        <v>3.0294306600000001E-2</v>
      </c>
      <c r="M2829" s="3">
        <v>1.6428368200000001E-2</v>
      </c>
      <c r="N2829" s="3">
        <v>1.38659365E-2</v>
      </c>
    </row>
    <row r="2830" spans="1:14" hidden="1" x14ac:dyDescent="0.25">
      <c r="A2830" s="2">
        <v>2826</v>
      </c>
      <c r="B2830" s="2">
        <v>900274087</v>
      </c>
      <c r="C2830" s="2" t="s">
        <v>3051</v>
      </c>
      <c r="D2830" s="2" t="s">
        <v>27</v>
      </c>
      <c r="E2830" s="2" t="s">
        <v>28</v>
      </c>
      <c r="F2830" s="2" t="s">
        <v>50</v>
      </c>
      <c r="G2830" s="2" t="s">
        <v>51</v>
      </c>
      <c r="H2830" s="2">
        <v>5210</v>
      </c>
      <c r="I2830" s="2" t="s">
        <v>33</v>
      </c>
      <c r="J2830" s="3">
        <v>6.42803386E-2</v>
      </c>
      <c r="K2830" s="3">
        <v>1.6050159000000001E-3</v>
      </c>
      <c r="L2830" s="3">
        <v>2.6667864999999999E-2</v>
      </c>
      <c r="M2830" s="3">
        <v>2.0755616899999999E-2</v>
      </c>
      <c r="N2830" s="3">
        <v>5.9122480000000002E-3</v>
      </c>
    </row>
    <row r="2831" spans="1:14" hidden="1" x14ac:dyDescent="0.25">
      <c r="A2831" s="2">
        <v>2827</v>
      </c>
      <c r="B2831" s="2">
        <v>900776765</v>
      </c>
      <c r="C2831" s="2" t="s">
        <v>3052</v>
      </c>
      <c r="D2831" s="2" t="s">
        <v>27</v>
      </c>
      <c r="E2831" s="2" t="s">
        <v>20</v>
      </c>
      <c r="F2831" s="2" t="s">
        <v>21</v>
      </c>
      <c r="G2831" s="2" t="s">
        <v>22</v>
      </c>
      <c r="H2831" s="2">
        <v>7310</v>
      </c>
      <c r="I2831" s="2" t="s">
        <v>33</v>
      </c>
      <c r="J2831" s="3">
        <v>6.4268097299999993E-2</v>
      </c>
      <c r="K2831" s="3">
        <v>4.8312349000000001E-3</v>
      </c>
      <c r="L2831" s="3">
        <v>4.0929738399999999E-2</v>
      </c>
      <c r="M2831" s="3">
        <v>2.8138983999999999E-2</v>
      </c>
      <c r="N2831" s="3">
        <v>1.27907544E-2</v>
      </c>
    </row>
    <row r="2832" spans="1:14" hidden="1" x14ac:dyDescent="0.25">
      <c r="A2832" s="2">
        <v>2828</v>
      </c>
      <c r="B2832" s="2">
        <v>830028213</v>
      </c>
      <c r="C2832" s="2" t="s">
        <v>3053</v>
      </c>
      <c r="D2832" s="2" t="s">
        <v>27</v>
      </c>
      <c r="E2832" s="2" t="s">
        <v>20</v>
      </c>
      <c r="F2832" s="2" t="s">
        <v>133</v>
      </c>
      <c r="G2832" s="2" t="s">
        <v>215</v>
      </c>
      <c r="H2832" s="2">
        <v>2021</v>
      </c>
      <c r="I2832" s="2" t="s">
        <v>31</v>
      </c>
      <c r="J2832" s="3">
        <v>6.4257971900000002E-2</v>
      </c>
      <c r="K2832" s="3">
        <v>9.4664999999999992E-3</v>
      </c>
      <c r="L2832" s="3">
        <v>6.6134654000000001E-2</v>
      </c>
      <c r="M2832" s="3">
        <v>3.5145372199999997E-2</v>
      </c>
      <c r="N2832" s="3">
        <v>3.0989283699999998E-2</v>
      </c>
    </row>
    <row r="2833" spans="1:14" hidden="1" x14ac:dyDescent="0.25">
      <c r="A2833" s="2">
        <v>2829</v>
      </c>
      <c r="B2833" s="2">
        <v>824003724</v>
      </c>
      <c r="C2833" s="2" t="s">
        <v>3054</v>
      </c>
      <c r="D2833" s="2" t="s">
        <v>27</v>
      </c>
      <c r="E2833" s="2" t="s">
        <v>28</v>
      </c>
      <c r="F2833" s="2" t="s">
        <v>885</v>
      </c>
      <c r="G2833" s="2" t="s">
        <v>886</v>
      </c>
      <c r="H2833" s="2">
        <v>4711</v>
      </c>
      <c r="I2833" s="2" t="s">
        <v>25</v>
      </c>
      <c r="J2833" s="3">
        <v>6.4212486099999994E-2</v>
      </c>
      <c r="K2833" s="3">
        <v>3.7168299999999999E-4</v>
      </c>
      <c r="L2833" s="3">
        <v>2.0771289200000001E-2</v>
      </c>
      <c r="M2833" s="3">
        <v>1.07557001E-2</v>
      </c>
      <c r="N2833" s="3">
        <v>1.0015590099999999E-2</v>
      </c>
    </row>
    <row r="2834" spans="1:14" hidden="1" x14ac:dyDescent="0.25">
      <c r="A2834" s="2">
        <v>2830</v>
      </c>
      <c r="B2834" s="2">
        <v>800047489</v>
      </c>
      <c r="C2834" s="2" t="s">
        <v>3055</v>
      </c>
      <c r="D2834" s="2" t="s">
        <v>27</v>
      </c>
      <c r="E2834" s="2" t="s">
        <v>35</v>
      </c>
      <c r="F2834" s="2" t="s">
        <v>36</v>
      </c>
      <c r="G2834" s="2" t="s">
        <v>39</v>
      </c>
      <c r="H2834" s="2">
        <v>4632</v>
      </c>
      <c r="I2834" s="2" t="s">
        <v>25</v>
      </c>
      <c r="J2834" s="3">
        <v>6.4191781000000003E-2</v>
      </c>
      <c r="K2834" s="3">
        <v>4.2090770000000003E-3</v>
      </c>
      <c r="L2834" s="3">
        <v>4.6134442099999999E-2</v>
      </c>
      <c r="M2834" s="3">
        <v>1.07130604E-2</v>
      </c>
      <c r="N2834" s="3">
        <v>3.5421382600000002E-2</v>
      </c>
    </row>
    <row r="2835" spans="1:14" hidden="1" x14ac:dyDescent="0.25">
      <c r="A2835" s="2">
        <v>2831</v>
      </c>
      <c r="B2835" s="2">
        <v>900016598</v>
      </c>
      <c r="C2835" s="2" t="s">
        <v>3056</v>
      </c>
      <c r="D2835" s="2" t="s">
        <v>41</v>
      </c>
      <c r="E2835" s="2" t="s">
        <v>28</v>
      </c>
      <c r="F2835" s="2" t="s">
        <v>885</v>
      </c>
      <c r="G2835" s="2" t="s">
        <v>886</v>
      </c>
      <c r="H2835" s="2">
        <v>8610</v>
      </c>
      <c r="I2835" s="2" t="s">
        <v>33</v>
      </c>
      <c r="J2835" s="3">
        <v>6.4180664700000001E-2</v>
      </c>
      <c r="K2835" s="3">
        <v>3.4357050999999999E-3</v>
      </c>
      <c r="L2835" s="3">
        <v>7.26170763E-2</v>
      </c>
      <c r="M2835" s="3">
        <v>2.545592E-2</v>
      </c>
      <c r="N2835" s="3">
        <v>4.7161158199999997E-2</v>
      </c>
    </row>
    <row r="2836" spans="1:14" hidden="1" x14ac:dyDescent="0.25">
      <c r="A2836" s="2">
        <v>2832</v>
      </c>
      <c r="B2836" s="2">
        <v>830113600</v>
      </c>
      <c r="C2836" s="2" t="s">
        <v>3057</v>
      </c>
      <c r="D2836" s="2" t="s">
        <v>27</v>
      </c>
      <c r="E2836" s="2" t="s">
        <v>20</v>
      </c>
      <c r="F2836" s="2" t="s">
        <v>21</v>
      </c>
      <c r="G2836" s="2" t="s">
        <v>22</v>
      </c>
      <c r="H2836" s="2">
        <v>7490</v>
      </c>
      <c r="I2836" s="2" t="s">
        <v>33</v>
      </c>
      <c r="J2836" s="3">
        <v>6.4155504099999996E-2</v>
      </c>
      <c r="K2836" s="3">
        <v>6.1950981600000003E-2</v>
      </c>
      <c r="L2836" s="3">
        <v>1.0945827961000001</v>
      </c>
      <c r="M2836" s="3">
        <v>0.28653720020000001</v>
      </c>
      <c r="N2836" s="3">
        <v>0.80804562570000005</v>
      </c>
    </row>
    <row r="2837" spans="1:14" hidden="1" x14ac:dyDescent="0.25">
      <c r="A2837" s="2">
        <v>2833</v>
      </c>
      <c r="B2837" s="2">
        <v>901284326</v>
      </c>
      <c r="C2837" s="2" t="s">
        <v>3058</v>
      </c>
      <c r="D2837" s="2" t="s">
        <v>27</v>
      </c>
      <c r="E2837" s="2" t="s">
        <v>20</v>
      </c>
      <c r="F2837" s="2" t="s">
        <v>21</v>
      </c>
      <c r="G2837" s="2" t="s">
        <v>22</v>
      </c>
      <c r="H2837" s="2">
        <v>8220</v>
      </c>
      <c r="I2837" s="2" t="s">
        <v>33</v>
      </c>
      <c r="J2837" s="3">
        <v>6.4145415999999997E-2</v>
      </c>
      <c r="K2837" s="3">
        <v>3.4340371000000001E-3</v>
      </c>
      <c r="L2837" s="3">
        <v>5.0265788999999998E-2</v>
      </c>
      <c r="M2837" s="3">
        <v>4.5865576700000001E-2</v>
      </c>
      <c r="N2837" s="3">
        <v>4.4002151000000003E-3</v>
      </c>
    </row>
    <row r="2838" spans="1:14" hidden="1" x14ac:dyDescent="0.25">
      <c r="A2838" s="2">
        <v>2834</v>
      </c>
      <c r="B2838" s="2">
        <v>860041216</v>
      </c>
      <c r="C2838" s="2" t="s">
        <v>3059</v>
      </c>
      <c r="D2838" s="2" t="s">
        <v>27</v>
      </c>
      <c r="E2838" s="2" t="s">
        <v>20</v>
      </c>
      <c r="F2838" s="2" t="s">
        <v>133</v>
      </c>
      <c r="G2838" s="2" t="s">
        <v>217</v>
      </c>
      <c r="H2838" s="2">
        <v>125</v>
      </c>
      <c r="I2838" s="2" t="s">
        <v>136</v>
      </c>
      <c r="J2838" s="3">
        <v>6.4119540200000005E-2</v>
      </c>
      <c r="K2838" s="3">
        <v>1.5512391000000001E-3</v>
      </c>
      <c r="L2838" s="3">
        <v>2.3151200300000001E-2</v>
      </c>
      <c r="M2838" s="3">
        <v>1.2134188799999999E-2</v>
      </c>
      <c r="N2838" s="3">
        <v>1.10170105E-2</v>
      </c>
    </row>
    <row r="2839" spans="1:14" hidden="1" x14ac:dyDescent="0.25">
      <c r="A2839" s="2">
        <v>2835</v>
      </c>
      <c r="B2839" s="2">
        <v>860002426</v>
      </c>
      <c r="C2839" s="2" t="s">
        <v>3060</v>
      </c>
      <c r="D2839" s="2" t="s">
        <v>27</v>
      </c>
      <c r="E2839" s="2" t="s">
        <v>20</v>
      </c>
      <c r="F2839" s="2" t="s">
        <v>21</v>
      </c>
      <c r="G2839" s="2" t="s">
        <v>22</v>
      </c>
      <c r="H2839" s="2">
        <v>610</v>
      </c>
      <c r="I2839" s="2" t="s">
        <v>23</v>
      </c>
      <c r="J2839" s="3">
        <v>6.4085535700000001E-2</v>
      </c>
      <c r="K2839" s="3">
        <v>4.3077513599999999E-2</v>
      </c>
      <c r="L2839" s="3">
        <v>0.14686356480000001</v>
      </c>
      <c r="M2839" s="3">
        <v>9.5446959100000006E-2</v>
      </c>
      <c r="N2839" s="3">
        <v>5.14166057E-2</v>
      </c>
    </row>
    <row r="2840" spans="1:14" hidden="1" x14ac:dyDescent="0.25">
      <c r="A2840" s="2">
        <v>2836</v>
      </c>
      <c r="B2840" s="2">
        <v>900174560</v>
      </c>
      <c r="C2840" s="2" t="s">
        <v>3061</v>
      </c>
      <c r="D2840" s="2" t="s">
        <v>27</v>
      </c>
      <c r="E2840" s="2" t="s">
        <v>20</v>
      </c>
      <c r="F2840" s="2" t="s">
        <v>21</v>
      </c>
      <c r="G2840" s="2" t="s">
        <v>22</v>
      </c>
      <c r="H2840" s="2">
        <v>1030</v>
      </c>
      <c r="I2840" s="2" t="s">
        <v>31</v>
      </c>
      <c r="J2840" s="3">
        <v>6.4073823399999993E-2</v>
      </c>
      <c r="K2840" s="3">
        <v>1.431643E-3</v>
      </c>
      <c r="L2840" s="3">
        <v>1.54921915E-2</v>
      </c>
      <c r="M2840" s="3">
        <v>8.0795594999999998E-3</v>
      </c>
      <c r="N2840" s="3">
        <v>7.4126319999999997E-3</v>
      </c>
    </row>
    <row r="2841" spans="1:14" hidden="1" x14ac:dyDescent="0.25">
      <c r="A2841" s="2">
        <v>2837</v>
      </c>
      <c r="B2841" s="2">
        <v>816006449</v>
      </c>
      <c r="C2841" s="2" t="s">
        <v>3062</v>
      </c>
      <c r="D2841" s="2" t="s">
        <v>27</v>
      </c>
      <c r="E2841" s="2" t="s">
        <v>86</v>
      </c>
      <c r="F2841" s="2" t="s">
        <v>87</v>
      </c>
      <c r="G2841" s="2" t="s">
        <v>88</v>
      </c>
      <c r="H2841" s="2">
        <v>4711</v>
      </c>
      <c r="I2841" s="2" t="s">
        <v>25</v>
      </c>
      <c r="J2841" s="3">
        <v>6.4073197499999998E-2</v>
      </c>
      <c r="K2841" s="3">
        <v>7.7365300000000001E-4</v>
      </c>
      <c r="L2841" s="3">
        <v>1.2953011299999999E-2</v>
      </c>
      <c r="M2841" s="3">
        <v>3.6637799000000001E-3</v>
      </c>
      <c r="N2841" s="3">
        <v>9.2892311999999994E-3</v>
      </c>
    </row>
    <row r="2842" spans="1:14" hidden="1" x14ac:dyDescent="0.25">
      <c r="A2842" s="2">
        <v>2838</v>
      </c>
      <c r="B2842" s="2">
        <v>860048521</v>
      </c>
      <c r="C2842" s="2" t="s">
        <v>3063</v>
      </c>
      <c r="D2842" s="2" t="s">
        <v>27</v>
      </c>
      <c r="E2842" s="2" t="s">
        <v>20</v>
      </c>
      <c r="F2842" s="2" t="s">
        <v>21</v>
      </c>
      <c r="G2842" s="2" t="s">
        <v>22</v>
      </c>
      <c r="H2842" s="2">
        <v>125</v>
      </c>
      <c r="I2842" s="2" t="s">
        <v>136</v>
      </c>
      <c r="J2842" s="3">
        <v>6.4071521199999995E-2</v>
      </c>
      <c r="K2842" s="3">
        <v>3.8473959999999999E-3</v>
      </c>
      <c r="L2842" s="3">
        <v>5.4330386199999997E-2</v>
      </c>
      <c r="M2842" s="3">
        <v>2.8492303600000001E-2</v>
      </c>
      <c r="N2842" s="3">
        <v>2.5838082700000001E-2</v>
      </c>
    </row>
    <row r="2843" spans="1:14" hidden="1" x14ac:dyDescent="0.25">
      <c r="A2843" s="2">
        <v>2839</v>
      </c>
      <c r="B2843" s="2">
        <v>800081030</v>
      </c>
      <c r="C2843" s="2" t="s">
        <v>3064</v>
      </c>
      <c r="D2843" s="2" t="s">
        <v>27</v>
      </c>
      <c r="E2843" s="2" t="s">
        <v>35</v>
      </c>
      <c r="F2843" s="2" t="s">
        <v>36</v>
      </c>
      <c r="G2843" s="2" t="s">
        <v>1196</v>
      </c>
      <c r="H2843" s="2">
        <v>4663</v>
      </c>
      <c r="I2843" s="2" t="s">
        <v>25</v>
      </c>
      <c r="J2843" s="3">
        <v>6.4052604099999993E-2</v>
      </c>
      <c r="K2843" s="3">
        <v>3.5114780000000002E-3</v>
      </c>
      <c r="L2843" s="3">
        <v>5.32991253E-2</v>
      </c>
      <c r="M2843" s="3">
        <v>3.26376632E-2</v>
      </c>
      <c r="N2843" s="3">
        <v>2.06614621E-2</v>
      </c>
    </row>
    <row r="2844" spans="1:14" hidden="1" x14ac:dyDescent="0.25">
      <c r="A2844" s="2">
        <v>2840</v>
      </c>
      <c r="B2844" s="2">
        <v>811008489</v>
      </c>
      <c r="C2844" s="2" t="s">
        <v>3065</v>
      </c>
      <c r="D2844" s="2" t="s">
        <v>27</v>
      </c>
      <c r="E2844" s="2" t="s">
        <v>35</v>
      </c>
      <c r="F2844" s="2" t="s">
        <v>36</v>
      </c>
      <c r="G2844" s="2" t="s">
        <v>291</v>
      </c>
      <c r="H2844" s="2">
        <v>125</v>
      </c>
      <c r="I2844" s="2" t="s">
        <v>136</v>
      </c>
      <c r="J2844" s="3">
        <v>6.4034186300000004E-2</v>
      </c>
      <c r="K2844" s="3">
        <v>6.9005399999999995E-4</v>
      </c>
      <c r="L2844" s="3">
        <v>2.5999434299999999E-2</v>
      </c>
      <c r="M2844" s="3">
        <v>2.2046415100000001E-2</v>
      </c>
      <c r="N2844" s="3">
        <v>3.9530182000000001E-3</v>
      </c>
    </row>
    <row r="2845" spans="1:14" hidden="1" x14ac:dyDescent="0.25">
      <c r="A2845" s="2">
        <v>2841</v>
      </c>
      <c r="B2845" s="2">
        <v>800006583</v>
      </c>
      <c r="C2845" s="2" t="s">
        <v>3066</v>
      </c>
      <c r="D2845" s="2" t="s">
        <v>27</v>
      </c>
      <c r="E2845" s="2" t="s">
        <v>74</v>
      </c>
      <c r="F2845" s="2" t="s">
        <v>75</v>
      </c>
      <c r="G2845" s="2" t="s">
        <v>107</v>
      </c>
      <c r="H2845" s="2">
        <v>4669</v>
      </c>
      <c r="I2845" s="2" t="s">
        <v>25</v>
      </c>
      <c r="J2845" s="3">
        <v>6.3934959499999999E-2</v>
      </c>
      <c r="K2845" s="3">
        <v>4.9681519000000004E-3</v>
      </c>
      <c r="L2845" s="3">
        <v>6.4921013999999999E-2</v>
      </c>
      <c r="M2845" s="3">
        <v>1.06752636E-2</v>
      </c>
      <c r="N2845" s="3">
        <v>5.42457514E-2</v>
      </c>
    </row>
    <row r="2846" spans="1:14" hidden="1" x14ac:dyDescent="0.25">
      <c r="A2846" s="2">
        <v>2842</v>
      </c>
      <c r="B2846" s="2">
        <v>900440663</v>
      </c>
      <c r="C2846" s="2" t="s">
        <v>3067</v>
      </c>
      <c r="D2846" s="2" t="s">
        <v>27</v>
      </c>
      <c r="E2846" s="2" t="s">
        <v>20</v>
      </c>
      <c r="F2846" s="2" t="s">
        <v>21</v>
      </c>
      <c r="G2846" s="2" t="s">
        <v>22</v>
      </c>
      <c r="H2846" s="2">
        <v>6120</v>
      </c>
      <c r="I2846" s="2" t="s">
        <v>33</v>
      </c>
      <c r="J2846" s="3">
        <v>6.3911989299999999E-2</v>
      </c>
      <c r="K2846" s="3">
        <v>2.8157990999999999E-3</v>
      </c>
      <c r="L2846" s="3">
        <v>4.2723484300000003E-2</v>
      </c>
      <c r="M2846" s="3">
        <v>3.2515749300000001E-2</v>
      </c>
      <c r="N2846" s="3">
        <v>1.0207735000000001E-2</v>
      </c>
    </row>
    <row r="2847" spans="1:14" hidden="1" x14ac:dyDescent="0.25">
      <c r="A2847" s="2">
        <v>2843</v>
      </c>
      <c r="B2847" s="2">
        <v>890300484</v>
      </c>
      <c r="C2847" s="2" t="s">
        <v>3068</v>
      </c>
      <c r="D2847" s="2" t="s">
        <v>27</v>
      </c>
      <c r="E2847" s="2" t="s">
        <v>74</v>
      </c>
      <c r="F2847" s="2" t="s">
        <v>75</v>
      </c>
      <c r="G2847" s="2" t="s">
        <v>76</v>
      </c>
      <c r="H2847" s="2">
        <v>2022</v>
      </c>
      <c r="I2847" s="2" t="s">
        <v>31</v>
      </c>
      <c r="J2847" s="3">
        <v>6.3872680099999996E-2</v>
      </c>
      <c r="K2847" s="3">
        <v>8.7659599999999999E-4</v>
      </c>
      <c r="L2847" s="3">
        <v>5.8514133099999997E-2</v>
      </c>
      <c r="M2847" s="3">
        <v>3.8869161200000002E-2</v>
      </c>
      <c r="N2847" s="3">
        <v>1.9644970099999999E-2</v>
      </c>
    </row>
    <row r="2848" spans="1:14" hidden="1" x14ac:dyDescent="0.25">
      <c r="A2848" s="2">
        <v>2844</v>
      </c>
      <c r="B2848" s="2">
        <v>890112801</v>
      </c>
      <c r="C2848" s="2" t="s">
        <v>3069</v>
      </c>
      <c r="D2848" s="2" t="s">
        <v>41</v>
      </c>
      <c r="E2848" s="2" t="s">
        <v>28</v>
      </c>
      <c r="F2848" s="2" t="s">
        <v>50</v>
      </c>
      <c r="G2848" s="2" t="s">
        <v>1351</v>
      </c>
      <c r="H2848" s="2">
        <v>8610</v>
      </c>
      <c r="I2848" s="2" t="s">
        <v>33</v>
      </c>
      <c r="J2848" s="3">
        <v>6.3832722600000003E-2</v>
      </c>
      <c r="K2848" s="3">
        <v>-2.1364761E-3</v>
      </c>
      <c r="L2848" s="3">
        <v>6.8080671100000004E-2</v>
      </c>
      <c r="M2848" s="3">
        <v>4.7498661999999997E-2</v>
      </c>
      <c r="N2848" s="3">
        <v>2.05820091E-2</v>
      </c>
    </row>
    <row r="2849" spans="1:14" hidden="1" x14ac:dyDescent="0.25">
      <c r="A2849" s="2">
        <v>2845</v>
      </c>
      <c r="B2849" s="2">
        <v>860029949</v>
      </c>
      <c r="C2849" s="2" t="s">
        <v>3070</v>
      </c>
      <c r="D2849" s="2" t="s">
        <v>27</v>
      </c>
      <c r="E2849" s="2" t="s">
        <v>20</v>
      </c>
      <c r="F2849" s="2" t="s">
        <v>21</v>
      </c>
      <c r="G2849" s="2" t="s">
        <v>22</v>
      </c>
      <c r="H2849" s="2">
        <v>2229</v>
      </c>
      <c r="I2849" s="2" t="s">
        <v>31</v>
      </c>
      <c r="J2849" s="3">
        <v>6.3771836499999998E-2</v>
      </c>
      <c r="K2849" s="3">
        <v>1.2502210200000001E-2</v>
      </c>
      <c r="L2849" s="3">
        <v>7.59812817E-2</v>
      </c>
      <c r="M2849" s="3">
        <v>2.0767297600000002E-2</v>
      </c>
      <c r="N2849" s="3">
        <v>5.5213980400000001E-2</v>
      </c>
    </row>
    <row r="2850" spans="1:14" hidden="1" x14ac:dyDescent="0.25">
      <c r="A2850" s="2">
        <v>2846</v>
      </c>
      <c r="B2850" s="2">
        <v>800064763</v>
      </c>
      <c r="C2850" s="2" t="s">
        <v>3071</v>
      </c>
      <c r="D2850" s="2" t="s">
        <v>27</v>
      </c>
      <c r="E2850" s="2" t="s">
        <v>20</v>
      </c>
      <c r="F2850" s="2" t="s">
        <v>21</v>
      </c>
      <c r="G2850" s="2" t="s">
        <v>22</v>
      </c>
      <c r="H2850" s="2">
        <v>5223</v>
      </c>
      <c r="I2850" s="2" t="s">
        <v>33</v>
      </c>
      <c r="J2850" s="3">
        <v>6.3744589700000007E-2</v>
      </c>
      <c r="K2850" s="3">
        <v>-1.5741240000000001E-3</v>
      </c>
      <c r="L2850" s="3">
        <v>4.1554890599999998E-2</v>
      </c>
      <c r="M2850" s="3">
        <v>5.7601939900000003E-2</v>
      </c>
      <c r="N2850" s="3">
        <v>-1.6047047500000002E-2</v>
      </c>
    </row>
    <row r="2851" spans="1:14" hidden="1" x14ac:dyDescent="0.25">
      <c r="A2851" s="2">
        <v>2847</v>
      </c>
      <c r="B2851" s="2">
        <v>900332426</v>
      </c>
      <c r="C2851" s="2" t="s">
        <v>3072</v>
      </c>
      <c r="D2851" s="2" t="s">
        <v>27</v>
      </c>
      <c r="E2851" s="2" t="s">
        <v>20</v>
      </c>
      <c r="F2851" s="2" t="s">
        <v>21</v>
      </c>
      <c r="G2851" s="2" t="s">
        <v>22</v>
      </c>
      <c r="H2851" s="2">
        <v>4645</v>
      </c>
      <c r="I2851" s="2" t="s">
        <v>25</v>
      </c>
      <c r="J2851" s="3">
        <v>6.3705749800000003E-2</v>
      </c>
      <c r="K2851" s="3">
        <v>1.50196403E-2</v>
      </c>
      <c r="L2851" s="3">
        <v>4.95112687E-2</v>
      </c>
      <c r="M2851" s="3">
        <v>2.9016390400000001E-2</v>
      </c>
      <c r="N2851" s="3">
        <v>2.0494878300000002E-2</v>
      </c>
    </row>
    <row r="2852" spans="1:14" hidden="1" x14ac:dyDescent="0.25">
      <c r="A2852" s="2">
        <v>2848</v>
      </c>
      <c r="B2852" s="2">
        <v>900486095</v>
      </c>
      <c r="C2852" s="2" t="s">
        <v>3073</v>
      </c>
      <c r="D2852" s="2" t="s">
        <v>27</v>
      </c>
      <c r="E2852" s="2" t="s">
        <v>35</v>
      </c>
      <c r="F2852" s="2" t="s">
        <v>36</v>
      </c>
      <c r="G2852" s="2" t="s">
        <v>39</v>
      </c>
      <c r="H2852" s="2">
        <v>1811</v>
      </c>
      <c r="I2852" s="2" t="s">
        <v>31</v>
      </c>
      <c r="J2852" s="3">
        <v>6.3670910900000002E-2</v>
      </c>
      <c r="K2852" s="3">
        <v>8.3854915999999995E-3</v>
      </c>
      <c r="L2852" s="3">
        <v>5.2966997000000002E-2</v>
      </c>
      <c r="M2852" s="3">
        <v>2.73692068E-2</v>
      </c>
      <c r="N2852" s="3">
        <v>2.5597792099999999E-2</v>
      </c>
    </row>
    <row r="2853" spans="1:14" hidden="1" x14ac:dyDescent="0.25">
      <c r="A2853" s="2">
        <v>2849</v>
      </c>
      <c r="B2853" s="2">
        <v>830009573</v>
      </c>
      <c r="C2853" s="2" t="s">
        <v>3074</v>
      </c>
      <c r="D2853" s="2" t="s">
        <v>27</v>
      </c>
      <c r="E2853" s="2" t="s">
        <v>20</v>
      </c>
      <c r="F2853" s="2" t="s">
        <v>133</v>
      </c>
      <c r="G2853" s="2" t="s">
        <v>1737</v>
      </c>
      <c r="H2853" s="2">
        <v>4669</v>
      </c>
      <c r="I2853" s="2" t="s">
        <v>25</v>
      </c>
      <c r="J2853" s="3">
        <v>6.3652433499999994E-2</v>
      </c>
      <c r="K2853" s="3">
        <v>-8.9134000000000004E-5</v>
      </c>
      <c r="L2853" s="3">
        <v>8.4017321500000006E-2</v>
      </c>
      <c r="M2853" s="3">
        <v>6.1260804500000002E-2</v>
      </c>
      <c r="N2853" s="3">
        <v>2.2756516899999999E-2</v>
      </c>
    </row>
    <row r="2854" spans="1:14" hidden="1" x14ac:dyDescent="0.25">
      <c r="A2854" s="2">
        <v>2850</v>
      </c>
      <c r="B2854" s="2">
        <v>890100164</v>
      </c>
      <c r="C2854" s="2" t="s">
        <v>3075</v>
      </c>
      <c r="D2854" s="2" t="s">
        <v>27</v>
      </c>
      <c r="E2854" s="2" t="s">
        <v>28</v>
      </c>
      <c r="F2854" s="2" t="s">
        <v>50</v>
      </c>
      <c r="G2854" s="2" t="s">
        <v>51</v>
      </c>
      <c r="H2854" s="2">
        <v>4511</v>
      </c>
      <c r="I2854" s="2" t="s">
        <v>25</v>
      </c>
      <c r="J2854" s="3">
        <v>6.3564010000000004E-2</v>
      </c>
      <c r="K2854" s="3">
        <v>2.368602E-3</v>
      </c>
      <c r="L2854" s="3">
        <v>1.39457947E-2</v>
      </c>
      <c r="M2854" s="3">
        <v>1.00484882E-2</v>
      </c>
      <c r="N2854" s="3">
        <v>3.897307E-3</v>
      </c>
    </row>
    <row r="2855" spans="1:14" hidden="1" x14ac:dyDescent="0.25">
      <c r="A2855" s="2">
        <v>2851</v>
      </c>
      <c r="B2855" s="2">
        <v>830506751</v>
      </c>
      <c r="C2855" s="2" t="s">
        <v>3076</v>
      </c>
      <c r="D2855" s="2" t="s">
        <v>27</v>
      </c>
      <c r="E2855" s="2" t="s">
        <v>28</v>
      </c>
      <c r="F2855" s="2" t="s">
        <v>246</v>
      </c>
      <c r="G2855" s="2" t="s">
        <v>3077</v>
      </c>
      <c r="H2855" s="2">
        <v>4663</v>
      </c>
      <c r="I2855" s="2" t="s">
        <v>25</v>
      </c>
      <c r="J2855" s="3">
        <v>6.3556298600000005E-2</v>
      </c>
      <c r="K2855" s="3">
        <v>1.4838989999999999E-3</v>
      </c>
      <c r="L2855" s="3">
        <v>2.1904092300000001E-2</v>
      </c>
      <c r="M2855" s="3">
        <v>1.40178278E-2</v>
      </c>
      <c r="N2855" s="3">
        <v>7.8862635000000007E-3</v>
      </c>
    </row>
    <row r="2856" spans="1:14" hidden="1" x14ac:dyDescent="0.25">
      <c r="A2856" s="2">
        <v>2852</v>
      </c>
      <c r="B2856" s="2">
        <v>900252067</v>
      </c>
      <c r="C2856" s="2" t="s">
        <v>3078</v>
      </c>
      <c r="D2856" s="2" t="s">
        <v>27</v>
      </c>
      <c r="E2856" s="2" t="s">
        <v>20</v>
      </c>
      <c r="F2856" s="2" t="s">
        <v>21</v>
      </c>
      <c r="G2856" s="2" t="s">
        <v>22</v>
      </c>
      <c r="H2856" s="2">
        <v>4645</v>
      </c>
      <c r="I2856" s="2" t="s">
        <v>25</v>
      </c>
      <c r="J2856" s="3">
        <v>6.3514731800000002E-2</v>
      </c>
      <c r="K2856" s="3">
        <v>-8.9128576000000008E-3</v>
      </c>
      <c r="L2856" s="3">
        <v>2.6484245399999998E-2</v>
      </c>
      <c r="M2856" s="3">
        <v>8.1168013000000004E-3</v>
      </c>
      <c r="N2856" s="3">
        <v>1.8367445100000001E-2</v>
      </c>
    </row>
    <row r="2857" spans="1:14" hidden="1" x14ac:dyDescent="0.25">
      <c r="A2857" s="2">
        <v>2853</v>
      </c>
      <c r="B2857" s="2">
        <v>900067125</v>
      </c>
      <c r="C2857" s="2" t="s">
        <v>3079</v>
      </c>
      <c r="D2857" s="2" t="s">
        <v>27</v>
      </c>
      <c r="E2857" s="2" t="s">
        <v>20</v>
      </c>
      <c r="F2857" s="2" t="s">
        <v>21</v>
      </c>
      <c r="G2857" s="2" t="s">
        <v>22</v>
      </c>
      <c r="H2857" s="2">
        <v>1011</v>
      </c>
      <c r="I2857" s="2" t="s">
        <v>31</v>
      </c>
      <c r="J2857" s="3">
        <v>6.3426598900000006E-2</v>
      </c>
      <c r="K2857" s="3">
        <v>7.5285999999999997E-5</v>
      </c>
      <c r="L2857" s="3">
        <v>0.16952088479999999</v>
      </c>
      <c r="M2857" s="3">
        <v>3.1736858200000002E-2</v>
      </c>
      <c r="N2857" s="3">
        <v>0.13778401909999999</v>
      </c>
    </row>
    <row r="2858" spans="1:14" hidden="1" x14ac:dyDescent="0.25">
      <c r="A2858" s="2">
        <v>2854</v>
      </c>
      <c r="B2858" s="2">
        <v>900839078</v>
      </c>
      <c r="C2858" s="2" t="s">
        <v>3080</v>
      </c>
      <c r="D2858" s="2" t="s">
        <v>27</v>
      </c>
      <c r="E2858" s="2" t="s">
        <v>35</v>
      </c>
      <c r="F2858" s="2" t="s">
        <v>36</v>
      </c>
      <c r="G2858" s="2" t="s">
        <v>39</v>
      </c>
      <c r="H2858" s="2">
        <v>2229</v>
      </c>
      <c r="I2858" s="2" t="s">
        <v>31</v>
      </c>
      <c r="J2858" s="3">
        <v>6.3419684800000001E-2</v>
      </c>
      <c r="K2858" s="3">
        <v>-4.1751460999999998E-3</v>
      </c>
      <c r="L2858" s="3">
        <v>9.1566711699999997E-2</v>
      </c>
      <c r="M2858" s="3">
        <v>8.2290940000000007E-2</v>
      </c>
      <c r="N2858" s="3">
        <v>9.2757716999999993E-3</v>
      </c>
    </row>
    <row r="2859" spans="1:14" hidden="1" x14ac:dyDescent="0.25">
      <c r="A2859" s="2">
        <v>2855</v>
      </c>
      <c r="B2859" s="2">
        <v>900142973</v>
      </c>
      <c r="C2859" s="2" t="s">
        <v>3081</v>
      </c>
      <c r="D2859" s="2" t="s">
        <v>27</v>
      </c>
      <c r="E2859" s="2" t="s">
        <v>74</v>
      </c>
      <c r="F2859" s="2" t="s">
        <v>75</v>
      </c>
      <c r="G2859" s="2" t="s">
        <v>107</v>
      </c>
      <c r="H2859" s="2">
        <v>126</v>
      </c>
      <c r="I2859" s="2" t="s">
        <v>136</v>
      </c>
      <c r="J2859" s="3">
        <v>6.3415721100000003E-2</v>
      </c>
      <c r="K2859" s="3">
        <v>2.0420161999999999E-2</v>
      </c>
      <c r="L2859" s="3">
        <v>9.1554909899999995E-2</v>
      </c>
      <c r="M2859" s="3">
        <v>2.7562322100000002E-2</v>
      </c>
      <c r="N2859" s="3">
        <v>6.3992582300000003E-2</v>
      </c>
    </row>
    <row r="2860" spans="1:14" hidden="1" x14ac:dyDescent="0.25">
      <c r="A2860" s="2">
        <v>2856</v>
      </c>
      <c r="B2860" s="2">
        <v>890103075</v>
      </c>
      <c r="C2860" s="2" t="s">
        <v>3082</v>
      </c>
      <c r="D2860" s="2" t="s">
        <v>27</v>
      </c>
      <c r="E2860" s="2" t="s">
        <v>28</v>
      </c>
      <c r="F2860" s="2" t="s">
        <v>50</v>
      </c>
      <c r="G2860" s="2" t="s">
        <v>51</v>
      </c>
      <c r="H2860" s="2">
        <v>4530</v>
      </c>
      <c r="I2860" s="2" t="s">
        <v>25</v>
      </c>
      <c r="J2860" s="3">
        <v>6.3407853200000003E-2</v>
      </c>
      <c r="K2860" s="3">
        <v>4.9662040999999997E-3</v>
      </c>
      <c r="L2860" s="3">
        <v>6.3827052699999998E-2</v>
      </c>
      <c r="M2860" s="3">
        <v>4.0054503800000002E-2</v>
      </c>
      <c r="N2860" s="3">
        <v>2.37725526E-2</v>
      </c>
    </row>
    <row r="2861" spans="1:14" hidden="1" x14ac:dyDescent="0.25">
      <c r="A2861" s="2">
        <v>2857</v>
      </c>
      <c r="B2861" s="2">
        <v>830027558</v>
      </c>
      <c r="C2861" s="2" t="s">
        <v>3083</v>
      </c>
      <c r="D2861" s="2" t="s">
        <v>41</v>
      </c>
      <c r="E2861" s="2" t="s">
        <v>20</v>
      </c>
      <c r="F2861" s="2" t="s">
        <v>21</v>
      </c>
      <c r="G2861" s="2" t="s">
        <v>22</v>
      </c>
      <c r="H2861" s="2">
        <v>8699</v>
      </c>
      <c r="I2861" s="2" t="s">
        <v>33</v>
      </c>
      <c r="J2861" s="3">
        <v>6.3390560400000004E-2</v>
      </c>
      <c r="K2861" s="3">
        <v>1.7946699999999999E-4</v>
      </c>
      <c r="L2861" s="3">
        <v>1.88249126E-2</v>
      </c>
      <c r="M2861" s="3">
        <v>1.7216332300000001E-2</v>
      </c>
      <c r="N2861" s="3">
        <v>1.608581E-3</v>
      </c>
    </row>
    <row r="2862" spans="1:14" hidden="1" x14ac:dyDescent="0.25">
      <c r="A2862" s="2">
        <v>2858</v>
      </c>
      <c r="B2862" s="2">
        <v>900514134</v>
      </c>
      <c r="C2862" s="2" t="s">
        <v>3084</v>
      </c>
      <c r="D2862" s="2" t="s">
        <v>27</v>
      </c>
      <c r="E2862" s="2" t="s">
        <v>20</v>
      </c>
      <c r="F2862" s="2" t="s">
        <v>21</v>
      </c>
      <c r="G2862" s="2" t="s">
        <v>22</v>
      </c>
      <c r="H2862" s="2">
        <v>7010</v>
      </c>
      <c r="I2862" s="2" t="s">
        <v>33</v>
      </c>
      <c r="J2862" s="3">
        <v>6.3373811500000002E-2</v>
      </c>
      <c r="K2862" s="3">
        <v>6.0779236299999997E-2</v>
      </c>
      <c r="L2862" s="3">
        <v>0.61446356769999999</v>
      </c>
      <c r="M2862" s="3">
        <v>0.17163421209999999</v>
      </c>
      <c r="N2862" s="3">
        <v>0.44282937049999999</v>
      </c>
    </row>
    <row r="2863" spans="1:14" hidden="1" x14ac:dyDescent="0.25">
      <c r="A2863" s="2">
        <v>2859</v>
      </c>
      <c r="B2863" s="2">
        <v>860031357</v>
      </c>
      <c r="C2863" s="2" t="s">
        <v>3085</v>
      </c>
      <c r="D2863" s="2" t="s">
        <v>27</v>
      </c>
      <c r="E2863" s="2" t="s">
        <v>20</v>
      </c>
      <c r="F2863" s="2" t="s">
        <v>21</v>
      </c>
      <c r="G2863" s="2" t="s">
        <v>22</v>
      </c>
      <c r="H2863" s="2">
        <v>6810</v>
      </c>
      <c r="I2863" s="2" t="s">
        <v>33</v>
      </c>
      <c r="J2863" s="3">
        <v>6.3356623099999995E-2</v>
      </c>
      <c r="K2863" s="3">
        <v>2.5780886400000001E-2</v>
      </c>
      <c r="L2863" s="3">
        <v>0.92750185730000001</v>
      </c>
      <c r="M2863" s="3">
        <v>0.23204813899999999</v>
      </c>
      <c r="N2863" s="3">
        <v>0.69545370340000001</v>
      </c>
    </row>
    <row r="2864" spans="1:14" hidden="1" x14ac:dyDescent="0.25">
      <c r="A2864" s="2">
        <v>2860</v>
      </c>
      <c r="B2864" s="2">
        <v>800156664</v>
      </c>
      <c r="C2864" s="2" t="s">
        <v>3086</v>
      </c>
      <c r="D2864" s="2" t="s">
        <v>27</v>
      </c>
      <c r="E2864" s="2" t="s">
        <v>28</v>
      </c>
      <c r="F2864" s="2" t="s">
        <v>997</v>
      </c>
      <c r="G2864" s="2" t="s">
        <v>1522</v>
      </c>
      <c r="H2864" s="2">
        <v>5511</v>
      </c>
      <c r="I2864" s="2" t="s">
        <v>33</v>
      </c>
      <c r="J2864" s="3">
        <v>6.3278548399999995E-2</v>
      </c>
      <c r="K2864" s="3">
        <v>8.1077618999999997E-3</v>
      </c>
      <c r="L2864" s="3">
        <v>3.9172809599999997E-2</v>
      </c>
      <c r="M2864" s="3">
        <v>1.22293551E-2</v>
      </c>
      <c r="N2864" s="3">
        <v>2.6943452699999999E-2</v>
      </c>
    </row>
    <row r="2865" spans="1:14" hidden="1" x14ac:dyDescent="0.25">
      <c r="A2865" s="2">
        <v>2861</v>
      </c>
      <c r="B2865" s="2">
        <v>900474794</v>
      </c>
      <c r="C2865" s="2" t="s">
        <v>3087</v>
      </c>
      <c r="D2865" s="2" t="s">
        <v>27</v>
      </c>
      <c r="E2865" s="2" t="s">
        <v>20</v>
      </c>
      <c r="F2865" s="2" t="s">
        <v>21</v>
      </c>
      <c r="G2865" s="2" t="s">
        <v>22</v>
      </c>
      <c r="H2865" s="2">
        <v>7911</v>
      </c>
      <c r="I2865" s="2" t="s">
        <v>33</v>
      </c>
      <c r="J2865" s="3">
        <v>6.3277035999999995E-2</v>
      </c>
      <c r="K2865" s="3">
        <v>1.53427636E-2</v>
      </c>
      <c r="L2865" s="3">
        <v>0.15103946630000001</v>
      </c>
      <c r="M2865" s="3">
        <v>8.39704275E-2</v>
      </c>
      <c r="N2865" s="3">
        <v>6.70690387E-2</v>
      </c>
    </row>
    <row r="2866" spans="1:14" x14ac:dyDescent="0.25">
      <c r="A2866" s="2">
        <v>2862</v>
      </c>
      <c r="B2866" s="2">
        <v>830082693</v>
      </c>
      <c r="C2866" s="2" t="s">
        <v>3088</v>
      </c>
      <c r="D2866" s="2" t="s">
        <v>27</v>
      </c>
      <c r="E2866" s="2" t="s">
        <v>20</v>
      </c>
      <c r="F2866" s="2" t="s">
        <v>21</v>
      </c>
      <c r="G2866" s="2" t="s">
        <v>22</v>
      </c>
      <c r="H2866" s="2">
        <v>7110</v>
      </c>
      <c r="I2866" s="2" t="s">
        <v>33</v>
      </c>
      <c r="J2866" s="3">
        <v>6.3251629500000003E-2</v>
      </c>
      <c r="K2866" s="3">
        <v>8.4277633999999997E-3</v>
      </c>
      <c r="L2866" s="3">
        <v>3.2560441599999997E-2</v>
      </c>
      <c r="M2866" s="3">
        <v>2.0661823499999999E-2</v>
      </c>
      <c r="N2866" s="3">
        <v>1.18986201E-2</v>
      </c>
    </row>
    <row r="2867" spans="1:14" hidden="1" x14ac:dyDescent="0.25">
      <c r="A2867" s="2">
        <v>2863</v>
      </c>
      <c r="B2867" s="2">
        <v>890931654</v>
      </c>
      <c r="C2867" s="2" t="s">
        <v>3089</v>
      </c>
      <c r="D2867" s="2" t="s">
        <v>27</v>
      </c>
      <c r="E2867" s="2" t="s">
        <v>28</v>
      </c>
      <c r="F2867" s="2" t="s">
        <v>29</v>
      </c>
      <c r="G2867" s="2" t="s">
        <v>30</v>
      </c>
      <c r="H2867" s="2">
        <v>321</v>
      </c>
      <c r="I2867" s="2" t="s">
        <v>136</v>
      </c>
      <c r="J2867" s="3">
        <v>6.3248992000000004E-2</v>
      </c>
      <c r="K2867" s="3">
        <v>-1.22796372E-2</v>
      </c>
      <c r="L2867" s="3">
        <v>0.17612819369999999</v>
      </c>
      <c r="M2867" s="3">
        <v>7.5693674399999994E-2</v>
      </c>
      <c r="N2867" s="3">
        <v>0.1004345119</v>
      </c>
    </row>
    <row r="2868" spans="1:14" hidden="1" x14ac:dyDescent="0.25">
      <c r="A2868" s="2">
        <v>2864</v>
      </c>
      <c r="B2868" s="2">
        <v>830039537</v>
      </c>
      <c r="C2868" s="2" t="s">
        <v>3090</v>
      </c>
      <c r="D2868" s="2" t="s">
        <v>27</v>
      </c>
      <c r="E2868" s="2" t="s">
        <v>20</v>
      </c>
      <c r="F2868" s="2" t="s">
        <v>21</v>
      </c>
      <c r="G2868" s="2" t="s">
        <v>22</v>
      </c>
      <c r="H2868" s="2">
        <v>4511</v>
      </c>
      <c r="I2868" s="2" t="s">
        <v>25</v>
      </c>
      <c r="J2868" s="3">
        <v>6.3245281599999995E-2</v>
      </c>
      <c r="K2868" s="3">
        <v>4.0629938999999999E-3</v>
      </c>
      <c r="L2868" s="3">
        <v>7.7612928999999997E-2</v>
      </c>
      <c r="M2868" s="3">
        <v>2.94080377E-2</v>
      </c>
      <c r="N2868" s="3">
        <v>4.8204895099999999E-2</v>
      </c>
    </row>
    <row r="2869" spans="1:14" hidden="1" x14ac:dyDescent="0.25">
      <c r="A2869" s="2">
        <v>2865</v>
      </c>
      <c r="B2869" s="2">
        <v>860010007</v>
      </c>
      <c r="C2869" s="2" t="s">
        <v>3091</v>
      </c>
      <c r="D2869" s="2" t="s">
        <v>27</v>
      </c>
      <c r="E2869" s="2" t="s">
        <v>20</v>
      </c>
      <c r="F2869" s="2" t="s">
        <v>133</v>
      </c>
      <c r="G2869" s="2" t="s">
        <v>243</v>
      </c>
      <c r="H2869" s="2">
        <v>141</v>
      </c>
      <c r="I2869" s="2" t="s">
        <v>136</v>
      </c>
      <c r="J2869" s="3">
        <v>6.3224054900000007E-2</v>
      </c>
      <c r="K2869" s="3">
        <v>4.0401481E-3</v>
      </c>
      <c r="L2869" s="3">
        <v>7.2022274100000006E-2</v>
      </c>
      <c r="M2869" s="3">
        <v>3.8257293400000003E-2</v>
      </c>
      <c r="N2869" s="3">
        <v>3.3764977000000002E-2</v>
      </c>
    </row>
    <row r="2870" spans="1:14" hidden="1" x14ac:dyDescent="0.25">
      <c r="A2870" s="2">
        <v>2866</v>
      </c>
      <c r="B2870" s="2">
        <v>804014839</v>
      </c>
      <c r="C2870" s="2" t="s">
        <v>3092</v>
      </c>
      <c r="D2870" s="2" t="s">
        <v>41</v>
      </c>
      <c r="E2870" s="2" t="s">
        <v>20</v>
      </c>
      <c r="F2870" s="2" t="s">
        <v>21</v>
      </c>
      <c r="G2870" s="2" t="s">
        <v>22</v>
      </c>
      <c r="H2870" s="2">
        <v>8610</v>
      </c>
      <c r="I2870" s="2" t="s">
        <v>33</v>
      </c>
      <c r="J2870" s="3">
        <v>6.3168078700000005E-2</v>
      </c>
      <c r="K2870" s="3">
        <v>2.3593639E-3</v>
      </c>
      <c r="L2870" s="3">
        <v>6.5047331200000003E-2</v>
      </c>
      <c r="M2870" s="3">
        <v>3.28982882E-2</v>
      </c>
      <c r="N2870" s="3">
        <v>3.21490392E-2</v>
      </c>
    </row>
    <row r="2871" spans="1:14" hidden="1" x14ac:dyDescent="0.25">
      <c r="A2871" s="2">
        <v>2867</v>
      </c>
      <c r="B2871" s="2">
        <v>860450450</v>
      </c>
      <c r="C2871" s="2" t="s">
        <v>3093</v>
      </c>
      <c r="D2871" s="2" t="s">
        <v>27</v>
      </c>
      <c r="E2871" s="2" t="s">
        <v>20</v>
      </c>
      <c r="F2871" s="2" t="s">
        <v>21</v>
      </c>
      <c r="G2871" s="2" t="s">
        <v>22</v>
      </c>
      <c r="H2871" s="2">
        <v>4659</v>
      </c>
      <c r="I2871" s="2" t="s">
        <v>25</v>
      </c>
      <c r="J2871" s="3">
        <v>6.3130594799999995E-2</v>
      </c>
      <c r="K2871" s="3">
        <v>7.4303141E-3</v>
      </c>
      <c r="L2871" s="3">
        <v>6.3930042100000001E-2</v>
      </c>
      <c r="M2871" s="3">
        <v>2.0136332100000001E-2</v>
      </c>
      <c r="N2871" s="3">
        <v>4.3793711800000003E-2</v>
      </c>
    </row>
    <row r="2872" spans="1:14" x14ac:dyDescent="0.25">
      <c r="A2872" s="2">
        <v>2868</v>
      </c>
      <c r="B2872" s="2">
        <v>830078829</v>
      </c>
      <c r="C2872" s="2" t="s">
        <v>3094</v>
      </c>
      <c r="D2872" s="2" t="s">
        <v>27</v>
      </c>
      <c r="E2872" s="2" t="s">
        <v>20</v>
      </c>
      <c r="F2872" s="2" t="s">
        <v>21</v>
      </c>
      <c r="G2872" s="2" t="s">
        <v>22</v>
      </c>
      <c r="H2872" s="2">
        <v>7020</v>
      </c>
      <c r="I2872" s="2" t="s">
        <v>33</v>
      </c>
      <c r="J2872" s="3">
        <v>6.3113242400000005E-2</v>
      </c>
      <c r="K2872" s="3">
        <v>8.7926992999999998E-3</v>
      </c>
      <c r="L2872" s="3">
        <v>1.9914396099999999E-2</v>
      </c>
      <c r="M2872" s="3">
        <v>1.07617062E-2</v>
      </c>
      <c r="N2872" s="3">
        <v>9.1526908999999997E-3</v>
      </c>
    </row>
    <row r="2873" spans="1:14" hidden="1" x14ac:dyDescent="0.25">
      <c r="A2873" s="2">
        <v>2869</v>
      </c>
      <c r="B2873" s="2">
        <v>900146231</v>
      </c>
      <c r="C2873" s="2" t="s">
        <v>3095</v>
      </c>
      <c r="D2873" s="2" t="s">
        <v>27</v>
      </c>
      <c r="E2873" s="2" t="s">
        <v>20</v>
      </c>
      <c r="F2873" s="2" t="s">
        <v>21</v>
      </c>
      <c r="G2873" s="2" t="s">
        <v>22</v>
      </c>
      <c r="H2873" s="2">
        <v>8220</v>
      </c>
      <c r="I2873" s="2" t="s">
        <v>33</v>
      </c>
      <c r="J2873" s="3">
        <v>6.3102327299999997E-2</v>
      </c>
      <c r="K2873" s="3">
        <v>2.77215317E-2</v>
      </c>
      <c r="L2873" s="3">
        <v>0.1160083562</v>
      </c>
      <c r="M2873" s="3">
        <v>1.10148899E-2</v>
      </c>
      <c r="N2873" s="3">
        <v>0.1049934626</v>
      </c>
    </row>
    <row r="2874" spans="1:14" hidden="1" x14ac:dyDescent="0.25">
      <c r="A2874" s="2">
        <v>2870</v>
      </c>
      <c r="B2874" s="2">
        <v>890310171</v>
      </c>
      <c r="C2874" s="2" t="s">
        <v>3096</v>
      </c>
      <c r="D2874" s="2" t="s">
        <v>27</v>
      </c>
      <c r="E2874" s="2" t="s">
        <v>74</v>
      </c>
      <c r="F2874" s="2" t="s">
        <v>75</v>
      </c>
      <c r="G2874" s="2" t="s">
        <v>76</v>
      </c>
      <c r="H2874" s="2">
        <v>2022</v>
      </c>
      <c r="I2874" s="2" t="s">
        <v>31</v>
      </c>
      <c r="J2874" s="3">
        <v>6.3087910400000002E-2</v>
      </c>
      <c r="K2874" s="3">
        <v>4.1874399999999997E-4</v>
      </c>
      <c r="L2874" s="3">
        <v>4.6830087899999998E-2</v>
      </c>
      <c r="M2874" s="3">
        <v>2.9088115300000002E-2</v>
      </c>
      <c r="N2874" s="3">
        <v>1.7741972599999999E-2</v>
      </c>
    </row>
    <row r="2875" spans="1:14" hidden="1" x14ac:dyDescent="0.25">
      <c r="A2875" s="2">
        <v>2871</v>
      </c>
      <c r="B2875" s="2">
        <v>900636608</v>
      </c>
      <c r="C2875" s="2" t="s">
        <v>3097</v>
      </c>
      <c r="D2875" s="2" t="s">
        <v>27</v>
      </c>
      <c r="E2875" s="2" t="s">
        <v>20</v>
      </c>
      <c r="F2875" s="2" t="s">
        <v>21</v>
      </c>
      <c r="G2875" s="2" t="s">
        <v>22</v>
      </c>
      <c r="H2875" s="2">
        <v>4652</v>
      </c>
      <c r="I2875" s="2" t="s">
        <v>25</v>
      </c>
      <c r="J2875" s="3">
        <v>6.3063591700000005E-2</v>
      </c>
      <c r="K2875" s="3">
        <v>1.3439960000000001E-3</v>
      </c>
      <c r="L2875" s="3">
        <v>4.3589219499999998E-2</v>
      </c>
      <c r="M2875" s="3">
        <v>3.7159684999999998E-2</v>
      </c>
      <c r="N2875" s="3">
        <v>6.4295358000000004E-3</v>
      </c>
    </row>
    <row r="2876" spans="1:14" hidden="1" x14ac:dyDescent="0.25">
      <c r="A2876" s="2">
        <v>2872</v>
      </c>
      <c r="B2876" s="2">
        <v>804000044</v>
      </c>
      <c r="C2876" s="2" t="s">
        <v>3098</v>
      </c>
      <c r="D2876" s="2" t="s">
        <v>440</v>
      </c>
      <c r="E2876" s="2" t="s">
        <v>20</v>
      </c>
      <c r="F2876" s="2" t="s">
        <v>21</v>
      </c>
      <c r="G2876" s="2" t="s">
        <v>22</v>
      </c>
      <c r="H2876" s="2">
        <v>8010</v>
      </c>
      <c r="I2876" s="2" t="s">
        <v>33</v>
      </c>
      <c r="J2876" s="3">
        <v>6.3052624500000001E-2</v>
      </c>
      <c r="K2876" s="3">
        <v>2.2386019000000001E-3</v>
      </c>
      <c r="L2876" s="3">
        <v>6.2609799199999996E-2</v>
      </c>
      <c r="M2876" s="3">
        <v>1.67982429E-2</v>
      </c>
      <c r="N2876" s="3">
        <v>4.58115563E-2</v>
      </c>
    </row>
    <row r="2877" spans="1:14" hidden="1" x14ac:dyDescent="0.25">
      <c r="A2877" s="2">
        <v>2873</v>
      </c>
      <c r="B2877" s="2">
        <v>901085146</v>
      </c>
      <c r="C2877" s="2" t="s">
        <v>3099</v>
      </c>
      <c r="D2877" s="2" t="s">
        <v>27</v>
      </c>
      <c r="E2877" s="2" t="s">
        <v>28</v>
      </c>
      <c r="F2877" s="2" t="s">
        <v>50</v>
      </c>
      <c r="G2877" s="2" t="s">
        <v>51</v>
      </c>
      <c r="H2877" s="2">
        <v>6613</v>
      </c>
      <c r="I2877" s="2" t="s">
        <v>33</v>
      </c>
      <c r="J2877" s="3">
        <v>6.3050419100000005E-2</v>
      </c>
      <c r="K2877" s="3">
        <v>6.39319047E-2</v>
      </c>
      <c r="L2877" s="3">
        <v>0.55990087990000004</v>
      </c>
      <c r="M2877" s="3">
        <v>9.9480590000000004E-3</v>
      </c>
      <c r="N2877" s="3">
        <v>0.54995280499999999</v>
      </c>
    </row>
    <row r="2878" spans="1:14" hidden="1" x14ac:dyDescent="0.25">
      <c r="A2878" s="2">
        <v>2874</v>
      </c>
      <c r="B2878" s="2">
        <v>860090486</v>
      </c>
      <c r="C2878" s="2" t="s">
        <v>3100</v>
      </c>
      <c r="D2878" s="2" t="s">
        <v>27</v>
      </c>
      <c r="E2878" s="2" t="s">
        <v>20</v>
      </c>
      <c r="F2878" s="2" t="s">
        <v>21</v>
      </c>
      <c r="G2878" s="2" t="s">
        <v>22</v>
      </c>
      <c r="H2878" s="2">
        <v>4111</v>
      </c>
      <c r="I2878" s="2" t="s">
        <v>180</v>
      </c>
      <c r="J2878" s="3">
        <v>6.30352572E-2</v>
      </c>
      <c r="K2878" s="3">
        <v>7.4295332000000004E-3</v>
      </c>
      <c r="L2878" s="3">
        <v>7.4461854999999993E-2</v>
      </c>
      <c r="M2878" s="3">
        <v>2.4642832600000001E-2</v>
      </c>
      <c r="N2878" s="3">
        <v>4.9819018700000002E-2</v>
      </c>
    </row>
    <row r="2879" spans="1:14" hidden="1" x14ac:dyDescent="0.25">
      <c r="A2879" s="2">
        <v>2875</v>
      </c>
      <c r="B2879" s="2">
        <v>830022319</v>
      </c>
      <c r="C2879" s="2" t="s">
        <v>3101</v>
      </c>
      <c r="D2879" s="2" t="s">
        <v>27</v>
      </c>
      <c r="E2879" s="2" t="s">
        <v>20</v>
      </c>
      <c r="F2879" s="2" t="s">
        <v>21</v>
      </c>
      <c r="G2879" s="2" t="s">
        <v>22</v>
      </c>
      <c r="H2879" s="2">
        <v>4759</v>
      </c>
      <c r="I2879" s="2" t="s">
        <v>25</v>
      </c>
      <c r="J2879" s="3">
        <v>6.2965564399999993E-2</v>
      </c>
      <c r="K2879" s="3">
        <v>4.5190969999999997E-3</v>
      </c>
      <c r="L2879" s="3">
        <v>6.1522107600000001E-2</v>
      </c>
      <c r="M2879" s="3">
        <v>2.2525556400000001E-2</v>
      </c>
      <c r="N2879" s="3">
        <v>3.89965512E-2</v>
      </c>
    </row>
    <row r="2880" spans="1:14" hidden="1" x14ac:dyDescent="0.25">
      <c r="A2880" s="2">
        <v>2876</v>
      </c>
      <c r="B2880" s="2">
        <v>890321924</v>
      </c>
      <c r="C2880" s="2" t="s">
        <v>3102</v>
      </c>
      <c r="D2880" s="2" t="s">
        <v>27</v>
      </c>
      <c r="E2880" s="2" t="s">
        <v>74</v>
      </c>
      <c r="F2880" s="2" t="s">
        <v>75</v>
      </c>
      <c r="G2880" s="2" t="s">
        <v>107</v>
      </c>
      <c r="H2880" s="2">
        <v>3290</v>
      </c>
      <c r="I2880" s="2" t="s">
        <v>31</v>
      </c>
      <c r="J2880" s="3">
        <v>6.2897503399999999E-2</v>
      </c>
      <c r="K2880" s="3">
        <v>2.3375379000000001E-3</v>
      </c>
      <c r="L2880" s="3">
        <v>5.3886033600000001E-2</v>
      </c>
      <c r="M2880" s="3">
        <v>3.4961152799999999E-2</v>
      </c>
      <c r="N2880" s="3">
        <v>1.8924880799999998E-2</v>
      </c>
    </row>
    <row r="2881" spans="1:14" hidden="1" x14ac:dyDescent="0.25">
      <c r="A2881" s="2">
        <v>2877</v>
      </c>
      <c r="B2881" s="2">
        <v>830056418</v>
      </c>
      <c r="C2881" s="2" t="s">
        <v>3103</v>
      </c>
      <c r="D2881" s="2" t="s">
        <v>27</v>
      </c>
      <c r="E2881" s="2" t="s">
        <v>20</v>
      </c>
      <c r="F2881" s="2" t="s">
        <v>21</v>
      </c>
      <c r="G2881" s="2" t="s">
        <v>22</v>
      </c>
      <c r="H2881" s="2">
        <v>8129</v>
      </c>
      <c r="I2881" s="2" t="s">
        <v>33</v>
      </c>
      <c r="J2881" s="3">
        <v>6.2892787199999994E-2</v>
      </c>
      <c r="K2881" s="3">
        <v>2.7545999999999998E-3</v>
      </c>
      <c r="L2881" s="3">
        <v>3.4249134399999999E-2</v>
      </c>
      <c r="M2881" s="3">
        <v>1.59909856E-2</v>
      </c>
      <c r="N2881" s="3">
        <v>1.8258146900000001E-2</v>
      </c>
    </row>
    <row r="2882" spans="1:14" hidden="1" x14ac:dyDescent="0.25">
      <c r="A2882" s="2">
        <v>2878</v>
      </c>
      <c r="B2882" s="2">
        <v>811039981</v>
      </c>
      <c r="C2882" s="2" t="s">
        <v>3104</v>
      </c>
      <c r="D2882" s="2" t="s">
        <v>27</v>
      </c>
      <c r="E2882" s="2" t="s">
        <v>35</v>
      </c>
      <c r="F2882" s="2" t="s">
        <v>36</v>
      </c>
      <c r="G2882" s="2" t="s">
        <v>37</v>
      </c>
      <c r="H2882" s="2">
        <v>1410</v>
      </c>
      <c r="I2882" s="2" t="s">
        <v>31</v>
      </c>
      <c r="J2882" s="3">
        <v>6.2871493400000006E-2</v>
      </c>
      <c r="K2882" s="3">
        <v>8.0183697999999994E-3</v>
      </c>
      <c r="L2882" s="3">
        <v>5.4132737200000003E-2</v>
      </c>
      <c r="M2882" s="3">
        <v>1.74520388E-2</v>
      </c>
      <c r="N2882" s="3">
        <v>3.6680698400000003E-2</v>
      </c>
    </row>
    <row r="2883" spans="1:14" hidden="1" x14ac:dyDescent="0.25">
      <c r="A2883" s="2">
        <v>2879</v>
      </c>
      <c r="B2883" s="2">
        <v>891079999</v>
      </c>
      <c r="C2883" s="2" t="s">
        <v>3105</v>
      </c>
      <c r="D2883" s="2" t="s">
        <v>41</v>
      </c>
      <c r="E2883" s="2" t="s">
        <v>28</v>
      </c>
      <c r="F2883" s="2" t="s">
        <v>193</v>
      </c>
      <c r="G2883" s="2" t="s">
        <v>925</v>
      </c>
      <c r="H2883" s="2">
        <v>8610</v>
      </c>
      <c r="I2883" s="2" t="s">
        <v>33</v>
      </c>
      <c r="J2883" s="3">
        <v>6.2868602600000004E-2</v>
      </c>
      <c r="K2883" s="3">
        <v>-2.8536565600000001E-2</v>
      </c>
      <c r="L2883" s="3">
        <v>0.16498725119999999</v>
      </c>
      <c r="M2883" s="3">
        <v>6.6449433599999996E-2</v>
      </c>
      <c r="N2883" s="3">
        <v>9.8537817599999994E-2</v>
      </c>
    </row>
    <row r="2884" spans="1:14" hidden="1" x14ac:dyDescent="0.25">
      <c r="A2884" s="2">
        <v>2880</v>
      </c>
      <c r="B2884" s="2">
        <v>800092723</v>
      </c>
      <c r="C2884" s="2" t="s">
        <v>3106</v>
      </c>
      <c r="D2884" s="2" t="s">
        <v>27</v>
      </c>
      <c r="E2884" s="2" t="s">
        <v>35</v>
      </c>
      <c r="F2884" s="2" t="s">
        <v>36</v>
      </c>
      <c r="G2884" s="2" t="s">
        <v>39</v>
      </c>
      <c r="H2884" s="2">
        <v>4664</v>
      </c>
      <c r="I2884" s="2" t="s">
        <v>25</v>
      </c>
      <c r="J2884" s="3">
        <v>6.2844447799999995E-2</v>
      </c>
      <c r="K2884" s="3">
        <v>1.9304910000000001E-3</v>
      </c>
      <c r="L2884" s="3">
        <v>4.0055941800000001E-2</v>
      </c>
      <c r="M2884" s="3">
        <v>3.1720127899999999E-2</v>
      </c>
      <c r="N2884" s="3">
        <v>8.3358148000000007E-3</v>
      </c>
    </row>
    <row r="2885" spans="1:14" hidden="1" x14ac:dyDescent="0.25">
      <c r="A2885" s="2">
        <v>2881</v>
      </c>
      <c r="B2885" s="2">
        <v>816004965</v>
      </c>
      <c r="C2885" s="2" t="s">
        <v>3107</v>
      </c>
      <c r="D2885" s="2" t="s">
        <v>440</v>
      </c>
      <c r="E2885" s="2" t="s">
        <v>86</v>
      </c>
      <c r="F2885" s="2" t="s">
        <v>87</v>
      </c>
      <c r="G2885" s="2" t="s">
        <v>88</v>
      </c>
      <c r="H2885" s="2">
        <v>8010</v>
      </c>
      <c r="I2885" s="2" t="s">
        <v>33</v>
      </c>
      <c r="J2885" s="3">
        <v>6.2841921999999995E-2</v>
      </c>
      <c r="K2885" s="3">
        <v>9.5896600000000001E-4</v>
      </c>
      <c r="L2885" s="3">
        <v>2.6270194E-2</v>
      </c>
      <c r="M2885" s="3">
        <v>1.3247727399999999E-2</v>
      </c>
      <c r="N2885" s="3">
        <v>1.3022466599999999E-2</v>
      </c>
    </row>
    <row r="2886" spans="1:14" hidden="1" x14ac:dyDescent="0.25">
      <c r="A2886" s="2">
        <v>2882</v>
      </c>
      <c r="B2886" s="2">
        <v>900566739</v>
      </c>
      <c r="C2886" s="2" t="s">
        <v>3108</v>
      </c>
      <c r="D2886" s="2" t="s">
        <v>27</v>
      </c>
      <c r="E2886" s="2" t="s">
        <v>319</v>
      </c>
      <c r="F2886" s="2" t="s">
        <v>555</v>
      </c>
      <c r="G2886" s="2" t="s">
        <v>556</v>
      </c>
      <c r="H2886" s="2">
        <v>4631</v>
      </c>
      <c r="I2886" s="2" t="s">
        <v>25</v>
      </c>
      <c r="J2886" s="3">
        <v>6.2812767899999997E-2</v>
      </c>
      <c r="K2886" s="3">
        <v>2.5162089000000001E-3</v>
      </c>
      <c r="L2886" s="3">
        <v>1.8276141999999999E-2</v>
      </c>
      <c r="M2886" s="3">
        <v>2.9005559999999999E-3</v>
      </c>
      <c r="N2886" s="3">
        <v>1.5375586199999999E-2</v>
      </c>
    </row>
    <row r="2887" spans="1:14" hidden="1" x14ac:dyDescent="0.25">
      <c r="A2887" s="2">
        <v>2883</v>
      </c>
      <c r="B2887" s="2">
        <v>800027765</v>
      </c>
      <c r="C2887" s="2" t="s">
        <v>3109</v>
      </c>
      <c r="D2887" s="2" t="s">
        <v>27</v>
      </c>
      <c r="E2887" s="2" t="s">
        <v>86</v>
      </c>
      <c r="F2887" s="2" t="s">
        <v>87</v>
      </c>
      <c r="G2887" s="2" t="s">
        <v>88</v>
      </c>
      <c r="H2887" s="2">
        <v>2229</v>
      </c>
      <c r="I2887" s="2" t="s">
        <v>31</v>
      </c>
      <c r="J2887" s="3">
        <v>6.2803007699999996E-2</v>
      </c>
      <c r="K2887" s="3">
        <v>1.4960493E-2</v>
      </c>
      <c r="L2887" s="3">
        <v>5.91492765E-2</v>
      </c>
      <c r="M2887" s="3">
        <v>2.8554573699999999E-2</v>
      </c>
      <c r="N2887" s="3">
        <v>3.0594700900000001E-2</v>
      </c>
    </row>
    <row r="2888" spans="1:14" hidden="1" x14ac:dyDescent="0.25">
      <c r="A2888" s="2">
        <v>2884</v>
      </c>
      <c r="B2888" s="2">
        <v>891304818</v>
      </c>
      <c r="C2888" s="2" t="s">
        <v>3110</v>
      </c>
      <c r="D2888" s="2" t="s">
        <v>27</v>
      </c>
      <c r="E2888" s="2" t="s">
        <v>74</v>
      </c>
      <c r="F2888" s="2" t="s">
        <v>75</v>
      </c>
      <c r="G2888" s="2" t="s">
        <v>1348</v>
      </c>
      <c r="H2888" s="2">
        <v>4664</v>
      </c>
      <c r="I2888" s="2" t="s">
        <v>25</v>
      </c>
      <c r="J2888" s="3">
        <v>6.2772683800000006E-2</v>
      </c>
      <c r="K2888" s="3">
        <v>5.9780370999999999E-3</v>
      </c>
      <c r="L2888" s="3">
        <v>5.2302286000000003E-2</v>
      </c>
      <c r="M2888" s="3">
        <v>2.4039819800000001E-2</v>
      </c>
      <c r="N2888" s="3">
        <v>2.82624681E-2</v>
      </c>
    </row>
    <row r="2889" spans="1:14" hidden="1" x14ac:dyDescent="0.25">
      <c r="A2889" s="2">
        <v>2885</v>
      </c>
      <c r="B2889" s="2">
        <v>900249983</v>
      </c>
      <c r="C2889" s="2" t="s">
        <v>3111</v>
      </c>
      <c r="D2889" s="2" t="s">
        <v>27</v>
      </c>
      <c r="E2889" s="2" t="s">
        <v>20</v>
      </c>
      <c r="F2889" s="2" t="s">
        <v>133</v>
      </c>
      <c r="G2889" s="2" t="s">
        <v>3112</v>
      </c>
      <c r="H2889" s="2">
        <v>145</v>
      </c>
      <c r="I2889" s="2" t="s">
        <v>136</v>
      </c>
      <c r="J2889" s="3">
        <v>6.2760360500000001E-2</v>
      </c>
      <c r="K2889" s="3">
        <v>1.5462000000000001E-4</v>
      </c>
      <c r="L2889" s="3">
        <v>3.0754918199999998E-2</v>
      </c>
      <c r="M2889" s="3">
        <v>2.1233096699999999E-2</v>
      </c>
      <c r="N2889" s="3">
        <v>9.5218234000000006E-3</v>
      </c>
    </row>
    <row r="2890" spans="1:14" hidden="1" x14ac:dyDescent="0.25">
      <c r="A2890" s="2">
        <v>2886</v>
      </c>
      <c r="B2890" s="2">
        <v>900185315</v>
      </c>
      <c r="C2890" s="2" t="s">
        <v>3113</v>
      </c>
      <c r="D2890" s="2" t="s">
        <v>27</v>
      </c>
      <c r="E2890" s="2" t="s">
        <v>20</v>
      </c>
      <c r="F2890" s="2" t="s">
        <v>21</v>
      </c>
      <c r="G2890" s="2" t="s">
        <v>22</v>
      </c>
      <c r="H2890" s="2">
        <v>5619</v>
      </c>
      <c r="I2890" s="2" t="s">
        <v>33</v>
      </c>
      <c r="J2890" s="3">
        <v>6.2746867499999998E-2</v>
      </c>
      <c r="K2890" s="3">
        <v>-1.7058981599999998E-2</v>
      </c>
      <c r="L2890" s="3">
        <v>0.13831460479999999</v>
      </c>
      <c r="M2890" s="3">
        <v>0.132135272</v>
      </c>
      <c r="N2890" s="3">
        <v>6.1793289999999999E-3</v>
      </c>
    </row>
    <row r="2891" spans="1:14" hidden="1" x14ac:dyDescent="0.25">
      <c r="A2891" s="2">
        <v>2887</v>
      </c>
      <c r="B2891" s="2">
        <v>900527664</v>
      </c>
      <c r="C2891" s="2" t="s">
        <v>3114</v>
      </c>
      <c r="D2891" s="2" t="s">
        <v>27</v>
      </c>
      <c r="E2891" s="2" t="s">
        <v>20</v>
      </c>
      <c r="F2891" s="2" t="s">
        <v>21</v>
      </c>
      <c r="G2891" s="2" t="s">
        <v>22</v>
      </c>
      <c r="H2891" s="2">
        <v>4664</v>
      </c>
      <c r="I2891" s="2" t="s">
        <v>25</v>
      </c>
      <c r="J2891" s="3">
        <v>6.2672726799999995E-2</v>
      </c>
      <c r="K2891" s="3">
        <v>-3.4647209E-3</v>
      </c>
      <c r="L2891" s="3">
        <v>5.5539574500000001E-2</v>
      </c>
      <c r="M2891" s="3">
        <v>5.3816691E-2</v>
      </c>
      <c r="N2891" s="3">
        <v>1.722882E-3</v>
      </c>
    </row>
    <row r="2892" spans="1:14" hidden="1" x14ac:dyDescent="0.25">
      <c r="A2892" s="2">
        <v>2888</v>
      </c>
      <c r="B2892" s="2">
        <v>800130890</v>
      </c>
      <c r="C2892" s="2" t="s">
        <v>3115</v>
      </c>
      <c r="D2892" s="2" t="s">
        <v>27</v>
      </c>
      <c r="E2892" s="2" t="s">
        <v>319</v>
      </c>
      <c r="F2892" s="2" t="s">
        <v>320</v>
      </c>
      <c r="G2892" s="2" t="s">
        <v>1277</v>
      </c>
      <c r="H2892" s="2">
        <v>4729</v>
      </c>
      <c r="I2892" s="2" t="s">
        <v>25</v>
      </c>
      <c r="J2892" s="3">
        <v>6.2667980799999995E-2</v>
      </c>
      <c r="K2892" s="3">
        <v>9.5492799999999996E-4</v>
      </c>
      <c r="L2892" s="3">
        <v>3.4722089800000001E-2</v>
      </c>
      <c r="M2892" s="3">
        <v>2.3623229900000001E-2</v>
      </c>
      <c r="N2892" s="3">
        <v>1.10988589E-2</v>
      </c>
    </row>
    <row r="2893" spans="1:14" hidden="1" x14ac:dyDescent="0.25">
      <c r="A2893" s="2">
        <v>2889</v>
      </c>
      <c r="B2893" s="2">
        <v>900024852</v>
      </c>
      <c r="C2893" s="2" t="s">
        <v>3116</v>
      </c>
      <c r="D2893" s="2" t="s">
        <v>27</v>
      </c>
      <c r="E2893" s="2" t="s">
        <v>20</v>
      </c>
      <c r="F2893" s="2" t="s">
        <v>133</v>
      </c>
      <c r="G2893" s="2" t="s">
        <v>215</v>
      </c>
      <c r="H2893" s="2">
        <v>4759</v>
      </c>
      <c r="I2893" s="2" t="s">
        <v>25</v>
      </c>
      <c r="J2893" s="3">
        <v>6.2659576499999994E-2</v>
      </c>
      <c r="K2893" s="3">
        <v>7.2877200000000004E-4</v>
      </c>
      <c r="L2893" s="3">
        <v>1.8820921000000001E-2</v>
      </c>
      <c r="M2893" s="3">
        <v>1.2621992300000001E-2</v>
      </c>
      <c r="N2893" s="3">
        <v>6.1989291999999998E-3</v>
      </c>
    </row>
    <row r="2894" spans="1:14" hidden="1" x14ac:dyDescent="0.25">
      <c r="A2894" s="2">
        <v>2890</v>
      </c>
      <c r="B2894" s="2">
        <v>800226901</v>
      </c>
      <c r="C2894" s="2" t="s">
        <v>3117</v>
      </c>
      <c r="D2894" s="2" t="s">
        <v>27</v>
      </c>
      <c r="E2894" s="2" t="s">
        <v>20</v>
      </c>
      <c r="F2894" s="2" t="s">
        <v>133</v>
      </c>
      <c r="G2894" s="2" t="s">
        <v>1161</v>
      </c>
      <c r="H2894" s="2">
        <v>2229</v>
      </c>
      <c r="I2894" s="2" t="s">
        <v>31</v>
      </c>
      <c r="J2894" s="3">
        <v>6.2631249400000005E-2</v>
      </c>
      <c r="K2894" s="3">
        <v>7.3933671000000001E-3</v>
      </c>
      <c r="L2894" s="3">
        <v>6.4600504899999994E-2</v>
      </c>
      <c r="M2894" s="3">
        <v>2.6984078799999998E-2</v>
      </c>
      <c r="N2894" s="3">
        <v>3.76164243E-2</v>
      </c>
    </row>
    <row r="2895" spans="1:14" hidden="1" x14ac:dyDescent="0.25">
      <c r="A2895" s="2">
        <v>2891</v>
      </c>
      <c r="B2895" s="2">
        <v>802011276</v>
      </c>
      <c r="C2895" s="2" t="s">
        <v>3118</v>
      </c>
      <c r="D2895" s="2" t="s">
        <v>27</v>
      </c>
      <c r="E2895" s="2" t="s">
        <v>28</v>
      </c>
      <c r="F2895" s="2" t="s">
        <v>50</v>
      </c>
      <c r="G2895" s="2" t="s">
        <v>51</v>
      </c>
      <c r="H2895" s="2">
        <v>4752</v>
      </c>
      <c r="I2895" s="2" t="s">
        <v>25</v>
      </c>
      <c r="J2895" s="3">
        <v>6.2592878899999996E-2</v>
      </c>
      <c r="K2895" s="3">
        <v>3.7443910000000001E-3</v>
      </c>
      <c r="L2895" s="3">
        <v>5.8153040699999999E-2</v>
      </c>
      <c r="M2895" s="3">
        <v>3.1518813200000002E-2</v>
      </c>
      <c r="N2895" s="3">
        <v>2.6634229299999999E-2</v>
      </c>
    </row>
    <row r="2896" spans="1:14" hidden="1" x14ac:dyDescent="0.25">
      <c r="A2896" s="2">
        <v>2892</v>
      </c>
      <c r="B2896" s="2">
        <v>891408586</v>
      </c>
      <c r="C2896" s="2" t="s">
        <v>3119</v>
      </c>
      <c r="D2896" s="2" t="s">
        <v>41</v>
      </c>
      <c r="E2896" s="2" t="s">
        <v>86</v>
      </c>
      <c r="F2896" s="2" t="s">
        <v>87</v>
      </c>
      <c r="G2896" s="2" t="s">
        <v>88</v>
      </c>
      <c r="H2896" s="2">
        <v>8621</v>
      </c>
      <c r="I2896" s="2" t="s">
        <v>33</v>
      </c>
      <c r="J2896" s="3">
        <v>6.25869706E-2</v>
      </c>
      <c r="K2896" s="3">
        <v>1.3392262199999999E-2</v>
      </c>
      <c r="L2896" s="3">
        <v>9.8681613799999998E-2</v>
      </c>
      <c r="M2896" s="3">
        <v>1.6945302499999999E-2</v>
      </c>
      <c r="N2896" s="3">
        <v>8.1736311300000003E-2</v>
      </c>
    </row>
    <row r="2897" spans="1:14" hidden="1" x14ac:dyDescent="0.25">
      <c r="A2897" s="2">
        <v>2893</v>
      </c>
      <c r="B2897" s="2">
        <v>901193481</v>
      </c>
      <c r="C2897" s="2" t="s">
        <v>3120</v>
      </c>
      <c r="D2897" s="2" t="s">
        <v>27</v>
      </c>
      <c r="E2897" s="2" t="s">
        <v>319</v>
      </c>
      <c r="F2897" s="2" t="s">
        <v>349</v>
      </c>
      <c r="G2897" s="2" t="s">
        <v>2677</v>
      </c>
      <c r="H2897" s="2">
        <v>4711</v>
      </c>
      <c r="I2897" s="2" t="s">
        <v>25</v>
      </c>
      <c r="J2897" s="3">
        <v>6.2540650399999995E-2</v>
      </c>
      <c r="K2897" s="3">
        <v>4.2911099999999998E-4</v>
      </c>
      <c r="L2897" s="3">
        <v>2.8182409700000001E-2</v>
      </c>
      <c r="M2897" s="3">
        <v>2.0715054100000001E-2</v>
      </c>
      <c r="N2897" s="3">
        <v>7.4673550999999998E-3</v>
      </c>
    </row>
    <row r="2898" spans="1:14" hidden="1" x14ac:dyDescent="0.25">
      <c r="A2898" s="2">
        <v>2894</v>
      </c>
      <c r="B2898" s="2">
        <v>900164335</v>
      </c>
      <c r="C2898" s="2" t="s">
        <v>3121</v>
      </c>
      <c r="D2898" s="2" t="s">
        <v>27</v>
      </c>
      <c r="E2898" s="2" t="s">
        <v>20</v>
      </c>
      <c r="F2898" s="2" t="s">
        <v>133</v>
      </c>
      <c r="G2898" s="2" t="s">
        <v>288</v>
      </c>
      <c r="H2898" s="2">
        <v>4511</v>
      </c>
      <c r="I2898" s="2" t="s">
        <v>25</v>
      </c>
      <c r="J2898" s="3">
        <v>6.2524817900000002E-2</v>
      </c>
      <c r="K2898" s="3">
        <v>3.1258019E-3</v>
      </c>
      <c r="L2898" s="3">
        <v>1.2955754099999999E-2</v>
      </c>
      <c r="M2898" s="3">
        <v>5.1346658999999999E-3</v>
      </c>
      <c r="N2898" s="3">
        <v>7.8210876999999998E-3</v>
      </c>
    </row>
    <row r="2899" spans="1:14" hidden="1" x14ac:dyDescent="0.25">
      <c r="A2899" s="2">
        <v>2895</v>
      </c>
      <c r="B2899" s="2">
        <v>860013715</v>
      </c>
      <c r="C2899" s="2" t="s">
        <v>3122</v>
      </c>
      <c r="D2899" s="2" t="s">
        <v>27</v>
      </c>
      <c r="E2899" s="2" t="s">
        <v>20</v>
      </c>
      <c r="F2899" s="2" t="s">
        <v>21</v>
      </c>
      <c r="G2899" s="2" t="s">
        <v>22</v>
      </c>
      <c r="H2899" s="2">
        <v>4664</v>
      </c>
      <c r="I2899" s="2" t="s">
        <v>25</v>
      </c>
      <c r="J2899" s="3">
        <v>6.24618568E-2</v>
      </c>
      <c r="K2899" s="3">
        <v>4.4037160000000002E-3</v>
      </c>
      <c r="L2899" s="3">
        <v>5.1561158199999998E-2</v>
      </c>
      <c r="M2899" s="3">
        <v>3.4785389899999998E-2</v>
      </c>
      <c r="N2899" s="3">
        <v>1.67757683E-2</v>
      </c>
    </row>
    <row r="2900" spans="1:14" hidden="1" x14ac:dyDescent="0.25">
      <c r="A2900" s="2">
        <v>2896</v>
      </c>
      <c r="B2900" s="2">
        <v>900325248</v>
      </c>
      <c r="C2900" s="2" t="s">
        <v>3123</v>
      </c>
      <c r="D2900" s="2" t="s">
        <v>27</v>
      </c>
      <c r="E2900" s="2" t="s">
        <v>35</v>
      </c>
      <c r="F2900" s="2" t="s">
        <v>36</v>
      </c>
      <c r="G2900" s="2" t="s">
        <v>39</v>
      </c>
      <c r="H2900" s="2">
        <v>1030</v>
      </c>
      <c r="I2900" s="2" t="s">
        <v>31</v>
      </c>
      <c r="J2900" s="3">
        <v>6.2440678499999999E-2</v>
      </c>
      <c r="K2900" s="3">
        <v>7.3747448999999998E-3</v>
      </c>
      <c r="L2900" s="3">
        <v>4.1496656799999997E-2</v>
      </c>
      <c r="M2900" s="3">
        <v>1.29495133E-2</v>
      </c>
      <c r="N2900" s="3">
        <v>2.8547145400000001E-2</v>
      </c>
    </row>
    <row r="2901" spans="1:14" hidden="1" x14ac:dyDescent="0.25">
      <c r="A2901" s="2">
        <v>2897</v>
      </c>
      <c r="B2901" s="2">
        <v>800248806</v>
      </c>
      <c r="C2901" s="2" t="s">
        <v>3124</v>
      </c>
      <c r="D2901" s="2" t="s">
        <v>27</v>
      </c>
      <c r="E2901" s="2" t="s">
        <v>319</v>
      </c>
      <c r="F2901" s="2" t="s">
        <v>555</v>
      </c>
      <c r="G2901" s="2" t="s">
        <v>556</v>
      </c>
      <c r="H2901" s="2">
        <v>4530</v>
      </c>
      <c r="I2901" s="2" t="s">
        <v>25</v>
      </c>
      <c r="J2901" s="3">
        <v>6.23912327E-2</v>
      </c>
      <c r="K2901" s="3">
        <v>3.6714260999999998E-3</v>
      </c>
      <c r="L2901" s="3">
        <v>4.4856049100000003E-2</v>
      </c>
      <c r="M2901" s="3">
        <v>9.9205682000000003E-3</v>
      </c>
      <c r="N2901" s="3">
        <v>3.4935481800000001E-2</v>
      </c>
    </row>
    <row r="2902" spans="1:14" hidden="1" x14ac:dyDescent="0.25">
      <c r="A2902" s="2">
        <v>2898</v>
      </c>
      <c r="B2902" s="2">
        <v>860079943</v>
      </c>
      <c r="C2902" s="2" t="s">
        <v>3125</v>
      </c>
      <c r="D2902" s="2" t="s">
        <v>27</v>
      </c>
      <c r="E2902" s="2" t="s">
        <v>20</v>
      </c>
      <c r="F2902" s="2" t="s">
        <v>21</v>
      </c>
      <c r="G2902" s="2" t="s">
        <v>22</v>
      </c>
      <c r="H2902" s="2">
        <v>1811</v>
      </c>
      <c r="I2902" s="2" t="s">
        <v>31</v>
      </c>
      <c r="J2902" s="3">
        <v>6.2385644800000001E-2</v>
      </c>
      <c r="K2902" s="3">
        <v>-2.0931260999999999E-3</v>
      </c>
      <c r="L2902" s="3">
        <v>6.7022830199999994E-2</v>
      </c>
      <c r="M2902" s="3">
        <v>1.95800122E-2</v>
      </c>
      <c r="N2902" s="3">
        <v>4.7442816200000001E-2</v>
      </c>
    </row>
    <row r="2903" spans="1:14" hidden="1" x14ac:dyDescent="0.25">
      <c r="A2903" s="2">
        <v>2899</v>
      </c>
      <c r="B2903" s="2">
        <v>901000833</v>
      </c>
      <c r="C2903" s="2" t="s">
        <v>3126</v>
      </c>
      <c r="D2903" s="2" t="s">
        <v>27</v>
      </c>
      <c r="E2903" s="2" t="s">
        <v>20</v>
      </c>
      <c r="F2903" s="2" t="s">
        <v>21</v>
      </c>
      <c r="G2903" s="2" t="s">
        <v>22</v>
      </c>
      <c r="H2903" s="2">
        <v>4511</v>
      </c>
      <c r="I2903" s="2" t="s">
        <v>25</v>
      </c>
      <c r="J2903" s="3">
        <v>6.2362480900000003E-2</v>
      </c>
      <c r="K2903" s="3">
        <v>1.40679888E-2</v>
      </c>
      <c r="L2903" s="3">
        <v>1.56999715E-2</v>
      </c>
      <c r="M2903" s="3">
        <v>4.8884000000000004E-4</v>
      </c>
      <c r="N2903" s="3">
        <v>1.5211132400000001E-2</v>
      </c>
    </row>
    <row r="2904" spans="1:14" hidden="1" x14ac:dyDescent="0.25">
      <c r="A2904" s="2">
        <v>2900</v>
      </c>
      <c r="B2904" s="2">
        <v>860045838</v>
      </c>
      <c r="C2904" s="2" t="s">
        <v>3127</v>
      </c>
      <c r="D2904" s="2" t="s">
        <v>27</v>
      </c>
      <c r="E2904" s="2" t="s">
        <v>20</v>
      </c>
      <c r="F2904" s="2" t="s">
        <v>21</v>
      </c>
      <c r="G2904" s="2" t="s">
        <v>22</v>
      </c>
      <c r="H2904" s="2">
        <v>1313</v>
      </c>
      <c r="I2904" s="2" t="s">
        <v>31</v>
      </c>
      <c r="J2904" s="3">
        <v>6.2328271599999999E-2</v>
      </c>
      <c r="K2904" s="3">
        <v>1.5391300000000001E-3</v>
      </c>
      <c r="L2904" s="3">
        <v>6.3112810300000002E-2</v>
      </c>
      <c r="M2904" s="3">
        <v>2.07389519E-2</v>
      </c>
      <c r="N2904" s="3">
        <v>4.2373858399999999E-2</v>
      </c>
    </row>
    <row r="2905" spans="1:14" hidden="1" x14ac:dyDescent="0.25">
      <c r="A2905" s="2">
        <v>2901</v>
      </c>
      <c r="B2905" s="2">
        <v>800236801</v>
      </c>
      <c r="C2905" s="2" t="s">
        <v>3128</v>
      </c>
      <c r="D2905" s="2" t="s">
        <v>440</v>
      </c>
      <c r="E2905" s="2" t="s">
        <v>20</v>
      </c>
      <c r="F2905" s="2" t="s">
        <v>21</v>
      </c>
      <c r="G2905" s="2" t="s">
        <v>22</v>
      </c>
      <c r="H2905" s="2">
        <v>8010</v>
      </c>
      <c r="I2905" s="2" t="s">
        <v>33</v>
      </c>
      <c r="J2905" s="3">
        <v>6.2307469499999997E-2</v>
      </c>
      <c r="K2905" s="3">
        <v>3.3478800000000001E-3</v>
      </c>
      <c r="L2905" s="3">
        <v>3.7006285E-2</v>
      </c>
      <c r="M2905" s="3">
        <v>9.5745976999999996E-3</v>
      </c>
      <c r="N2905" s="3">
        <v>2.74316873E-2</v>
      </c>
    </row>
    <row r="2906" spans="1:14" hidden="1" x14ac:dyDescent="0.25">
      <c r="A2906" s="2">
        <v>2902</v>
      </c>
      <c r="B2906" s="2">
        <v>900136553</v>
      </c>
      <c r="C2906" s="2" t="s">
        <v>3129</v>
      </c>
      <c r="D2906" s="2" t="s">
        <v>27</v>
      </c>
      <c r="E2906" s="2" t="s">
        <v>20</v>
      </c>
      <c r="F2906" s="2" t="s">
        <v>133</v>
      </c>
      <c r="G2906" s="2" t="s">
        <v>215</v>
      </c>
      <c r="H2906" s="2">
        <v>4664</v>
      </c>
      <c r="I2906" s="2" t="s">
        <v>25</v>
      </c>
      <c r="J2906" s="3">
        <v>6.2286879900000001E-2</v>
      </c>
      <c r="K2906" s="3">
        <v>4.5921010999999999E-3</v>
      </c>
      <c r="L2906" s="3">
        <v>4.5293450399999997E-2</v>
      </c>
      <c r="M2906" s="3">
        <v>3.55936289E-2</v>
      </c>
      <c r="N2906" s="3">
        <v>9.6998204999999994E-3</v>
      </c>
    </row>
    <row r="2907" spans="1:14" hidden="1" x14ac:dyDescent="0.25">
      <c r="A2907" s="2">
        <v>2903</v>
      </c>
      <c r="B2907" s="2">
        <v>891702877</v>
      </c>
      <c r="C2907" s="2" t="s">
        <v>3130</v>
      </c>
      <c r="D2907" s="2" t="s">
        <v>27</v>
      </c>
      <c r="E2907" s="2" t="s">
        <v>28</v>
      </c>
      <c r="F2907" s="2" t="s">
        <v>246</v>
      </c>
      <c r="G2907" s="2" t="s">
        <v>247</v>
      </c>
      <c r="H2907" s="2">
        <v>4111</v>
      </c>
      <c r="I2907" s="2" t="s">
        <v>180</v>
      </c>
      <c r="J2907" s="3">
        <v>6.2270429000000002E-2</v>
      </c>
      <c r="K2907" s="3">
        <v>6.0312500999999998E-3</v>
      </c>
      <c r="L2907" s="3">
        <v>8.7498567999999999E-2</v>
      </c>
      <c r="M2907" s="3">
        <v>3.7468068299999997E-2</v>
      </c>
      <c r="N2907" s="3">
        <v>5.0030496000000001E-2</v>
      </c>
    </row>
    <row r="2908" spans="1:14" hidden="1" x14ac:dyDescent="0.25">
      <c r="A2908" s="2">
        <v>2904</v>
      </c>
      <c r="B2908" s="2">
        <v>830068604</v>
      </c>
      <c r="C2908" s="2" t="s">
        <v>3131</v>
      </c>
      <c r="D2908" s="2" t="s">
        <v>27</v>
      </c>
      <c r="E2908" s="2" t="s">
        <v>20</v>
      </c>
      <c r="F2908" s="2" t="s">
        <v>21</v>
      </c>
      <c r="G2908" s="2" t="s">
        <v>22</v>
      </c>
      <c r="H2908" s="2">
        <v>4620</v>
      </c>
      <c r="I2908" s="2" t="s">
        <v>25</v>
      </c>
      <c r="J2908" s="3">
        <v>6.2259711299999999E-2</v>
      </c>
      <c r="K2908" s="3">
        <v>3.09549E-4</v>
      </c>
      <c r="L2908" s="3">
        <v>1.6241921100000001E-2</v>
      </c>
      <c r="M2908" s="3">
        <v>1.08500449E-2</v>
      </c>
      <c r="N2908" s="3">
        <v>5.3918762000000004E-3</v>
      </c>
    </row>
    <row r="2909" spans="1:14" hidden="1" x14ac:dyDescent="0.25">
      <c r="A2909" s="2">
        <v>2905</v>
      </c>
      <c r="B2909" s="2">
        <v>800130305</v>
      </c>
      <c r="C2909" s="2" t="s">
        <v>3132</v>
      </c>
      <c r="D2909" s="2" t="s">
        <v>27</v>
      </c>
      <c r="E2909" s="2" t="s">
        <v>20</v>
      </c>
      <c r="F2909" s="2" t="s">
        <v>21</v>
      </c>
      <c r="G2909" s="2" t="s">
        <v>22</v>
      </c>
      <c r="H2909" s="2">
        <v>125</v>
      </c>
      <c r="I2909" s="2" t="s">
        <v>136</v>
      </c>
      <c r="J2909" s="3">
        <v>6.2254287300000002E-2</v>
      </c>
      <c r="K2909" s="3">
        <v>1.34330597E-2</v>
      </c>
      <c r="L2909" s="3">
        <v>4.0874507300000001E-2</v>
      </c>
      <c r="M2909" s="3">
        <v>2.4443320899999999E-2</v>
      </c>
      <c r="N2909" s="3">
        <v>1.6431186300000001E-2</v>
      </c>
    </row>
    <row r="2910" spans="1:14" hidden="1" x14ac:dyDescent="0.25">
      <c r="A2910" s="2">
        <v>2906</v>
      </c>
      <c r="B2910" s="2">
        <v>901028988</v>
      </c>
      <c r="C2910" s="2" t="s">
        <v>3133</v>
      </c>
      <c r="D2910" s="2" t="s">
        <v>27</v>
      </c>
      <c r="E2910" s="2" t="s">
        <v>319</v>
      </c>
      <c r="F2910" s="2" t="s">
        <v>555</v>
      </c>
      <c r="G2910" s="2" t="s">
        <v>556</v>
      </c>
      <c r="H2910" s="2">
        <v>4664</v>
      </c>
      <c r="I2910" s="2" t="s">
        <v>25</v>
      </c>
      <c r="J2910" s="3">
        <v>6.2231499699999998E-2</v>
      </c>
      <c r="K2910" s="3">
        <v>6.95339E-4</v>
      </c>
      <c r="L2910" s="3">
        <v>1.7513859999999999E-2</v>
      </c>
      <c r="M2910" s="3">
        <v>1.59230419E-2</v>
      </c>
      <c r="N2910" s="3">
        <v>1.5908181E-3</v>
      </c>
    </row>
    <row r="2911" spans="1:14" hidden="1" x14ac:dyDescent="0.25">
      <c r="A2911" s="2">
        <v>2907</v>
      </c>
      <c r="B2911" s="2">
        <v>890936909</v>
      </c>
      <c r="C2911" s="2" t="s">
        <v>3134</v>
      </c>
      <c r="D2911" s="2" t="s">
        <v>27</v>
      </c>
      <c r="E2911" s="2" t="s">
        <v>35</v>
      </c>
      <c r="F2911" s="2" t="s">
        <v>36</v>
      </c>
      <c r="G2911" s="2" t="s">
        <v>39</v>
      </c>
      <c r="H2911" s="2">
        <v>4664</v>
      </c>
      <c r="I2911" s="2" t="s">
        <v>25</v>
      </c>
      <c r="J2911" s="3">
        <v>6.2228079899999997E-2</v>
      </c>
      <c r="K2911" s="3">
        <v>6.9967830000000003E-3</v>
      </c>
      <c r="L2911" s="3">
        <v>2.7556816099999999E-2</v>
      </c>
      <c r="M2911" s="3">
        <v>1.7936496100000001E-2</v>
      </c>
      <c r="N2911" s="3">
        <v>9.6203209999999994E-3</v>
      </c>
    </row>
    <row r="2912" spans="1:14" hidden="1" x14ac:dyDescent="0.25">
      <c r="A2912" s="2">
        <v>2908</v>
      </c>
      <c r="B2912" s="2">
        <v>890928717</v>
      </c>
      <c r="C2912" s="2" t="s">
        <v>3135</v>
      </c>
      <c r="D2912" s="2" t="s">
        <v>27</v>
      </c>
      <c r="E2912" s="2" t="s">
        <v>35</v>
      </c>
      <c r="F2912" s="2" t="s">
        <v>36</v>
      </c>
      <c r="G2912" s="2" t="s">
        <v>1196</v>
      </c>
      <c r="H2912" s="2">
        <v>4631</v>
      </c>
      <c r="I2912" s="2" t="s">
        <v>25</v>
      </c>
      <c r="J2912" s="3">
        <v>6.2197081699999997E-2</v>
      </c>
      <c r="K2912" s="3">
        <v>1.139876E-3</v>
      </c>
      <c r="L2912" s="3">
        <v>4.0819272400000002E-2</v>
      </c>
      <c r="M2912" s="3">
        <v>2.8650835199999999E-2</v>
      </c>
      <c r="N2912" s="3">
        <v>1.21684372E-2</v>
      </c>
    </row>
    <row r="2913" spans="1:14" hidden="1" x14ac:dyDescent="0.25">
      <c r="A2913" s="2">
        <v>2909</v>
      </c>
      <c r="B2913" s="2">
        <v>900639312</v>
      </c>
      <c r="C2913" s="2" t="s">
        <v>3136</v>
      </c>
      <c r="D2913" s="2" t="s">
        <v>27</v>
      </c>
      <c r="E2913" s="2" t="s">
        <v>20</v>
      </c>
      <c r="F2913" s="2" t="s">
        <v>21</v>
      </c>
      <c r="G2913" s="2" t="s">
        <v>22</v>
      </c>
      <c r="H2913" s="2">
        <v>4773</v>
      </c>
      <c r="I2913" s="2" t="s">
        <v>25</v>
      </c>
      <c r="J2913" s="3">
        <v>6.2192197900000003E-2</v>
      </c>
      <c r="K2913" s="3">
        <v>1.6666630000000001E-3</v>
      </c>
      <c r="L2913" s="3">
        <v>4.8489596699999998E-2</v>
      </c>
      <c r="M2913" s="3">
        <v>3.0959457199999998E-2</v>
      </c>
      <c r="N2913" s="3">
        <v>1.75301395E-2</v>
      </c>
    </row>
    <row r="2914" spans="1:14" hidden="1" x14ac:dyDescent="0.25">
      <c r="A2914" s="2">
        <v>2910</v>
      </c>
      <c r="B2914" s="2">
        <v>890906793</v>
      </c>
      <c r="C2914" s="2" t="s">
        <v>3137</v>
      </c>
      <c r="D2914" s="2" t="s">
        <v>41</v>
      </c>
      <c r="E2914" s="2" t="s">
        <v>35</v>
      </c>
      <c r="F2914" s="2" t="s">
        <v>36</v>
      </c>
      <c r="G2914" s="2" t="s">
        <v>39</v>
      </c>
      <c r="H2914" s="2">
        <v>8691</v>
      </c>
      <c r="I2914" s="2" t="s">
        <v>33</v>
      </c>
      <c r="J2914" s="3">
        <v>6.2190439600000001E-2</v>
      </c>
      <c r="K2914" s="3">
        <v>6.1361267999999998E-3</v>
      </c>
      <c r="L2914" s="3">
        <v>3.66212837E-2</v>
      </c>
      <c r="M2914" s="3">
        <v>1.90596078E-2</v>
      </c>
      <c r="N2914" s="3">
        <v>1.7561677800000002E-2</v>
      </c>
    </row>
    <row r="2915" spans="1:14" hidden="1" x14ac:dyDescent="0.25">
      <c r="A2915" s="2">
        <v>2911</v>
      </c>
      <c r="B2915" s="2">
        <v>900231070</v>
      </c>
      <c r="C2915" s="2" t="s">
        <v>3138</v>
      </c>
      <c r="D2915" s="2" t="s">
        <v>27</v>
      </c>
      <c r="E2915" s="2" t="s">
        <v>20</v>
      </c>
      <c r="F2915" s="2" t="s">
        <v>21</v>
      </c>
      <c r="G2915" s="2" t="s">
        <v>22</v>
      </c>
      <c r="H2915" s="2">
        <v>1011</v>
      </c>
      <c r="I2915" s="2" t="s">
        <v>31</v>
      </c>
      <c r="J2915" s="3">
        <v>6.2181633E-2</v>
      </c>
      <c r="K2915" s="3">
        <v>1.10050635E-2</v>
      </c>
      <c r="L2915" s="3">
        <v>4.5063775E-2</v>
      </c>
      <c r="M2915" s="3">
        <v>2.36269645E-2</v>
      </c>
      <c r="N2915" s="3">
        <v>2.14368105E-2</v>
      </c>
    </row>
    <row r="2916" spans="1:14" hidden="1" x14ac:dyDescent="0.25">
      <c r="A2916" s="2">
        <v>2912</v>
      </c>
      <c r="B2916" s="2">
        <v>800051998</v>
      </c>
      <c r="C2916" s="2" t="s">
        <v>3139</v>
      </c>
      <c r="D2916" s="2" t="s">
        <v>41</v>
      </c>
      <c r="E2916" s="2" t="s">
        <v>35</v>
      </c>
      <c r="F2916" s="2" t="s">
        <v>36</v>
      </c>
      <c r="G2916" s="2" t="s">
        <v>39</v>
      </c>
      <c r="H2916" s="2">
        <v>8621</v>
      </c>
      <c r="I2916" s="2" t="s">
        <v>33</v>
      </c>
      <c r="J2916" s="3">
        <v>6.2174033400000002E-2</v>
      </c>
      <c r="K2916" s="3">
        <v>6.9272578999999999E-3</v>
      </c>
      <c r="L2916" s="3">
        <v>8.09385777E-2</v>
      </c>
      <c r="M2916" s="3">
        <v>4.9913622400000003E-2</v>
      </c>
      <c r="N2916" s="3">
        <v>3.1024953399999999E-2</v>
      </c>
    </row>
    <row r="2917" spans="1:14" hidden="1" x14ac:dyDescent="0.25">
      <c r="A2917" s="2">
        <v>2913</v>
      </c>
      <c r="B2917" s="2">
        <v>890704858</v>
      </c>
      <c r="C2917" s="2" t="s">
        <v>3140</v>
      </c>
      <c r="D2917" s="2" t="s">
        <v>27</v>
      </c>
      <c r="E2917" s="2" t="s">
        <v>20</v>
      </c>
      <c r="F2917" s="2" t="s">
        <v>21</v>
      </c>
      <c r="G2917" s="2" t="s">
        <v>22</v>
      </c>
      <c r="H2917" s="2">
        <v>1410</v>
      </c>
      <c r="I2917" s="2" t="s">
        <v>31</v>
      </c>
      <c r="J2917" s="3">
        <v>6.2156543100000003E-2</v>
      </c>
      <c r="K2917" s="3">
        <v>1.00422371E-2</v>
      </c>
      <c r="L2917" s="3">
        <v>5.5675700299999999E-2</v>
      </c>
      <c r="M2917" s="3">
        <v>2.8780102700000001E-2</v>
      </c>
      <c r="N2917" s="3">
        <v>2.6895597600000001E-2</v>
      </c>
    </row>
    <row r="2918" spans="1:14" hidden="1" x14ac:dyDescent="0.25">
      <c r="A2918" s="2">
        <v>2914</v>
      </c>
      <c r="B2918" s="2">
        <v>800065539</v>
      </c>
      <c r="C2918" s="2" t="s">
        <v>3141</v>
      </c>
      <c r="D2918" s="2" t="s">
        <v>27</v>
      </c>
      <c r="E2918" s="2" t="s">
        <v>20</v>
      </c>
      <c r="F2918" s="2" t="s">
        <v>21</v>
      </c>
      <c r="G2918" s="2" t="s">
        <v>22</v>
      </c>
      <c r="H2918" s="2">
        <v>5511</v>
      </c>
      <c r="I2918" s="2" t="s">
        <v>33</v>
      </c>
      <c r="J2918" s="3">
        <v>6.2156479799999997E-2</v>
      </c>
      <c r="K2918" s="3">
        <v>-1.27630373E-2</v>
      </c>
      <c r="L2918" s="3">
        <v>0.1326066256</v>
      </c>
      <c r="M2918" s="3">
        <v>0.1117416024</v>
      </c>
      <c r="N2918" s="3">
        <v>2.0865023100000001E-2</v>
      </c>
    </row>
    <row r="2919" spans="1:14" hidden="1" x14ac:dyDescent="0.25">
      <c r="A2919" s="2">
        <v>2915</v>
      </c>
      <c r="B2919" s="2">
        <v>900866859</v>
      </c>
      <c r="C2919" s="2" t="s">
        <v>3142</v>
      </c>
      <c r="D2919" s="2" t="s">
        <v>27</v>
      </c>
      <c r="E2919" s="2" t="s">
        <v>20</v>
      </c>
      <c r="F2919" s="2" t="s">
        <v>21</v>
      </c>
      <c r="G2919" s="2" t="s">
        <v>22</v>
      </c>
      <c r="H2919" s="2">
        <v>6494</v>
      </c>
      <c r="I2919" s="2" t="s">
        <v>33</v>
      </c>
      <c r="J2919" s="3">
        <v>6.2143985200000001E-2</v>
      </c>
      <c r="K2919" s="3">
        <v>5.0985492799999997E-2</v>
      </c>
      <c r="L2919" s="3">
        <v>0.126106739</v>
      </c>
      <c r="M2919" s="3">
        <v>1.1597687400000001E-2</v>
      </c>
      <c r="N2919" s="3">
        <v>0.1145090535</v>
      </c>
    </row>
    <row r="2920" spans="1:14" hidden="1" x14ac:dyDescent="0.25">
      <c r="A2920" s="2">
        <v>2916</v>
      </c>
      <c r="B2920" s="2">
        <v>900408220</v>
      </c>
      <c r="C2920" s="2" t="s">
        <v>3143</v>
      </c>
      <c r="D2920" s="2" t="s">
        <v>41</v>
      </c>
      <c r="E2920" s="2" t="s">
        <v>35</v>
      </c>
      <c r="F2920" s="2" t="s">
        <v>36</v>
      </c>
      <c r="G2920" s="2" t="s">
        <v>39</v>
      </c>
      <c r="H2920" s="2">
        <v>8610</v>
      </c>
      <c r="I2920" s="2" t="s">
        <v>33</v>
      </c>
      <c r="J2920" s="3">
        <v>6.21001422E-2</v>
      </c>
      <c r="K2920" s="3">
        <v>-3.3794800000000002E-4</v>
      </c>
      <c r="L2920" s="3">
        <v>6.6627010700000003E-2</v>
      </c>
      <c r="M2920" s="3">
        <v>4.2852822700000001E-2</v>
      </c>
      <c r="N2920" s="3">
        <v>2.3774191699999999E-2</v>
      </c>
    </row>
    <row r="2921" spans="1:14" hidden="1" x14ac:dyDescent="0.25">
      <c r="A2921" s="2">
        <v>2917</v>
      </c>
      <c r="B2921" s="2">
        <v>800060288</v>
      </c>
      <c r="C2921" s="2" t="s">
        <v>3144</v>
      </c>
      <c r="D2921" s="2" t="s">
        <v>27</v>
      </c>
      <c r="E2921" s="2" t="s">
        <v>382</v>
      </c>
      <c r="F2921" s="2" t="s">
        <v>525</v>
      </c>
      <c r="G2921" s="2" t="s">
        <v>526</v>
      </c>
      <c r="H2921" s="2">
        <v>4632</v>
      </c>
      <c r="I2921" s="2" t="s">
        <v>25</v>
      </c>
      <c r="J2921" s="3">
        <v>6.2094401600000002E-2</v>
      </c>
      <c r="K2921" s="3">
        <v>5.89866E-3</v>
      </c>
      <c r="L2921" s="3">
        <v>9.1031067100000002E-2</v>
      </c>
      <c r="M2921" s="3">
        <v>3.22665647E-2</v>
      </c>
      <c r="N2921" s="3">
        <v>5.8764506100000002E-2</v>
      </c>
    </row>
    <row r="2922" spans="1:14" hidden="1" x14ac:dyDescent="0.25">
      <c r="A2922" s="2">
        <v>2918</v>
      </c>
      <c r="B2922" s="2">
        <v>860032657</v>
      </c>
      <c r="C2922" s="2" t="s">
        <v>3145</v>
      </c>
      <c r="D2922" s="2" t="s">
        <v>27</v>
      </c>
      <c r="E2922" s="2" t="s">
        <v>20</v>
      </c>
      <c r="F2922" s="2" t="s">
        <v>21</v>
      </c>
      <c r="G2922" s="2" t="s">
        <v>22</v>
      </c>
      <c r="H2922" s="2">
        <v>2029</v>
      </c>
      <c r="I2922" s="2" t="s">
        <v>31</v>
      </c>
      <c r="J2922" s="3">
        <v>6.2073614399999998E-2</v>
      </c>
      <c r="K2922" s="3">
        <v>3.5025148999999998E-3</v>
      </c>
      <c r="L2922" s="3">
        <v>6.1692904700000002E-2</v>
      </c>
      <c r="M2922" s="3">
        <v>3.6816816799999999E-2</v>
      </c>
      <c r="N2922" s="3">
        <v>2.48760879E-2</v>
      </c>
    </row>
    <row r="2923" spans="1:14" hidden="1" x14ac:dyDescent="0.25">
      <c r="A2923" s="2">
        <v>2919</v>
      </c>
      <c r="B2923" s="2">
        <v>800138082</v>
      </c>
      <c r="C2923" s="2" t="s">
        <v>3146</v>
      </c>
      <c r="D2923" s="2" t="s">
        <v>27</v>
      </c>
      <c r="E2923" s="2" t="s">
        <v>74</v>
      </c>
      <c r="F2923" s="2" t="s">
        <v>75</v>
      </c>
      <c r="G2923" s="2" t="s">
        <v>107</v>
      </c>
      <c r="H2923" s="2">
        <v>4641</v>
      </c>
      <c r="I2923" s="2" t="s">
        <v>25</v>
      </c>
      <c r="J2923" s="3">
        <v>6.2061976599999999E-2</v>
      </c>
      <c r="K2923" s="3">
        <v>4.7094012000000003E-3</v>
      </c>
      <c r="L2923" s="3">
        <v>7.5688108800000001E-2</v>
      </c>
      <c r="M2923" s="3">
        <v>3.6794036600000003E-2</v>
      </c>
      <c r="N2923" s="3">
        <v>3.8894072199999997E-2</v>
      </c>
    </row>
    <row r="2924" spans="1:14" hidden="1" x14ac:dyDescent="0.25">
      <c r="A2924" s="2">
        <v>2920</v>
      </c>
      <c r="B2924" s="2">
        <v>900571849</v>
      </c>
      <c r="C2924" s="2" t="s">
        <v>3147</v>
      </c>
      <c r="D2924" s="2" t="s">
        <v>27</v>
      </c>
      <c r="E2924" s="2" t="s">
        <v>35</v>
      </c>
      <c r="F2924" s="2" t="s">
        <v>36</v>
      </c>
      <c r="G2924" s="2" t="s">
        <v>39</v>
      </c>
      <c r="H2924" s="2">
        <v>6202</v>
      </c>
      <c r="I2924" s="2" t="s">
        <v>33</v>
      </c>
      <c r="J2924" s="3">
        <v>6.2049742800000002E-2</v>
      </c>
      <c r="K2924" s="3">
        <v>1.8262619999999999E-3</v>
      </c>
      <c r="L2924" s="3">
        <v>2.70304177E-2</v>
      </c>
      <c r="M2924" s="3">
        <v>1.53507898E-2</v>
      </c>
      <c r="N2924" s="3">
        <v>1.16796279E-2</v>
      </c>
    </row>
    <row r="2925" spans="1:14" hidden="1" x14ac:dyDescent="0.25">
      <c r="A2925" s="2">
        <v>2921</v>
      </c>
      <c r="B2925" s="2">
        <v>890312452</v>
      </c>
      <c r="C2925" s="2" t="s">
        <v>3148</v>
      </c>
      <c r="D2925" s="2" t="s">
        <v>27</v>
      </c>
      <c r="E2925" s="2" t="s">
        <v>74</v>
      </c>
      <c r="F2925" s="2" t="s">
        <v>75</v>
      </c>
      <c r="G2925" s="2" t="s">
        <v>107</v>
      </c>
      <c r="H2925" s="2">
        <v>4645</v>
      </c>
      <c r="I2925" s="2" t="s">
        <v>25</v>
      </c>
      <c r="J2925" s="3">
        <v>6.20183833E-2</v>
      </c>
      <c r="K2925" s="3">
        <v>1.9123339999999999E-3</v>
      </c>
      <c r="L2925" s="3">
        <v>4.70704734E-2</v>
      </c>
      <c r="M2925" s="3">
        <v>2.03873701E-2</v>
      </c>
      <c r="N2925" s="3">
        <v>2.66831033E-2</v>
      </c>
    </row>
    <row r="2926" spans="1:14" hidden="1" x14ac:dyDescent="0.25">
      <c r="A2926" s="2">
        <v>2922</v>
      </c>
      <c r="B2926" s="2">
        <v>800074112</v>
      </c>
      <c r="C2926" s="2" t="s">
        <v>3149</v>
      </c>
      <c r="D2926" s="2" t="s">
        <v>41</v>
      </c>
      <c r="E2926" s="2" t="s">
        <v>28</v>
      </c>
      <c r="F2926" s="2" t="s">
        <v>193</v>
      </c>
      <c r="G2926" s="2" t="s">
        <v>925</v>
      </c>
      <c r="H2926" s="2">
        <v>8610</v>
      </c>
      <c r="I2926" s="2" t="s">
        <v>33</v>
      </c>
      <c r="J2926" s="3">
        <v>6.1924748100000003E-2</v>
      </c>
      <c r="K2926" s="3">
        <v>1.8118260000000001E-3</v>
      </c>
      <c r="L2926" s="3">
        <v>2.8727125400000001E-2</v>
      </c>
      <c r="M2926" s="3">
        <v>1.42804692E-2</v>
      </c>
      <c r="N2926" s="3">
        <v>1.44466562E-2</v>
      </c>
    </row>
    <row r="2927" spans="1:14" hidden="1" x14ac:dyDescent="0.25">
      <c r="A2927" s="2">
        <v>2923</v>
      </c>
      <c r="B2927" s="2">
        <v>900969198</v>
      </c>
      <c r="C2927" s="2" t="s">
        <v>3150</v>
      </c>
      <c r="D2927" s="2" t="s">
        <v>27</v>
      </c>
      <c r="E2927" s="2" t="s">
        <v>20</v>
      </c>
      <c r="F2927" s="2" t="s">
        <v>21</v>
      </c>
      <c r="G2927" s="2" t="s">
        <v>22</v>
      </c>
      <c r="H2927" s="2">
        <v>7730</v>
      </c>
      <c r="I2927" s="2" t="s">
        <v>33</v>
      </c>
      <c r="J2927" s="3">
        <v>6.1923686399999997E-2</v>
      </c>
      <c r="K2927" s="3">
        <v>3.26968729E-2</v>
      </c>
      <c r="L2927" s="3">
        <v>0.29416373369999999</v>
      </c>
      <c r="M2927" s="3">
        <v>0.102976121</v>
      </c>
      <c r="N2927" s="3">
        <v>0.19118760530000001</v>
      </c>
    </row>
    <row r="2928" spans="1:14" hidden="1" x14ac:dyDescent="0.25">
      <c r="A2928" s="2">
        <v>2924</v>
      </c>
      <c r="B2928" s="2">
        <v>890102603</v>
      </c>
      <c r="C2928" s="2" t="s">
        <v>3151</v>
      </c>
      <c r="D2928" s="2" t="s">
        <v>27</v>
      </c>
      <c r="E2928" s="2" t="s">
        <v>28</v>
      </c>
      <c r="F2928" s="2" t="s">
        <v>50</v>
      </c>
      <c r="G2928" s="2" t="s">
        <v>51</v>
      </c>
      <c r="H2928" s="2">
        <v>4620</v>
      </c>
      <c r="I2928" s="2" t="s">
        <v>25</v>
      </c>
      <c r="J2928" s="3">
        <v>6.1909034799999998E-2</v>
      </c>
      <c r="K2928" s="3">
        <v>2.8457948999999999E-3</v>
      </c>
      <c r="L2928" s="3">
        <v>2.48797368E-2</v>
      </c>
      <c r="M2928" s="3">
        <v>1.5889985499999999E-2</v>
      </c>
      <c r="N2928" s="3">
        <v>8.9897523000000007E-3</v>
      </c>
    </row>
    <row r="2929" spans="1:14" hidden="1" x14ac:dyDescent="0.25">
      <c r="A2929" s="2">
        <v>2925</v>
      </c>
      <c r="B2929" s="2">
        <v>892399994</v>
      </c>
      <c r="C2929" s="2" t="s">
        <v>3152</v>
      </c>
      <c r="D2929" s="2" t="s">
        <v>41</v>
      </c>
      <c r="E2929" s="2" t="s">
        <v>28</v>
      </c>
      <c r="F2929" s="2" t="s">
        <v>885</v>
      </c>
      <c r="G2929" s="2" t="s">
        <v>886</v>
      </c>
      <c r="H2929" s="2">
        <v>8610</v>
      </c>
      <c r="I2929" s="2" t="s">
        <v>33</v>
      </c>
      <c r="J2929" s="3">
        <v>6.18766397E-2</v>
      </c>
      <c r="K2929" s="3">
        <v>-8.1136129799999998E-2</v>
      </c>
      <c r="L2929" s="3">
        <v>0.18027319010000001</v>
      </c>
      <c r="M2929" s="3">
        <v>0.1229610518</v>
      </c>
      <c r="N2929" s="3">
        <v>5.7312134700000003E-2</v>
      </c>
    </row>
    <row r="2930" spans="1:14" hidden="1" x14ac:dyDescent="0.25">
      <c r="A2930" s="2">
        <v>2926</v>
      </c>
      <c r="B2930" s="2">
        <v>800061357</v>
      </c>
      <c r="C2930" s="2" t="s">
        <v>3153</v>
      </c>
      <c r="D2930" s="2" t="s">
        <v>27</v>
      </c>
      <c r="E2930" s="2" t="s">
        <v>20</v>
      </c>
      <c r="F2930" s="2" t="s">
        <v>21</v>
      </c>
      <c r="G2930" s="2" t="s">
        <v>22</v>
      </c>
      <c r="H2930" s="2">
        <v>4659</v>
      </c>
      <c r="I2930" s="2" t="s">
        <v>25</v>
      </c>
      <c r="J2930" s="3">
        <v>6.1861187200000001E-2</v>
      </c>
      <c r="K2930" s="3">
        <v>7.3049910999999999E-3</v>
      </c>
      <c r="L2930" s="3">
        <v>9.4089530399999996E-2</v>
      </c>
      <c r="M2930" s="3">
        <v>3.3351801299999997E-2</v>
      </c>
      <c r="N2930" s="3">
        <v>6.0737729099999999E-2</v>
      </c>
    </row>
    <row r="2931" spans="1:14" hidden="1" x14ac:dyDescent="0.25">
      <c r="A2931" s="2">
        <v>2927</v>
      </c>
      <c r="B2931" s="2">
        <v>900454399</v>
      </c>
      <c r="C2931" s="2" t="s">
        <v>3154</v>
      </c>
      <c r="D2931" s="2" t="s">
        <v>27</v>
      </c>
      <c r="E2931" s="2" t="s">
        <v>20</v>
      </c>
      <c r="F2931" s="2" t="s">
        <v>21</v>
      </c>
      <c r="G2931" s="2" t="s">
        <v>22</v>
      </c>
      <c r="H2931" s="2">
        <v>4659</v>
      </c>
      <c r="I2931" s="2" t="s">
        <v>25</v>
      </c>
      <c r="J2931" s="3">
        <v>6.1855461399999999E-2</v>
      </c>
      <c r="K2931" s="3">
        <v>-5.2456250000000003E-3</v>
      </c>
      <c r="L2931" s="3">
        <v>0.11373065409999999</v>
      </c>
      <c r="M2931" s="3">
        <v>9.8443269700000002E-2</v>
      </c>
      <c r="N2931" s="3">
        <v>1.52873816E-2</v>
      </c>
    </row>
    <row r="2932" spans="1:14" hidden="1" x14ac:dyDescent="0.25">
      <c r="A2932" s="2">
        <v>2928</v>
      </c>
      <c r="B2932" s="2">
        <v>800232449</v>
      </c>
      <c r="C2932" s="2" t="s">
        <v>3155</v>
      </c>
      <c r="D2932" s="2" t="s">
        <v>27</v>
      </c>
      <c r="E2932" s="2" t="s">
        <v>20</v>
      </c>
      <c r="F2932" s="2" t="s">
        <v>21</v>
      </c>
      <c r="G2932" s="2" t="s">
        <v>22</v>
      </c>
      <c r="H2932" s="2">
        <v>4669</v>
      </c>
      <c r="I2932" s="2" t="s">
        <v>25</v>
      </c>
      <c r="J2932" s="3">
        <v>6.1831232200000003E-2</v>
      </c>
      <c r="K2932" s="3">
        <v>4.8099891000000002E-3</v>
      </c>
      <c r="L2932" s="3">
        <v>2.38560084E-2</v>
      </c>
      <c r="M2932" s="3">
        <v>1.3978735500000001E-2</v>
      </c>
      <c r="N2932" s="3">
        <v>9.8772719999999994E-3</v>
      </c>
    </row>
    <row r="2933" spans="1:14" hidden="1" x14ac:dyDescent="0.25">
      <c r="A2933" s="2">
        <v>2929</v>
      </c>
      <c r="B2933" s="2">
        <v>805025961</v>
      </c>
      <c r="C2933" s="2" t="s">
        <v>3156</v>
      </c>
      <c r="D2933" s="2" t="s">
        <v>27</v>
      </c>
      <c r="E2933" s="2" t="s">
        <v>74</v>
      </c>
      <c r="F2933" s="2" t="s">
        <v>75</v>
      </c>
      <c r="G2933" s="2" t="s">
        <v>107</v>
      </c>
      <c r="H2933" s="2">
        <v>1040</v>
      </c>
      <c r="I2933" s="2" t="s">
        <v>31</v>
      </c>
      <c r="J2933" s="3">
        <v>6.1826817700000002E-2</v>
      </c>
      <c r="K2933" s="3">
        <v>-3.8682099999999997E-4</v>
      </c>
      <c r="L2933" s="3">
        <v>2.4857446599999999E-2</v>
      </c>
      <c r="M2933" s="3">
        <v>1.5038110299999999E-2</v>
      </c>
      <c r="N2933" s="3">
        <v>9.8193372000000001E-3</v>
      </c>
    </row>
    <row r="2934" spans="1:14" hidden="1" x14ac:dyDescent="0.25">
      <c r="A2934" s="2">
        <v>2930</v>
      </c>
      <c r="B2934" s="2">
        <v>860030478</v>
      </c>
      <c r="C2934" s="2" t="s">
        <v>3157</v>
      </c>
      <c r="D2934" s="2" t="s">
        <v>27</v>
      </c>
      <c r="E2934" s="2" t="s">
        <v>20</v>
      </c>
      <c r="F2934" s="2" t="s">
        <v>21</v>
      </c>
      <c r="G2934" s="2" t="s">
        <v>22</v>
      </c>
      <c r="H2934" s="2">
        <v>4771</v>
      </c>
      <c r="I2934" s="2" t="s">
        <v>25</v>
      </c>
      <c r="J2934" s="3">
        <v>6.17878735E-2</v>
      </c>
      <c r="K2934" s="3">
        <v>3.637122E-3</v>
      </c>
      <c r="L2934" s="3">
        <v>0.1193016544</v>
      </c>
      <c r="M2934" s="3">
        <v>3.3269286199999998E-2</v>
      </c>
      <c r="N2934" s="3">
        <v>8.6032360799999999E-2</v>
      </c>
    </row>
    <row r="2935" spans="1:14" hidden="1" x14ac:dyDescent="0.25">
      <c r="A2935" s="2">
        <v>2931</v>
      </c>
      <c r="B2935" s="2">
        <v>890206611</v>
      </c>
      <c r="C2935" s="2" t="s">
        <v>3158</v>
      </c>
      <c r="D2935" s="2" t="s">
        <v>27</v>
      </c>
      <c r="E2935" s="2" t="s">
        <v>20</v>
      </c>
      <c r="F2935" s="2" t="s">
        <v>21</v>
      </c>
      <c r="G2935" s="2" t="s">
        <v>22</v>
      </c>
      <c r="H2935" s="2">
        <v>4754</v>
      </c>
      <c r="I2935" s="2" t="s">
        <v>25</v>
      </c>
      <c r="J2935" s="3">
        <v>6.1765860800000003E-2</v>
      </c>
      <c r="K2935" s="3">
        <v>8.6706399999999996E-4</v>
      </c>
      <c r="L2935" s="3">
        <v>8.8648356499999997E-2</v>
      </c>
      <c r="M2935" s="3">
        <v>7.2773039299999995E-2</v>
      </c>
      <c r="N2935" s="3">
        <v>1.5875318999999999E-2</v>
      </c>
    </row>
    <row r="2936" spans="1:14" hidden="1" x14ac:dyDescent="0.25">
      <c r="A2936" s="2">
        <v>2932</v>
      </c>
      <c r="B2936" s="2">
        <v>901238919</v>
      </c>
      <c r="C2936" s="2" t="s">
        <v>3159</v>
      </c>
      <c r="D2936" s="2" t="s">
        <v>27</v>
      </c>
      <c r="E2936" s="2" t="s">
        <v>35</v>
      </c>
      <c r="F2936" s="2" t="s">
        <v>36</v>
      </c>
      <c r="G2936" s="2" t="s">
        <v>39</v>
      </c>
      <c r="H2936" s="2">
        <v>1011</v>
      </c>
      <c r="I2936" s="2" t="s">
        <v>31</v>
      </c>
      <c r="J2936" s="3">
        <v>6.17461391E-2</v>
      </c>
      <c r="K2936" s="3">
        <v>1.2411348999999999E-3</v>
      </c>
      <c r="L2936" s="3">
        <v>1.9823022199999998E-2</v>
      </c>
      <c r="M2936" s="3">
        <v>1.6581887399999998E-2</v>
      </c>
      <c r="N2936" s="3">
        <v>3.241135E-3</v>
      </c>
    </row>
    <row r="2937" spans="1:14" hidden="1" x14ac:dyDescent="0.25">
      <c r="A2937" s="2">
        <v>2933</v>
      </c>
      <c r="B2937" s="2">
        <v>800048191</v>
      </c>
      <c r="C2937" s="2" t="s">
        <v>3160</v>
      </c>
      <c r="D2937" s="2" t="s">
        <v>27</v>
      </c>
      <c r="E2937" s="2" t="s">
        <v>28</v>
      </c>
      <c r="F2937" s="2" t="s">
        <v>29</v>
      </c>
      <c r="G2937" s="2" t="s">
        <v>30</v>
      </c>
      <c r="H2937" s="2">
        <v>2221</v>
      </c>
      <c r="I2937" s="2" t="s">
        <v>31</v>
      </c>
      <c r="J2937" s="3">
        <v>6.1723884200000002E-2</v>
      </c>
      <c r="K2937" s="3">
        <v>1.6765199999999999E-3</v>
      </c>
      <c r="L2937" s="3">
        <v>7.5445219899999999E-2</v>
      </c>
      <c r="M2937" s="3">
        <v>1.60805807E-2</v>
      </c>
      <c r="N2937" s="3">
        <v>5.9364639199999999E-2</v>
      </c>
    </row>
    <row r="2938" spans="1:14" hidden="1" x14ac:dyDescent="0.25">
      <c r="A2938" s="2">
        <v>2934</v>
      </c>
      <c r="B2938" s="2">
        <v>890929487</v>
      </c>
      <c r="C2938" s="2" t="s">
        <v>3161</v>
      </c>
      <c r="D2938" s="2" t="s">
        <v>27</v>
      </c>
      <c r="E2938" s="2" t="s">
        <v>35</v>
      </c>
      <c r="F2938" s="2" t="s">
        <v>36</v>
      </c>
      <c r="G2938" s="2" t="s">
        <v>39</v>
      </c>
      <c r="H2938" s="2">
        <v>4290</v>
      </c>
      <c r="I2938" s="2" t="s">
        <v>180</v>
      </c>
      <c r="J2938" s="3">
        <v>6.1723496799999999E-2</v>
      </c>
      <c r="K2938" s="3">
        <v>8.7027717000000004E-3</v>
      </c>
      <c r="L2938" s="3">
        <v>4.3997991799999997E-2</v>
      </c>
      <c r="M2938" s="3">
        <v>1.3405461800000001E-2</v>
      </c>
      <c r="N2938" s="3">
        <v>3.0592530999999999E-2</v>
      </c>
    </row>
    <row r="2939" spans="1:14" hidden="1" x14ac:dyDescent="0.25">
      <c r="A2939" s="2">
        <v>2935</v>
      </c>
      <c r="B2939" s="2">
        <v>860052649</v>
      </c>
      <c r="C2939" s="2" t="s">
        <v>3162</v>
      </c>
      <c r="D2939" s="2" t="s">
        <v>27</v>
      </c>
      <c r="E2939" s="2" t="s">
        <v>382</v>
      </c>
      <c r="F2939" s="2" t="s">
        <v>866</v>
      </c>
      <c r="G2939" s="2" t="s">
        <v>867</v>
      </c>
      <c r="H2939" s="2">
        <v>1051</v>
      </c>
      <c r="I2939" s="2" t="s">
        <v>31</v>
      </c>
      <c r="J2939" s="3">
        <v>6.1713825899999998E-2</v>
      </c>
      <c r="K2939" s="3">
        <v>2.6603041000000001E-3</v>
      </c>
      <c r="L2939" s="3">
        <v>3.4653261300000002E-2</v>
      </c>
      <c r="M2939" s="3">
        <v>1.8699707499999999E-2</v>
      </c>
      <c r="N2939" s="3">
        <v>1.59535557E-2</v>
      </c>
    </row>
    <row r="2940" spans="1:14" hidden="1" x14ac:dyDescent="0.25">
      <c r="A2940" s="2">
        <v>2936</v>
      </c>
      <c r="B2940" s="2">
        <v>811000831</v>
      </c>
      <c r="C2940" s="2" t="s">
        <v>3163</v>
      </c>
      <c r="D2940" s="2" t="s">
        <v>27</v>
      </c>
      <c r="E2940" s="2" t="s">
        <v>35</v>
      </c>
      <c r="F2940" s="2" t="s">
        <v>36</v>
      </c>
      <c r="G2940" s="2" t="s">
        <v>936</v>
      </c>
      <c r="H2940" s="2">
        <v>2599</v>
      </c>
      <c r="I2940" s="2" t="s">
        <v>31</v>
      </c>
      <c r="J2940" s="3">
        <v>6.1697803400000001E-2</v>
      </c>
      <c r="K2940" s="3">
        <v>2.9574239000000001E-3</v>
      </c>
      <c r="L2940" s="3">
        <v>3.2961089200000002E-2</v>
      </c>
      <c r="M2940" s="3">
        <v>2.38055475E-2</v>
      </c>
      <c r="N2940" s="3">
        <v>9.1555444999999996E-3</v>
      </c>
    </row>
    <row r="2941" spans="1:14" hidden="1" x14ac:dyDescent="0.25">
      <c r="A2941" s="2">
        <v>2937</v>
      </c>
      <c r="B2941" s="2">
        <v>830095754</v>
      </c>
      <c r="C2941" s="2" t="s">
        <v>3164</v>
      </c>
      <c r="D2941" s="2" t="s">
        <v>27</v>
      </c>
      <c r="E2941" s="2" t="s">
        <v>20</v>
      </c>
      <c r="F2941" s="2" t="s">
        <v>21</v>
      </c>
      <c r="G2941" s="2" t="s">
        <v>22</v>
      </c>
      <c r="H2941" s="2">
        <v>4664</v>
      </c>
      <c r="I2941" s="2" t="s">
        <v>25</v>
      </c>
      <c r="J2941" s="3">
        <v>6.1697408600000003E-2</v>
      </c>
      <c r="K2941" s="3">
        <v>-7.5930631999999998E-3</v>
      </c>
      <c r="L2941" s="3">
        <v>5.9491272999999997E-2</v>
      </c>
      <c r="M2941" s="3">
        <v>6.4571790399999995E-2</v>
      </c>
      <c r="N2941" s="3">
        <v>-5.0805169000000001E-3</v>
      </c>
    </row>
    <row r="2942" spans="1:14" hidden="1" x14ac:dyDescent="0.25">
      <c r="A2942" s="2">
        <v>2938</v>
      </c>
      <c r="B2942" s="2">
        <v>900611961</v>
      </c>
      <c r="C2942" s="2" t="s">
        <v>3165</v>
      </c>
      <c r="D2942" s="2" t="s">
        <v>41</v>
      </c>
      <c r="E2942" s="2" t="s">
        <v>35</v>
      </c>
      <c r="F2942" s="2" t="s">
        <v>36</v>
      </c>
      <c r="G2942" s="2" t="s">
        <v>39</v>
      </c>
      <c r="H2942" s="2">
        <v>8710</v>
      </c>
      <c r="I2942" s="2" t="s">
        <v>33</v>
      </c>
      <c r="J2942" s="3">
        <v>6.1686657399999997E-2</v>
      </c>
      <c r="K2942" s="3">
        <v>9.5300656000000001E-3</v>
      </c>
      <c r="L2942" s="3">
        <v>8.5149079599999997E-2</v>
      </c>
      <c r="M2942" s="3">
        <v>6.3391402400000005E-2</v>
      </c>
      <c r="N2942" s="3">
        <v>2.1757673500000001E-2</v>
      </c>
    </row>
    <row r="2943" spans="1:14" hidden="1" x14ac:dyDescent="0.25">
      <c r="A2943" s="2">
        <v>2939</v>
      </c>
      <c r="B2943" s="2">
        <v>900318076</v>
      </c>
      <c r="C2943" s="2" t="s">
        <v>3166</v>
      </c>
      <c r="D2943" s="2" t="s">
        <v>27</v>
      </c>
      <c r="E2943" s="2" t="s">
        <v>382</v>
      </c>
      <c r="F2943" s="2" t="s">
        <v>383</v>
      </c>
      <c r="G2943" s="2" t="s">
        <v>2845</v>
      </c>
      <c r="H2943" s="2">
        <v>7730</v>
      </c>
      <c r="I2943" s="2" t="s">
        <v>33</v>
      </c>
      <c r="J2943" s="3">
        <v>6.1669487500000002E-2</v>
      </c>
      <c r="K2943" s="3">
        <v>1.589512E-3</v>
      </c>
      <c r="L2943" s="3">
        <v>5.9286903600000003E-2</v>
      </c>
      <c r="M2943" s="3">
        <v>3.8219626999999999E-2</v>
      </c>
      <c r="N2943" s="3">
        <v>2.1067274699999999E-2</v>
      </c>
    </row>
    <row r="2944" spans="1:14" hidden="1" x14ac:dyDescent="0.25">
      <c r="A2944" s="2">
        <v>2940</v>
      </c>
      <c r="B2944" s="2">
        <v>800249401</v>
      </c>
      <c r="C2944" s="2" t="s">
        <v>3167</v>
      </c>
      <c r="D2944" s="2" t="s">
        <v>27</v>
      </c>
      <c r="E2944" s="2" t="s">
        <v>20</v>
      </c>
      <c r="F2944" s="2" t="s">
        <v>21</v>
      </c>
      <c r="G2944" s="2" t="s">
        <v>22</v>
      </c>
      <c r="H2944" s="2">
        <v>4769</v>
      </c>
      <c r="I2944" s="2" t="s">
        <v>25</v>
      </c>
      <c r="J2944" s="3">
        <v>6.1636183400000003E-2</v>
      </c>
      <c r="K2944" s="3">
        <v>3.1569600000000002E-4</v>
      </c>
      <c r="L2944" s="3">
        <v>2.90958565E-2</v>
      </c>
      <c r="M2944" s="3">
        <v>1.8475648000000001E-2</v>
      </c>
      <c r="N2944" s="3">
        <v>1.06202094E-2</v>
      </c>
    </row>
    <row r="2945" spans="1:14" hidden="1" x14ac:dyDescent="0.25">
      <c r="A2945" s="2">
        <v>2941</v>
      </c>
      <c r="B2945" s="2">
        <v>891409006</v>
      </c>
      <c r="C2945" s="2" t="s">
        <v>3168</v>
      </c>
      <c r="D2945" s="2" t="s">
        <v>27</v>
      </c>
      <c r="E2945" s="2" t="s">
        <v>86</v>
      </c>
      <c r="F2945" s="2" t="s">
        <v>87</v>
      </c>
      <c r="G2945" s="2" t="s">
        <v>88</v>
      </c>
      <c r="H2945" s="2">
        <v>4541</v>
      </c>
      <c r="I2945" s="2" t="s">
        <v>25</v>
      </c>
      <c r="J2945" s="3">
        <v>6.1622675500000001E-2</v>
      </c>
      <c r="K2945" s="3">
        <v>1.547337E-3</v>
      </c>
      <c r="L2945" s="3">
        <v>4.1281800700000003E-2</v>
      </c>
      <c r="M2945" s="3">
        <v>3.11072282E-2</v>
      </c>
      <c r="N2945" s="3">
        <v>1.01745715E-2</v>
      </c>
    </row>
    <row r="2946" spans="1:14" hidden="1" x14ac:dyDescent="0.25">
      <c r="A2946" s="2">
        <v>2942</v>
      </c>
      <c r="B2946" s="2">
        <v>839000356</v>
      </c>
      <c r="C2946" s="2" t="s">
        <v>3169</v>
      </c>
      <c r="D2946" s="2" t="s">
        <v>41</v>
      </c>
      <c r="E2946" s="2" t="s">
        <v>28</v>
      </c>
      <c r="F2946" s="2" t="s">
        <v>2887</v>
      </c>
      <c r="G2946" s="2" t="s">
        <v>3170</v>
      </c>
      <c r="H2946" s="2">
        <v>8610</v>
      </c>
      <c r="I2946" s="2" t="s">
        <v>33</v>
      </c>
      <c r="J2946" s="3">
        <v>6.1614211600000003E-2</v>
      </c>
      <c r="K2946" s="3">
        <v>4.4504041000000003E-3</v>
      </c>
      <c r="L2946" s="3">
        <v>4.3640792400000003E-2</v>
      </c>
      <c r="M2946" s="3">
        <v>2.6809737100000001E-2</v>
      </c>
      <c r="N2946" s="3">
        <v>1.68310534E-2</v>
      </c>
    </row>
    <row r="2947" spans="1:14" hidden="1" x14ac:dyDescent="0.25">
      <c r="A2947" s="2">
        <v>2943</v>
      </c>
      <c r="B2947" s="2">
        <v>830056113</v>
      </c>
      <c r="C2947" s="2" t="s">
        <v>3171</v>
      </c>
      <c r="D2947" s="2" t="s">
        <v>27</v>
      </c>
      <c r="E2947" s="2" t="s">
        <v>20</v>
      </c>
      <c r="F2947" s="2" t="s">
        <v>133</v>
      </c>
      <c r="G2947" s="2" t="s">
        <v>243</v>
      </c>
      <c r="H2947" s="2">
        <v>4530</v>
      </c>
      <c r="I2947" s="2" t="s">
        <v>25</v>
      </c>
      <c r="J2947" s="3">
        <v>6.1608795100000002E-2</v>
      </c>
      <c r="K2947" s="3">
        <v>3.8225041E-3</v>
      </c>
      <c r="L2947" s="3">
        <v>3.2318487799999997E-2</v>
      </c>
      <c r="M2947" s="3">
        <v>2.1224312499999998E-2</v>
      </c>
      <c r="N2947" s="3">
        <v>1.10941753E-2</v>
      </c>
    </row>
    <row r="2948" spans="1:14" hidden="1" x14ac:dyDescent="0.25">
      <c r="A2948" s="2">
        <v>2944</v>
      </c>
      <c r="B2948" s="2">
        <v>890801770</v>
      </c>
      <c r="C2948" s="2" t="s">
        <v>3172</v>
      </c>
      <c r="D2948" s="2" t="s">
        <v>27</v>
      </c>
      <c r="E2948" s="2" t="s">
        <v>86</v>
      </c>
      <c r="F2948" s="2" t="s">
        <v>232</v>
      </c>
      <c r="G2948" s="2" t="s">
        <v>233</v>
      </c>
      <c r="H2948" s="2">
        <v>4511</v>
      </c>
      <c r="I2948" s="2" t="s">
        <v>25</v>
      </c>
      <c r="J2948" s="3">
        <v>6.15819544E-2</v>
      </c>
      <c r="K2948" s="3">
        <v>9.774409999999999E-4</v>
      </c>
      <c r="L2948" s="3">
        <v>2.6001479500000001E-2</v>
      </c>
      <c r="M2948" s="3">
        <v>1.53517872E-2</v>
      </c>
      <c r="N2948" s="3">
        <v>1.0649693199999999E-2</v>
      </c>
    </row>
    <row r="2949" spans="1:14" hidden="1" x14ac:dyDescent="0.25">
      <c r="A2949" s="2">
        <v>2945</v>
      </c>
      <c r="B2949" s="2">
        <v>900403279</v>
      </c>
      <c r="C2949" s="2" t="s">
        <v>3173</v>
      </c>
      <c r="D2949" s="2" t="s">
        <v>27</v>
      </c>
      <c r="E2949" s="2" t="s">
        <v>20</v>
      </c>
      <c r="F2949" s="2" t="s">
        <v>21</v>
      </c>
      <c r="G2949" s="2" t="s">
        <v>22</v>
      </c>
      <c r="H2949" s="2">
        <v>8299</v>
      </c>
      <c r="I2949" s="2" t="s">
        <v>33</v>
      </c>
      <c r="J2949" s="3">
        <v>6.1550039799999998E-2</v>
      </c>
      <c r="K2949" s="3">
        <v>4.3469820200000002E-2</v>
      </c>
      <c r="L2949" s="3">
        <v>0.26871472600000001</v>
      </c>
      <c r="M2949" s="3">
        <v>3.6965623500000003E-2</v>
      </c>
      <c r="N2949" s="3">
        <v>0.2317491025</v>
      </c>
    </row>
    <row r="2950" spans="1:14" hidden="1" x14ac:dyDescent="0.25">
      <c r="A2950" s="2">
        <v>2946</v>
      </c>
      <c r="B2950" s="2">
        <v>800024390</v>
      </c>
      <c r="C2950" s="2" t="s">
        <v>3174</v>
      </c>
      <c r="D2950" s="2" t="s">
        <v>41</v>
      </c>
      <c r="E2950" s="2" t="s">
        <v>74</v>
      </c>
      <c r="F2950" s="2" t="s">
        <v>75</v>
      </c>
      <c r="G2950" s="2" t="s">
        <v>107</v>
      </c>
      <c r="H2950" s="2">
        <v>8610</v>
      </c>
      <c r="I2950" s="2" t="s">
        <v>33</v>
      </c>
      <c r="J2950" s="3">
        <v>6.1541896300000003E-2</v>
      </c>
      <c r="K2950" s="3">
        <v>-1.7E-5</v>
      </c>
      <c r="L2950" s="3">
        <v>4.87645492E-2</v>
      </c>
      <c r="M2950" s="3">
        <v>3.8067255199999997E-2</v>
      </c>
      <c r="N2950" s="3">
        <v>1.0697295900000001E-2</v>
      </c>
    </row>
    <row r="2951" spans="1:14" hidden="1" x14ac:dyDescent="0.25">
      <c r="A2951" s="2">
        <v>2947</v>
      </c>
      <c r="B2951" s="2">
        <v>830049051</v>
      </c>
      <c r="C2951" s="2" t="s">
        <v>3175</v>
      </c>
      <c r="D2951" s="2" t="s">
        <v>27</v>
      </c>
      <c r="E2951" s="2" t="s">
        <v>20</v>
      </c>
      <c r="F2951" s="2" t="s">
        <v>21</v>
      </c>
      <c r="G2951" s="2" t="s">
        <v>22</v>
      </c>
      <c r="H2951" s="2">
        <v>4669</v>
      </c>
      <c r="I2951" s="2" t="s">
        <v>25</v>
      </c>
      <c r="J2951" s="3">
        <v>6.1541512600000001E-2</v>
      </c>
      <c r="K2951" s="3">
        <v>-7.0571341000000001E-3</v>
      </c>
      <c r="L2951" s="3">
        <v>7.2992496200000007E-2</v>
      </c>
      <c r="M2951" s="3">
        <v>7.1570001499999994E-2</v>
      </c>
      <c r="N2951" s="3">
        <v>1.4224929999999999E-3</v>
      </c>
    </row>
    <row r="2952" spans="1:14" hidden="1" x14ac:dyDescent="0.25">
      <c r="A2952" s="2">
        <v>2948</v>
      </c>
      <c r="B2952" s="2">
        <v>900331744</v>
      </c>
      <c r="C2952" s="2" t="s">
        <v>3176</v>
      </c>
      <c r="D2952" s="2" t="s">
        <v>27</v>
      </c>
      <c r="E2952" s="2" t="s">
        <v>35</v>
      </c>
      <c r="F2952" s="2" t="s">
        <v>36</v>
      </c>
      <c r="G2952" s="2" t="s">
        <v>39</v>
      </c>
      <c r="H2952" s="2">
        <v>141</v>
      </c>
      <c r="I2952" s="2" t="s">
        <v>136</v>
      </c>
      <c r="J2952" s="3">
        <v>6.1539437600000003E-2</v>
      </c>
      <c r="K2952" s="3">
        <v>1.5325409999999999E-3</v>
      </c>
      <c r="L2952" s="3">
        <v>2.2073213000000001E-2</v>
      </c>
      <c r="M2952" s="3">
        <v>1.6664311300000002E-2</v>
      </c>
      <c r="N2952" s="3">
        <v>5.4089007999999997E-3</v>
      </c>
    </row>
    <row r="2953" spans="1:14" hidden="1" x14ac:dyDescent="0.25">
      <c r="A2953" s="2">
        <v>2949</v>
      </c>
      <c r="B2953" s="2">
        <v>811004112</v>
      </c>
      <c r="C2953" s="2" t="s">
        <v>3177</v>
      </c>
      <c r="D2953" s="2" t="s">
        <v>27</v>
      </c>
      <c r="E2953" s="2" t="s">
        <v>35</v>
      </c>
      <c r="F2953" s="2" t="s">
        <v>36</v>
      </c>
      <c r="G2953" s="2" t="s">
        <v>219</v>
      </c>
      <c r="H2953" s="2">
        <v>4530</v>
      </c>
      <c r="I2953" s="2" t="s">
        <v>25</v>
      </c>
      <c r="J2953" s="3">
        <v>6.1527498100000001E-2</v>
      </c>
      <c r="K2953" s="3">
        <v>2.9353879000000001E-3</v>
      </c>
      <c r="L2953" s="3">
        <v>5.4958857600000001E-2</v>
      </c>
      <c r="M2953" s="3">
        <v>3.5172667400000003E-2</v>
      </c>
      <c r="N2953" s="3">
        <v>1.9786190200000001E-2</v>
      </c>
    </row>
    <row r="2954" spans="1:14" hidden="1" x14ac:dyDescent="0.25">
      <c r="A2954" s="2">
        <v>2950</v>
      </c>
      <c r="B2954" s="2">
        <v>900443255</v>
      </c>
      <c r="C2954" s="2" t="s">
        <v>3178</v>
      </c>
      <c r="D2954" s="2" t="s">
        <v>27</v>
      </c>
      <c r="E2954" s="2" t="s">
        <v>20</v>
      </c>
      <c r="F2954" s="2" t="s">
        <v>21</v>
      </c>
      <c r="G2954" s="2" t="s">
        <v>22</v>
      </c>
      <c r="H2954" s="2">
        <v>7010</v>
      </c>
      <c r="I2954" s="2" t="s">
        <v>33</v>
      </c>
      <c r="J2954" s="3">
        <v>6.1507329299999997E-2</v>
      </c>
      <c r="K2954" s="3">
        <v>5.8491267299999997E-2</v>
      </c>
      <c r="L2954" s="3">
        <v>0.1629640758</v>
      </c>
      <c r="M2954" s="3">
        <v>3.01307086E-2</v>
      </c>
      <c r="N2954" s="3">
        <v>0.13283336160000001</v>
      </c>
    </row>
    <row r="2955" spans="1:14" hidden="1" x14ac:dyDescent="0.25">
      <c r="A2955" s="2">
        <v>2951</v>
      </c>
      <c r="B2955" s="2">
        <v>900793253</v>
      </c>
      <c r="C2955" s="2" t="s">
        <v>3179</v>
      </c>
      <c r="D2955" s="2" t="s">
        <v>27</v>
      </c>
      <c r="E2955" s="2" t="s">
        <v>35</v>
      </c>
      <c r="F2955" s="2" t="s">
        <v>36</v>
      </c>
      <c r="G2955" s="2" t="s">
        <v>1196</v>
      </c>
      <c r="H2955" s="2">
        <v>1012</v>
      </c>
      <c r="I2955" s="2" t="s">
        <v>31</v>
      </c>
      <c r="J2955" s="3">
        <v>6.1486970600000003E-2</v>
      </c>
      <c r="K2955" s="3">
        <v>3.5256829999999999E-3</v>
      </c>
      <c r="L2955" s="3">
        <v>3.1259987500000003E-2</v>
      </c>
      <c r="M2955" s="3">
        <v>2.0030323400000001E-2</v>
      </c>
      <c r="N2955" s="3">
        <v>1.12296641E-2</v>
      </c>
    </row>
    <row r="2956" spans="1:14" hidden="1" x14ac:dyDescent="0.25">
      <c r="A2956" s="2">
        <v>2952</v>
      </c>
      <c r="B2956" s="2">
        <v>900185062</v>
      </c>
      <c r="C2956" s="2" t="s">
        <v>3180</v>
      </c>
      <c r="D2956" s="2" t="s">
        <v>27</v>
      </c>
      <c r="E2956" s="2" t="s">
        <v>20</v>
      </c>
      <c r="F2956" s="2" t="s">
        <v>21</v>
      </c>
      <c r="G2956" s="2" t="s">
        <v>22</v>
      </c>
      <c r="H2956" s="2">
        <v>8220</v>
      </c>
      <c r="I2956" s="2" t="s">
        <v>33</v>
      </c>
      <c r="J2956" s="3">
        <v>6.1479724899999998E-2</v>
      </c>
      <c r="K2956" s="3">
        <v>5.1639750999999999E-3</v>
      </c>
      <c r="L2956" s="3">
        <v>2.49066111E-2</v>
      </c>
      <c r="M2956" s="3">
        <v>7.458915E-3</v>
      </c>
      <c r="N2956" s="3">
        <v>1.7447697000000002E-2</v>
      </c>
    </row>
    <row r="2957" spans="1:14" hidden="1" x14ac:dyDescent="0.25">
      <c r="A2957" s="2">
        <v>2953</v>
      </c>
      <c r="B2957" s="2">
        <v>900868635</v>
      </c>
      <c r="C2957" s="2" t="s">
        <v>3181</v>
      </c>
      <c r="D2957" s="2" t="s">
        <v>27</v>
      </c>
      <c r="E2957" s="2" t="s">
        <v>20</v>
      </c>
      <c r="F2957" s="2" t="s">
        <v>21</v>
      </c>
      <c r="G2957" s="2" t="s">
        <v>22</v>
      </c>
      <c r="H2957" s="2">
        <v>6120</v>
      </c>
      <c r="I2957" s="2" t="s">
        <v>33</v>
      </c>
      <c r="J2957" s="3">
        <v>6.14662729E-2</v>
      </c>
      <c r="K2957" s="3">
        <v>-1.7558552299999999E-2</v>
      </c>
      <c r="L2957" s="3">
        <v>0.71342730519999997</v>
      </c>
      <c r="M2957" s="3">
        <v>0.55860024689999999</v>
      </c>
      <c r="N2957" s="3">
        <v>0.15482702849999999</v>
      </c>
    </row>
    <row r="2958" spans="1:14" hidden="1" x14ac:dyDescent="0.25">
      <c r="A2958" s="2">
        <v>2954</v>
      </c>
      <c r="B2958" s="2">
        <v>800006850</v>
      </c>
      <c r="C2958" s="2" t="s">
        <v>3182</v>
      </c>
      <c r="D2958" s="2" t="s">
        <v>41</v>
      </c>
      <c r="E2958" s="2" t="s">
        <v>20</v>
      </c>
      <c r="F2958" s="2" t="s">
        <v>133</v>
      </c>
      <c r="G2958" s="2" t="s">
        <v>1737</v>
      </c>
      <c r="H2958" s="2">
        <v>8610</v>
      </c>
      <c r="I2958" s="2" t="s">
        <v>33</v>
      </c>
      <c r="J2958" s="3">
        <v>6.1452839500000002E-2</v>
      </c>
      <c r="K2958" s="3">
        <v>8.8150230999999996E-3</v>
      </c>
      <c r="L2958" s="3">
        <v>5.1483321899999997E-2</v>
      </c>
      <c r="M2958" s="3">
        <v>1.32318744E-2</v>
      </c>
      <c r="N2958" s="3">
        <v>3.8251448399999999E-2</v>
      </c>
    </row>
    <row r="2959" spans="1:14" hidden="1" x14ac:dyDescent="0.25">
      <c r="A2959" s="2">
        <v>2955</v>
      </c>
      <c r="B2959" s="2">
        <v>800013736</v>
      </c>
      <c r="C2959" s="2" t="s">
        <v>3183</v>
      </c>
      <c r="D2959" s="2" t="s">
        <v>27</v>
      </c>
      <c r="E2959" s="2" t="s">
        <v>319</v>
      </c>
      <c r="F2959" s="2" t="s">
        <v>320</v>
      </c>
      <c r="G2959" s="2" t="s">
        <v>321</v>
      </c>
      <c r="H2959" s="2">
        <v>126</v>
      </c>
      <c r="I2959" s="2" t="s">
        <v>136</v>
      </c>
      <c r="J2959" s="3">
        <v>6.1437938400000003E-2</v>
      </c>
      <c r="K2959" s="3">
        <v>1.6753166900000001E-2</v>
      </c>
      <c r="L2959" s="3">
        <v>0.14322979750000001</v>
      </c>
      <c r="M2959" s="3">
        <v>4.2810428900000003E-2</v>
      </c>
      <c r="N2959" s="3">
        <v>0.1004193649</v>
      </c>
    </row>
    <row r="2960" spans="1:14" hidden="1" x14ac:dyDescent="0.25">
      <c r="A2960" s="2">
        <v>2956</v>
      </c>
      <c r="B2960" s="2">
        <v>901245493</v>
      </c>
      <c r="C2960" s="2" t="s">
        <v>3184</v>
      </c>
      <c r="D2960" s="2" t="s">
        <v>27</v>
      </c>
      <c r="E2960" s="2" t="s">
        <v>20</v>
      </c>
      <c r="F2960" s="2" t="s">
        <v>21</v>
      </c>
      <c r="G2960" s="2" t="s">
        <v>22</v>
      </c>
      <c r="H2960" s="2">
        <v>210</v>
      </c>
      <c r="I2960" s="2" t="s">
        <v>136</v>
      </c>
      <c r="J2960" s="3">
        <v>6.1433836800000002E-2</v>
      </c>
      <c r="K2960" s="3">
        <v>1.3851899000000001E-3</v>
      </c>
      <c r="L2960" s="3">
        <v>1.1214138E-2</v>
      </c>
      <c r="M2960" s="3">
        <v>5.7236832000000003E-3</v>
      </c>
      <c r="N2960" s="3">
        <v>5.4904547999999999E-3</v>
      </c>
    </row>
    <row r="2961" spans="1:14" hidden="1" x14ac:dyDescent="0.25">
      <c r="A2961" s="2">
        <v>2957</v>
      </c>
      <c r="B2961" s="2">
        <v>811023371</v>
      </c>
      <c r="C2961" s="2" t="s">
        <v>3185</v>
      </c>
      <c r="D2961" s="2" t="s">
        <v>27</v>
      </c>
      <c r="E2961" s="2" t="s">
        <v>35</v>
      </c>
      <c r="F2961" s="2" t="s">
        <v>36</v>
      </c>
      <c r="G2961" s="2" t="s">
        <v>1405</v>
      </c>
      <c r="H2961" s="2">
        <v>2029</v>
      </c>
      <c r="I2961" s="2" t="s">
        <v>31</v>
      </c>
      <c r="J2961" s="3">
        <v>6.1372362100000001E-2</v>
      </c>
      <c r="K2961" s="3">
        <v>3.3438819999999998E-3</v>
      </c>
      <c r="L2961" s="3">
        <v>9.7316510999999994E-2</v>
      </c>
      <c r="M2961" s="3">
        <v>2.6474887499999999E-2</v>
      </c>
      <c r="N2961" s="3">
        <v>7.0841625300000002E-2</v>
      </c>
    </row>
    <row r="2962" spans="1:14" hidden="1" x14ac:dyDescent="0.25">
      <c r="A2962" s="2">
        <v>2958</v>
      </c>
      <c r="B2962" s="2">
        <v>811000340</v>
      </c>
      <c r="C2962" s="2" t="s">
        <v>3186</v>
      </c>
      <c r="D2962" s="2" t="s">
        <v>27</v>
      </c>
      <c r="E2962" s="2" t="s">
        <v>35</v>
      </c>
      <c r="F2962" s="2" t="s">
        <v>36</v>
      </c>
      <c r="G2962" s="2" t="s">
        <v>300</v>
      </c>
      <c r="H2962" s="2">
        <v>2100</v>
      </c>
      <c r="I2962" s="2" t="s">
        <v>31</v>
      </c>
      <c r="J2962" s="3">
        <v>6.1362106399999998E-2</v>
      </c>
      <c r="K2962" s="3">
        <v>1.5567809999999999E-3</v>
      </c>
      <c r="L2962" s="3">
        <v>3.7064656600000002E-2</v>
      </c>
      <c r="M2962" s="3">
        <v>2.4965323500000001E-2</v>
      </c>
      <c r="N2962" s="3">
        <v>1.20993322E-2</v>
      </c>
    </row>
    <row r="2963" spans="1:14" hidden="1" x14ac:dyDescent="0.25">
      <c r="A2963" s="2">
        <v>2959</v>
      </c>
      <c r="B2963" s="2">
        <v>805030454</v>
      </c>
      <c r="C2963" s="2" t="s">
        <v>3187</v>
      </c>
      <c r="D2963" s="2" t="s">
        <v>27</v>
      </c>
      <c r="E2963" s="2" t="s">
        <v>74</v>
      </c>
      <c r="F2963" s="2" t="s">
        <v>75</v>
      </c>
      <c r="G2963" s="2" t="s">
        <v>107</v>
      </c>
      <c r="H2963" s="2">
        <v>4290</v>
      </c>
      <c r="I2963" s="2" t="s">
        <v>180</v>
      </c>
      <c r="J2963" s="3">
        <v>6.1353266199999999E-2</v>
      </c>
      <c r="K2963" s="3">
        <v>4.0837968999999997E-3</v>
      </c>
      <c r="L2963" s="3">
        <v>3.0392870299999999E-2</v>
      </c>
      <c r="M2963" s="3">
        <v>1.25178602E-2</v>
      </c>
      <c r="N2963" s="3">
        <v>1.7875010100000002E-2</v>
      </c>
    </row>
    <row r="2964" spans="1:14" hidden="1" x14ac:dyDescent="0.25">
      <c r="A2964" s="2">
        <v>2960</v>
      </c>
      <c r="B2964" s="2">
        <v>900409587</v>
      </c>
      <c r="C2964" s="2" t="s">
        <v>3188</v>
      </c>
      <c r="D2964" s="2" t="s">
        <v>27</v>
      </c>
      <c r="E2964" s="2" t="s">
        <v>20</v>
      </c>
      <c r="F2964" s="2" t="s">
        <v>21</v>
      </c>
      <c r="G2964" s="2" t="s">
        <v>22</v>
      </c>
      <c r="H2964" s="2">
        <v>5223</v>
      </c>
      <c r="I2964" s="2" t="s">
        <v>33</v>
      </c>
      <c r="J2964" s="3">
        <v>6.1306141299999999E-2</v>
      </c>
      <c r="K2964" s="3">
        <v>-8.0190700000000003E-4</v>
      </c>
      <c r="L2964" s="3">
        <v>0.22488005459999999</v>
      </c>
      <c r="M2964" s="3">
        <v>7.9309351700000003E-2</v>
      </c>
      <c r="N2964" s="3">
        <v>0.14557069540000001</v>
      </c>
    </row>
    <row r="2965" spans="1:14" hidden="1" x14ac:dyDescent="0.25">
      <c r="A2965" s="2">
        <v>2961</v>
      </c>
      <c r="B2965" s="2">
        <v>900091143</v>
      </c>
      <c r="C2965" s="2" t="s">
        <v>3189</v>
      </c>
      <c r="D2965" s="2" t="s">
        <v>41</v>
      </c>
      <c r="E2965" s="2" t="s">
        <v>74</v>
      </c>
      <c r="F2965" s="2" t="s">
        <v>113</v>
      </c>
      <c r="G2965" s="2" t="s">
        <v>1189</v>
      </c>
      <c r="H2965" s="2">
        <v>8621</v>
      </c>
      <c r="I2965" s="2" t="s">
        <v>33</v>
      </c>
      <c r="J2965" s="3">
        <v>6.12876974E-2</v>
      </c>
      <c r="K2965" s="3">
        <v>3.3135719600000002E-2</v>
      </c>
      <c r="L2965" s="3">
        <v>9.9675573399999995E-2</v>
      </c>
      <c r="M2965" s="3">
        <v>1.87619142E-2</v>
      </c>
      <c r="N2965" s="3">
        <v>8.0913662900000002E-2</v>
      </c>
    </row>
    <row r="2966" spans="1:14" hidden="1" x14ac:dyDescent="0.25">
      <c r="A2966" s="2">
        <v>2962</v>
      </c>
      <c r="B2966" s="2">
        <v>890304611</v>
      </c>
      <c r="C2966" s="2" t="s">
        <v>3190</v>
      </c>
      <c r="D2966" s="2" t="s">
        <v>27</v>
      </c>
      <c r="E2966" s="2" t="s">
        <v>74</v>
      </c>
      <c r="F2966" s="2" t="s">
        <v>75</v>
      </c>
      <c r="G2966" s="2" t="s">
        <v>76</v>
      </c>
      <c r="H2966" s="2">
        <v>2229</v>
      </c>
      <c r="I2966" s="2" t="s">
        <v>31</v>
      </c>
      <c r="J2966" s="3">
        <v>6.1273779700000003E-2</v>
      </c>
      <c r="K2966" s="3">
        <v>3.6770811E-3</v>
      </c>
      <c r="L2966" s="3">
        <v>3.8231439899999997E-2</v>
      </c>
      <c r="M2966" s="3">
        <v>2.1623050800000002E-2</v>
      </c>
      <c r="N2966" s="3">
        <v>1.6608389099999999E-2</v>
      </c>
    </row>
    <row r="2967" spans="1:14" hidden="1" x14ac:dyDescent="0.25">
      <c r="A2967" s="2">
        <v>2963</v>
      </c>
      <c r="B2967" s="2">
        <v>830047444</v>
      </c>
      <c r="C2967" s="2" t="s">
        <v>3191</v>
      </c>
      <c r="D2967" s="2" t="s">
        <v>27</v>
      </c>
      <c r="E2967" s="2" t="s">
        <v>35</v>
      </c>
      <c r="F2967" s="2" t="s">
        <v>36</v>
      </c>
      <c r="G2967" s="2" t="s">
        <v>39</v>
      </c>
      <c r="H2967" s="2">
        <v>6202</v>
      </c>
      <c r="I2967" s="2" t="s">
        <v>33</v>
      </c>
      <c r="J2967" s="3">
        <v>6.1269667E-2</v>
      </c>
      <c r="K2967" s="3">
        <v>3.1679070000000002E-3</v>
      </c>
      <c r="L2967" s="3">
        <v>4.1576348200000002E-2</v>
      </c>
      <c r="M2967" s="3">
        <v>3.1481310700000001E-2</v>
      </c>
      <c r="N2967" s="3">
        <v>1.0095036599999999E-2</v>
      </c>
    </row>
    <row r="2968" spans="1:14" hidden="1" x14ac:dyDescent="0.25">
      <c r="A2968" s="2">
        <v>2964</v>
      </c>
      <c r="B2968" s="2">
        <v>810006056</v>
      </c>
      <c r="C2968" s="2" t="s">
        <v>3192</v>
      </c>
      <c r="D2968" s="2" t="s">
        <v>27</v>
      </c>
      <c r="E2968" s="2" t="s">
        <v>86</v>
      </c>
      <c r="F2968" s="2" t="s">
        <v>232</v>
      </c>
      <c r="G2968" s="2" t="s">
        <v>233</v>
      </c>
      <c r="H2968" s="2">
        <v>4664</v>
      </c>
      <c r="I2968" s="2" t="s">
        <v>25</v>
      </c>
      <c r="J2968" s="3">
        <v>6.1259020099999999E-2</v>
      </c>
      <c r="K2968" s="3">
        <v>2.4022359999999999E-3</v>
      </c>
      <c r="L2968" s="3">
        <v>3.3547923E-2</v>
      </c>
      <c r="M2968" s="3">
        <v>2.5635430599999998E-2</v>
      </c>
      <c r="N2968" s="3">
        <v>7.9124914000000008E-3</v>
      </c>
    </row>
    <row r="2969" spans="1:14" hidden="1" x14ac:dyDescent="0.25">
      <c r="A2969" s="2">
        <v>2965</v>
      </c>
      <c r="B2969" s="2">
        <v>800156354</v>
      </c>
      <c r="C2969" s="2" t="s">
        <v>3193</v>
      </c>
      <c r="D2969" s="2" t="s">
        <v>27</v>
      </c>
      <c r="E2969" s="2" t="s">
        <v>20</v>
      </c>
      <c r="F2969" s="2" t="s">
        <v>21</v>
      </c>
      <c r="G2969" s="2" t="s">
        <v>22</v>
      </c>
      <c r="H2969" s="2">
        <v>910</v>
      </c>
      <c r="I2969" s="2" t="s">
        <v>23</v>
      </c>
      <c r="J2969" s="3">
        <v>6.1247598399999999E-2</v>
      </c>
      <c r="K2969" s="3">
        <v>3.2669969000000002E-3</v>
      </c>
      <c r="L2969" s="3">
        <v>0.1196924523</v>
      </c>
      <c r="M2969" s="3">
        <v>2.2023977699999999E-2</v>
      </c>
      <c r="N2969" s="3">
        <v>9.7668468999999994E-2</v>
      </c>
    </row>
    <row r="2970" spans="1:14" hidden="1" x14ac:dyDescent="0.25">
      <c r="A2970" s="2">
        <v>2966</v>
      </c>
      <c r="B2970" s="2">
        <v>800163265</v>
      </c>
      <c r="C2970" s="2" t="s">
        <v>3194</v>
      </c>
      <c r="D2970" s="2" t="s">
        <v>440</v>
      </c>
      <c r="E2970" s="2" t="s">
        <v>20</v>
      </c>
      <c r="F2970" s="2" t="s">
        <v>21</v>
      </c>
      <c r="G2970" s="2" t="s">
        <v>22</v>
      </c>
      <c r="H2970" s="2">
        <v>8010</v>
      </c>
      <c r="I2970" s="2" t="s">
        <v>33</v>
      </c>
      <c r="J2970" s="3">
        <v>6.1241641600000001E-2</v>
      </c>
      <c r="K2970" s="3">
        <v>4.4524111000000003E-3</v>
      </c>
      <c r="L2970" s="3">
        <v>2.2823981899999998E-2</v>
      </c>
      <c r="M2970" s="3">
        <v>1.0327572E-2</v>
      </c>
      <c r="N2970" s="3">
        <v>1.24964099E-2</v>
      </c>
    </row>
    <row r="2971" spans="1:14" hidden="1" x14ac:dyDescent="0.25">
      <c r="A2971" s="2">
        <v>2967</v>
      </c>
      <c r="B2971" s="2">
        <v>900990465</v>
      </c>
      <c r="C2971" s="2" t="s">
        <v>3195</v>
      </c>
      <c r="D2971" s="2" t="s">
        <v>27</v>
      </c>
      <c r="E2971" s="2" t="s">
        <v>20</v>
      </c>
      <c r="F2971" s="2" t="s">
        <v>21</v>
      </c>
      <c r="G2971" s="2" t="s">
        <v>22</v>
      </c>
      <c r="H2971" s="2">
        <v>4645</v>
      </c>
      <c r="I2971" s="2" t="s">
        <v>25</v>
      </c>
      <c r="J2971" s="3">
        <v>6.1232428999999998E-2</v>
      </c>
      <c r="K2971" s="3">
        <v>2.2768290000000002E-3</v>
      </c>
      <c r="L2971" s="3">
        <v>5.0553761400000001E-2</v>
      </c>
      <c r="M2971" s="3">
        <v>3.8638304900000003E-2</v>
      </c>
      <c r="N2971" s="3">
        <v>1.19154584E-2</v>
      </c>
    </row>
    <row r="2972" spans="1:14" hidden="1" x14ac:dyDescent="0.25">
      <c r="A2972" s="2">
        <v>2968</v>
      </c>
      <c r="B2972" s="2">
        <v>900426398</v>
      </c>
      <c r="C2972" s="2" t="s">
        <v>3196</v>
      </c>
      <c r="D2972" s="2" t="s">
        <v>27</v>
      </c>
      <c r="E2972" s="2" t="s">
        <v>20</v>
      </c>
      <c r="F2972" s="2" t="s">
        <v>133</v>
      </c>
      <c r="G2972" s="2" t="s">
        <v>1281</v>
      </c>
      <c r="H2972" s="2">
        <v>4661</v>
      </c>
      <c r="I2972" s="2" t="s">
        <v>25</v>
      </c>
      <c r="J2972" s="3">
        <v>6.1102706899999998E-2</v>
      </c>
      <c r="K2972" s="3">
        <v>5.7456829000000001E-3</v>
      </c>
      <c r="L2972" s="3">
        <v>1.52365277E-2</v>
      </c>
      <c r="M2972" s="3">
        <v>7.1990509000000001E-3</v>
      </c>
      <c r="N2972" s="3">
        <v>8.0374768000000003E-3</v>
      </c>
    </row>
    <row r="2973" spans="1:14" hidden="1" x14ac:dyDescent="0.25">
      <c r="A2973" s="2">
        <v>2969</v>
      </c>
      <c r="B2973" s="2">
        <v>891201261</v>
      </c>
      <c r="C2973" s="2" t="s">
        <v>3197</v>
      </c>
      <c r="D2973" s="2" t="s">
        <v>27</v>
      </c>
      <c r="E2973" s="2" t="s">
        <v>74</v>
      </c>
      <c r="F2973" s="2" t="s">
        <v>113</v>
      </c>
      <c r="G2973" s="2" t="s">
        <v>1189</v>
      </c>
      <c r="H2973" s="2">
        <v>4663</v>
      </c>
      <c r="I2973" s="2" t="s">
        <v>25</v>
      </c>
      <c r="J2973" s="3">
        <v>6.1097271699999997E-2</v>
      </c>
      <c r="K2973" s="3">
        <v>2.392014E-3</v>
      </c>
      <c r="L2973" s="3">
        <v>1.94283053E-2</v>
      </c>
      <c r="M2973" s="3">
        <v>9.6084633999999995E-3</v>
      </c>
      <c r="N2973" s="3">
        <v>9.8198429000000004E-3</v>
      </c>
    </row>
    <row r="2974" spans="1:14" hidden="1" x14ac:dyDescent="0.25">
      <c r="A2974" s="2">
        <v>2970</v>
      </c>
      <c r="B2974" s="2">
        <v>805027111</v>
      </c>
      <c r="C2974" s="2" t="s">
        <v>3198</v>
      </c>
      <c r="D2974" s="2" t="s">
        <v>27</v>
      </c>
      <c r="E2974" s="2" t="s">
        <v>74</v>
      </c>
      <c r="F2974" s="2" t="s">
        <v>75</v>
      </c>
      <c r="G2974" s="2" t="s">
        <v>76</v>
      </c>
      <c r="H2974" s="2">
        <v>4631</v>
      </c>
      <c r="I2974" s="2" t="s">
        <v>25</v>
      </c>
      <c r="J2974" s="3">
        <v>6.10933751E-2</v>
      </c>
      <c r="K2974" s="3">
        <v>-4.1803499999999998E-4</v>
      </c>
      <c r="L2974" s="3">
        <v>2.5357693399999999E-2</v>
      </c>
      <c r="M2974" s="3">
        <v>1.5674877899999998E-2</v>
      </c>
      <c r="N2974" s="3">
        <v>9.6828165000000001E-3</v>
      </c>
    </row>
    <row r="2975" spans="1:14" hidden="1" x14ac:dyDescent="0.25">
      <c r="A2975" s="2">
        <v>2971</v>
      </c>
      <c r="B2975" s="2">
        <v>830041824</v>
      </c>
      <c r="C2975" s="2" t="s">
        <v>3199</v>
      </c>
      <c r="D2975" s="2" t="s">
        <v>27</v>
      </c>
      <c r="E2975" s="2" t="s">
        <v>20</v>
      </c>
      <c r="F2975" s="2" t="s">
        <v>21</v>
      </c>
      <c r="G2975" s="2" t="s">
        <v>22</v>
      </c>
      <c r="H2975" s="2">
        <v>4669</v>
      </c>
      <c r="I2975" s="2" t="s">
        <v>25</v>
      </c>
      <c r="J2975" s="3">
        <v>6.1092108499999999E-2</v>
      </c>
      <c r="K2975" s="3">
        <v>4.4505721999999999E-3</v>
      </c>
      <c r="L2975" s="3">
        <v>3.9307944499999997E-2</v>
      </c>
      <c r="M2975" s="3">
        <v>2.19474528E-2</v>
      </c>
      <c r="N2975" s="3">
        <v>1.7360491700000001E-2</v>
      </c>
    </row>
    <row r="2976" spans="1:14" hidden="1" x14ac:dyDescent="0.25">
      <c r="A2976" s="2">
        <v>2972</v>
      </c>
      <c r="B2976" s="2">
        <v>800098622</v>
      </c>
      <c r="C2976" s="2" t="s">
        <v>3200</v>
      </c>
      <c r="D2976" s="2" t="s">
        <v>27</v>
      </c>
      <c r="E2976" s="2" t="s">
        <v>20</v>
      </c>
      <c r="F2976" s="2" t="s">
        <v>133</v>
      </c>
      <c r="G2976" s="2" t="s">
        <v>215</v>
      </c>
      <c r="H2976" s="2">
        <v>4651</v>
      </c>
      <c r="I2976" s="2" t="s">
        <v>25</v>
      </c>
      <c r="J2976" s="3">
        <v>6.1087138999999999E-2</v>
      </c>
      <c r="K2976" s="3">
        <v>2.5522229000000001E-3</v>
      </c>
      <c r="L2976" s="3">
        <v>2.59023234E-2</v>
      </c>
      <c r="M2976" s="3">
        <v>2.0842034400000001E-2</v>
      </c>
      <c r="N2976" s="3">
        <v>5.0602891000000004E-3</v>
      </c>
    </row>
    <row r="2977" spans="1:14" hidden="1" x14ac:dyDescent="0.25">
      <c r="A2977" s="2">
        <v>2973</v>
      </c>
      <c r="B2977" s="2">
        <v>860510863</v>
      </c>
      <c r="C2977" s="2" t="s">
        <v>3201</v>
      </c>
      <c r="D2977" s="2" t="s">
        <v>27</v>
      </c>
      <c r="E2977" s="2" t="s">
        <v>20</v>
      </c>
      <c r="F2977" s="2" t="s">
        <v>21</v>
      </c>
      <c r="G2977" s="2" t="s">
        <v>22</v>
      </c>
      <c r="H2977" s="2">
        <v>5611</v>
      </c>
      <c r="I2977" s="2" t="s">
        <v>33</v>
      </c>
      <c r="J2977" s="3">
        <v>6.1015859200000001E-2</v>
      </c>
      <c r="K2977" s="3">
        <v>5.3751659999999998E-3</v>
      </c>
      <c r="L2977" s="3">
        <v>5.2302446199999998E-2</v>
      </c>
      <c r="M2977" s="3">
        <v>3.05727646E-2</v>
      </c>
      <c r="N2977" s="3">
        <v>2.1729683499999999E-2</v>
      </c>
    </row>
    <row r="2978" spans="1:14" hidden="1" x14ac:dyDescent="0.25">
      <c r="A2978" s="2">
        <v>2974</v>
      </c>
      <c r="B2978" s="2">
        <v>890117496</v>
      </c>
      <c r="C2978" s="2" t="s">
        <v>3202</v>
      </c>
      <c r="D2978" s="2" t="s">
        <v>27</v>
      </c>
      <c r="E2978" s="2" t="s">
        <v>28</v>
      </c>
      <c r="F2978" s="2" t="s">
        <v>50</v>
      </c>
      <c r="G2978" s="2" t="s">
        <v>51</v>
      </c>
      <c r="H2978" s="2">
        <v>4220</v>
      </c>
      <c r="I2978" s="2" t="s">
        <v>180</v>
      </c>
      <c r="J2978" s="3">
        <v>6.1013355900000003E-2</v>
      </c>
      <c r="K2978" s="3">
        <v>4.1437558999999997E-3</v>
      </c>
      <c r="L2978" s="3">
        <v>3.5653047299999997E-2</v>
      </c>
      <c r="M2978" s="3">
        <v>1.65236481E-2</v>
      </c>
      <c r="N2978" s="3">
        <v>1.91293973E-2</v>
      </c>
    </row>
    <row r="2979" spans="1:14" hidden="1" x14ac:dyDescent="0.25">
      <c r="A2979" s="2">
        <v>2975</v>
      </c>
      <c r="B2979" s="2">
        <v>900717454</v>
      </c>
      <c r="C2979" s="2" t="s">
        <v>3203</v>
      </c>
      <c r="D2979" s="2" t="s">
        <v>27</v>
      </c>
      <c r="E2979" s="2" t="s">
        <v>35</v>
      </c>
      <c r="F2979" s="2" t="s">
        <v>36</v>
      </c>
      <c r="G2979" s="2" t="s">
        <v>1807</v>
      </c>
      <c r="H2979" s="2">
        <v>4665</v>
      </c>
      <c r="I2979" s="2" t="s">
        <v>25</v>
      </c>
      <c r="J2979" s="3">
        <v>6.10064492E-2</v>
      </c>
      <c r="K2979" s="3">
        <v>4.4608679999999998E-3</v>
      </c>
      <c r="L2979" s="3">
        <v>1.5437707300000001E-2</v>
      </c>
      <c r="M2979" s="3">
        <v>4.8849452E-3</v>
      </c>
      <c r="N2979" s="3">
        <v>1.05527621E-2</v>
      </c>
    </row>
    <row r="2980" spans="1:14" hidden="1" x14ac:dyDescent="0.25">
      <c r="A2980" s="2">
        <v>2976</v>
      </c>
      <c r="B2980" s="2">
        <v>900087145</v>
      </c>
      <c r="C2980" s="2" t="s">
        <v>3204</v>
      </c>
      <c r="D2980" s="2" t="s">
        <v>27</v>
      </c>
      <c r="E2980" s="2" t="s">
        <v>35</v>
      </c>
      <c r="F2980" s="2" t="s">
        <v>36</v>
      </c>
      <c r="G2980" s="2" t="s">
        <v>39</v>
      </c>
      <c r="H2980" s="2">
        <v>722</v>
      </c>
      <c r="I2980" s="2" t="s">
        <v>23</v>
      </c>
      <c r="J2980" s="3">
        <v>6.0981869700000003E-2</v>
      </c>
      <c r="K2980" s="3">
        <v>1.2192468200000001E-2</v>
      </c>
      <c r="L2980" s="3">
        <v>4.7326754800000002E-2</v>
      </c>
      <c r="M2980" s="3">
        <v>1.6326522499999999E-2</v>
      </c>
      <c r="N2980" s="3">
        <v>3.10002323E-2</v>
      </c>
    </row>
    <row r="2981" spans="1:14" hidden="1" x14ac:dyDescent="0.25">
      <c r="A2981" s="2">
        <v>2977</v>
      </c>
      <c r="B2981" s="2">
        <v>805023269</v>
      </c>
      <c r="C2981" s="2" t="s">
        <v>3205</v>
      </c>
      <c r="D2981" s="2" t="s">
        <v>27</v>
      </c>
      <c r="E2981" s="2" t="s">
        <v>74</v>
      </c>
      <c r="F2981" s="2" t="s">
        <v>75</v>
      </c>
      <c r="G2981" s="2" t="s">
        <v>107</v>
      </c>
      <c r="H2981" s="2">
        <v>4690</v>
      </c>
      <c r="I2981" s="2" t="s">
        <v>25</v>
      </c>
      <c r="J2981" s="3">
        <v>6.0964394399999997E-2</v>
      </c>
      <c r="K2981" s="3">
        <v>2.9287789999999998E-3</v>
      </c>
      <c r="L2981" s="3">
        <v>4.4836472699999998E-2</v>
      </c>
      <c r="M2981" s="3">
        <v>3.1102212099999998E-2</v>
      </c>
      <c r="N2981" s="3">
        <v>1.37342587E-2</v>
      </c>
    </row>
    <row r="2982" spans="1:14" hidden="1" x14ac:dyDescent="0.25">
      <c r="A2982" s="2">
        <v>2978</v>
      </c>
      <c r="B2982" s="2">
        <v>890327601</v>
      </c>
      <c r="C2982" s="2" t="s">
        <v>3206</v>
      </c>
      <c r="D2982" s="2" t="s">
        <v>27</v>
      </c>
      <c r="E2982" s="2" t="s">
        <v>74</v>
      </c>
      <c r="F2982" s="2" t="s">
        <v>75</v>
      </c>
      <c r="G2982" s="2" t="s">
        <v>107</v>
      </c>
      <c r="H2982" s="2">
        <v>8121</v>
      </c>
      <c r="I2982" s="2" t="s">
        <v>33</v>
      </c>
      <c r="J2982" s="3">
        <v>6.0961343299999998E-2</v>
      </c>
      <c r="K2982" s="3">
        <v>1.2507740000000001E-3</v>
      </c>
      <c r="L2982" s="3">
        <v>1.74140614E-2</v>
      </c>
      <c r="M2982" s="3">
        <v>8.3892029E-3</v>
      </c>
      <c r="N2982" s="3">
        <v>9.0248575000000004E-3</v>
      </c>
    </row>
    <row r="2983" spans="1:14" x14ac:dyDescent="0.25">
      <c r="A2983" s="2">
        <v>2979</v>
      </c>
      <c r="B2983" s="2">
        <v>822006084</v>
      </c>
      <c r="C2983" s="2" t="s">
        <v>3207</v>
      </c>
      <c r="D2983" s="2" t="s">
        <v>27</v>
      </c>
      <c r="E2983" s="2" t="s">
        <v>382</v>
      </c>
      <c r="F2983" s="2" t="s">
        <v>866</v>
      </c>
      <c r="G2983" s="2" t="s">
        <v>867</v>
      </c>
      <c r="H2983" s="2">
        <v>7020</v>
      </c>
      <c r="I2983" s="2" t="s">
        <v>33</v>
      </c>
      <c r="J2983" s="3">
        <v>6.0957062999999999E-2</v>
      </c>
      <c r="K2983" s="3">
        <v>6.8488949999999998E-3</v>
      </c>
      <c r="L2983" s="3">
        <v>0.1125377119</v>
      </c>
      <c r="M2983" s="3">
        <v>6.9390809999999997E-3</v>
      </c>
      <c r="N2983" s="3">
        <v>0.1055986285</v>
      </c>
    </row>
    <row r="2984" spans="1:14" hidden="1" x14ac:dyDescent="0.25">
      <c r="A2984" s="2">
        <v>2980</v>
      </c>
      <c r="B2984" s="2">
        <v>900020293</v>
      </c>
      <c r="C2984" s="2" t="s">
        <v>3208</v>
      </c>
      <c r="D2984" s="2" t="s">
        <v>27</v>
      </c>
      <c r="E2984" s="2" t="s">
        <v>20</v>
      </c>
      <c r="F2984" s="2" t="s">
        <v>21</v>
      </c>
      <c r="G2984" s="2" t="s">
        <v>22</v>
      </c>
      <c r="H2984" s="2">
        <v>4631</v>
      </c>
      <c r="I2984" s="2" t="s">
        <v>25</v>
      </c>
      <c r="J2984" s="3">
        <v>6.0952134400000003E-2</v>
      </c>
      <c r="K2984" s="3">
        <v>8.368548E-3</v>
      </c>
      <c r="L2984" s="3">
        <v>1.2879257099999999E-2</v>
      </c>
      <c r="M2984" s="3">
        <v>4.4757989000000003E-3</v>
      </c>
      <c r="N2984" s="3">
        <v>8.4034577000000003E-3</v>
      </c>
    </row>
    <row r="2985" spans="1:14" hidden="1" x14ac:dyDescent="0.25">
      <c r="A2985" s="2">
        <v>2981</v>
      </c>
      <c r="B2985" s="2">
        <v>830132938</v>
      </c>
      <c r="C2985" s="2" t="s">
        <v>3209</v>
      </c>
      <c r="D2985" s="2" t="s">
        <v>27</v>
      </c>
      <c r="E2985" s="2" t="s">
        <v>20</v>
      </c>
      <c r="F2985" s="2" t="s">
        <v>21</v>
      </c>
      <c r="G2985" s="2" t="s">
        <v>22</v>
      </c>
      <c r="H2985" s="2">
        <v>4210</v>
      </c>
      <c r="I2985" s="2" t="s">
        <v>180</v>
      </c>
      <c r="J2985" s="3">
        <v>6.0939386499999998E-2</v>
      </c>
      <c r="K2985" s="3">
        <v>1.153793E-3</v>
      </c>
      <c r="L2985" s="3">
        <v>0.1039563119</v>
      </c>
      <c r="M2985" s="3">
        <v>6.4261682299999998E-2</v>
      </c>
      <c r="N2985" s="3">
        <v>3.9694633299999997E-2</v>
      </c>
    </row>
    <row r="2986" spans="1:14" hidden="1" x14ac:dyDescent="0.25">
      <c r="A2986" s="2">
        <v>2982</v>
      </c>
      <c r="B2986" s="2">
        <v>860023525</v>
      </c>
      <c r="C2986" s="2" t="s">
        <v>3210</v>
      </c>
      <c r="D2986" s="2" t="s">
        <v>27</v>
      </c>
      <c r="E2986" s="2" t="s">
        <v>20</v>
      </c>
      <c r="F2986" s="2" t="s">
        <v>133</v>
      </c>
      <c r="G2986" s="2" t="s">
        <v>215</v>
      </c>
      <c r="H2986" s="2">
        <v>2599</v>
      </c>
      <c r="I2986" s="2" t="s">
        <v>31</v>
      </c>
      <c r="J2986" s="3">
        <v>6.0936112000000001E-2</v>
      </c>
      <c r="K2986" s="3">
        <v>-1.7854599999999999E-4</v>
      </c>
      <c r="L2986" s="3">
        <v>4.5499749499999999E-2</v>
      </c>
      <c r="M2986" s="3">
        <v>2.5158794599999999E-2</v>
      </c>
      <c r="N2986" s="3">
        <v>2.03409549E-2</v>
      </c>
    </row>
    <row r="2987" spans="1:14" hidden="1" x14ac:dyDescent="0.25">
      <c r="A2987" s="2">
        <v>2983</v>
      </c>
      <c r="B2987" s="2">
        <v>900521807</v>
      </c>
      <c r="C2987" s="2" t="s">
        <v>3211</v>
      </c>
      <c r="D2987" s="2" t="s">
        <v>27</v>
      </c>
      <c r="E2987" s="2" t="s">
        <v>20</v>
      </c>
      <c r="F2987" s="2" t="s">
        <v>21</v>
      </c>
      <c r="G2987" s="2" t="s">
        <v>22</v>
      </c>
      <c r="H2987" s="2">
        <v>5511</v>
      </c>
      <c r="I2987" s="2" t="s">
        <v>33</v>
      </c>
      <c r="J2987" s="3">
        <v>6.0922708399999997E-2</v>
      </c>
      <c r="K2987" s="3">
        <v>-2.5019001000000001E-3</v>
      </c>
      <c r="L2987" s="3">
        <v>5.87235168E-2</v>
      </c>
      <c r="M2987" s="3">
        <v>6.8960599600000005E-2</v>
      </c>
      <c r="N2987" s="3">
        <v>-1.02370828E-2</v>
      </c>
    </row>
    <row r="2988" spans="1:14" hidden="1" x14ac:dyDescent="0.25">
      <c r="A2988" s="2">
        <v>2984</v>
      </c>
      <c r="B2988" s="2">
        <v>860043345</v>
      </c>
      <c r="C2988" s="2" t="s">
        <v>3212</v>
      </c>
      <c r="D2988" s="2" t="s">
        <v>27</v>
      </c>
      <c r="E2988" s="2" t="s">
        <v>20</v>
      </c>
      <c r="F2988" s="2" t="s">
        <v>21</v>
      </c>
      <c r="G2988" s="2" t="s">
        <v>22</v>
      </c>
      <c r="H2988" s="2">
        <v>125</v>
      </c>
      <c r="I2988" s="2" t="s">
        <v>136</v>
      </c>
      <c r="J2988" s="3">
        <v>6.0884617299999999E-2</v>
      </c>
      <c r="K2988" s="3">
        <v>1.8995219800000001E-2</v>
      </c>
      <c r="L2988" s="3">
        <v>0.22648987170000001</v>
      </c>
      <c r="M2988" s="3">
        <v>0.10710839179999999</v>
      </c>
      <c r="N2988" s="3">
        <v>0.1193814874</v>
      </c>
    </row>
    <row r="2989" spans="1:14" hidden="1" x14ac:dyDescent="0.25">
      <c r="A2989" s="2">
        <v>2985</v>
      </c>
      <c r="B2989" s="2">
        <v>890105214</v>
      </c>
      <c r="C2989" s="2" t="s">
        <v>3213</v>
      </c>
      <c r="D2989" s="2" t="s">
        <v>27</v>
      </c>
      <c r="E2989" s="2" t="s">
        <v>28</v>
      </c>
      <c r="F2989" s="2" t="s">
        <v>50</v>
      </c>
      <c r="G2989" s="2" t="s">
        <v>51</v>
      </c>
      <c r="H2989" s="2">
        <v>1020</v>
      </c>
      <c r="I2989" s="2" t="s">
        <v>31</v>
      </c>
      <c r="J2989" s="3">
        <v>6.0883872200000001E-2</v>
      </c>
      <c r="K2989" s="3">
        <v>1.766608E-3</v>
      </c>
      <c r="L2989" s="3">
        <v>4.9990374599999998E-2</v>
      </c>
      <c r="M2989" s="3">
        <v>2.75075678E-2</v>
      </c>
      <c r="N2989" s="3">
        <v>2.2482806800000001E-2</v>
      </c>
    </row>
    <row r="2990" spans="1:14" hidden="1" x14ac:dyDescent="0.25">
      <c r="A2990" s="2">
        <v>2986</v>
      </c>
      <c r="B2990" s="2">
        <v>800168083</v>
      </c>
      <c r="C2990" s="2" t="s">
        <v>3214</v>
      </c>
      <c r="D2990" s="2" t="s">
        <v>41</v>
      </c>
      <c r="E2990" s="2" t="s">
        <v>35</v>
      </c>
      <c r="F2990" s="2" t="s">
        <v>36</v>
      </c>
      <c r="G2990" s="2" t="s">
        <v>39</v>
      </c>
      <c r="H2990" s="2">
        <v>8621</v>
      </c>
      <c r="I2990" s="2" t="s">
        <v>33</v>
      </c>
      <c r="J2990" s="3">
        <v>6.08740859E-2</v>
      </c>
      <c r="K2990" s="3">
        <v>-1.9923599999999999E-4</v>
      </c>
      <c r="L2990" s="3">
        <v>1.8296465299999998E-2</v>
      </c>
      <c r="M2990" s="3">
        <v>1.7296250900000001E-2</v>
      </c>
      <c r="N2990" s="3">
        <v>1.0002139999999999E-3</v>
      </c>
    </row>
    <row r="2991" spans="1:14" hidden="1" x14ac:dyDescent="0.25">
      <c r="A2991" s="2">
        <v>2987</v>
      </c>
      <c r="B2991" s="2">
        <v>900347805</v>
      </c>
      <c r="C2991" s="2" t="s">
        <v>3215</v>
      </c>
      <c r="D2991" s="2" t="s">
        <v>27</v>
      </c>
      <c r="E2991" s="2" t="s">
        <v>74</v>
      </c>
      <c r="F2991" s="2" t="s">
        <v>75</v>
      </c>
      <c r="G2991" s="2" t="s">
        <v>76</v>
      </c>
      <c r="H2991" s="2">
        <v>2012</v>
      </c>
      <c r="I2991" s="2" t="s">
        <v>31</v>
      </c>
      <c r="J2991" s="3">
        <v>6.0853712300000001E-2</v>
      </c>
      <c r="K2991" s="3">
        <v>3.7143560999999999E-3</v>
      </c>
      <c r="L2991" s="3">
        <v>5.4023832100000002E-2</v>
      </c>
      <c r="M2991" s="3">
        <v>4.1894871700000003E-2</v>
      </c>
      <c r="N2991" s="3">
        <v>1.21289603E-2</v>
      </c>
    </row>
    <row r="2992" spans="1:14" hidden="1" x14ac:dyDescent="0.25">
      <c r="A2992" s="2">
        <v>2988</v>
      </c>
      <c r="B2992" s="2">
        <v>813001526</v>
      </c>
      <c r="C2992" s="2" t="s">
        <v>3216</v>
      </c>
      <c r="D2992" s="2" t="s">
        <v>27</v>
      </c>
      <c r="E2992" s="2" t="s">
        <v>382</v>
      </c>
      <c r="F2992" s="2" t="s">
        <v>383</v>
      </c>
      <c r="G2992" s="2" t="s">
        <v>384</v>
      </c>
      <c r="H2992" s="2">
        <v>6499</v>
      </c>
      <c r="I2992" s="2" t="s">
        <v>33</v>
      </c>
      <c r="J2992" s="3">
        <v>6.0853213099999998E-2</v>
      </c>
      <c r="K2992" s="3">
        <v>6.6922680000000003E-3</v>
      </c>
      <c r="L2992" s="3">
        <v>0.117629528</v>
      </c>
      <c r="M2992" s="3">
        <v>7.4145430999999996E-3</v>
      </c>
      <c r="N2992" s="3">
        <v>0.11021498590000001</v>
      </c>
    </row>
    <row r="2993" spans="1:14" hidden="1" x14ac:dyDescent="0.25">
      <c r="A2993" s="2">
        <v>2989</v>
      </c>
      <c r="B2993" s="2">
        <v>805025631</v>
      </c>
      <c r="C2993" s="2" t="s">
        <v>3217</v>
      </c>
      <c r="D2993" s="2" t="s">
        <v>27</v>
      </c>
      <c r="E2993" s="2" t="s">
        <v>74</v>
      </c>
      <c r="F2993" s="2" t="s">
        <v>75</v>
      </c>
      <c r="G2993" s="2" t="s">
        <v>107</v>
      </c>
      <c r="H2993" s="2">
        <v>1399</v>
      </c>
      <c r="I2993" s="2" t="s">
        <v>31</v>
      </c>
      <c r="J2993" s="3">
        <v>6.0841515700000001E-2</v>
      </c>
      <c r="K2993" s="3">
        <v>2.230447E-3</v>
      </c>
      <c r="L2993" s="3">
        <v>4.94550094E-2</v>
      </c>
      <c r="M2993" s="3">
        <v>2.3307705299999999E-2</v>
      </c>
      <c r="N2993" s="3">
        <v>2.6147304100000001E-2</v>
      </c>
    </row>
    <row r="2994" spans="1:14" hidden="1" x14ac:dyDescent="0.25">
      <c r="A2994" s="2">
        <v>2990</v>
      </c>
      <c r="B2994" s="2">
        <v>900121964</v>
      </c>
      <c r="C2994" s="2" t="s">
        <v>3218</v>
      </c>
      <c r="D2994" s="2" t="s">
        <v>27</v>
      </c>
      <c r="E2994" s="2" t="s">
        <v>20</v>
      </c>
      <c r="F2994" s="2" t="s">
        <v>21</v>
      </c>
      <c r="G2994" s="2" t="s">
        <v>22</v>
      </c>
      <c r="H2994" s="2">
        <v>1081</v>
      </c>
      <c r="I2994" s="2" t="s">
        <v>31</v>
      </c>
      <c r="J2994" s="3">
        <v>6.0831323299999997E-2</v>
      </c>
      <c r="K2994" s="3">
        <v>4.2818448999999998E-3</v>
      </c>
      <c r="L2994" s="3">
        <v>2.8774548300000001E-2</v>
      </c>
      <c r="M2994" s="3">
        <v>1.3262829699999999E-2</v>
      </c>
      <c r="N2994" s="3">
        <v>1.5511717600000001E-2</v>
      </c>
    </row>
    <row r="2995" spans="1:14" hidden="1" x14ac:dyDescent="0.25">
      <c r="A2995" s="2">
        <v>2991</v>
      </c>
      <c r="B2995" s="2">
        <v>900403787</v>
      </c>
      <c r="C2995" s="2" t="s">
        <v>3219</v>
      </c>
      <c r="D2995" s="2" t="s">
        <v>27</v>
      </c>
      <c r="E2995" s="2" t="s">
        <v>20</v>
      </c>
      <c r="F2995" s="2" t="s">
        <v>21</v>
      </c>
      <c r="G2995" s="2" t="s">
        <v>22</v>
      </c>
      <c r="H2995" s="2">
        <v>2221</v>
      </c>
      <c r="I2995" s="2" t="s">
        <v>31</v>
      </c>
      <c r="J2995" s="3">
        <v>6.0820959500000001E-2</v>
      </c>
      <c r="K2995" s="3">
        <v>4.0744561999999998E-3</v>
      </c>
      <c r="L2995" s="3">
        <v>3.2586082799999999E-2</v>
      </c>
      <c r="M2995" s="3">
        <v>2.2719439099999999E-2</v>
      </c>
      <c r="N2995" s="3">
        <v>9.8666437000000003E-3</v>
      </c>
    </row>
    <row r="2996" spans="1:14" hidden="1" x14ac:dyDescent="0.25">
      <c r="A2996" s="2">
        <v>2992</v>
      </c>
      <c r="B2996" s="2">
        <v>890330035</v>
      </c>
      <c r="C2996" s="2" t="s">
        <v>3220</v>
      </c>
      <c r="D2996" s="2" t="s">
        <v>27</v>
      </c>
      <c r="E2996" s="2" t="s">
        <v>74</v>
      </c>
      <c r="F2996" s="2" t="s">
        <v>75</v>
      </c>
      <c r="G2996" s="2" t="s">
        <v>76</v>
      </c>
      <c r="H2996" s="2">
        <v>1011</v>
      </c>
      <c r="I2996" s="2" t="s">
        <v>31</v>
      </c>
      <c r="J2996" s="3">
        <v>6.08110875E-2</v>
      </c>
      <c r="K2996" s="3">
        <v>-8.8154300000000004E-4</v>
      </c>
      <c r="L2996" s="3">
        <v>5.6378882399999997E-2</v>
      </c>
      <c r="M2996" s="3">
        <v>4.1336257000000001E-2</v>
      </c>
      <c r="N2996" s="3">
        <v>1.50426263E-2</v>
      </c>
    </row>
    <row r="2997" spans="1:14" hidden="1" x14ac:dyDescent="0.25">
      <c r="A2997" s="2">
        <v>2993</v>
      </c>
      <c r="B2997" s="2">
        <v>900131199</v>
      </c>
      <c r="C2997" s="2" t="s">
        <v>3221</v>
      </c>
      <c r="D2997" s="2" t="s">
        <v>27</v>
      </c>
      <c r="E2997" s="2" t="s">
        <v>20</v>
      </c>
      <c r="F2997" s="2" t="s">
        <v>21</v>
      </c>
      <c r="G2997" s="2" t="s">
        <v>22</v>
      </c>
      <c r="H2997" s="2">
        <v>4210</v>
      </c>
      <c r="I2997" s="2" t="s">
        <v>180</v>
      </c>
      <c r="J2997" s="3">
        <v>6.0797937199999999E-2</v>
      </c>
      <c r="K2997" s="3">
        <v>1.7734300000000001E-3</v>
      </c>
      <c r="L2997" s="3">
        <v>4.5610066499999997E-2</v>
      </c>
      <c r="M2997" s="3">
        <v>4.0256343799999997E-2</v>
      </c>
      <c r="N2997" s="3">
        <v>5.3537232000000004E-3</v>
      </c>
    </row>
    <row r="2998" spans="1:14" hidden="1" x14ac:dyDescent="0.25">
      <c r="A2998" s="2">
        <v>2994</v>
      </c>
      <c r="B2998" s="2">
        <v>800109273</v>
      </c>
      <c r="C2998" s="2" t="s">
        <v>3222</v>
      </c>
      <c r="D2998" s="2" t="s">
        <v>27</v>
      </c>
      <c r="E2998" s="2" t="s">
        <v>35</v>
      </c>
      <c r="F2998" s="2" t="s">
        <v>36</v>
      </c>
      <c r="G2998" s="2" t="s">
        <v>39</v>
      </c>
      <c r="H2998" s="2">
        <v>4290</v>
      </c>
      <c r="I2998" s="2" t="s">
        <v>180</v>
      </c>
      <c r="J2998" s="3">
        <v>6.0788743200000002E-2</v>
      </c>
      <c r="K2998" s="3">
        <v>2.0241899999999999E-4</v>
      </c>
      <c r="L2998" s="3">
        <v>8.5884302900000001E-2</v>
      </c>
      <c r="M2998" s="3">
        <v>6.0542445600000001E-2</v>
      </c>
      <c r="N2998" s="3">
        <v>2.5341855399999998E-2</v>
      </c>
    </row>
    <row r="2999" spans="1:14" hidden="1" x14ac:dyDescent="0.25">
      <c r="A2999" s="2">
        <v>2995</v>
      </c>
      <c r="B2999" s="2">
        <v>890924742</v>
      </c>
      <c r="C2999" s="2" t="s">
        <v>3223</v>
      </c>
      <c r="D2999" s="2" t="s">
        <v>27</v>
      </c>
      <c r="E2999" s="2" t="s">
        <v>35</v>
      </c>
      <c r="F2999" s="2" t="s">
        <v>36</v>
      </c>
      <c r="G2999" s="2" t="s">
        <v>39</v>
      </c>
      <c r="H2999" s="2">
        <v>1521</v>
      </c>
      <c r="I2999" s="2" t="s">
        <v>31</v>
      </c>
      <c r="J2999" s="3">
        <v>6.0766104600000002E-2</v>
      </c>
      <c r="K2999" s="3">
        <v>-2.3348100000000001E-4</v>
      </c>
      <c r="L2999" s="3">
        <v>1.8150681599999999E-2</v>
      </c>
      <c r="M2999" s="3">
        <v>1.2686184600000001E-2</v>
      </c>
      <c r="N2999" s="3">
        <v>5.4644960999999997E-3</v>
      </c>
    </row>
    <row r="3000" spans="1:14" hidden="1" x14ac:dyDescent="0.25">
      <c r="A3000" s="2">
        <v>2996</v>
      </c>
      <c r="B3000" s="2">
        <v>806015647</v>
      </c>
      <c r="C3000" s="2" t="s">
        <v>3224</v>
      </c>
      <c r="D3000" s="2" t="s">
        <v>27</v>
      </c>
      <c r="E3000" s="2" t="s">
        <v>28</v>
      </c>
      <c r="F3000" s="2" t="s">
        <v>29</v>
      </c>
      <c r="G3000" s="2" t="s">
        <v>30</v>
      </c>
      <c r="H3000" s="2">
        <v>4741</v>
      </c>
      <c r="I3000" s="2" t="s">
        <v>25</v>
      </c>
      <c r="J3000" s="3">
        <v>6.0757104300000003E-2</v>
      </c>
      <c r="K3000" s="3">
        <v>1.527395E-3</v>
      </c>
      <c r="L3000" s="3">
        <v>1.8957525499999999E-2</v>
      </c>
      <c r="M3000" s="3">
        <v>8.6893942000000005E-3</v>
      </c>
      <c r="N3000" s="3">
        <v>1.02681322E-2</v>
      </c>
    </row>
    <row r="3001" spans="1:14" hidden="1" x14ac:dyDescent="0.25">
      <c r="A3001" s="2">
        <v>2997</v>
      </c>
      <c r="B3001" s="2">
        <v>800192571</v>
      </c>
      <c r="C3001" s="2" t="s">
        <v>3225</v>
      </c>
      <c r="D3001" s="2" t="s">
        <v>27</v>
      </c>
      <c r="E3001" s="2" t="s">
        <v>20</v>
      </c>
      <c r="F3001" s="2" t="s">
        <v>21</v>
      </c>
      <c r="G3001" s="2" t="s">
        <v>22</v>
      </c>
      <c r="H3001" s="2">
        <v>4111</v>
      </c>
      <c r="I3001" s="2" t="s">
        <v>180</v>
      </c>
      <c r="J3001" s="3">
        <v>6.0733910699999998E-2</v>
      </c>
      <c r="K3001" s="3">
        <v>4.032664E-3</v>
      </c>
      <c r="L3001" s="3">
        <v>6.7985415499999993E-2</v>
      </c>
      <c r="M3001" s="3">
        <v>5.2603870599999998E-2</v>
      </c>
      <c r="N3001" s="3">
        <v>1.53815411E-2</v>
      </c>
    </row>
    <row r="3002" spans="1:14" hidden="1" x14ac:dyDescent="0.25">
      <c r="A3002" s="2">
        <v>2998</v>
      </c>
      <c r="B3002" s="2">
        <v>900648468</v>
      </c>
      <c r="C3002" s="2" t="s">
        <v>3226</v>
      </c>
      <c r="D3002" s="2" t="s">
        <v>27</v>
      </c>
      <c r="E3002" s="2" t="s">
        <v>20</v>
      </c>
      <c r="F3002" s="2" t="s">
        <v>21</v>
      </c>
      <c r="G3002" s="2" t="s">
        <v>22</v>
      </c>
      <c r="H3002" s="2">
        <v>4321</v>
      </c>
      <c r="I3002" s="2" t="s">
        <v>180</v>
      </c>
      <c r="J3002" s="3">
        <v>6.0726437699999997E-2</v>
      </c>
      <c r="K3002" s="3">
        <v>5.5814808999999996E-3</v>
      </c>
      <c r="L3002" s="3">
        <v>3.00226621E-2</v>
      </c>
      <c r="M3002" s="3">
        <v>1.22099854E-2</v>
      </c>
      <c r="N3002" s="3">
        <v>1.7812676699999998E-2</v>
      </c>
    </row>
    <row r="3003" spans="1:14" x14ac:dyDescent="0.25">
      <c r="A3003" s="2">
        <v>2999</v>
      </c>
      <c r="B3003" s="2">
        <v>804007055</v>
      </c>
      <c r="C3003" s="2" t="s">
        <v>3227</v>
      </c>
      <c r="D3003" s="2" t="s">
        <v>27</v>
      </c>
      <c r="E3003" s="2" t="s">
        <v>319</v>
      </c>
      <c r="F3003" s="2" t="s">
        <v>320</v>
      </c>
      <c r="G3003" s="2" t="s">
        <v>321</v>
      </c>
      <c r="H3003" s="2">
        <v>7110</v>
      </c>
      <c r="I3003" s="2" t="s">
        <v>33</v>
      </c>
      <c r="J3003" s="3">
        <v>6.0690201800000003E-2</v>
      </c>
      <c r="K3003" s="3">
        <v>4.9246489000000001E-3</v>
      </c>
      <c r="L3003" s="3">
        <v>5.1018510000000003E-2</v>
      </c>
      <c r="M3003" s="3">
        <v>3.02078668E-2</v>
      </c>
      <c r="N3003" s="3">
        <v>2.0810643199999999E-2</v>
      </c>
    </row>
    <row r="3004" spans="1:14" hidden="1" x14ac:dyDescent="0.25">
      <c r="A3004" s="2">
        <v>3000</v>
      </c>
      <c r="B3004" s="2">
        <v>900359518</v>
      </c>
      <c r="C3004" s="2" t="s">
        <v>3228</v>
      </c>
      <c r="D3004" s="2" t="s">
        <v>27</v>
      </c>
      <c r="E3004" s="2" t="s">
        <v>35</v>
      </c>
      <c r="F3004" s="2" t="s">
        <v>36</v>
      </c>
      <c r="G3004" s="2" t="s">
        <v>1196</v>
      </c>
      <c r="H3004" s="2">
        <v>1311</v>
      </c>
      <c r="I3004" s="2" t="s">
        <v>31</v>
      </c>
      <c r="J3004" s="3">
        <v>6.0684632500000002E-2</v>
      </c>
      <c r="K3004" s="3">
        <v>1.8894291E-3</v>
      </c>
      <c r="L3004" s="3">
        <v>3.2786067600000003E-2</v>
      </c>
      <c r="M3004" s="3">
        <v>2.8325550299999998E-2</v>
      </c>
      <c r="N3004" s="3">
        <v>4.4605169000000002E-3</v>
      </c>
    </row>
    <row r="3005" spans="1:14" hidden="1" x14ac:dyDescent="0.25">
      <c r="A3005" s="2">
        <v>3001</v>
      </c>
      <c r="B3005" s="2">
        <v>900575605</v>
      </c>
      <c r="C3005" s="2" t="s">
        <v>3229</v>
      </c>
      <c r="D3005" s="2" t="s">
        <v>27</v>
      </c>
      <c r="E3005" s="2" t="s">
        <v>20</v>
      </c>
      <c r="F3005" s="2" t="s">
        <v>21</v>
      </c>
      <c r="G3005" s="2" t="s">
        <v>22</v>
      </c>
      <c r="H3005" s="2">
        <v>6493</v>
      </c>
      <c r="I3005" s="2" t="s">
        <v>33</v>
      </c>
      <c r="J3005" s="3">
        <v>6.0667213099999999E-2</v>
      </c>
      <c r="K3005" s="3">
        <v>1.050257E-3</v>
      </c>
      <c r="L3005" s="3">
        <v>3.96507345E-2</v>
      </c>
      <c r="M3005" s="3">
        <v>3.58446501E-2</v>
      </c>
      <c r="N3005" s="3">
        <v>3.8060838999999999E-3</v>
      </c>
    </row>
    <row r="3006" spans="1:14" hidden="1" x14ac:dyDescent="0.25">
      <c r="A3006" s="2">
        <v>3002</v>
      </c>
      <c r="B3006" s="2">
        <v>860511541</v>
      </c>
      <c r="C3006" s="2" t="s">
        <v>3230</v>
      </c>
      <c r="D3006" s="2" t="s">
        <v>27</v>
      </c>
      <c r="E3006" s="2" t="s">
        <v>20</v>
      </c>
      <c r="F3006" s="2" t="s">
        <v>133</v>
      </c>
      <c r="G3006" s="2" t="s">
        <v>1176</v>
      </c>
      <c r="H3006" s="2">
        <v>4631</v>
      </c>
      <c r="I3006" s="2" t="s">
        <v>25</v>
      </c>
      <c r="J3006" s="3">
        <v>6.06647357E-2</v>
      </c>
      <c r="K3006" s="3">
        <v>4.4128550000000002E-3</v>
      </c>
      <c r="L3006" s="3">
        <v>5.6653138300000003E-2</v>
      </c>
      <c r="M3006" s="3">
        <v>4.1705191099999997E-2</v>
      </c>
      <c r="N3006" s="3">
        <v>1.49479499E-2</v>
      </c>
    </row>
    <row r="3007" spans="1:14" hidden="1" x14ac:dyDescent="0.25">
      <c r="A3007" s="2">
        <v>3003</v>
      </c>
      <c r="B3007" s="2">
        <v>900060879</v>
      </c>
      <c r="C3007" s="2" t="s">
        <v>3231</v>
      </c>
      <c r="D3007" s="2" t="s">
        <v>27</v>
      </c>
      <c r="E3007" s="2" t="s">
        <v>74</v>
      </c>
      <c r="F3007" s="2" t="s">
        <v>113</v>
      </c>
      <c r="G3007" s="2" t="s">
        <v>1189</v>
      </c>
      <c r="H3007" s="2">
        <v>4111</v>
      </c>
      <c r="I3007" s="2" t="s">
        <v>180</v>
      </c>
      <c r="J3007" s="3">
        <v>6.06568158E-2</v>
      </c>
      <c r="K3007" s="3">
        <v>7.6954778999999999E-3</v>
      </c>
      <c r="L3007" s="3">
        <v>5.6495115200000001E-2</v>
      </c>
      <c r="M3007" s="3">
        <v>2.70132888E-2</v>
      </c>
      <c r="N3007" s="3">
        <v>2.9481826400000001E-2</v>
      </c>
    </row>
    <row r="3008" spans="1:14" hidden="1" x14ac:dyDescent="0.25">
      <c r="A3008" s="2">
        <v>3004</v>
      </c>
      <c r="B3008" s="2">
        <v>830021151</v>
      </c>
      <c r="C3008" s="2" t="s">
        <v>3232</v>
      </c>
      <c r="D3008" s="2" t="s">
        <v>27</v>
      </c>
      <c r="E3008" s="2" t="s">
        <v>20</v>
      </c>
      <c r="F3008" s="2" t="s">
        <v>133</v>
      </c>
      <c r="G3008" s="2" t="s">
        <v>1176</v>
      </c>
      <c r="H3008" s="2">
        <v>2432</v>
      </c>
      <c r="I3008" s="2" t="s">
        <v>31</v>
      </c>
      <c r="J3008" s="3">
        <v>6.0648471099999997E-2</v>
      </c>
      <c r="K3008" s="3">
        <v>2.6488800000000002E-3</v>
      </c>
      <c r="L3008" s="3">
        <v>3.28344442E-2</v>
      </c>
      <c r="M3008" s="3">
        <v>2.0840939100000001E-2</v>
      </c>
      <c r="N3008" s="3">
        <v>1.1993505099999999E-2</v>
      </c>
    </row>
    <row r="3009" spans="1:14" hidden="1" x14ac:dyDescent="0.25">
      <c r="A3009" s="2">
        <v>3005</v>
      </c>
      <c r="B3009" s="2">
        <v>800070771</v>
      </c>
      <c r="C3009" s="2" t="s">
        <v>3233</v>
      </c>
      <c r="D3009" s="2" t="s">
        <v>27</v>
      </c>
      <c r="E3009" s="2" t="s">
        <v>35</v>
      </c>
      <c r="F3009" s="2" t="s">
        <v>36</v>
      </c>
      <c r="G3009" s="2" t="s">
        <v>1196</v>
      </c>
      <c r="H3009" s="2">
        <v>145</v>
      </c>
      <c r="I3009" s="2" t="s">
        <v>136</v>
      </c>
      <c r="J3009" s="3">
        <v>6.0631003199999998E-2</v>
      </c>
      <c r="K3009" s="3">
        <v>3.2488499000000001E-3</v>
      </c>
      <c r="L3009" s="3">
        <v>3.5435464200000003E-2</v>
      </c>
      <c r="M3009" s="3">
        <v>1.45298913E-2</v>
      </c>
      <c r="N3009" s="3">
        <v>2.0905572899999999E-2</v>
      </c>
    </row>
    <row r="3010" spans="1:14" hidden="1" x14ac:dyDescent="0.25">
      <c r="A3010" s="2">
        <v>3006</v>
      </c>
      <c r="B3010" s="2">
        <v>900495129</v>
      </c>
      <c r="C3010" s="2" t="s">
        <v>3234</v>
      </c>
      <c r="D3010" s="2" t="s">
        <v>27</v>
      </c>
      <c r="E3010" s="2" t="s">
        <v>20</v>
      </c>
      <c r="F3010" s="2" t="s">
        <v>21</v>
      </c>
      <c r="G3010" s="2" t="s">
        <v>22</v>
      </c>
      <c r="H3010" s="2">
        <v>620</v>
      </c>
      <c r="I3010" s="2" t="s">
        <v>23</v>
      </c>
      <c r="J3010" s="3">
        <v>6.0623854400000003E-2</v>
      </c>
      <c r="K3010" s="3">
        <v>-1.17294388E-2</v>
      </c>
      <c r="L3010" s="3">
        <v>0.26945587989999997</v>
      </c>
      <c r="M3010" s="3">
        <v>0.1285021901</v>
      </c>
      <c r="N3010" s="3">
        <v>0.14095367489999999</v>
      </c>
    </row>
    <row r="3011" spans="1:14" hidden="1" x14ac:dyDescent="0.25">
      <c r="A3011" s="2">
        <v>3007</v>
      </c>
      <c r="B3011" s="2">
        <v>900249607</v>
      </c>
      <c r="C3011" s="2" t="s">
        <v>3235</v>
      </c>
      <c r="D3011" s="2" t="s">
        <v>27</v>
      </c>
      <c r="E3011" s="2" t="s">
        <v>20</v>
      </c>
      <c r="F3011" s="2" t="s">
        <v>21</v>
      </c>
      <c r="G3011" s="2" t="s">
        <v>22</v>
      </c>
      <c r="H3011" s="2">
        <v>5611</v>
      </c>
      <c r="I3011" s="2" t="s">
        <v>33</v>
      </c>
      <c r="J3011" s="3">
        <v>6.0623072100000001E-2</v>
      </c>
      <c r="K3011" s="3">
        <v>-7.0875000000000002E-5</v>
      </c>
      <c r="L3011" s="3">
        <v>2.3050727300000001E-2</v>
      </c>
      <c r="M3011" s="3">
        <v>2.4601800399999998E-2</v>
      </c>
      <c r="N3011" s="3">
        <v>-1.5510719999999999E-3</v>
      </c>
    </row>
    <row r="3012" spans="1:14" hidden="1" x14ac:dyDescent="0.25">
      <c r="A3012" s="2">
        <v>3008</v>
      </c>
      <c r="B3012" s="2">
        <v>819005725</v>
      </c>
      <c r="C3012" s="2" t="s">
        <v>3236</v>
      </c>
      <c r="D3012" s="2" t="s">
        <v>27</v>
      </c>
      <c r="E3012" s="2" t="s">
        <v>28</v>
      </c>
      <c r="F3012" s="2" t="s">
        <v>246</v>
      </c>
      <c r="G3012" s="2" t="s">
        <v>247</v>
      </c>
      <c r="H3012" s="2">
        <v>4511</v>
      </c>
      <c r="I3012" s="2" t="s">
        <v>25</v>
      </c>
      <c r="J3012" s="3">
        <v>6.0603417499999999E-2</v>
      </c>
      <c r="K3012" s="3">
        <v>8.2376200000000002E-4</v>
      </c>
      <c r="L3012" s="3">
        <v>2.2238997699999999E-2</v>
      </c>
      <c r="M3012" s="3">
        <v>1.1468894800000001E-2</v>
      </c>
      <c r="N3012" s="3">
        <v>1.0770102E-2</v>
      </c>
    </row>
    <row r="3013" spans="1:14" hidden="1" x14ac:dyDescent="0.25">
      <c r="A3013" s="2">
        <v>3009</v>
      </c>
      <c r="B3013" s="2">
        <v>890925185</v>
      </c>
      <c r="C3013" s="2" t="s">
        <v>3237</v>
      </c>
      <c r="D3013" s="2" t="s">
        <v>27</v>
      </c>
      <c r="E3013" s="2" t="s">
        <v>35</v>
      </c>
      <c r="F3013" s="2" t="s">
        <v>36</v>
      </c>
      <c r="G3013" s="2" t="s">
        <v>39</v>
      </c>
      <c r="H3013" s="2">
        <v>4663</v>
      </c>
      <c r="I3013" s="2" t="s">
        <v>25</v>
      </c>
      <c r="J3013" s="3">
        <v>6.0589548200000003E-2</v>
      </c>
      <c r="K3013" s="3">
        <v>1.0558869999999999E-3</v>
      </c>
      <c r="L3013" s="3">
        <v>1.21078687E-2</v>
      </c>
      <c r="M3013" s="3">
        <v>4.5349010999999996E-3</v>
      </c>
      <c r="N3013" s="3">
        <v>7.5729680000000002E-3</v>
      </c>
    </row>
    <row r="3014" spans="1:14" hidden="1" x14ac:dyDescent="0.25">
      <c r="A3014" s="2">
        <v>3010</v>
      </c>
      <c r="B3014" s="2">
        <v>900599990</v>
      </c>
      <c r="C3014" s="2" t="s">
        <v>3238</v>
      </c>
      <c r="D3014" s="2" t="s">
        <v>27</v>
      </c>
      <c r="E3014" s="2" t="s">
        <v>35</v>
      </c>
      <c r="F3014" s="2" t="s">
        <v>36</v>
      </c>
      <c r="G3014" s="2" t="s">
        <v>447</v>
      </c>
      <c r="H3014" s="2">
        <v>2822</v>
      </c>
      <c r="I3014" s="2" t="s">
        <v>31</v>
      </c>
      <c r="J3014" s="3">
        <v>6.0586519499999998E-2</v>
      </c>
      <c r="K3014" s="3">
        <v>2.7524650099999999E-2</v>
      </c>
      <c r="L3014" s="3">
        <v>4.4558078100000002E-2</v>
      </c>
      <c r="M3014" s="3">
        <v>4.8002585799999997E-2</v>
      </c>
      <c r="N3014" s="3">
        <v>-3.4445080000000002E-3</v>
      </c>
    </row>
    <row r="3015" spans="1:14" hidden="1" x14ac:dyDescent="0.25">
      <c r="A3015" s="2">
        <v>3011</v>
      </c>
      <c r="B3015" s="2">
        <v>900652085</v>
      </c>
      <c r="C3015" s="2" t="s">
        <v>3239</v>
      </c>
      <c r="D3015" s="2" t="s">
        <v>27</v>
      </c>
      <c r="E3015" s="2" t="s">
        <v>74</v>
      </c>
      <c r="F3015" s="2" t="s">
        <v>75</v>
      </c>
      <c r="G3015" s="2" t="s">
        <v>1232</v>
      </c>
      <c r="H3015" s="2">
        <v>4723</v>
      </c>
      <c r="I3015" s="2" t="s">
        <v>25</v>
      </c>
      <c r="J3015" s="3">
        <v>6.0502976200000003E-2</v>
      </c>
      <c r="K3015" s="3">
        <v>2.4896299999999999E-4</v>
      </c>
      <c r="L3015" s="3">
        <v>2.9271224500000002E-2</v>
      </c>
      <c r="M3015" s="3">
        <v>2.7239957799999999E-2</v>
      </c>
      <c r="N3015" s="3">
        <v>2.0312669000000002E-3</v>
      </c>
    </row>
    <row r="3016" spans="1:14" hidden="1" x14ac:dyDescent="0.25">
      <c r="A3016" s="2">
        <v>3012</v>
      </c>
      <c r="B3016" s="2">
        <v>800067515</v>
      </c>
      <c r="C3016" s="2" t="s">
        <v>3240</v>
      </c>
      <c r="D3016" s="2" t="s">
        <v>41</v>
      </c>
      <c r="E3016" s="2" t="s">
        <v>28</v>
      </c>
      <c r="F3016" s="2" t="s">
        <v>246</v>
      </c>
      <c r="G3016" s="2" t="s">
        <v>247</v>
      </c>
      <c r="H3016" s="2">
        <v>8610</v>
      </c>
      <c r="I3016" s="2" t="s">
        <v>33</v>
      </c>
      <c r="J3016" s="3">
        <v>6.0499630899999997E-2</v>
      </c>
      <c r="K3016" s="3">
        <v>5.1587871000000002E-3</v>
      </c>
      <c r="L3016" s="3">
        <v>9.8486274499999998E-2</v>
      </c>
      <c r="M3016" s="3">
        <v>4.9272526099999998E-2</v>
      </c>
      <c r="N3016" s="3">
        <v>4.9213744699999999E-2</v>
      </c>
    </row>
    <row r="3017" spans="1:14" hidden="1" x14ac:dyDescent="0.25">
      <c r="A3017" s="2">
        <v>3013</v>
      </c>
      <c r="B3017" s="2">
        <v>890907821</v>
      </c>
      <c r="C3017" s="2" t="s">
        <v>3241</v>
      </c>
      <c r="D3017" s="2" t="s">
        <v>27</v>
      </c>
      <c r="E3017" s="2" t="s">
        <v>35</v>
      </c>
      <c r="F3017" s="2" t="s">
        <v>36</v>
      </c>
      <c r="G3017" s="2" t="s">
        <v>39</v>
      </c>
      <c r="H3017" s="2">
        <v>1410</v>
      </c>
      <c r="I3017" s="2" t="s">
        <v>31</v>
      </c>
      <c r="J3017" s="3">
        <v>6.0459241300000001E-2</v>
      </c>
      <c r="K3017" s="3">
        <v>4.0451888999999998E-3</v>
      </c>
      <c r="L3017" s="3">
        <v>2.0475380099999999E-2</v>
      </c>
      <c r="M3017" s="3">
        <v>1.12509299E-2</v>
      </c>
      <c r="N3017" s="3">
        <v>9.2244510999999994E-3</v>
      </c>
    </row>
    <row r="3018" spans="1:14" hidden="1" x14ac:dyDescent="0.25">
      <c r="A3018" s="2">
        <v>3014</v>
      </c>
      <c r="B3018" s="2">
        <v>900456729</v>
      </c>
      <c r="C3018" s="2" t="s">
        <v>3242</v>
      </c>
      <c r="D3018" s="2" t="s">
        <v>27</v>
      </c>
      <c r="E3018" s="2" t="s">
        <v>28</v>
      </c>
      <c r="F3018" s="2" t="s">
        <v>50</v>
      </c>
      <c r="G3018" s="2" t="s">
        <v>51</v>
      </c>
      <c r="H3018" s="2">
        <v>9312</v>
      </c>
      <c r="I3018" s="2" t="s">
        <v>33</v>
      </c>
      <c r="J3018" s="3">
        <v>6.0429744399999999E-2</v>
      </c>
      <c r="K3018" s="3">
        <v>1.4449999000000001E-3</v>
      </c>
      <c r="L3018" s="3">
        <v>3.5241521900000003E-2</v>
      </c>
      <c r="M3018" s="3">
        <v>2.0384404799999999E-2</v>
      </c>
      <c r="N3018" s="3">
        <v>1.4857118000000001E-2</v>
      </c>
    </row>
    <row r="3019" spans="1:14" hidden="1" x14ac:dyDescent="0.25">
      <c r="A3019" s="2">
        <v>3015</v>
      </c>
      <c r="B3019" s="2">
        <v>860350922</v>
      </c>
      <c r="C3019" s="2" t="s">
        <v>3243</v>
      </c>
      <c r="D3019" s="2" t="s">
        <v>27</v>
      </c>
      <c r="E3019" s="2" t="s">
        <v>20</v>
      </c>
      <c r="F3019" s="2" t="s">
        <v>21</v>
      </c>
      <c r="G3019" s="2" t="s">
        <v>22</v>
      </c>
      <c r="H3019" s="2">
        <v>2829</v>
      </c>
      <c r="I3019" s="2" t="s">
        <v>31</v>
      </c>
      <c r="J3019" s="3">
        <v>6.0423474800000002E-2</v>
      </c>
      <c r="K3019" s="3">
        <v>-1.2874830000000001E-3</v>
      </c>
      <c r="L3019" s="3">
        <v>5.7110898200000003E-2</v>
      </c>
      <c r="M3019" s="3">
        <v>3.3188238699999997E-2</v>
      </c>
      <c r="N3019" s="3">
        <v>2.3922659499999999E-2</v>
      </c>
    </row>
    <row r="3020" spans="1:14" hidden="1" x14ac:dyDescent="0.25">
      <c r="A3020" s="2">
        <v>3016</v>
      </c>
      <c r="B3020" s="2">
        <v>890320240</v>
      </c>
      <c r="C3020" s="2" t="s">
        <v>3244</v>
      </c>
      <c r="D3020" s="2" t="s">
        <v>27</v>
      </c>
      <c r="E3020" s="2" t="s">
        <v>74</v>
      </c>
      <c r="F3020" s="2" t="s">
        <v>75</v>
      </c>
      <c r="G3020" s="2" t="s">
        <v>107</v>
      </c>
      <c r="H3020" s="2">
        <v>2029</v>
      </c>
      <c r="I3020" s="2" t="s">
        <v>31</v>
      </c>
      <c r="J3020" s="3">
        <v>6.04046918E-2</v>
      </c>
      <c r="K3020" s="3">
        <v>-7.6333800000000002E-4</v>
      </c>
      <c r="L3020" s="3">
        <v>6.9684349000000007E-2</v>
      </c>
      <c r="M3020" s="3">
        <v>3.2358448999999997E-2</v>
      </c>
      <c r="N3020" s="3">
        <v>3.7325900000000002E-2</v>
      </c>
    </row>
    <row r="3021" spans="1:14" hidden="1" x14ac:dyDescent="0.25">
      <c r="A3021" s="2">
        <v>3017</v>
      </c>
      <c r="B3021" s="2">
        <v>830506750</v>
      </c>
      <c r="C3021" s="2" t="s">
        <v>3245</v>
      </c>
      <c r="D3021" s="2" t="s">
        <v>27</v>
      </c>
      <c r="E3021" s="2" t="s">
        <v>28</v>
      </c>
      <c r="F3021" s="2" t="s">
        <v>246</v>
      </c>
      <c r="G3021" s="2" t="s">
        <v>3246</v>
      </c>
      <c r="H3021" s="2">
        <v>4541</v>
      </c>
      <c r="I3021" s="2" t="s">
        <v>25</v>
      </c>
      <c r="J3021" s="3">
        <v>6.0387328300000001E-2</v>
      </c>
      <c r="K3021" s="3">
        <v>1.9995270000000001E-3</v>
      </c>
      <c r="L3021" s="3">
        <v>2.3026786699999999E-2</v>
      </c>
      <c r="M3021" s="3">
        <v>1.94114167E-2</v>
      </c>
      <c r="N3021" s="3">
        <v>3.6153700000000001E-3</v>
      </c>
    </row>
    <row r="3022" spans="1:14" hidden="1" x14ac:dyDescent="0.25">
      <c r="A3022" s="2">
        <v>3018</v>
      </c>
      <c r="B3022" s="2">
        <v>800037021</v>
      </c>
      <c r="C3022" s="2" t="s">
        <v>3247</v>
      </c>
      <c r="D3022" s="2" t="s">
        <v>41</v>
      </c>
      <c r="E3022" s="2" t="s">
        <v>382</v>
      </c>
      <c r="F3022" s="2" t="s">
        <v>866</v>
      </c>
      <c r="G3022" s="2" t="s">
        <v>3248</v>
      </c>
      <c r="H3022" s="2">
        <v>8610</v>
      </c>
      <c r="I3022" s="2" t="s">
        <v>33</v>
      </c>
      <c r="J3022" s="3">
        <v>6.0331136E-2</v>
      </c>
      <c r="K3022" s="3">
        <v>-2.1011811000000002E-3</v>
      </c>
      <c r="L3022" s="3">
        <v>8.9518792900000005E-2</v>
      </c>
      <c r="M3022" s="3">
        <v>2.9564011800000001E-2</v>
      </c>
      <c r="N3022" s="3">
        <v>5.9954784800000001E-2</v>
      </c>
    </row>
    <row r="3023" spans="1:14" hidden="1" x14ac:dyDescent="0.25">
      <c r="A3023" s="2">
        <v>3019</v>
      </c>
      <c r="B3023" s="2">
        <v>901170879</v>
      </c>
      <c r="C3023" s="2" t="s">
        <v>3249</v>
      </c>
      <c r="D3023" s="2" t="s">
        <v>27</v>
      </c>
      <c r="E3023" s="2" t="s">
        <v>74</v>
      </c>
      <c r="F3023" s="2" t="s">
        <v>75</v>
      </c>
      <c r="G3023" s="2" t="s">
        <v>107</v>
      </c>
      <c r="H3023" s="2">
        <v>4511</v>
      </c>
      <c r="I3023" s="2" t="s">
        <v>25</v>
      </c>
      <c r="J3023" s="3">
        <v>6.0323700299999998E-2</v>
      </c>
      <c r="K3023" s="3">
        <v>1.9108899999999999E-3</v>
      </c>
      <c r="L3023" s="3">
        <v>2.7998620599999999E-2</v>
      </c>
      <c r="M3023" s="3">
        <v>2.51048878E-2</v>
      </c>
      <c r="N3023" s="3">
        <v>2.8937330999999999E-3</v>
      </c>
    </row>
    <row r="3024" spans="1:14" hidden="1" x14ac:dyDescent="0.25">
      <c r="A3024" s="2">
        <v>3020</v>
      </c>
      <c r="B3024" s="2">
        <v>830001133</v>
      </c>
      <c r="C3024" s="2" t="s">
        <v>3250</v>
      </c>
      <c r="D3024" s="2" t="s">
        <v>27</v>
      </c>
      <c r="E3024" s="2" t="s">
        <v>20</v>
      </c>
      <c r="F3024" s="2" t="s">
        <v>21</v>
      </c>
      <c r="G3024" s="2" t="s">
        <v>22</v>
      </c>
      <c r="H3024" s="2">
        <v>6619</v>
      </c>
      <c r="I3024" s="2" t="s">
        <v>33</v>
      </c>
      <c r="J3024" s="3">
        <v>6.0290295600000002E-2</v>
      </c>
      <c r="K3024" s="3">
        <v>7.5326832000000002E-3</v>
      </c>
      <c r="L3024" s="3">
        <v>0.40046790240000002</v>
      </c>
      <c r="M3024" s="3">
        <v>0.35374873880000002</v>
      </c>
      <c r="N3024" s="3">
        <v>4.67191525E-2</v>
      </c>
    </row>
    <row r="3025" spans="1:14" hidden="1" x14ac:dyDescent="0.25">
      <c r="A3025" s="2">
        <v>3021</v>
      </c>
      <c r="B3025" s="2">
        <v>900707055</v>
      </c>
      <c r="C3025" s="2" t="s">
        <v>3251</v>
      </c>
      <c r="D3025" s="2" t="s">
        <v>27</v>
      </c>
      <c r="E3025" s="2" t="s">
        <v>35</v>
      </c>
      <c r="F3025" s="2" t="s">
        <v>36</v>
      </c>
      <c r="G3025" s="2" t="s">
        <v>39</v>
      </c>
      <c r="H3025" s="2">
        <v>4512</v>
      </c>
      <c r="I3025" s="2" t="s">
        <v>25</v>
      </c>
      <c r="J3025" s="3">
        <v>6.0261640700000001E-2</v>
      </c>
      <c r="K3025" s="3">
        <v>1.2319099999999999E-3</v>
      </c>
      <c r="L3025" s="3">
        <v>8.8246622999999993E-3</v>
      </c>
      <c r="M3025" s="3">
        <v>3.5922390000000001E-3</v>
      </c>
      <c r="N3025" s="3">
        <v>5.2324231000000004E-3</v>
      </c>
    </row>
    <row r="3026" spans="1:14" hidden="1" x14ac:dyDescent="0.25">
      <c r="A3026" s="2">
        <v>3022</v>
      </c>
      <c r="B3026" s="2">
        <v>811032854</v>
      </c>
      <c r="C3026" s="2" t="s">
        <v>3252</v>
      </c>
      <c r="D3026" s="2" t="s">
        <v>27</v>
      </c>
      <c r="E3026" s="2" t="s">
        <v>35</v>
      </c>
      <c r="F3026" s="2" t="s">
        <v>36</v>
      </c>
      <c r="G3026" s="2" t="s">
        <v>1196</v>
      </c>
      <c r="H3026" s="2">
        <v>1089</v>
      </c>
      <c r="I3026" s="2" t="s">
        <v>31</v>
      </c>
      <c r="J3026" s="3">
        <v>6.0261242100000001E-2</v>
      </c>
      <c r="K3026" s="3">
        <v>1.2209259E-3</v>
      </c>
      <c r="L3026" s="3">
        <v>3.07584051E-2</v>
      </c>
      <c r="M3026" s="3">
        <v>2.7787765499999999E-2</v>
      </c>
      <c r="N3026" s="3">
        <v>2.9706389000000001E-3</v>
      </c>
    </row>
    <row r="3027" spans="1:14" hidden="1" x14ac:dyDescent="0.25">
      <c r="A3027" s="2">
        <v>3023</v>
      </c>
      <c r="B3027" s="2">
        <v>900732297</v>
      </c>
      <c r="C3027" s="2" t="s">
        <v>3253</v>
      </c>
      <c r="D3027" s="2" t="s">
        <v>27</v>
      </c>
      <c r="E3027" s="2" t="s">
        <v>20</v>
      </c>
      <c r="F3027" s="2" t="s">
        <v>133</v>
      </c>
      <c r="G3027" s="2" t="s">
        <v>243</v>
      </c>
      <c r="H3027" s="2">
        <v>4661</v>
      </c>
      <c r="I3027" s="2" t="s">
        <v>25</v>
      </c>
      <c r="J3027" s="3">
        <v>6.02597967E-2</v>
      </c>
      <c r="K3027" s="3">
        <v>1.8258390000000001E-3</v>
      </c>
      <c r="L3027" s="3">
        <v>3.6276709300000001E-2</v>
      </c>
      <c r="M3027" s="3">
        <v>2.4581978099999999E-2</v>
      </c>
      <c r="N3027" s="3">
        <v>1.1694731200000001E-2</v>
      </c>
    </row>
    <row r="3028" spans="1:14" hidden="1" x14ac:dyDescent="0.25">
      <c r="A3028" s="2">
        <v>3024</v>
      </c>
      <c r="B3028" s="2">
        <v>800217379</v>
      </c>
      <c r="C3028" s="2" t="s">
        <v>3254</v>
      </c>
      <c r="D3028" s="2" t="s">
        <v>27</v>
      </c>
      <c r="E3028" s="2" t="s">
        <v>20</v>
      </c>
      <c r="F3028" s="2" t="s">
        <v>21</v>
      </c>
      <c r="G3028" s="2" t="s">
        <v>22</v>
      </c>
      <c r="H3028" s="2">
        <v>1090</v>
      </c>
      <c r="I3028" s="2" t="s">
        <v>31</v>
      </c>
      <c r="J3028" s="3">
        <v>6.0254007599999999E-2</v>
      </c>
      <c r="K3028" s="3">
        <v>4.20946E-4</v>
      </c>
      <c r="L3028" s="3">
        <v>2.3566609200000001E-2</v>
      </c>
      <c r="M3028" s="3">
        <v>1.535076E-2</v>
      </c>
      <c r="N3028" s="3">
        <v>8.2158501999999994E-3</v>
      </c>
    </row>
    <row r="3029" spans="1:14" hidden="1" x14ac:dyDescent="0.25">
      <c r="A3029" s="2">
        <v>3025</v>
      </c>
      <c r="B3029" s="2">
        <v>900925992</v>
      </c>
      <c r="C3029" s="2" t="s">
        <v>3255</v>
      </c>
      <c r="D3029" s="2" t="s">
        <v>27</v>
      </c>
      <c r="E3029" s="2" t="s">
        <v>20</v>
      </c>
      <c r="F3029" s="2" t="s">
        <v>21</v>
      </c>
      <c r="G3029" s="2" t="s">
        <v>22</v>
      </c>
      <c r="H3029" s="2">
        <v>4290</v>
      </c>
      <c r="I3029" s="2" t="s">
        <v>180</v>
      </c>
      <c r="J3029" s="3">
        <v>6.0185629900000003E-2</v>
      </c>
      <c r="K3029" s="3">
        <v>6.5049258999999998E-3</v>
      </c>
      <c r="L3029" s="3">
        <v>0.1202804968</v>
      </c>
      <c r="M3029" s="3">
        <v>6.7599952199999994E-2</v>
      </c>
      <c r="N3029" s="3">
        <v>5.2680548299999998E-2</v>
      </c>
    </row>
    <row r="3030" spans="1:14" hidden="1" x14ac:dyDescent="0.25">
      <c r="A3030" s="2">
        <v>3026</v>
      </c>
      <c r="B3030" s="2">
        <v>890100275</v>
      </c>
      <c r="C3030" s="2" t="s">
        <v>3256</v>
      </c>
      <c r="D3030" s="2" t="s">
        <v>41</v>
      </c>
      <c r="E3030" s="2" t="s">
        <v>28</v>
      </c>
      <c r="F3030" s="2" t="s">
        <v>50</v>
      </c>
      <c r="G3030" s="2" t="s">
        <v>51</v>
      </c>
      <c r="H3030" s="2">
        <v>8610</v>
      </c>
      <c r="I3030" s="2" t="s">
        <v>33</v>
      </c>
      <c r="J3030" s="3">
        <v>6.0163054600000002E-2</v>
      </c>
      <c r="K3030" s="3">
        <v>7.8886366000000003E-3</v>
      </c>
      <c r="L3030" s="3">
        <v>5.1679719200000002E-2</v>
      </c>
      <c r="M3030" s="3">
        <v>1.6385983699999999E-2</v>
      </c>
      <c r="N3030" s="3">
        <v>3.5293735600000001E-2</v>
      </c>
    </row>
    <row r="3031" spans="1:14" hidden="1" x14ac:dyDescent="0.25">
      <c r="A3031" s="2">
        <v>3027</v>
      </c>
      <c r="B3031" s="2">
        <v>830056174</v>
      </c>
      <c r="C3031" s="2" t="s">
        <v>3257</v>
      </c>
      <c r="D3031" s="2" t="s">
        <v>27</v>
      </c>
      <c r="E3031" s="2" t="s">
        <v>20</v>
      </c>
      <c r="F3031" s="2" t="s">
        <v>21</v>
      </c>
      <c r="G3031" s="2" t="s">
        <v>22</v>
      </c>
      <c r="H3031" s="2">
        <v>4723</v>
      </c>
      <c r="I3031" s="2" t="s">
        <v>25</v>
      </c>
      <c r="J3031" s="3">
        <v>6.01595007E-2</v>
      </c>
      <c r="K3031" s="3">
        <v>7.1846799999999999E-4</v>
      </c>
      <c r="L3031" s="3">
        <v>4.2843511000000001E-3</v>
      </c>
      <c r="M3031" s="3">
        <v>1.60782E-3</v>
      </c>
      <c r="N3031" s="3">
        <v>2.6765309999999998E-3</v>
      </c>
    </row>
    <row r="3032" spans="1:14" hidden="1" x14ac:dyDescent="0.25">
      <c r="A3032" s="2">
        <v>3028</v>
      </c>
      <c r="B3032" s="2">
        <v>830015914</v>
      </c>
      <c r="C3032" s="2" t="s">
        <v>3258</v>
      </c>
      <c r="D3032" s="2" t="s">
        <v>27</v>
      </c>
      <c r="E3032" s="2" t="s">
        <v>20</v>
      </c>
      <c r="F3032" s="2" t="s">
        <v>21</v>
      </c>
      <c r="G3032" s="2" t="s">
        <v>22</v>
      </c>
      <c r="H3032" s="2">
        <v>2511</v>
      </c>
      <c r="I3032" s="2" t="s">
        <v>31</v>
      </c>
      <c r="J3032" s="3">
        <v>6.0151554599999997E-2</v>
      </c>
      <c r="K3032" s="3">
        <v>1.3357620000000001E-3</v>
      </c>
      <c r="L3032" s="3">
        <v>8.2269027800000005E-2</v>
      </c>
      <c r="M3032" s="3">
        <v>3.9677422499999997E-2</v>
      </c>
      <c r="N3032" s="3">
        <v>4.2591605300000002E-2</v>
      </c>
    </row>
    <row r="3033" spans="1:14" hidden="1" x14ac:dyDescent="0.25">
      <c r="A3033" s="2">
        <v>3029</v>
      </c>
      <c r="B3033" s="2">
        <v>860001605</v>
      </c>
      <c r="C3033" s="2" t="s">
        <v>3259</v>
      </c>
      <c r="D3033" s="2" t="s">
        <v>27</v>
      </c>
      <c r="E3033" s="2" t="s">
        <v>20</v>
      </c>
      <c r="F3033" s="2" t="s">
        <v>21</v>
      </c>
      <c r="G3033" s="2" t="s">
        <v>22</v>
      </c>
      <c r="H3033" s="2">
        <v>4663</v>
      </c>
      <c r="I3033" s="2" t="s">
        <v>25</v>
      </c>
      <c r="J3033" s="3">
        <v>6.01427145E-2</v>
      </c>
      <c r="K3033" s="3">
        <v>2.2664501000000002E-3</v>
      </c>
      <c r="L3033" s="3">
        <v>3.2373513999999999E-2</v>
      </c>
      <c r="M3033" s="3">
        <v>1.89549774E-2</v>
      </c>
      <c r="N3033" s="3">
        <v>1.34185348E-2</v>
      </c>
    </row>
    <row r="3034" spans="1:14" hidden="1" x14ac:dyDescent="0.25">
      <c r="A3034" s="2">
        <v>3030</v>
      </c>
      <c r="B3034" s="2">
        <v>900320695</v>
      </c>
      <c r="C3034" s="2" t="s">
        <v>3260</v>
      </c>
      <c r="D3034" s="2" t="s">
        <v>27</v>
      </c>
      <c r="E3034" s="2" t="s">
        <v>319</v>
      </c>
      <c r="F3034" s="2" t="s">
        <v>320</v>
      </c>
      <c r="G3034" s="2" t="s">
        <v>321</v>
      </c>
      <c r="H3034" s="2">
        <v>1030</v>
      </c>
      <c r="I3034" s="2" t="s">
        <v>31</v>
      </c>
      <c r="J3034" s="3">
        <v>6.0108147600000002E-2</v>
      </c>
      <c r="K3034" s="3">
        <v>3.4232888999999999E-3</v>
      </c>
      <c r="L3034" s="3">
        <v>1.82872005E-2</v>
      </c>
      <c r="M3034" s="3">
        <v>9.0316357000000003E-3</v>
      </c>
      <c r="N3034" s="3">
        <v>9.2555647999999994E-3</v>
      </c>
    </row>
    <row r="3035" spans="1:14" hidden="1" x14ac:dyDescent="0.25">
      <c r="A3035" s="2">
        <v>3031</v>
      </c>
      <c r="B3035" s="2">
        <v>900325884</v>
      </c>
      <c r="C3035" s="2" t="s">
        <v>3261</v>
      </c>
      <c r="D3035" s="2" t="s">
        <v>27</v>
      </c>
      <c r="E3035" s="2" t="s">
        <v>20</v>
      </c>
      <c r="F3035" s="2" t="s">
        <v>21</v>
      </c>
      <c r="G3035" s="2" t="s">
        <v>22</v>
      </c>
      <c r="H3035" s="2">
        <v>4663</v>
      </c>
      <c r="I3035" s="2" t="s">
        <v>25</v>
      </c>
      <c r="J3035" s="3">
        <v>6.0080110999999999E-2</v>
      </c>
      <c r="K3035" s="3">
        <v>7.1967118E-3</v>
      </c>
      <c r="L3035" s="3">
        <v>4.7703526900000001E-2</v>
      </c>
      <c r="M3035" s="3">
        <v>3.3235363699999999E-2</v>
      </c>
      <c r="N3035" s="3">
        <v>1.4468165099999999E-2</v>
      </c>
    </row>
    <row r="3036" spans="1:14" hidden="1" x14ac:dyDescent="0.25">
      <c r="A3036" s="2">
        <v>3032</v>
      </c>
      <c r="B3036" s="2">
        <v>900434532</v>
      </c>
      <c r="C3036" s="2" t="s">
        <v>3262</v>
      </c>
      <c r="D3036" s="2" t="s">
        <v>27</v>
      </c>
      <c r="E3036" s="2" t="s">
        <v>86</v>
      </c>
      <c r="F3036" s="2" t="s">
        <v>232</v>
      </c>
      <c r="G3036" s="2" t="s">
        <v>233</v>
      </c>
      <c r="H3036" s="2">
        <v>4762</v>
      </c>
      <c r="I3036" s="2" t="s">
        <v>25</v>
      </c>
      <c r="J3036" s="3">
        <v>6.0077022799999998E-2</v>
      </c>
      <c r="K3036" s="3">
        <v>2.3592899E-3</v>
      </c>
      <c r="L3036" s="3">
        <v>5.5138193100000003E-2</v>
      </c>
      <c r="M3036" s="3">
        <v>6.3036452000000001E-3</v>
      </c>
      <c r="N3036" s="3">
        <v>4.8834547399999997E-2</v>
      </c>
    </row>
    <row r="3037" spans="1:14" hidden="1" x14ac:dyDescent="0.25">
      <c r="A3037" s="2">
        <v>3033</v>
      </c>
      <c r="B3037" s="2">
        <v>900104899</v>
      </c>
      <c r="C3037" s="2" t="s">
        <v>3263</v>
      </c>
      <c r="D3037" s="2" t="s">
        <v>27</v>
      </c>
      <c r="E3037" s="2" t="s">
        <v>20</v>
      </c>
      <c r="F3037" s="2" t="s">
        <v>133</v>
      </c>
      <c r="G3037" s="2" t="s">
        <v>215</v>
      </c>
      <c r="H3037" s="2">
        <v>2511</v>
      </c>
      <c r="I3037" s="2" t="s">
        <v>31</v>
      </c>
      <c r="J3037" s="3">
        <v>6.0069929799999998E-2</v>
      </c>
      <c r="K3037" s="3">
        <v>7.6120300000000001E-4</v>
      </c>
      <c r="L3037" s="3">
        <v>1.3755344799999999E-2</v>
      </c>
      <c r="M3037" s="3">
        <v>8.2921786000000001E-3</v>
      </c>
      <c r="N3037" s="3">
        <v>5.4631662000000003E-3</v>
      </c>
    </row>
    <row r="3038" spans="1:14" hidden="1" x14ac:dyDescent="0.25">
      <c r="A3038" s="2">
        <v>3034</v>
      </c>
      <c r="B3038" s="2">
        <v>900677390</v>
      </c>
      <c r="C3038" s="2" t="s">
        <v>3264</v>
      </c>
      <c r="D3038" s="2" t="s">
        <v>27</v>
      </c>
      <c r="E3038" s="2" t="s">
        <v>20</v>
      </c>
      <c r="F3038" s="2" t="s">
        <v>21</v>
      </c>
      <c r="G3038" s="2" t="s">
        <v>22</v>
      </c>
      <c r="H3038" s="2">
        <v>4690</v>
      </c>
      <c r="I3038" s="2" t="s">
        <v>25</v>
      </c>
      <c r="J3038" s="3">
        <v>6.0067933099999998E-2</v>
      </c>
      <c r="K3038" s="3">
        <v>3.4919749E-3</v>
      </c>
      <c r="L3038" s="3">
        <v>3.5124566400000001E-2</v>
      </c>
      <c r="M3038" s="3">
        <v>2.5637160999999999E-2</v>
      </c>
      <c r="N3038" s="3">
        <v>9.4874073000000003E-3</v>
      </c>
    </row>
    <row r="3039" spans="1:14" hidden="1" x14ac:dyDescent="0.25">
      <c r="A3039" s="2">
        <v>3035</v>
      </c>
      <c r="B3039" s="2">
        <v>900551700</v>
      </c>
      <c r="C3039" s="2" t="s">
        <v>3265</v>
      </c>
      <c r="D3039" s="2" t="s">
        <v>27</v>
      </c>
      <c r="E3039" s="2" t="s">
        <v>382</v>
      </c>
      <c r="F3039" s="2" t="s">
        <v>866</v>
      </c>
      <c r="G3039" s="2" t="s">
        <v>3248</v>
      </c>
      <c r="H3039" s="2">
        <v>1030</v>
      </c>
      <c r="I3039" s="2" t="s">
        <v>31</v>
      </c>
      <c r="J3039" s="3">
        <v>6.0046557299999997E-2</v>
      </c>
      <c r="K3039" s="3">
        <v>3.3876099999999998E-4</v>
      </c>
      <c r="L3039" s="3">
        <v>4.1740234899999999E-2</v>
      </c>
      <c r="M3039" s="3">
        <v>3.1652841700000003E-2</v>
      </c>
      <c r="N3039" s="3">
        <v>1.00873942E-2</v>
      </c>
    </row>
    <row r="3040" spans="1:14" hidden="1" x14ac:dyDescent="0.25">
      <c r="A3040" s="2">
        <v>3036</v>
      </c>
      <c r="B3040" s="2">
        <v>900022426</v>
      </c>
      <c r="C3040" s="2" t="s">
        <v>3266</v>
      </c>
      <c r="D3040" s="2" t="s">
        <v>27</v>
      </c>
      <c r="E3040" s="2" t="s">
        <v>35</v>
      </c>
      <c r="F3040" s="2" t="s">
        <v>36</v>
      </c>
      <c r="G3040" s="2" t="s">
        <v>39</v>
      </c>
      <c r="H3040" s="2">
        <v>4511</v>
      </c>
      <c r="I3040" s="2" t="s">
        <v>25</v>
      </c>
      <c r="J3040" s="3">
        <v>6.0028769099999997E-2</v>
      </c>
      <c r="K3040" s="3">
        <v>2.9823078999999999E-3</v>
      </c>
      <c r="L3040" s="3">
        <v>1.4380670200000001E-2</v>
      </c>
      <c r="M3040" s="3">
        <v>7.2380849000000004E-3</v>
      </c>
      <c r="N3040" s="3">
        <v>7.1425847999999998E-3</v>
      </c>
    </row>
    <row r="3041" spans="1:14" hidden="1" x14ac:dyDescent="0.25">
      <c r="A3041" s="2">
        <v>3037</v>
      </c>
      <c r="B3041" s="2">
        <v>900078437</v>
      </c>
      <c r="C3041" s="2" t="s">
        <v>3267</v>
      </c>
      <c r="D3041" s="2" t="s">
        <v>27</v>
      </c>
      <c r="E3041" s="2" t="s">
        <v>20</v>
      </c>
      <c r="F3041" s="2" t="s">
        <v>21</v>
      </c>
      <c r="G3041" s="2" t="s">
        <v>22</v>
      </c>
      <c r="H3041" s="2">
        <v>4645</v>
      </c>
      <c r="I3041" s="2" t="s">
        <v>25</v>
      </c>
      <c r="J3041" s="3">
        <v>6.0024920900000001E-2</v>
      </c>
      <c r="K3041" s="3">
        <v>5.7137869000000001E-3</v>
      </c>
      <c r="L3041" s="3">
        <v>3.0735658499999999E-2</v>
      </c>
      <c r="M3041" s="3">
        <v>1.8381219399999999E-2</v>
      </c>
      <c r="N3041" s="3">
        <v>1.23544391E-2</v>
      </c>
    </row>
    <row r="3042" spans="1:14" hidden="1" x14ac:dyDescent="0.25">
      <c r="A3042" s="2">
        <v>3038</v>
      </c>
      <c r="B3042" s="2">
        <v>800196299</v>
      </c>
      <c r="C3042" s="2" t="s">
        <v>3268</v>
      </c>
      <c r="D3042" s="2" t="s">
        <v>27</v>
      </c>
      <c r="E3042" s="2" t="s">
        <v>20</v>
      </c>
      <c r="F3042" s="2" t="s">
        <v>21</v>
      </c>
      <c r="G3042" s="2" t="s">
        <v>22</v>
      </c>
      <c r="H3042" s="2">
        <v>6190</v>
      </c>
      <c r="I3042" s="2" t="s">
        <v>33</v>
      </c>
      <c r="J3042" s="3">
        <v>6.0019791099999997E-2</v>
      </c>
      <c r="K3042" s="3">
        <v>1.8452379999999999E-3</v>
      </c>
      <c r="L3042" s="3">
        <v>4.2068108899999998E-2</v>
      </c>
      <c r="M3042" s="3">
        <v>1.40566081E-2</v>
      </c>
      <c r="N3042" s="3">
        <v>2.80115027E-2</v>
      </c>
    </row>
    <row r="3043" spans="1:14" hidden="1" x14ac:dyDescent="0.25">
      <c r="A3043" s="2">
        <v>3039</v>
      </c>
      <c r="B3043" s="2">
        <v>800045218</v>
      </c>
      <c r="C3043" s="2" t="s">
        <v>3269</v>
      </c>
      <c r="D3043" s="2" t="s">
        <v>27</v>
      </c>
      <c r="E3043" s="2" t="s">
        <v>35</v>
      </c>
      <c r="F3043" s="2" t="s">
        <v>36</v>
      </c>
      <c r="G3043" s="2" t="s">
        <v>291</v>
      </c>
      <c r="H3043" s="2">
        <v>4631</v>
      </c>
      <c r="I3043" s="2" t="s">
        <v>25</v>
      </c>
      <c r="J3043" s="3">
        <v>6.0014642799999997E-2</v>
      </c>
      <c r="K3043" s="3">
        <v>8.2022300000000002E-4</v>
      </c>
      <c r="L3043" s="3">
        <v>8.3448551999999992E-3</v>
      </c>
      <c r="M3043" s="3">
        <v>6.1343932000000002E-3</v>
      </c>
      <c r="N3043" s="3">
        <v>2.2104619999999998E-3</v>
      </c>
    </row>
    <row r="3044" spans="1:14" hidden="1" x14ac:dyDescent="0.25">
      <c r="A3044" s="2">
        <v>3040</v>
      </c>
      <c r="B3044" s="2">
        <v>805002583</v>
      </c>
      <c r="C3044" s="2" t="s">
        <v>3270</v>
      </c>
      <c r="D3044" s="2" t="s">
        <v>27</v>
      </c>
      <c r="E3044" s="2" t="s">
        <v>74</v>
      </c>
      <c r="F3044" s="2" t="s">
        <v>75</v>
      </c>
      <c r="G3044" s="2" t="s">
        <v>107</v>
      </c>
      <c r="H3044" s="2">
        <v>4773</v>
      </c>
      <c r="I3044" s="2" t="s">
        <v>25</v>
      </c>
      <c r="J3044" s="3">
        <v>5.9968482699999999E-2</v>
      </c>
      <c r="K3044" s="3">
        <v>4.9383919999999998E-3</v>
      </c>
      <c r="L3044" s="3">
        <v>3.3057000500000003E-2</v>
      </c>
      <c r="M3044" s="3">
        <v>7.6278889999999997E-3</v>
      </c>
      <c r="N3044" s="3">
        <v>2.5429112800000001E-2</v>
      </c>
    </row>
    <row r="3045" spans="1:14" hidden="1" x14ac:dyDescent="0.25">
      <c r="A3045" s="2">
        <v>3041</v>
      </c>
      <c r="B3045" s="2">
        <v>901061110</v>
      </c>
      <c r="C3045" s="2" t="s">
        <v>3271</v>
      </c>
      <c r="D3045" s="2" t="s">
        <v>27</v>
      </c>
      <c r="E3045" s="2" t="s">
        <v>319</v>
      </c>
      <c r="F3045" s="2" t="s">
        <v>320</v>
      </c>
      <c r="G3045" s="2" t="s">
        <v>1277</v>
      </c>
      <c r="H3045" s="2">
        <v>1090</v>
      </c>
      <c r="I3045" s="2" t="s">
        <v>31</v>
      </c>
      <c r="J3045" s="3">
        <v>5.9935689E-2</v>
      </c>
      <c r="K3045" s="3">
        <v>8.6417299999999998E-4</v>
      </c>
      <c r="L3045" s="3">
        <v>1.2477245200000001E-2</v>
      </c>
      <c r="M3045" s="3">
        <v>1.0006316899999999E-2</v>
      </c>
      <c r="N3045" s="3">
        <v>2.4709279999999998E-3</v>
      </c>
    </row>
    <row r="3046" spans="1:14" hidden="1" x14ac:dyDescent="0.25">
      <c r="A3046" s="2">
        <v>3042</v>
      </c>
      <c r="B3046" s="2">
        <v>900431905</v>
      </c>
      <c r="C3046" s="2" t="s">
        <v>3272</v>
      </c>
      <c r="D3046" s="2" t="s">
        <v>27</v>
      </c>
      <c r="E3046" s="2" t="s">
        <v>35</v>
      </c>
      <c r="F3046" s="2" t="s">
        <v>36</v>
      </c>
      <c r="G3046" s="2" t="s">
        <v>1196</v>
      </c>
      <c r="H3046" s="2">
        <v>4711</v>
      </c>
      <c r="I3046" s="2" t="s">
        <v>25</v>
      </c>
      <c r="J3046" s="3">
        <v>5.9928048400000003E-2</v>
      </c>
      <c r="K3046" s="3">
        <v>-4.1264999999999999E-5</v>
      </c>
      <c r="L3046" s="3">
        <v>3.3439740500000002E-2</v>
      </c>
      <c r="M3046" s="3">
        <v>2.12685671E-2</v>
      </c>
      <c r="N3046" s="3">
        <v>1.2171172500000001E-2</v>
      </c>
    </row>
    <row r="3047" spans="1:14" hidden="1" x14ac:dyDescent="0.25">
      <c r="A3047" s="2">
        <v>3043</v>
      </c>
      <c r="B3047" s="2">
        <v>814003448</v>
      </c>
      <c r="C3047" s="2" t="s">
        <v>3273</v>
      </c>
      <c r="D3047" s="2" t="s">
        <v>41</v>
      </c>
      <c r="E3047" s="2" t="s">
        <v>35</v>
      </c>
      <c r="F3047" s="2" t="s">
        <v>36</v>
      </c>
      <c r="G3047" s="2" t="s">
        <v>39</v>
      </c>
      <c r="H3047" s="2">
        <v>4645</v>
      </c>
      <c r="I3047" s="2" t="s">
        <v>25</v>
      </c>
      <c r="J3047" s="3">
        <v>5.9914987500000003E-2</v>
      </c>
      <c r="K3047" s="3">
        <v>2.6299210999999999E-3</v>
      </c>
      <c r="L3047" s="3">
        <v>2.9778152700000001E-2</v>
      </c>
      <c r="M3047" s="3">
        <v>2.3753220200000001E-2</v>
      </c>
      <c r="N3047" s="3">
        <v>6.0249311000000003E-3</v>
      </c>
    </row>
    <row r="3048" spans="1:14" hidden="1" x14ac:dyDescent="0.25">
      <c r="A3048" s="2">
        <v>3044</v>
      </c>
      <c r="B3048" s="2">
        <v>830131884</v>
      </c>
      <c r="C3048" s="2" t="s">
        <v>3274</v>
      </c>
      <c r="D3048" s="2" t="s">
        <v>27</v>
      </c>
      <c r="E3048" s="2" t="s">
        <v>20</v>
      </c>
      <c r="F3048" s="2" t="s">
        <v>133</v>
      </c>
      <c r="G3048" s="2" t="s">
        <v>1192</v>
      </c>
      <c r="H3048" s="2">
        <v>125</v>
      </c>
      <c r="I3048" s="2" t="s">
        <v>136</v>
      </c>
      <c r="J3048" s="3">
        <v>5.9873625600000001E-2</v>
      </c>
      <c r="K3048" s="3">
        <v>1.3211640000000001E-3</v>
      </c>
      <c r="L3048" s="3">
        <v>6.5364517299999994E-2</v>
      </c>
      <c r="M3048" s="3">
        <v>6.2903374400000003E-2</v>
      </c>
      <c r="N3048" s="3">
        <v>2.4611440000000002E-3</v>
      </c>
    </row>
    <row r="3049" spans="1:14" hidden="1" x14ac:dyDescent="0.25">
      <c r="A3049" s="2">
        <v>3045</v>
      </c>
      <c r="B3049" s="2">
        <v>811012106</v>
      </c>
      <c r="C3049" s="2" t="s">
        <v>3275</v>
      </c>
      <c r="D3049" s="2" t="s">
        <v>27</v>
      </c>
      <c r="E3049" s="2" t="s">
        <v>35</v>
      </c>
      <c r="F3049" s="2" t="s">
        <v>36</v>
      </c>
      <c r="G3049" s="2" t="s">
        <v>39</v>
      </c>
      <c r="H3049" s="2">
        <v>5229</v>
      </c>
      <c r="I3049" s="2" t="s">
        <v>33</v>
      </c>
      <c r="J3049" s="3">
        <v>5.9870321300000001E-2</v>
      </c>
      <c r="K3049" s="3">
        <v>2.6608711100000002E-2</v>
      </c>
      <c r="L3049" s="3">
        <v>0.13775704799999999</v>
      </c>
      <c r="M3049" s="3">
        <v>8.1896603100000007E-2</v>
      </c>
      <c r="N3049" s="3">
        <v>5.5860437499999999E-2</v>
      </c>
    </row>
    <row r="3050" spans="1:14" hidden="1" x14ac:dyDescent="0.25">
      <c r="A3050" s="2">
        <v>3046</v>
      </c>
      <c r="B3050" s="2">
        <v>860400204</v>
      </c>
      <c r="C3050" s="2" t="s">
        <v>3276</v>
      </c>
      <c r="D3050" s="2" t="s">
        <v>27</v>
      </c>
      <c r="E3050" s="2" t="s">
        <v>20</v>
      </c>
      <c r="F3050" s="2" t="s">
        <v>21</v>
      </c>
      <c r="G3050" s="2" t="s">
        <v>22</v>
      </c>
      <c r="H3050" s="2">
        <v>4620</v>
      </c>
      <c r="I3050" s="2" t="s">
        <v>25</v>
      </c>
      <c r="J3050" s="3">
        <v>5.9856556399999997E-2</v>
      </c>
      <c r="K3050" s="3">
        <v>2.4145590000000001E-3</v>
      </c>
      <c r="L3050" s="3">
        <v>5.5530883400000002E-2</v>
      </c>
      <c r="M3050" s="3">
        <v>3.8598395899999999E-2</v>
      </c>
      <c r="N3050" s="3">
        <v>1.6932487499999999E-2</v>
      </c>
    </row>
    <row r="3051" spans="1:14" hidden="1" x14ac:dyDescent="0.25">
      <c r="A3051" s="2">
        <v>3047</v>
      </c>
      <c r="B3051" s="2">
        <v>890941103</v>
      </c>
      <c r="C3051" s="2" t="s">
        <v>3277</v>
      </c>
      <c r="D3051" s="2" t="s">
        <v>27</v>
      </c>
      <c r="E3051" s="2" t="s">
        <v>35</v>
      </c>
      <c r="F3051" s="2" t="s">
        <v>36</v>
      </c>
      <c r="G3051" s="2" t="s">
        <v>39</v>
      </c>
      <c r="H3051" s="2">
        <v>4663</v>
      </c>
      <c r="I3051" s="2" t="s">
        <v>25</v>
      </c>
      <c r="J3051" s="3">
        <v>5.9833697999999998E-2</v>
      </c>
      <c r="K3051" s="3">
        <v>1.677612E-3</v>
      </c>
      <c r="L3051" s="3">
        <v>2.2269686699999999E-2</v>
      </c>
      <c r="M3051" s="3">
        <v>1.44638978E-2</v>
      </c>
      <c r="N3051" s="3">
        <v>7.8057889E-3</v>
      </c>
    </row>
    <row r="3052" spans="1:14" hidden="1" x14ac:dyDescent="0.25">
      <c r="A3052" s="2">
        <v>3048</v>
      </c>
      <c r="B3052" s="2">
        <v>900842071</v>
      </c>
      <c r="C3052" s="2" t="s">
        <v>3278</v>
      </c>
      <c r="D3052" s="2" t="s">
        <v>27</v>
      </c>
      <c r="E3052" s="2" t="s">
        <v>20</v>
      </c>
      <c r="F3052" s="2" t="s">
        <v>21</v>
      </c>
      <c r="G3052" s="2" t="s">
        <v>22</v>
      </c>
      <c r="H3052" s="2">
        <v>2022</v>
      </c>
      <c r="I3052" s="2" t="s">
        <v>31</v>
      </c>
      <c r="J3052" s="3">
        <v>5.9792693700000003E-2</v>
      </c>
      <c r="K3052" s="3">
        <v>1.05248932E-2</v>
      </c>
      <c r="L3052" s="3">
        <v>8.6533300600000002E-2</v>
      </c>
      <c r="M3052" s="3">
        <v>1.52136888E-2</v>
      </c>
      <c r="N3052" s="3">
        <v>7.1319617299999999E-2</v>
      </c>
    </row>
    <row r="3053" spans="1:14" hidden="1" x14ac:dyDescent="0.25">
      <c r="A3053" s="2">
        <v>3049</v>
      </c>
      <c r="B3053" s="2">
        <v>900777383</v>
      </c>
      <c r="C3053" s="2" t="s">
        <v>3279</v>
      </c>
      <c r="D3053" s="2" t="s">
        <v>27</v>
      </c>
      <c r="E3053" s="2" t="s">
        <v>20</v>
      </c>
      <c r="F3053" s="2" t="s">
        <v>21</v>
      </c>
      <c r="G3053" s="2" t="s">
        <v>22</v>
      </c>
      <c r="H3053" s="2">
        <v>4111</v>
      </c>
      <c r="I3053" s="2" t="s">
        <v>180</v>
      </c>
      <c r="J3053" s="3">
        <v>5.9763450199999998E-2</v>
      </c>
      <c r="K3053" s="3">
        <v>1.6044130000000001E-3</v>
      </c>
      <c r="L3053" s="3">
        <v>3.6631237699999999E-2</v>
      </c>
      <c r="M3053" s="3">
        <v>3.0475134000000001E-2</v>
      </c>
      <c r="N3053" s="3">
        <v>6.1561018E-3</v>
      </c>
    </row>
    <row r="3054" spans="1:14" hidden="1" x14ac:dyDescent="0.25">
      <c r="A3054" s="2">
        <v>3050</v>
      </c>
      <c r="B3054" s="2">
        <v>890916155</v>
      </c>
      <c r="C3054" s="2" t="s">
        <v>3280</v>
      </c>
      <c r="D3054" s="2" t="s">
        <v>27</v>
      </c>
      <c r="E3054" s="2" t="s">
        <v>35</v>
      </c>
      <c r="F3054" s="2" t="s">
        <v>36</v>
      </c>
      <c r="G3054" s="2" t="s">
        <v>300</v>
      </c>
      <c r="H3054" s="2">
        <v>1702</v>
      </c>
      <c r="I3054" s="2" t="s">
        <v>31</v>
      </c>
      <c r="J3054" s="3">
        <v>5.9723343700000001E-2</v>
      </c>
      <c r="K3054" s="3">
        <v>3.6431949000000001E-3</v>
      </c>
      <c r="L3054" s="3">
        <v>7.1238093099999997E-2</v>
      </c>
      <c r="M3054" s="3">
        <v>3.5124376399999997E-2</v>
      </c>
      <c r="N3054" s="3">
        <v>3.61137167E-2</v>
      </c>
    </row>
    <row r="3055" spans="1:14" hidden="1" x14ac:dyDescent="0.25">
      <c r="A3055" s="2">
        <v>3051</v>
      </c>
      <c r="B3055" s="2">
        <v>890111018</v>
      </c>
      <c r="C3055" s="2" t="s">
        <v>3281</v>
      </c>
      <c r="D3055" s="2" t="s">
        <v>440</v>
      </c>
      <c r="E3055" s="2" t="s">
        <v>28</v>
      </c>
      <c r="F3055" s="2" t="s">
        <v>50</v>
      </c>
      <c r="G3055" s="2" t="s">
        <v>51</v>
      </c>
      <c r="H3055" s="2">
        <v>8010</v>
      </c>
      <c r="I3055" s="2" t="s">
        <v>33</v>
      </c>
      <c r="J3055" s="3">
        <v>5.9717882399999998E-2</v>
      </c>
      <c r="K3055" s="3">
        <v>4.0308949999999996E-3</v>
      </c>
      <c r="L3055" s="3">
        <v>2.6874678199999998E-2</v>
      </c>
      <c r="M3055" s="3">
        <v>1.2098354299999999E-2</v>
      </c>
      <c r="N3055" s="3">
        <v>1.47763249E-2</v>
      </c>
    </row>
    <row r="3056" spans="1:14" hidden="1" x14ac:dyDescent="0.25">
      <c r="A3056" s="2">
        <v>3052</v>
      </c>
      <c r="B3056" s="2">
        <v>901250883</v>
      </c>
      <c r="C3056" s="2" t="s">
        <v>3282</v>
      </c>
      <c r="D3056" s="2" t="s">
        <v>27</v>
      </c>
      <c r="E3056" s="2" t="s">
        <v>20</v>
      </c>
      <c r="F3056" s="2" t="s">
        <v>21</v>
      </c>
      <c r="G3056" s="2" t="s">
        <v>22</v>
      </c>
      <c r="H3056" s="2">
        <v>4659</v>
      </c>
      <c r="I3056" s="2" t="s">
        <v>25</v>
      </c>
      <c r="J3056" s="3">
        <v>5.9715416299999997E-2</v>
      </c>
      <c r="K3056" s="3">
        <v>3.2497400000000001E-3</v>
      </c>
      <c r="L3056" s="3">
        <v>3.8901656899999998E-2</v>
      </c>
      <c r="M3056" s="3">
        <v>3.5110987699999999E-2</v>
      </c>
      <c r="N3056" s="3">
        <v>3.7906700999999999E-3</v>
      </c>
    </row>
    <row r="3057" spans="1:14" hidden="1" x14ac:dyDescent="0.25">
      <c r="A3057" s="2">
        <v>3053</v>
      </c>
      <c r="B3057" s="2">
        <v>815003461</v>
      </c>
      <c r="C3057" s="2" t="s">
        <v>3283</v>
      </c>
      <c r="D3057" s="2" t="s">
        <v>27</v>
      </c>
      <c r="E3057" s="2" t="s">
        <v>74</v>
      </c>
      <c r="F3057" s="2" t="s">
        <v>75</v>
      </c>
      <c r="G3057" s="2" t="s">
        <v>1348</v>
      </c>
      <c r="H3057" s="2">
        <v>2012</v>
      </c>
      <c r="I3057" s="2" t="s">
        <v>31</v>
      </c>
      <c r="J3057" s="3">
        <v>5.9710096599999998E-2</v>
      </c>
      <c r="K3057" s="3">
        <v>6.1537199999999997E-3</v>
      </c>
      <c r="L3057" s="3">
        <v>6.1396896800000003E-2</v>
      </c>
      <c r="M3057" s="3">
        <v>3.4799445399999997E-2</v>
      </c>
      <c r="N3057" s="3">
        <v>2.65974496E-2</v>
      </c>
    </row>
    <row r="3058" spans="1:14" hidden="1" x14ac:dyDescent="0.25">
      <c r="A3058" s="2">
        <v>3054</v>
      </c>
      <c r="B3058" s="2">
        <v>800215494</v>
      </c>
      <c r="C3058" s="2" t="s">
        <v>3284</v>
      </c>
      <c r="D3058" s="2" t="s">
        <v>27</v>
      </c>
      <c r="E3058" s="2" t="s">
        <v>20</v>
      </c>
      <c r="F3058" s="2" t="s">
        <v>21</v>
      </c>
      <c r="G3058" s="2" t="s">
        <v>22</v>
      </c>
      <c r="H3058" s="2">
        <v>4511</v>
      </c>
      <c r="I3058" s="2" t="s">
        <v>25</v>
      </c>
      <c r="J3058" s="3">
        <v>5.9704676300000002E-2</v>
      </c>
      <c r="K3058" s="3">
        <v>8.93109E-4</v>
      </c>
      <c r="L3058" s="3">
        <v>1.8523838399999999E-2</v>
      </c>
      <c r="M3058" s="3">
        <v>1.50208427E-2</v>
      </c>
      <c r="N3058" s="3">
        <v>3.5029950000000001E-3</v>
      </c>
    </row>
    <row r="3059" spans="1:14" hidden="1" x14ac:dyDescent="0.25">
      <c r="A3059" s="2">
        <v>3055</v>
      </c>
      <c r="B3059" s="2">
        <v>800098601</v>
      </c>
      <c r="C3059" s="2" t="s">
        <v>3285</v>
      </c>
      <c r="D3059" s="2" t="s">
        <v>27</v>
      </c>
      <c r="E3059" s="2" t="s">
        <v>28</v>
      </c>
      <c r="F3059" s="2" t="s">
        <v>50</v>
      </c>
      <c r="G3059" s="2" t="s">
        <v>51</v>
      </c>
      <c r="H3059" s="2">
        <v>4663</v>
      </c>
      <c r="I3059" s="2" t="s">
        <v>25</v>
      </c>
      <c r="J3059" s="3">
        <v>5.9704609200000001E-2</v>
      </c>
      <c r="K3059" s="3">
        <v>8.7233999999999999E-4</v>
      </c>
      <c r="L3059" s="3">
        <v>2.30954718E-2</v>
      </c>
      <c r="M3059" s="3">
        <v>1.64969843E-2</v>
      </c>
      <c r="N3059" s="3">
        <v>6.5984861000000002E-3</v>
      </c>
    </row>
    <row r="3060" spans="1:14" hidden="1" x14ac:dyDescent="0.25">
      <c r="A3060" s="2">
        <v>3056</v>
      </c>
      <c r="B3060" s="2">
        <v>802020334</v>
      </c>
      <c r="C3060" s="2" t="s">
        <v>3286</v>
      </c>
      <c r="D3060" s="2" t="s">
        <v>41</v>
      </c>
      <c r="E3060" s="2" t="s">
        <v>28</v>
      </c>
      <c r="F3060" s="2" t="s">
        <v>997</v>
      </c>
      <c r="G3060" s="2" t="s">
        <v>3287</v>
      </c>
      <c r="H3060" s="2">
        <v>8610</v>
      </c>
      <c r="I3060" s="2" t="s">
        <v>33</v>
      </c>
      <c r="J3060" s="3">
        <v>5.9700202199999997E-2</v>
      </c>
      <c r="K3060" s="3">
        <v>6.6101108999999996E-3</v>
      </c>
      <c r="L3060" s="3">
        <v>4.0874980399999997E-2</v>
      </c>
      <c r="M3060" s="3">
        <v>1.6426561400000001E-2</v>
      </c>
      <c r="N3060" s="3">
        <v>2.44484209E-2</v>
      </c>
    </row>
    <row r="3061" spans="1:14" hidden="1" x14ac:dyDescent="0.25">
      <c r="A3061" s="2">
        <v>3057</v>
      </c>
      <c r="B3061" s="2">
        <v>830018198</v>
      </c>
      <c r="C3061" s="2" t="s">
        <v>3288</v>
      </c>
      <c r="D3061" s="2" t="s">
        <v>27</v>
      </c>
      <c r="E3061" s="2" t="s">
        <v>20</v>
      </c>
      <c r="F3061" s="2" t="s">
        <v>21</v>
      </c>
      <c r="G3061" s="2" t="s">
        <v>22</v>
      </c>
      <c r="H3061" s="2">
        <v>1040</v>
      </c>
      <c r="I3061" s="2" t="s">
        <v>31</v>
      </c>
      <c r="J3061" s="3">
        <v>5.9687543699999998E-2</v>
      </c>
      <c r="K3061" s="3">
        <v>1.5487910000000001E-3</v>
      </c>
      <c r="L3061" s="3">
        <v>2.8674317500000001E-2</v>
      </c>
      <c r="M3061" s="3">
        <v>9.7511187000000003E-3</v>
      </c>
      <c r="N3061" s="3">
        <v>1.8923198799999999E-2</v>
      </c>
    </row>
    <row r="3062" spans="1:14" hidden="1" x14ac:dyDescent="0.25">
      <c r="A3062" s="2">
        <v>3058</v>
      </c>
      <c r="B3062" s="2">
        <v>900659798</v>
      </c>
      <c r="C3062" s="2" t="s">
        <v>3289</v>
      </c>
      <c r="D3062" s="2" t="s">
        <v>27</v>
      </c>
      <c r="E3062" s="2" t="s">
        <v>319</v>
      </c>
      <c r="F3062" s="2" t="s">
        <v>320</v>
      </c>
      <c r="G3062" s="2" t="s">
        <v>1277</v>
      </c>
      <c r="H3062" s="2">
        <v>4723</v>
      </c>
      <c r="I3062" s="2" t="s">
        <v>25</v>
      </c>
      <c r="J3062" s="3">
        <v>5.9660702900000001E-2</v>
      </c>
      <c r="K3062" s="3">
        <v>5.0601900000000002E-4</v>
      </c>
      <c r="L3062" s="3">
        <v>3.2517992000000003E-2</v>
      </c>
      <c r="M3062" s="3">
        <v>2.4508021800000002E-2</v>
      </c>
      <c r="N3062" s="3">
        <v>8.0099692999999993E-3</v>
      </c>
    </row>
    <row r="3063" spans="1:14" hidden="1" x14ac:dyDescent="0.25">
      <c r="A3063" s="2">
        <v>3059</v>
      </c>
      <c r="B3063" s="2">
        <v>830050256</v>
      </c>
      <c r="C3063" s="2" t="s">
        <v>3290</v>
      </c>
      <c r="D3063" s="2" t="s">
        <v>27</v>
      </c>
      <c r="E3063" s="2" t="s">
        <v>20</v>
      </c>
      <c r="F3063" s="2" t="s">
        <v>21</v>
      </c>
      <c r="G3063" s="2" t="s">
        <v>22</v>
      </c>
      <c r="H3063" s="2">
        <v>5229</v>
      </c>
      <c r="I3063" s="2" t="s">
        <v>33</v>
      </c>
      <c r="J3063" s="3">
        <v>5.96548878E-2</v>
      </c>
      <c r="K3063" s="3">
        <v>5.3518721999999998E-3</v>
      </c>
      <c r="L3063" s="3">
        <v>2.7065638499999999E-2</v>
      </c>
      <c r="M3063" s="3">
        <v>1.8061019500000001E-2</v>
      </c>
      <c r="N3063" s="3">
        <v>9.0046180000000007E-3</v>
      </c>
    </row>
    <row r="3064" spans="1:14" hidden="1" x14ac:dyDescent="0.25">
      <c r="A3064" s="2">
        <v>3060</v>
      </c>
      <c r="B3064" s="2">
        <v>900838988</v>
      </c>
      <c r="C3064" s="2" t="s">
        <v>3291</v>
      </c>
      <c r="D3064" s="2" t="s">
        <v>41</v>
      </c>
      <c r="E3064" s="2" t="s">
        <v>20</v>
      </c>
      <c r="F3064" s="2" t="s">
        <v>21</v>
      </c>
      <c r="G3064" s="2" t="s">
        <v>22</v>
      </c>
      <c r="H3064" s="2">
        <v>8621</v>
      </c>
      <c r="I3064" s="2" t="s">
        <v>33</v>
      </c>
      <c r="J3064" s="3">
        <v>5.9640642299999998E-2</v>
      </c>
      <c r="K3064" s="3">
        <v>1.8999086700000001E-2</v>
      </c>
      <c r="L3064" s="3">
        <v>8.3465024799999996E-2</v>
      </c>
      <c r="M3064" s="3">
        <v>2.8320115100000001E-2</v>
      </c>
      <c r="N3064" s="3">
        <v>5.5144906E-2</v>
      </c>
    </row>
    <row r="3065" spans="1:14" hidden="1" x14ac:dyDescent="0.25">
      <c r="A3065" s="2">
        <v>3061</v>
      </c>
      <c r="B3065" s="2">
        <v>830113599</v>
      </c>
      <c r="C3065" s="2" t="s">
        <v>3292</v>
      </c>
      <c r="D3065" s="2" t="s">
        <v>27</v>
      </c>
      <c r="E3065" s="2" t="s">
        <v>20</v>
      </c>
      <c r="F3065" s="2" t="s">
        <v>21</v>
      </c>
      <c r="G3065" s="2" t="s">
        <v>22</v>
      </c>
      <c r="H3065" s="2">
        <v>7490</v>
      </c>
      <c r="I3065" s="2" t="s">
        <v>33</v>
      </c>
      <c r="J3065" s="3">
        <v>5.9588041199999997E-2</v>
      </c>
      <c r="K3065" s="3">
        <v>5.2008371800000001E-2</v>
      </c>
      <c r="L3065" s="3">
        <v>1.6278221607000001</v>
      </c>
      <c r="M3065" s="3">
        <v>0.80188459160000003</v>
      </c>
      <c r="N3065" s="3">
        <v>0.82593756910000005</v>
      </c>
    </row>
    <row r="3066" spans="1:14" hidden="1" x14ac:dyDescent="0.25">
      <c r="A3066" s="2">
        <v>3062</v>
      </c>
      <c r="B3066" s="2">
        <v>890927276</v>
      </c>
      <c r="C3066" s="2" t="s">
        <v>3293</v>
      </c>
      <c r="D3066" s="2" t="s">
        <v>27</v>
      </c>
      <c r="E3066" s="2" t="s">
        <v>35</v>
      </c>
      <c r="F3066" s="2" t="s">
        <v>36</v>
      </c>
      <c r="G3066" s="2" t="s">
        <v>1196</v>
      </c>
      <c r="H3066" s="2">
        <v>4220</v>
      </c>
      <c r="I3066" s="2" t="s">
        <v>180</v>
      </c>
      <c r="J3066" s="3">
        <v>5.9574589099999999E-2</v>
      </c>
      <c r="K3066" s="3">
        <v>1.1850070000000001E-3</v>
      </c>
      <c r="L3066" s="3">
        <v>2.5987334500000001E-2</v>
      </c>
      <c r="M3066" s="3">
        <v>9.0417060999999996E-3</v>
      </c>
      <c r="N3066" s="3">
        <v>1.6945628399999999E-2</v>
      </c>
    </row>
    <row r="3067" spans="1:14" hidden="1" x14ac:dyDescent="0.25">
      <c r="A3067" s="2">
        <v>3063</v>
      </c>
      <c r="B3067" s="2">
        <v>900310074</v>
      </c>
      <c r="C3067" s="2" t="s">
        <v>3294</v>
      </c>
      <c r="D3067" s="2" t="s">
        <v>27</v>
      </c>
      <c r="E3067" s="2" t="s">
        <v>35</v>
      </c>
      <c r="F3067" s="2" t="s">
        <v>36</v>
      </c>
      <c r="G3067" s="2" t="s">
        <v>2018</v>
      </c>
      <c r="H3067" s="2">
        <v>4731</v>
      </c>
      <c r="I3067" s="2" t="s">
        <v>25</v>
      </c>
      <c r="J3067" s="3">
        <v>5.9536423499999998E-2</v>
      </c>
      <c r="K3067" s="3">
        <v>1.091446E-3</v>
      </c>
      <c r="L3067" s="3">
        <v>1.4268226E-2</v>
      </c>
      <c r="M3067" s="3">
        <v>4.8595490000000003E-3</v>
      </c>
      <c r="N3067" s="3">
        <v>9.4086770000000007E-3</v>
      </c>
    </row>
    <row r="3068" spans="1:14" hidden="1" x14ac:dyDescent="0.25">
      <c r="A3068" s="2">
        <v>3064</v>
      </c>
      <c r="B3068" s="2">
        <v>901167706</v>
      </c>
      <c r="C3068" s="2" t="s">
        <v>3295</v>
      </c>
      <c r="D3068" s="2" t="s">
        <v>27</v>
      </c>
      <c r="E3068" s="2" t="s">
        <v>20</v>
      </c>
      <c r="F3068" s="2" t="s">
        <v>21</v>
      </c>
      <c r="G3068" s="2" t="s">
        <v>22</v>
      </c>
      <c r="H3068" s="2">
        <v>4645</v>
      </c>
      <c r="I3068" s="2" t="s">
        <v>25</v>
      </c>
      <c r="J3068" s="3">
        <v>5.95269836E-2</v>
      </c>
      <c r="K3068" s="3">
        <v>1.108408E-3</v>
      </c>
      <c r="L3068" s="3">
        <v>3.3593352899999998E-2</v>
      </c>
      <c r="M3068" s="3">
        <v>3.2057933500000003E-2</v>
      </c>
      <c r="N3068" s="3">
        <v>1.53542E-3</v>
      </c>
    </row>
    <row r="3069" spans="1:14" hidden="1" x14ac:dyDescent="0.25">
      <c r="A3069" s="2">
        <v>3065</v>
      </c>
      <c r="B3069" s="2">
        <v>806015201</v>
      </c>
      <c r="C3069" s="2" t="s">
        <v>3296</v>
      </c>
      <c r="D3069" s="2" t="s">
        <v>41</v>
      </c>
      <c r="E3069" s="2" t="s">
        <v>28</v>
      </c>
      <c r="F3069" s="2" t="s">
        <v>29</v>
      </c>
      <c r="G3069" s="2" t="s">
        <v>30</v>
      </c>
      <c r="H3069" s="2">
        <v>8699</v>
      </c>
      <c r="I3069" s="2" t="s">
        <v>33</v>
      </c>
      <c r="J3069" s="3">
        <v>5.9520386199999997E-2</v>
      </c>
      <c r="K3069" s="3">
        <v>3.9882520000000003E-3</v>
      </c>
      <c r="L3069" s="3">
        <v>6.0158025499999997E-2</v>
      </c>
      <c r="M3069" s="3">
        <v>3.9005435999999997E-2</v>
      </c>
      <c r="N3069" s="3">
        <v>2.1152591299999999E-2</v>
      </c>
    </row>
    <row r="3070" spans="1:14" hidden="1" x14ac:dyDescent="0.25">
      <c r="A3070" s="2">
        <v>3066</v>
      </c>
      <c r="B3070" s="2">
        <v>800095007</v>
      </c>
      <c r="C3070" s="2" t="s">
        <v>3297</v>
      </c>
      <c r="D3070" s="2" t="s">
        <v>27</v>
      </c>
      <c r="E3070" s="2" t="s">
        <v>35</v>
      </c>
      <c r="F3070" s="2" t="s">
        <v>36</v>
      </c>
      <c r="G3070" s="2" t="s">
        <v>39</v>
      </c>
      <c r="H3070" s="2">
        <v>4530</v>
      </c>
      <c r="I3070" s="2" t="s">
        <v>25</v>
      </c>
      <c r="J3070" s="3">
        <v>5.9495698700000002E-2</v>
      </c>
      <c r="K3070" s="3">
        <v>4.0248999999999997E-3</v>
      </c>
      <c r="L3070" s="3">
        <v>3.0585320700000002E-2</v>
      </c>
      <c r="M3070" s="3">
        <v>2.0008681300000001E-2</v>
      </c>
      <c r="N3070" s="3">
        <v>1.0576639299999999E-2</v>
      </c>
    </row>
    <row r="3071" spans="1:14" hidden="1" x14ac:dyDescent="0.25">
      <c r="A3071" s="2">
        <v>3067</v>
      </c>
      <c r="B3071" s="2">
        <v>817003658</v>
      </c>
      <c r="C3071" s="2" t="s">
        <v>3298</v>
      </c>
      <c r="D3071" s="2" t="s">
        <v>27</v>
      </c>
      <c r="E3071" s="2" t="s">
        <v>74</v>
      </c>
      <c r="F3071" s="2" t="s">
        <v>103</v>
      </c>
      <c r="G3071" s="2" t="s">
        <v>104</v>
      </c>
      <c r="H3071" s="2">
        <v>4631</v>
      </c>
      <c r="I3071" s="2" t="s">
        <v>25</v>
      </c>
      <c r="J3071" s="3">
        <v>5.9475094100000001E-2</v>
      </c>
      <c r="K3071" s="3">
        <v>6.9623600000000003E-4</v>
      </c>
      <c r="L3071" s="3">
        <v>6.8346848999999996E-3</v>
      </c>
      <c r="M3071" s="3">
        <v>3.6957560000000001E-3</v>
      </c>
      <c r="N3071" s="3">
        <v>3.1389288999999999E-3</v>
      </c>
    </row>
    <row r="3072" spans="1:14" hidden="1" x14ac:dyDescent="0.25">
      <c r="A3072" s="2">
        <v>3068</v>
      </c>
      <c r="B3072" s="2">
        <v>900422757</v>
      </c>
      <c r="C3072" s="2" t="s">
        <v>3299</v>
      </c>
      <c r="D3072" s="2" t="s">
        <v>41</v>
      </c>
      <c r="E3072" s="2" t="s">
        <v>28</v>
      </c>
      <c r="F3072" s="2" t="s">
        <v>50</v>
      </c>
      <c r="G3072" s="2" t="s">
        <v>51</v>
      </c>
      <c r="H3072" s="2">
        <v>8699</v>
      </c>
      <c r="I3072" s="2" t="s">
        <v>33</v>
      </c>
      <c r="J3072" s="3">
        <v>5.9415746499999998E-2</v>
      </c>
      <c r="K3072" s="3">
        <v>7.6648211000000001E-3</v>
      </c>
      <c r="L3072" s="3">
        <v>4.2218320099999998E-2</v>
      </c>
      <c r="M3072" s="3">
        <v>2.0983640099999999E-2</v>
      </c>
      <c r="N3072" s="3">
        <v>2.1234679999999999E-2</v>
      </c>
    </row>
    <row r="3073" spans="1:14" hidden="1" x14ac:dyDescent="0.25">
      <c r="A3073" s="2">
        <v>3069</v>
      </c>
      <c r="B3073" s="2">
        <v>800208590</v>
      </c>
      <c r="C3073" s="2" t="s">
        <v>3300</v>
      </c>
      <c r="D3073" s="2" t="s">
        <v>27</v>
      </c>
      <c r="E3073" s="2" t="s">
        <v>35</v>
      </c>
      <c r="F3073" s="2" t="s">
        <v>36</v>
      </c>
      <c r="G3073" s="2" t="s">
        <v>39</v>
      </c>
      <c r="H3073" s="2">
        <v>4111</v>
      </c>
      <c r="I3073" s="2" t="s">
        <v>180</v>
      </c>
      <c r="J3073" s="3">
        <v>5.9401240199999997E-2</v>
      </c>
      <c r="K3073" s="3">
        <v>1.6999370000000001E-3</v>
      </c>
      <c r="L3073" s="3">
        <v>0.20617949960000001</v>
      </c>
      <c r="M3073" s="3">
        <v>0.15166816120000001</v>
      </c>
      <c r="N3073" s="3">
        <v>5.4511345900000001E-2</v>
      </c>
    </row>
    <row r="3074" spans="1:14" hidden="1" x14ac:dyDescent="0.25">
      <c r="A3074" s="2">
        <v>3070</v>
      </c>
      <c r="B3074" s="2">
        <v>890317339</v>
      </c>
      <c r="C3074" s="2" t="s">
        <v>3301</v>
      </c>
      <c r="D3074" s="2" t="s">
        <v>27</v>
      </c>
      <c r="E3074" s="2" t="s">
        <v>74</v>
      </c>
      <c r="F3074" s="2" t="s">
        <v>75</v>
      </c>
      <c r="G3074" s="2" t="s">
        <v>107</v>
      </c>
      <c r="H3074" s="2">
        <v>4774</v>
      </c>
      <c r="I3074" s="2" t="s">
        <v>25</v>
      </c>
      <c r="J3074" s="3">
        <v>5.9391707199999998E-2</v>
      </c>
      <c r="K3074" s="3">
        <v>6.8556629000000001E-3</v>
      </c>
      <c r="L3074" s="3">
        <v>6.1146032099999997E-2</v>
      </c>
      <c r="M3074" s="3">
        <v>2.3254733499999999E-2</v>
      </c>
      <c r="N3074" s="3">
        <v>3.7891298499999997E-2</v>
      </c>
    </row>
    <row r="3075" spans="1:14" hidden="1" x14ac:dyDescent="0.25">
      <c r="A3075" s="2">
        <v>3071</v>
      </c>
      <c r="B3075" s="2">
        <v>901086046</v>
      </c>
      <c r="C3075" s="2" t="s">
        <v>3302</v>
      </c>
      <c r="D3075" s="2" t="s">
        <v>27</v>
      </c>
      <c r="E3075" s="2" t="s">
        <v>74</v>
      </c>
      <c r="F3075" s="2" t="s">
        <v>75</v>
      </c>
      <c r="G3075" s="2" t="s">
        <v>107</v>
      </c>
      <c r="H3075" s="2">
        <v>5611</v>
      </c>
      <c r="I3075" s="2" t="s">
        <v>33</v>
      </c>
      <c r="J3075" s="3">
        <v>5.9338912399999999E-2</v>
      </c>
      <c r="K3075" s="3">
        <v>3.7512509000000001E-3</v>
      </c>
      <c r="L3075" s="3">
        <v>2.96938606E-2</v>
      </c>
      <c r="M3075" s="3">
        <v>2.42629852E-2</v>
      </c>
      <c r="N3075" s="3">
        <v>5.4308739E-3</v>
      </c>
    </row>
    <row r="3076" spans="1:14" hidden="1" x14ac:dyDescent="0.25">
      <c r="A3076" s="2">
        <v>3072</v>
      </c>
      <c r="B3076" s="2">
        <v>830063683</v>
      </c>
      <c r="C3076" s="2" t="s">
        <v>3303</v>
      </c>
      <c r="D3076" s="2" t="s">
        <v>440</v>
      </c>
      <c r="E3076" s="2" t="s">
        <v>20</v>
      </c>
      <c r="F3076" s="2" t="s">
        <v>21</v>
      </c>
      <c r="G3076" s="2" t="s">
        <v>22</v>
      </c>
      <c r="H3076" s="2">
        <v>8010</v>
      </c>
      <c r="I3076" s="2" t="s">
        <v>33</v>
      </c>
      <c r="J3076" s="3">
        <v>5.93050756E-2</v>
      </c>
      <c r="K3076" s="3">
        <v>1.867145E-3</v>
      </c>
      <c r="L3076" s="3">
        <v>3.3145591600000003E-2</v>
      </c>
      <c r="M3076" s="3">
        <v>1.3416825800000001E-2</v>
      </c>
      <c r="N3076" s="3">
        <v>1.9728766799999999E-2</v>
      </c>
    </row>
    <row r="3077" spans="1:14" hidden="1" x14ac:dyDescent="0.25">
      <c r="A3077" s="2">
        <v>3073</v>
      </c>
      <c r="B3077" s="2">
        <v>860041265</v>
      </c>
      <c r="C3077" s="2" t="s">
        <v>3304</v>
      </c>
      <c r="D3077" s="2" t="s">
        <v>27</v>
      </c>
      <c r="E3077" s="2" t="s">
        <v>20</v>
      </c>
      <c r="F3077" s="2" t="s">
        <v>21</v>
      </c>
      <c r="G3077" s="2" t="s">
        <v>22</v>
      </c>
      <c r="H3077" s="2">
        <v>3120</v>
      </c>
      <c r="I3077" s="2" t="s">
        <v>31</v>
      </c>
      <c r="J3077" s="3">
        <v>5.92837222E-2</v>
      </c>
      <c r="K3077" s="3">
        <v>3.0642611E-3</v>
      </c>
      <c r="L3077" s="3">
        <v>2.9010433700000001E-2</v>
      </c>
      <c r="M3077" s="3">
        <v>1.12898815E-2</v>
      </c>
      <c r="N3077" s="3">
        <v>1.77205522E-2</v>
      </c>
    </row>
    <row r="3078" spans="1:14" hidden="1" x14ac:dyDescent="0.25">
      <c r="A3078" s="2">
        <v>3074</v>
      </c>
      <c r="B3078" s="2">
        <v>900951225</v>
      </c>
      <c r="C3078" s="2" t="s">
        <v>3305</v>
      </c>
      <c r="D3078" s="2" t="s">
        <v>27</v>
      </c>
      <c r="E3078" s="2" t="s">
        <v>20</v>
      </c>
      <c r="F3078" s="2" t="s">
        <v>21</v>
      </c>
      <c r="G3078" s="2" t="s">
        <v>22</v>
      </c>
      <c r="H3078" s="2">
        <v>4290</v>
      </c>
      <c r="I3078" s="2" t="s">
        <v>180</v>
      </c>
      <c r="J3078" s="3">
        <v>5.9281975000000001E-2</v>
      </c>
      <c r="K3078" s="3">
        <v>6.8362229999999998E-3</v>
      </c>
      <c r="L3078" s="3">
        <v>0.10749737920000001</v>
      </c>
      <c r="M3078" s="3">
        <v>5.5329039699999999E-2</v>
      </c>
      <c r="N3078" s="3">
        <v>5.2168339500000001E-2</v>
      </c>
    </row>
    <row r="3079" spans="1:14" hidden="1" x14ac:dyDescent="0.25">
      <c r="A3079" s="2">
        <v>3075</v>
      </c>
      <c r="B3079" s="2">
        <v>800040880</v>
      </c>
      <c r="C3079" s="2" t="s">
        <v>3306</v>
      </c>
      <c r="D3079" s="2" t="s">
        <v>27</v>
      </c>
      <c r="E3079" s="2" t="s">
        <v>20</v>
      </c>
      <c r="F3079" s="2" t="s">
        <v>133</v>
      </c>
      <c r="G3079" s="2" t="s">
        <v>215</v>
      </c>
      <c r="H3079" s="2">
        <v>4690</v>
      </c>
      <c r="I3079" s="2" t="s">
        <v>25</v>
      </c>
      <c r="J3079" s="3">
        <v>5.9250079099999998E-2</v>
      </c>
      <c r="K3079" s="3">
        <v>1.0827320000000001E-3</v>
      </c>
      <c r="L3079" s="3">
        <v>3.96658108E-2</v>
      </c>
      <c r="M3079" s="3">
        <v>2.7379421500000001E-2</v>
      </c>
      <c r="N3079" s="3">
        <v>1.2286387399999999E-2</v>
      </c>
    </row>
    <row r="3080" spans="1:14" hidden="1" x14ac:dyDescent="0.25">
      <c r="A3080" s="2">
        <v>3076</v>
      </c>
      <c r="B3080" s="2">
        <v>800029447</v>
      </c>
      <c r="C3080" s="2" t="s">
        <v>3307</v>
      </c>
      <c r="D3080" s="2" t="s">
        <v>27</v>
      </c>
      <c r="E3080" s="2" t="s">
        <v>20</v>
      </c>
      <c r="F3080" s="2" t="s">
        <v>21</v>
      </c>
      <c r="G3080" s="2" t="s">
        <v>22</v>
      </c>
      <c r="H3080" s="2">
        <v>3312</v>
      </c>
      <c r="I3080" s="2" t="s">
        <v>31</v>
      </c>
      <c r="J3080" s="3">
        <v>5.92259355E-2</v>
      </c>
      <c r="K3080" s="3">
        <v>-4.3368870000000002E-3</v>
      </c>
      <c r="L3080" s="3">
        <v>9.9664077200000006E-2</v>
      </c>
      <c r="M3080" s="3">
        <v>9.2628814300000001E-2</v>
      </c>
      <c r="N3080" s="3">
        <v>7.0352671E-3</v>
      </c>
    </row>
    <row r="3081" spans="1:14" hidden="1" x14ac:dyDescent="0.25">
      <c r="A3081" s="2">
        <v>3077</v>
      </c>
      <c r="B3081" s="2">
        <v>830138568</v>
      </c>
      <c r="C3081" s="2" t="s">
        <v>3308</v>
      </c>
      <c r="D3081" s="2" t="s">
        <v>27</v>
      </c>
      <c r="E3081" s="2" t="s">
        <v>20</v>
      </c>
      <c r="F3081" s="2" t="s">
        <v>21</v>
      </c>
      <c r="G3081" s="2" t="s">
        <v>22</v>
      </c>
      <c r="H3081" s="2">
        <v>1040</v>
      </c>
      <c r="I3081" s="2" t="s">
        <v>31</v>
      </c>
      <c r="J3081" s="3">
        <v>5.9195138500000001E-2</v>
      </c>
      <c r="K3081" s="3">
        <v>-3.2772030999999998E-3</v>
      </c>
      <c r="L3081" s="3">
        <v>0.1225722283</v>
      </c>
      <c r="M3081" s="3">
        <v>0.11905625459999999</v>
      </c>
      <c r="N3081" s="3">
        <v>3.5159709000000001E-3</v>
      </c>
    </row>
    <row r="3082" spans="1:14" hidden="1" x14ac:dyDescent="0.25">
      <c r="A3082" s="2">
        <v>3078</v>
      </c>
      <c r="B3082" s="2">
        <v>900805140</v>
      </c>
      <c r="C3082" s="2" t="s">
        <v>3309</v>
      </c>
      <c r="D3082" s="2" t="s">
        <v>27</v>
      </c>
      <c r="E3082" s="2" t="s">
        <v>35</v>
      </c>
      <c r="F3082" s="2" t="s">
        <v>36</v>
      </c>
      <c r="G3082" s="2" t="s">
        <v>1943</v>
      </c>
      <c r="H3082" s="2">
        <v>4632</v>
      </c>
      <c r="I3082" s="2" t="s">
        <v>25</v>
      </c>
      <c r="J3082" s="3">
        <v>5.9194084299999998E-2</v>
      </c>
      <c r="K3082" s="3">
        <v>8.6143700000000005E-4</v>
      </c>
      <c r="L3082" s="3">
        <v>8.4660761000000008E-3</v>
      </c>
      <c r="M3082" s="3">
        <v>6.7483899000000003E-3</v>
      </c>
      <c r="N3082" s="3">
        <v>1.717686E-3</v>
      </c>
    </row>
    <row r="3083" spans="1:14" hidden="1" x14ac:dyDescent="0.25">
      <c r="A3083" s="2">
        <v>3079</v>
      </c>
      <c r="B3083" s="2">
        <v>800021013</v>
      </c>
      <c r="C3083" s="2" t="s">
        <v>3310</v>
      </c>
      <c r="D3083" s="2" t="s">
        <v>27</v>
      </c>
      <c r="E3083" s="2" t="s">
        <v>35</v>
      </c>
      <c r="F3083" s="2" t="s">
        <v>36</v>
      </c>
      <c r="G3083" s="2" t="s">
        <v>300</v>
      </c>
      <c r="H3083" s="2">
        <v>2821</v>
      </c>
      <c r="I3083" s="2" t="s">
        <v>31</v>
      </c>
      <c r="J3083" s="3">
        <v>5.9181980799999999E-2</v>
      </c>
      <c r="K3083" s="3">
        <v>2.8076020999999998E-3</v>
      </c>
      <c r="L3083" s="3">
        <v>5.0670132E-2</v>
      </c>
      <c r="M3083" s="3">
        <v>3.3961668600000001E-2</v>
      </c>
      <c r="N3083" s="3">
        <v>1.6708465299999999E-2</v>
      </c>
    </row>
    <row r="3084" spans="1:14" hidden="1" x14ac:dyDescent="0.25">
      <c r="A3084" s="2">
        <v>3080</v>
      </c>
      <c r="B3084" s="2">
        <v>900585159</v>
      </c>
      <c r="C3084" s="2" t="s">
        <v>3311</v>
      </c>
      <c r="D3084" s="2" t="s">
        <v>27</v>
      </c>
      <c r="E3084" s="2" t="s">
        <v>74</v>
      </c>
      <c r="F3084" s="2" t="s">
        <v>75</v>
      </c>
      <c r="G3084" s="2" t="s">
        <v>107</v>
      </c>
      <c r="H3084" s="2">
        <v>6619</v>
      </c>
      <c r="I3084" s="2" t="s">
        <v>33</v>
      </c>
      <c r="J3084" s="3">
        <v>5.9155181100000002E-2</v>
      </c>
      <c r="K3084" s="3">
        <v>3.9257420999999999E-3</v>
      </c>
      <c r="L3084" s="3">
        <v>4.66458909E-2</v>
      </c>
      <c r="M3084" s="3">
        <v>3.29828598E-2</v>
      </c>
      <c r="N3084" s="3">
        <v>1.36630312E-2</v>
      </c>
    </row>
    <row r="3085" spans="1:14" hidden="1" x14ac:dyDescent="0.25">
      <c r="A3085" s="2">
        <v>3081</v>
      </c>
      <c r="B3085" s="2">
        <v>900517017</v>
      </c>
      <c r="C3085" s="2" t="s">
        <v>3312</v>
      </c>
      <c r="D3085" s="2" t="s">
        <v>41</v>
      </c>
      <c r="E3085" s="2" t="s">
        <v>74</v>
      </c>
      <c r="F3085" s="2" t="s">
        <v>75</v>
      </c>
      <c r="G3085" s="2" t="s">
        <v>107</v>
      </c>
      <c r="H3085" s="2">
        <v>8621</v>
      </c>
      <c r="I3085" s="2" t="s">
        <v>33</v>
      </c>
      <c r="J3085" s="3">
        <v>5.9136159700000003E-2</v>
      </c>
      <c r="K3085" s="3">
        <v>5.7541151000000002E-3</v>
      </c>
      <c r="L3085" s="3">
        <v>2.1388821299999999E-2</v>
      </c>
      <c r="M3085" s="3">
        <v>1.3197283299999999E-2</v>
      </c>
      <c r="N3085" s="3">
        <v>8.1915379999999999E-3</v>
      </c>
    </row>
    <row r="3086" spans="1:14" hidden="1" x14ac:dyDescent="0.25">
      <c r="A3086" s="2">
        <v>3082</v>
      </c>
      <c r="B3086" s="2">
        <v>805007674</v>
      </c>
      <c r="C3086" s="2" t="s">
        <v>3313</v>
      </c>
      <c r="D3086" s="2" t="s">
        <v>27</v>
      </c>
      <c r="E3086" s="2" t="s">
        <v>74</v>
      </c>
      <c r="F3086" s="2" t="s">
        <v>75</v>
      </c>
      <c r="G3086" s="2" t="s">
        <v>76</v>
      </c>
      <c r="H3086" s="2">
        <v>4112</v>
      </c>
      <c r="I3086" s="2" t="s">
        <v>180</v>
      </c>
      <c r="J3086" s="3">
        <v>5.9120003099999999E-2</v>
      </c>
      <c r="K3086" s="3">
        <v>3.5963640999999999E-3</v>
      </c>
      <c r="L3086" s="3">
        <v>0.101258114</v>
      </c>
      <c r="M3086" s="3">
        <v>6.82252795E-2</v>
      </c>
      <c r="N3086" s="3">
        <v>3.3032834499999997E-2</v>
      </c>
    </row>
    <row r="3087" spans="1:14" hidden="1" x14ac:dyDescent="0.25">
      <c r="A3087" s="2">
        <v>3083</v>
      </c>
      <c r="B3087" s="2">
        <v>901164974</v>
      </c>
      <c r="C3087" s="2" t="s">
        <v>3314</v>
      </c>
      <c r="D3087" s="2" t="s">
        <v>41</v>
      </c>
      <c r="E3087" s="2" t="s">
        <v>20</v>
      </c>
      <c r="F3087" s="2" t="s">
        <v>133</v>
      </c>
      <c r="G3087" s="2" t="s">
        <v>3315</v>
      </c>
      <c r="H3087" s="2">
        <v>8610</v>
      </c>
      <c r="I3087" s="2" t="s">
        <v>33</v>
      </c>
      <c r="J3087" s="3">
        <v>5.9096396000000002E-2</v>
      </c>
      <c r="K3087" s="3">
        <v>4.6013979999999996E-3</v>
      </c>
      <c r="L3087" s="3">
        <v>2.5225762299999999E-2</v>
      </c>
      <c r="M3087" s="3">
        <v>1.49731142E-2</v>
      </c>
      <c r="N3087" s="3">
        <v>1.0252649000000001E-2</v>
      </c>
    </row>
    <row r="3088" spans="1:14" hidden="1" x14ac:dyDescent="0.25">
      <c r="A3088" s="2">
        <v>3084</v>
      </c>
      <c r="B3088" s="2">
        <v>860008067</v>
      </c>
      <c r="C3088" s="2" t="s">
        <v>3316</v>
      </c>
      <c r="D3088" s="2" t="s">
        <v>27</v>
      </c>
      <c r="E3088" s="2" t="s">
        <v>20</v>
      </c>
      <c r="F3088" s="2" t="s">
        <v>21</v>
      </c>
      <c r="G3088" s="2" t="s">
        <v>22</v>
      </c>
      <c r="H3088" s="2">
        <v>1011</v>
      </c>
      <c r="I3088" s="2" t="s">
        <v>31</v>
      </c>
      <c r="J3088" s="3">
        <v>5.9088863399999997E-2</v>
      </c>
      <c r="K3088" s="3">
        <v>4.2394809000000002E-3</v>
      </c>
      <c r="L3088" s="3">
        <v>4.1150905199999997E-2</v>
      </c>
      <c r="M3088" s="3">
        <v>1.02599571E-2</v>
      </c>
      <c r="N3088" s="3">
        <v>3.0890947200000001E-2</v>
      </c>
    </row>
    <row r="3089" spans="1:14" hidden="1" x14ac:dyDescent="0.25">
      <c r="A3089" s="2">
        <v>3085</v>
      </c>
      <c r="B3089" s="2">
        <v>811024067</v>
      </c>
      <c r="C3089" s="2" t="s">
        <v>3317</v>
      </c>
      <c r="D3089" s="2" t="s">
        <v>27</v>
      </c>
      <c r="E3089" s="2" t="s">
        <v>35</v>
      </c>
      <c r="F3089" s="2" t="s">
        <v>36</v>
      </c>
      <c r="G3089" s="2" t="s">
        <v>39</v>
      </c>
      <c r="H3089" s="2">
        <v>4665</v>
      </c>
      <c r="I3089" s="2" t="s">
        <v>25</v>
      </c>
      <c r="J3089" s="3">
        <v>5.90847023E-2</v>
      </c>
      <c r="K3089" s="3">
        <v>2.5285989999999999E-3</v>
      </c>
      <c r="L3089" s="3">
        <v>1.7976548500000002E-2</v>
      </c>
      <c r="M3089" s="3">
        <v>9.2596308999999995E-3</v>
      </c>
      <c r="N3089" s="3">
        <v>8.7169167000000006E-3</v>
      </c>
    </row>
    <row r="3090" spans="1:14" hidden="1" x14ac:dyDescent="0.25">
      <c r="A3090" s="2">
        <v>3086</v>
      </c>
      <c r="B3090" s="2">
        <v>900848340</v>
      </c>
      <c r="C3090" s="2" t="s">
        <v>3318</v>
      </c>
      <c r="D3090" s="2" t="s">
        <v>41</v>
      </c>
      <c r="E3090" s="2" t="s">
        <v>86</v>
      </c>
      <c r="F3090" s="2" t="s">
        <v>421</v>
      </c>
      <c r="G3090" s="2" t="s">
        <v>422</v>
      </c>
      <c r="H3090" s="2">
        <v>8610</v>
      </c>
      <c r="I3090" s="2" t="s">
        <v>33</v>
      </c>
      <c r="J3090" s="3">
        <v>5.9070661699999999E-2</v>
      </c>
      <c r="K3090" s="3">
        <v>2.0016930000000001E-3</v>
      </c>
      <c r="L3090" s="3">
        <v>5.1261100900000002E-2</v>
      </c>
      <c r="M3090" s="3">
        <v>4.0354132700000003E-2</v>
      </c>
      <c r="N3090" s="3">
        <v>1.0906966400000001E-2</v>
      </c>
    </row>
    <row r="3091" spans="1:14" hidden="1" x14ac:dyDescent="0.25">
      <c r="A3091" s="2">
        <v>3087</v>
      </c>
      <c r="B3091" s="2">
        <v>800170865</v>
      </c>
      <c r="C3091" s="2" t="s">
        <v>3319</v>
      </c>
      <c r="D3091" s="2" t="s">
        <v>27</v>
      </c>
      <c r="E3091" s="2" t="s">
        <v>20</v>
      </c>
      <c r="F3091" s="2" t="s">
        <v>21</v>
      </c>
      <c r="G3091" s="2" t="s">
        <v>22</v>
      </c>
      <c r="H3091" s="2">
        <v>9601</v>
      </c>
      <c r="I3091" s="2" t="s">
        <v>33</v>
      </c>
      <c r="J3091" s="3">
        <v>5.9056833400000001E-2</v>
      </c>
      <c r="K3091" s="3">
        <v>7.2188600000000003E-4</v>
      </c>
      <c r="L3091" s="3">
        <v>0.13780759270000001</v>
      </c>
      <c r="M3091" s="3">
        <v>1.7819572200000001E-2</v>
      </c>
      <c r="N3091" s="3">
        <v>0.1199880242</v>
      </c>
    </row>
    <row r="3092" spans="1:14" hidden="1" x14ac:dyDescent="0.25">
      <c r="A3092" s="2">
        <v>3088</v>
      </c>
      <c r="B3092" s="2">
        <v>900318567</v>
      </c>
      <c r="C3092" s="2" t="s">
        <v>3320</v>
      </c>
      <c r="D3092" s="2" t="s">
        <v>27</v>
      </c>
      <c r="E3092" s="2" t="s">
        <v>20</v>
      </c>
      <c r="F3092" s="2" t="s">
        <v>21</v>
      </c>
      <c r="G3092" s="2" t="s">
        <v>22</v>
      </c>
      <c r="H3092" s="2">
        <v>7730</v>
      </c>
      <c r="I3092" s="2" t="s">
        <v>33</v>
      </c>
      <c r="J3092" s="3">
        <v>5.9018522499999997E-2</v>
      </c>
      <c r="K3092" s="3">
        <v>2.6240529999999999E-3</v>
      </c>
      <c r="L3092" s="3">
        <v>6.0065738899999999E-2</v>
      </c>
      <c r="M3092" s="3">
        <v>3.2804679099999998E-2</v>
      </c>
      <c r="N3092" s="3">
        <v>2.72610597E-2</v>
      </c>
    </row>
    <row r="3093" spans="1:14" hidden="1" x14ac:dyDescent="0.25">
      <c r="A3093" s="2">
        <v>3089</v>
      </c>
      <c r="B3093" s="2">
        <v>890807047</v>
      </c>
      <c r="C3093" s="2" t="s">
        <v>3321</v>
      </c>
      <c r="D3093" s="2" t="s">
        <v>27</v>
      </c>
      <c r="E3093" s="2" t="s">
        <v>86</v>
      </c>
      <c r="F3093" s="2" t="s">
        <v>232</v>
      </c>
      <c r="G3093" s="2" t="s">
        <v>304</v>
      </c>
      <c r="H3093" s="2">
        <v>4711</v>
      </c>
      <c r="I3093" s="2" t="s">
        <v>25</v>
      </c>
      <c r="J3093" s="3">
        <v>5.9017874300000002E-2</v>
      </c>
      <c r="K3093" s="3">
        <v>9.8039500000000001E-4</v>
      </c>
      <c r="L3093" s="3">
        <v>1.3672507400000001E-2</v>
      </c>
      <c r="M3093" s="3">
        <v>2.817062E-3</v>
      </c>
      <c r="N3093" s="3">
        <v>1.0855444699999999E-2</v>
      </c>
    </row>
    <row r="3094" spans="1:14" hidden="1" x14ac:dyDescent="0.25">
      <c r="A3094" s="2">
        <v>3090</v>
      </c>
      <c r="B3094" s="2">
        <v>890914979</v>
      </c>
      <c r="C3094" s="2" t="s">
        <v>3322</v>
      </c>
      <c r="D3094" s="2" t="s">
        <v>27</v>
      </c>
      <c r="E3094" s="2" t="s">
        <v>35</v>
      </c>
      <c r="F3094" s="2" t="s">
        <v>36</v>
      </c>
      <c r="G3094" s="2" t="s">
        <v>1405</v>
      </c>
      <c r="H3094" s="2">
        <v>2100</v>
      </c>
      <c r="I3094" s="2" t="s">
        <v>31</v>
      </c>
      <c r="J3094" s="3">
        <v>5.8979920999999998E-2</v>
      </c>
      <c r="K3094" s="3">
        <v>2.7506319000000002E-3</v>
      </c>
      <c r="L3094" s="3">
        <v>3.4803949299999998E-2</v>
      </c>
      <c r="M3094" s="3">
        <v>1.71428975E-2</v>
      </c>
      <c r="N3094" s="3">
        <v>1.7661053699999998E-2</v>
      </c>
    </row>
    <row r="3095" spans="1:14" hidden="1" x14ac:dyDescent="0.25">
      <c r="A3095" s="2">
        <v>3091</v>
      </c>
      <c r="B3095" s="2">
        <v>900808926</v>
      </c>
      <c r="C3095" s="2" t="s">
        <v>3323</v>
      </c>
      <c r="D3095" s="2" t="s">
        <v>27</v>
      </c>
      <c r="E3095" s="2" t="s">
        <v>20</v>
      </c>
      <c r="F3095" s="2" t="s">
        <v>21</v>
      </c>
      <c r="G3095" s="2" t="s">
        <v>22</v>
      </c>
      <c r="H3095" s="2">
        <v>5611</v>
      </c>
      <c r="I3095" s="2" t="s">
        <v>33</v>
      </c>
      <c r="J3095" s="3">
        <v>5.8960687400000003E-2</v>
      </c>
      <c r="K3095" s="3">
        <v>2.2610390999999999E-3</v>
      </c>
      <c r="L3095" s="3">
        <v>1.65175423E-2</v>
      </c>
      <c r="M3095" s="3">
        <v>1.12083619E-2</v>
      </c>
      <c r="N3095" s="3">
        <v>5.3091798999999997E-3</v>
      </c>
    </row>
    <row r="3096" spans="1:14" hidden="1" x14ac:dyDescent="0.25">
      <c r="A3096" s="2">
        <v>3092</v>
      </c>
      <c r="B3096" s="2">
        <v>800241469</v>
      </c>
      <c r="C3096" s="2" t="s">
        <v>3324</v>
      </c>
      <c r="D3096" s="2" t="s">
        <v>27</v>
      </c>
      <c r="E3096" s="2" t="s">
        <v>20</v>
      </c>
      <c r="F3096" s="2" t="s">
        <v>21</v>
      </c>
      <c r="G3096" s="2" t="s">
        <v>22</v>
      </c>
      <c r="H3096" s="2">
        <v>5229</v>
      </c>
      <c r="I3096" s="2" t="s">
        <v>33</v>
      </c>
      <c r="J3096" s="3">
        <v>5.8950085200000002E-2</v>
      </c>
      <c r="K3096" s="3">
        <v>3.8573369000000001E-3</v>
      </c>
      <c r="L3096" s="3">
        <v>0.1038653031</v>
      </c>
      <c r="M3096" s="3">
        <v>9.2269271599999994E-2</v>
      </c>
      <c r="N3096" s="3">
        <v>1.15960278E-2</v>
      </c>
    </row>
    <row r="3097" spans="1:14" hidden="1" x14ac:dyDescent="0.25">
      <c r="A3097" s="2">
        <v>3093</v>
      </c>
      <c r="B3097" s="2">
        <v>811038570</v>
      </c>
      <c r="C3097" s="2" t="s">
        <v>3325</v>
      </c>
      <c r="D3097" s="2" t="s">
        <v>27</v>
      </c>
      <c r="E3097" s="2" t="s">
        <v>35</v>
      </c>
      <c r="F3097" s="2" t="s">
        <v>36</v>
      </c>
      <c r="G3097" s="2" t="s">
        <v>39</v>
      </c>
      <c r="H3097" s="2">
        <v>4632</v>
      </c>
      <c r="I3097" s="2" t="s">
        <v>25</v>
      </c>
      <c r="J3097" s="3">
        <v>5.8935504399999998E-2</v>
      </c>
      <c r="K3097" s="3">
        <v>6.1925458999999997E-3</v>
      </c>
      <c r="L3097" s="3">
        <v>4.0342986599999998E-2</v>
      </c>
      <c r="M3097" s="3">
        <v>2.1635277200000001E-2</v>
      </c>
      <c r="N3097" s="3">
        <v>1.8707709400000001E-2</v>
      </c>
    </row>
    <row r="3098" spans="1:14" hidden="1" x14ac:dyDescent="0.25">
      <c r="A3098" s="2">
        <v>3094</v>
      </c>
      <c r="B3098" s="2">
        <v>830143035</v>
      </c>
      <c r="C3098" s="2" t="s">
        <v>3326</v>
      </c>
      <c r="D3098" s="2" t="s">
        <v>27</v>
      </c>
      <c r="E3098" s="2" t="s">
        <v>20</v>
      </c>
      <c r="F3098" s="2" t="s">
        <v>21</v>
      </c>
      <c r="G3098" s="2" t="s">
        <v>22</v>
      </c>
      <c r="H3098" s="2">
        <v>4690</v>
      </c>
      <c r="I3098" s="2" t="s">
        <v>25</v>
      </c>
      <c r="J3098" s="3">
        <v>5.8932911599999999E-2</v>
      </c>
      <c r="K3098" s="3">
        <v>6.60737E-4</v>
      </c>
      <c r="L3098" s="3">
        <v>0.11193170400000001</v>
      </c>
      <c r="M3098" s="3">
        <v>1.96706951E-2</v>
      </c>
      <c r="N3098" s="3">
        <v>9.2261008899999997E-2</v>
      </c>
    </row>
    <row r="3099" spans="1:14" hidden="1" x14ac:dyDescent="0.25">
      <c r="A3099" s="2">
        <v>3095</v>
      </c>
      <c r="B3099" s="2">
        <v>830106126</v>
      </c>
      <c r="C3099" s="2" t="s">
        <v>3327</v>
      </c>
      <c r="D3099" s="2" t="s">
        <v>27</v>
      </c>
      <c r="E3099" s="2" t="s">
        <v>20</v>
      </c>
      <c r="F3099" s="2" t="s">
        <v>133</v>
      </c>
      <c r="G3099" s="2" t="s">
        <v>1703</v>
      </c>
      <c r="H3099" s="2">
        <v>1011</v>
      </c>
      <c r="I3099" s="2" t="s">
        <v>31</v>
      </c>
      <c r="J3099" s="3">
        <v>5.8893762500000002E-2</v>
      </c>
      <c r="K3099" s="3">
        <v>1.0856100000000001E-4</v>
      </c>
      <c r="L3099" s="3">
        <v>2.2859271600000002E-2</v>
      </c>
      <c r="M3099" s="3">
        <v>1.5941502499999999E-2</v>
      </c>
      <c r="N3099" s="3">
        <v>6.9177700000000002E-3</v>
      </c>
    </row>
    <row r="3100" spans="1:14" hidden="1" x14ac:dyDescent="0.25">
      <c r="A3100" s="2">
        <v>3096</v>
      </c>
      <c r="B3100" s="2">
        <v>811016478</v>
      </c>
      <c r="C3100" s="2" t="s">
        <v>3328</v>
      </c>
      <c r="D3100" s="2" t="s">
        <v>27</v>
      </c>
      <c r="E3100" s="2" t="s">
        <v>35</v>
      </c>
      <c r="F3100" s="2" t="s">
        <v>36</v>
      </c>
      <c r="G3100" s="2" t="s">
        <v>1326</v>
      </c>
      <c r="H3100" s="2">
        <v>8292</v>
      </c>
      <c r="I3100" s="2" t="s">
        <v>33</v>
      </c>
      <c r="J3100" s="3">
        <v>5.8865845200000003E-2</v>
      </c>
      <c r="K3100" s="3">
        <v>3.3979629999999999E-3</v>
      </c>
      <c r="L3100" s="3">
        <v>2.1429050700000001E-2</v>
      </c>
      <c r="M3100" s="3">
        <v>1.55984769E-2</v>
      </c>
      <c r="N3100" s="3">
        <v>5.8305737999999998E-3</v>
      </c>
    </row>
    <row r="3101" spans="1:14" hidden="1" x14ac:dyDescent="0.25">
      <c r="A3101" s="2">
        <v>3097</v>
      </c>
      <c r="B3101" s="2">
        <v>900436743</v>
      </c>
      <c r="C3101" s="2" t="s">
        <v>3329</v>
      </c>
      <c r="D3101" s="2" t="s">
        <v>27</v>
      </c>
      <c r="E3101" s="2" t="s">
        <v>20</v>
      </c>
      <c r="F3101" s="2" t="s">
        <v>21</v>
      </c>
      <c r="G3101" s="2" t="s">
        <v>22</v>
      </c>
      <c r="H3101" s="2">
        <v>910</v>
      </c>
      <c r="I3101" s="2" t="s">
        <v>23</v>
      </c>
      <c r="J3101" s="3">
        <v>5.8862112500000001E-2</v>
      </c>
      <c r="K3101" s="3">
        <v>7.9391132999999999E-3</v>
      </c>
      <c r="L3101" s="3">
        <v>3.9605226399999999E-2</v>
      </c>
      <c r="M3101" s="3">
        <v>1.32211521E-2</v>
      </c>
      <c r="N3101" s="3">
        <v>2.6384076100000001E-2</v>
      </c>
    </row>
    <row r="3102" spans="1:14" hidden="1" x14ac:dyDescent="0.25">
      <c r="A3102" s="2">
        <v>3098</v>
      </c>
      <c r="B3102" s="2">
        <v>800084206</v>
      </c>
      <c r="C3102" s="2" t="s">
        <v>3330</v>
      </c>
      <c r="D3102" s="2" t="s">
        <v>41</v>
      </c>
      <c r="E3102" s="2" t="s">
        <v>319</v>
      </c>
      <c r="F3102" s="2" t="s">
        <v>320</v>
      </c>
      <c r="G3102" s="2" t="s">
        <v>321</v>
      </c>
      <c r="H3102" s="2">
        <v>8621</v>
      </c>
      <c r="I3102" s="2" t="s">
        <v>33</v>
      </c>
      <c r="J3102" s="3">
        <v>5.8848056900000001E-2</v>
      </c>
      <c r="K3102" s="3">
        <v>5.1788831999999996E-3</v>
      </c>
      <c r="L3102" s="3">
        <v>4.6596072600000003E-2</v>
      </c>
      <c r="M3102" s="3">
        <v>2.32451428E-2</v>
      </c>
      <c r="N3102" s="3">
        <v>2.33509298E-2</v>
      </c>
    </row>
    <row r="3103" spans="1:14" hidden="1" x14ac:dyDescent="0.25">
      <c r="A3103" s="2">
        <v>3099</v>
      </c>
      <c r="B3103" s="2">
        <v>901113121</v>
      </c>
      <c r="C3103" s="2" t="s">
        <v>3331</v>
      </c>
      <c r="D3103" s="2" t="s">
        <v>27</v>
      </c>
      <c r="E3103" s="2" t="s">
        <v>35</v>
      </c>
      <c r="F3103" s="2" t="s">
        <v>36</v>
      </c>
      <c r="G3103" s="2" t="s">
        <v>291</v>
      </c>
      <c r="H3103" s="2">
        <v>7820</v>
      </c>
      <c r="I3103" s="2" t="s">
        <v>33</v>
      </c>
      <c r="J3103" s="3">
        <v>5.8827236300000002E-2</v>
      </c>
      <c r="K3103" s="3">
        <v>7.5854199999999996E-4</v>
      </c>
      <c r="L3103" s="3">
        <v>9.6176555000000007E-3</v>
      </c>
      <c r="M3103" s="3">
        <v>7.7396467999999996E-3</v>
      </c>
      <c r="N3103" s="3">
        <v>1.8780088999999999E-3</v>
      </c>
    </row>
    <row r="3104" spans="1:14" hidden="1" x14ac:dyDescent="0.25">
      <c r="A3104" s="2">
        <v>3100</v>
      </c>
      <c r="B3104" s="2">
        <v>817001052</v>
      </c>
      <c r="C3104" s="2" t="s">
        <v>3332</v>
      </c>
      <c r="D3104" s="2" t="s">
        <v>27</v>
      </c>
      <c r="E3104" s="2" t="s">
        <v>74</v>
      </c>
      <c r="F3104" s="2" t="s">
        <v>103</v>
      </c>
      <c r="G3104" s="2" t="s">
        <v>2609</v>
      </c>
      <c r="H3104" s="2">
        <v>4632</v>
      </c>
      <c r="I3104" s="2" t="s">
        <v>25</v>
      </c>
      <c r="J3104" s="3">
        <v>5.8776136499999999E-2</v>
      </c>
      <c r="K3104" s="3">
        <v>1.002015E-3</v>
      </c>
      <c r="L3104" s="3">
        <v>4.356408E-3</v>
      </c>
      <c r="M3104" s="3">
        <v>1.797189E-3</v>
      </c>
      <c r="N3104" s="3">
        <v>2.5592190000000002E-3</v>
      </c>
    </row>
    <row r="3105" spans="1:14" hidden="1" x14ac:dyDescent="0.25">
      <c r="A3105" s="2">
        <v>3101</v>
      </c>
      <c r="B3105" s="2">
        <v>811040768</v>
      </c>
      <c r="C3105" s="2" t="s">
        <v>3333</v>
      </c>
      <c r="D3105" s="2" t="s">
        <v>27</v>
      </c>
      <c r="E3105" s="2" t="s">
        <v>35</v>
      </c>
      <c r="F3105" s="2" t="s">
        <v>36</v>
      </c>
      <c r="G3105" s="2" t="s">
        <v>447</v>
      </c>
      <c r="H3105" s="2">
        <v>2432</v>
      </c>
      <c r="I3105" s="2" t="s">
        <v>31</v>
      </c>
      <c r="J3105" s="3">
        <v>5.86958006E-2</v>
      </c>
      <c r="K3105" s="3">
        <v>4.7661279999999997E-3</v>
      </c>
      <c r="L3105" s="3">
        <v>1.2343643200000001E-2</v>
      </c>
      <c r="M3105" s="3">
        <v>5.1805059999999997E-3</v>
      </c>
      <c r="N3105" s="3">
        <v>7.1631372E-3</v>
      </c>
    </row>
    <row r="3106" spans="1:14" hidden="1" x14ac:dyDescent="0.25">
      <c r="A3106" s="2">
        <v>3102</v>
      </c>
      <c r="B3106" s="2">
        <v>900653548</v>
      </c>
      <c r="C3106" s="2" t="s">
        <v>3334</v>
      </c>
      <c r="D3106" s="2" t="s">
        <v>27</v>
      </c>
      <c r="E3106" s="2" t="s">
        <v>20</v>
      </c>
      <c r="F3106" s="2" t="s">
        <v>21</v>
      </c>
      <c r="G3106" s="2" t="s">
        <v>22</v>
      </c>
      <c r="H3106" s="2">
        <v>4112</v>
      </c>
      <c r="I3106" s="2" t="s">
        <v>180</v>
      </c>
      <c r="J3106" s="3">
        <v>5.8648414900000001E-2</v>
      </c>
      <c r="K3106" s="3">
        <v>5.1897004199999999E-2</v>
      </c>
      <c r="L3106" s="3">
        <v>0.12377980349999999</v>
      </c>
      <c r="M3106" s="3">
        <v>5.6693871000000002E-3</v>
      </c>
      <c r="N3106" s="3">
        <v>0.1181104109</v>
      </c>
    </row>
    <row r="3107" spans="1:14" hidden="1" x14ac:dyDescent="0.25">
      <c r="A3107" s="2">
        <v>3103</v>
      </c>
      <c r="B3107" s="2">
        <v>900428749</v>
      </c>
      <c r="C3107" s="2" t="s">
        <v>3335</v>
      </c>
      <c r="D3107" s="2" t="s">
        <v>27</v>
      </c>
      <c r="E3107" s="2" t="s">
        <v>35</v>
      </c>
      <c r="F3107" s="2" t="s">
        <v>36</v>
      </c>
      <c r="G3107" s="2" t="s">
        <v>447</v>
      </c>
      <c r="H3107" s="2">
        <v>4729</v>
      </c>
      <c r="I3107" s="2" t="s">
        <v>25</v>
      </c>
      <c r="J3107" s="3">
        <v>5.8644898199999997E-2</v>
      </c>
      <c r="K3107" s="3">
        <v>1.058217E-3</v>
      </c>
      <c r="L3107" s="3">
        <v>2.0759888000000001E-2</v>
      </c>
      <c r="M3107" s="3">
        <v>1.6779696600000001E-2</v>
      </c>
      <c r="N3107" s="3">
        <v>3.9801919E-3</v>
      </c>
    </row>
    <row r="3108" spans="1:14" hidden="1" x14ac:dyDescent="0.25">
      <c r="A3108" s="2">
        <v>3104</v>
      </c>
      <c r="B3108" s="2">
        <v>900445084</v>
      </c>
      <c r="C3108" s="2" t="s">
        <v>3336</v>
      </c>
      <c r="D3108" s="2" t="s">
        <v>27</v>
      </c>
      <c r="E3108" s="2" t="s">
        <v>35</v>
      </c>
      <c r="F3108" s="2" t="s">
        <v>36</v>
      </c>
      <c r="G3108" s="2" t="s">
        <v>39</v>
      </c>
      <c r="H3108" s="2">
        <v>7820</v>
      </c>
      <c r="I3108" s="2" t="s">
        <v>33</v>
      </c>
      <c r="J3108" s="3">
        <v>5.8644033999999998E-2</v>
      </c>
      <c r="K3108" s="3">
        <v>6.4898099999999997E-4</v>
      </c>
      <c r="L3108" s="3">
        <v>8.9583118000000003E-3</v>
      </c>
      <c r="M3108" s="3">
        <v>6.3604027999999996E-3</v>
      </c>
      <c r="N3108" s="3">
        <v>2.5979089999999998E-3</v>
      </c>
    </row>
    <row r="3109" spans="1:14" hidden="1" x14ac:dyDescent="0.25">
      <c r="A3109" s="2">
        <v>3105</v>
      </c>
      <c r="B3109" s="2">
        <v>801000091</v>
      </c>
      <c r="C3109" s="2" t="s">
        <v>3337</v>
      </c>
      <c r="D3109" s="2" t="s">
        <v>27</v>
      </c>
      <c r="E3109" s="2" t="s">
        <v>86</v>
      </c>
      <c r="F3109" s="2" t="s">
        <v>421</v>
      </c>
      <c r="G3109" s="2" t="s">
        <v>422</v>
      </c>
      <c r="H3109" s="2">
        <v>3110</v>
      </c>
      <c r="I3109" s="2" t="s">
        <v>31</v>
      </c>
      <c r="J3109" s="3">
        <v>5.8633461599999999E-2</v>
      </c>
      <c r="K3109" s="3">
        <v>5.1967441000000001E-3</v>
      </c>
      <c r="L3109" s="3">
        <v>5.9331696500000003E-2</v>
      </c>
      <c r="M3109" s="3">
        <v>2.7223646600000002E-2</v>
      </c>
      <c r="N3109" s="3">
        <v>3.2108049800000003E-2</v>
      </c>
    </row>
    <row r="3110" spans="1:14" hidden="1" x14ac:dyDescent="0.25">
      <c r="A3110" s="2">
        <v>3106</v>
      </c>
      <c r="B3110" s="2">
        <v>901056656</v>
      </c>
      <c r="C3110" s="2" t="s">
        <v>3338</v>
      </c>
      <c r="D3110" s="2" t="s">
        <v>27</v>
      </c>
      <c r="E3110" s="2" t="s">
        <v>20</v>
      </c>
      <c r="F3110" s="2" t="s">
        <v>21</v>
      </c>
      <c r="G3110" s="2" t="s">
        <v>22</v>
      </c>
      <c r="H3110" s="2">
        <v>4111</v>
      </c>
      <c r="I3110" s="2" t="s">
        <v>180</v>
      </c>
      <c r="J3110" s="3">
        <v>5.8595448699999997E-2</v>
      </c>
      <c r="K3110" s="3">
        <v>4.49E-5</v>
      </c>
      <c r="L3110" s="3">
        <v>4.0289510000000001E-2</v>
      </c>
      <c r="M3110" s="3">
        <v>4.0050249500000003E-2</v>
      </c>
      <c r="N3110" s="3">
        <v>2.3926000000000001E-4</v>
      </c>
    </row>
    <row r="3111" spans="1:14" hidden="1" x14ac:dyDescent="0.25">
      <c r="A3111" s="2">
        <v>3107</v>
      </c>
      <c r="B3111" s="2">
        <v>830102216</v>
      </c>
      <c r="C3111" s="2" t="s">
        <v>3339</v>
      </c>
      <c r="D3111" s="2" t="s">
        <v>27</v>
      </c>
      <c r="E3111" s="2" t="s">
        <v>20</v>
      </c>
      <c r="F3111" s="2" t="s">
        <v>21</v>
      </c>
      <c r="G3111" s="2" t="s">
        <v>22</v>
      </c>
      <c r="H3111" s="2">
        <v>6201</v>
      </c>
      <c r="I3111" s="2" t="s">
        <v>33</v>
      </c>
      <c r="J3111" s="3">
        <v>5.8581844000000001E-2</v>
      </c>
      <c r="K3111" s="3">
        <v>5.2821632000000004E-3</v>
      </c>
      <c r="L3111" s="3">
        <v>2.5477200700000001E-2</v>
      </c>
      <c r="M3111" s="3">
        <v>8.3566746000000008E-3</v>
      </c>
      <c r="N3111" s="3">
        <v>1.71205252E-2</v>
      </c>
    </row>
    <row r="3112" spans="1:14" hidden="1" x14ac:dyDescent="0.25">
      <c r="A3112" s="2">
        <v>3108</v>
      </c>
      <c r="B3112" s="2">
        <v>830073570</v>
      </c>
      <c r="C3112" s="2" t="s">
        <v>3340</v>
      </c>
      <c r="D3112" s="2" t="s">
        <v>27</v>
      </c>
      <c r="E3112" s="2" t="s">
        <v>20</v>
      </c>
      <c r="F3112" s="2" t="s">
        <v>133</v>
      </c>
      <c r="G3112" s="2" t="s">
        <v>215</v>
      </c>
      <c r="H3112" s="2">
        <v>4530</v>
      </c>
      <c r="I3112" s="2" t="s">
        <v>25</v>
      </c>
      <c r="J3112" s="3">
        <v>5.8571938400000002E-2</v>
      </c>
      <c r="K3112" s="3">
        <v>-6.4202200000000001E-4</v>
      </c>
      <c r="L3112" s="3">
        <v>4.7387149199999999E-2</v>
      </c>
      <c r="M3112" s="3">
        <v>3.0738308999999998E-2</v>
      </c>
      <c r="N3112" s="3">
        <v>1.6648840200000001E-2</v>
      </c>
    </row>
    <row r="3113" spans="1:14" hidden="1" x14ac:dyDescent="0.25">
      <c r="A3113" s="2">
        <v>3109</v>
      </c>
      <c r="B3113" s="2">
        <v>800163827</v>
      </c>
      <c r="C3113" s="2" t="s">
        <v>3341</v>
      </c>
      <c r="D3113" s="2" t="s">
        <v>27</v>
      </c>
      <c r="E3113" s="2" t="s">
        <v>20</v>
      </c>
      <c r="F3113" s="2" t="s">
        <v>21</v>
      </c>
      <c r="G3113" s="2" t="s">
        <v>22</v>
      </c>
      <c r="H3113" s="2">
        <v>7490</v>
      </c>
      <c r="I3113" s="2" t="s">
        <v>33</v>
      </c>
      <c r="J3113" s="3">
        <v>5.8477416599999998E-2</v>
      </c>
      <c r="K3113" s="3">
        <v>-5.8867427999999998E-3</v>
      </c>
      <c r="L3113" s="3">
        <v>2.74807252E-2</v>
      </c>
      <c r="M3113" s="3">
        <v>2.2828079800000001E-2</v>
      </c>
      <c r="N3113" s="3">
        <v>4.6526459000000003E-3</v>
      </c>
    </row>
    <row r="3114" spans="1:14" hidden="1" x14ac:dyDescent="0.25">
      <c r="A3114" s="2">
        <v>3110</v>
      </c>
      <c r="B3114" s="2">
        <v>900598900</v>
      </c>
      <c r="C3114" s="2" t="s">
        <v>3342</v>
      </c>
      <c r="D3114" s="2" t="s">
        <v>27</v>
      </c>
      <c r="E3114" s="2" t="s">
        <v>20</v>
      </c>
      <c r="F3114" s="2" t="s">
        <v>21</v>
      </c>
      <c r="G3114" s="2" t="s">
        <v>22</v>
      </c>
      <c r="H3114" s="2">
        <v>6810</v>
      </c>
      <c r="I3114" s="2" t="s">
        <v>33</v>
      </c>
      <c r="J3114" s="3">
        <v>5.8447115100000002E-2</v>
      </c>
      <c r="K3114" s="3">
        <v>2.1705742900000002E-2</v>
      </c>
      <c r="L3114" s="3">
        <v>5.2526455399999998E-2</v>
      </c>
      <c r="M3114" s="3">
        <v>1.49466153E-2</v>
      </c>
      <c r="N3114" s="3">
        <v>3.7579841900000001E-2</v>
      </c>
    </row>
    <row r="3115" spans="1:14" hidden="1" x14ac:dyDescent="0.25">
      <c r="A3115" s="2">
        <v>3111</v>
      </c>
      <c r="B3115" s="2">
        <v>890501115</v>
      </c>
      <c r="C3115" s="2" t="s">
        <v>3343</v>
      </c>
      <c r="D3115" s="2" t="s">
        <v>27</v>
      </c>
      <c r="E3115" s="2" t="s">
        <v>319</v>
      </c>
      <c r="F3115" s="2" t="s">
        <v>555</v>
      </c>
      <c r="G3115" s="2" t="s">
        <v>556</v>
      </c>
      <c r="H3115" s="2">
        <v>4631</v>
      </c>
      <c r="I3115" s="2" t="s">
        <v>25</v>
      </c>
      <c r="J3115" s="3">
        <v>5.8437056799999998E-2</v>
      </c>
      <c r="K3115" s="3">
        <v>1.1926879999999999E-3</v>
      </c>
      <c r="L3115" s="3">
        <v>1.02045322E-2</v>
      </c>
      <c r="M3115" s="3">
        <v>4.0075340999999997E-3</v>
      </c>
      <c r="N3115" s="3">
        <v>6.1969981E-3</v>
      </c>
    </row>
    <row r="3116" spans="1:14" hidden="1" x14ac:dyDescent="0.25">
      <c r="A3116" s="2">
        <v>3112</v>
      </c>
      <c r="B3116" s="2">
        <v>800159219</v>
      </c>
      <c r="C3116" s="2" t="s">
        <v>3344</v>
      </c>
      <c r="D3116" s="2" t="s">
        <v>27</v>
      </c>
      <c r="E3116" s="2" t="s">
        <v>20</v>
      </c>
      <c r="F3116" s="2" t="s">
        <v>21</v>
      </c>
      <c r="G3116" s="2" t="s">
        <v>22</v>
      </c>
      <c r="H3116" s="2">
        <v>4664</v>
      </c>
      <c r="I3116" s="2" t="s">
        <v>25</v>
      </c>
      <c r="J3116" s="3">
        <v>5.8423209900000002E-2</v>
      </c>
      <c r="K3116" s="3">
        <v>1.578879E-3</v>
      </c>
      <c r="L3116" s="3">
        <v>5.17680347E-2</v>
      </c>
      <c r="M3116" s="3">
        <v>4.31839116E-2</v>
      </c>
      <c r="N3116" s="3">
        <v>8.5841222000000005E-3</v>
      </c>
    </row>
    <row r="3117" spans="1:14" hidden="1" x14ac:dyDescent="0.25">
      <c r="A3117" s="2">
        <v>3113</v>
      </c>
      <c r="B3117" s="2">
        <v>830037278</v>
      </c>
      <c r="C3117" s="2" t="s">
        <v>3345</v>
      </c>
      <c r="D3117" s="2" t="s">
        <v>27</v>
      </c>
      <c r="E3117" s="2" t="s">
        <v>20</v>
      </c>
      <c r="F3117" s="2" t="s">
        <v>133</v>
      </c>
      <c r="G3117" s="2" t="s">
        <v>215</v>
      </c>
      <c r="H3117" s="2">
        <v>4741</v>
      </c>
      <c r="I3117" s="2" t="s">
        <v>25</v>
      </c>
      <c r="J3117" s="3">
        <v>5.83749712E-2</v>
      </c>
      <c r="K3117" s="3">
        <v>4.3954438999999996E-3</v>
      </c>
      <c r="L3117" s="3">
        <v>4.1943945000000003E-2</v>
      </c>
      <c r="M3117" s="3">
        <v>2.3250911400000001E-2</v>
      </c>
      <c r="N3117" s="3">
        <v>1.8693033599999999E-2</v>
      </c>
    </row>
    <row r="3118" spans="1:14" hidden="1" x14ac:dyDescent="0.25">
      <c r="A3118" s="2">
        <v>3114</v>
      </c>
      <c r="B3118" s="2">
        <v>890937165</v>
      </c>
      <c r="C3118" s="2" t="s">
        <v>3346</v>
      </c>
      <c r="D3118" s="2" t="s">
        <v>27</v>
      </c>
      <c r="E3118" s="2" t="s">
        <v>35</v>
      </c>
      <c r="F3118" s="2" t="s">
        <v>36</v>
      </c>
      <c r="G3118" s="2" t="s">
        <v>39</v>
      </c>
      <c r="H3118" s="2">
        <v>4290</v>
      </c>
      <c r="I3118" s="2" t="s">
        <v>180</v>
      </c>
      <c r="J3118" s="3">
        <v>5.8344978800000002E-2</v>
      </c>
      <c r="K3118" s="3">
        <v>3.516908E-3</v>
      </c>
      <c r="L3118" s="3">
        <v>3.6759931599999997E-2</v>
      </c>
      <c r="M3118" s="3">
        <v>5.2739941000000002E-3</v>
      </c>
      <c r="N3118" s="3">
        <v>3.1485937499999998E-2</v>
      </c>
    </row>
    <row r="3119" spans="1:14" hidden="1" x14ac:dyDescent="0.25">
      <c r="A3119" s="2">
        <v>3115</v>
      </c>
      <c r="B3119" s="2">
        <v>890502572</v>
      </c>
      <c r="C3119" s="2" t="s">
        <v>3347</v>
      </c>
      <c r="D3119" s="2" t="s">
        <v>27</v>
      </c>
      <c r="E3119" s="2" t="s">
        <v>319</v>
      </c>
      <c r="F3119" s="2" t="s">
        <v>555</v>
      </c>
      <c r="G3119" s="2" t="s">
        <v>556</v>
      </c>
      <c r="H3119" s="2">
        <v>1051</v>
      </c>
      <c r="I3119" s="2" t="s">
        <v>31</v>
      </c>
      <c r="J3119" s="3">
        <v>5.83407544E-2</v>
      </c>
      <c r="K3119" s="3">
        <v>4.0883441000000003E-3</v>
      </c>
      <c r="L3119" s="3">
        <v>1.89889707E-2</v>
      </c>
      <c r="M3119" s="3">
        <v>4.9855717999999997E-3</v>
      </c>
      <c r="N3119" s="3">
        <v>1.4003398800000001E-2</v>
      </c>
    </row>
    <row r="3120" spans="1:14" hidden="1" x14ac:dyDescent="0.25">
      <c r="A3120" s="2">
        <v>3116</v>
      </c>
      <c r="B3120" s="2">
        <v>860075671</v>
      </c>
      <c r="C3120" s="2" t="s">
        <v>3348</v>
      </c>
      <c r="D3120" s="2" t="s">
        <v>440</v>
      </c>
      <c r="E3120" s="2" t="s">
        <v>20</v>
      </c>
      <c r="F3120" s="2" t="s">
        <v>21</v>
      </c>
      <c r="G3120" s="2" t="s">
        <v>22</v>
      </c>
      <c r="H3120" s="2">
        <v>8010</v>
      </c>
      <c r="I3120" s="2" t="s">
        <v>33</v>
      </c>
      <c r="J3120" s="3">
        <v>5.8339655400000003E-2</v>
      </c>
      <c r="K3120" s="3">
        <v>6.3499999999999999E-5</v>
      </c>
      <c r="L3120" s="3">
        <v>3.5743113600000001E-2</v>
      </c>
      <c r="M3120" s="3">
        <v>1.56029537E-2</v>
      </c>
      <c r="N3120" s="3">
        <v>2.0140157999999998E-2</v>
      </c>
    </row>
    <row r="3121" spans="1:14" hidden="1" x14ac:dyDescent="0.25">
      <c r="A3121" s="2">
        <v>3117</v>
      </c>
      <c r="B3121" s="2">
        <v>800085178</v>
      </c>
      <c r="C3121" s="2" t="s">
        <v>3349</v>
      </c>
      <c r="D3121" s="2" t="s">
        <v>27</v>
      </c>
      <c r="E3121" s="2" t="s">
        <v>20</v>
      </c>
      <c r="F3121" s="2" t="s">
        <v>21</v>
      </c>
      <c r="G3121" s="2" t="s">
        <v>22</v>
      </c>
      <c r="H3121" s="2">
        <v>4653</v>
      </c>
      <c r="I3121" s="2" t="s">
        <v>25</v>
      </c>
      <c r="J3121" s="3">
        <v>5.8337792800000003E-2</v>
      </c>
      <c r="K3121" s="3">
        <v>3.2164339999999998E-3</v>
      </c>
      <c r="L3121" s="3">
        <v>2.0233813699999999E-2</v>
      </c>
      <c r="M3121" s="3">
        <v>9.7745330999999998E-3</v>
      </c>
      <c r="N3121" s="3">
        <v>1.0459280600000001E-2</v>
      </c>
    </row>
    <row r="3122" spans="1:14" hidden="1" x14ac:dyDescent="0.25">
      <c r="A3122" s="2">
        <v>3118</v>
      </c>
      <c r="B3122" s="2">
        <v>860029002</v>
      </c>
      <c r="C3122" s="2" t="s">
        <v>3350</v>
      </c>
      <c r="D3122" s="2" t="s">
        <v>27</v>
      </c>
      <c r="E3122" s="2" t="s">
        <v>20</v>
      </c>
      <c r="F3122" s="2" t="s">
        <v>21</v>
      </c>
      <c r="G3122" s="2" t="s">
        <v>22</v>
      </c>
      <c r="H3122" s="2">
        <v>7990</v>
      </c>
      <c r="I3122" s="2" t="s">
        <v>33</v>
      </c>
      <c r="J3122" s="3">
        <v>5.83336577E-2</v>
      </c>
      <c r="K3122" s="3">
        <v>-9.4899320999999991E-3</v>
      </c>
      <c r="L3122" s="3">
        <v>0.68210738900000001</v>
      </c>
      <c r="M3122" s="3">
        <v>0.67317873240000003</v>
      </c>
      <c r="N3122" s="3">
        <v>8.9286360999999998E-3</v>
      </c>
    </row>
    <row r="3123" spans="1:14" hidden="1" x14ac:dyDescent="0.25">
      <c r="A3123" s="2">
        <v>3119</v>
      </c>
      <c r="B3123" s="2">
        <v>890300604</v>
      </c>
      <c r="C3123" s="2" t="s">
        <v>3351</v>
      </c>
      <c r="D3123" s="2" t="s">
        <v>19</v>
      </c>
      <c r="E3123" s="2" t="s">
        <v>74</v>
      </c>
      <c r="F3123" s="2" t="s">
        <v>75</v>
      </c>
      <c r="G3123" s="2" t="s">
        <v>107</v>
      </c>
      <c r="H3123" s="2">
        <v>4210</v>
      </c>
      <c r="I3123" s="2" t="s">
        <v>180</v>
      </c>
      <c r="J3123" s="3">
        <v>5.8318890599999999E-2</v>
      </c>
      <c r="K3123" s="3">
        <v>2.6438708999999999E-3</v>
      </c>
      <c r="L3123" s="3">
        <v>0.13228890300000001</v>
      </c>
      <c r="M3123" s="3">
        <v>0.1105791852</v>
      </c>
      <c r="N3123" s="3">
        <v>2.17097178E-2</v>
      </c>
    </row>
    <row r="3124" spans="1:14" hidden="1" x14ac:dyDescent="0.25">
      <c r="A3124" s="2">
        <v>3120</v>
      </c>
      <c r="B3124" s="2">
        <v>860051534</v>
      </c>
      <c r="C3124" s="2" t="s">
        <v>3352</v>
      </c>
      <c r="D3124" s="2" t="s">
        <v>27</v>
      </c>
      <c r="E3124" s="2" t="s">
        <v>20</v>
      </c>
      <c r="F3124" s="2" t="s">
        <v>21</v>
      </c>
      <c r="G3124" s="2" t="s">
        <v>22</v>
      </c>
      <c r="H3124" s="2">
        <v>126</v>
      </c>
      <c r="I3124" s="2" t="s">
        <v>136</v>
      </c>
      <c r="J3124" s="3">
        <v>5.8309774799999999E-2</v>
      </c>
      <c r="K3124" s="3">
        <v>1.6054671E-3</v>
      </c>
      <c r="L3124" s="3">
        <v>0.12555927040000001</v>
      </c>
      <c r="M3124" s="3">
        <v>9.25928429E-2</v>
      </c>
      <c r="N3124" s="3">
        <v>3.2966435000000002E-2</v>
      </c>
    </row>
    <row r="3125" spans="1:14" x14ac:dyDescent="0.25">
      <c r="A3125" s="2">
        <v>3121</v>
      </c>
      <c r="B3125" s="2">
        <v>900139110</v>
      </c>
      <c r="C3125" s="2" t="s">
        <v>3353</v>
      </c>
      <c r="D3125" s="2" t="s">
        <v>27</v>
      </c>
      <c r="E3125" s="2" t="s">
        <v>20</v>
      </c>
      <c r="F3125" s="2" t="s">
        <v>21</v>
      </c>
      <c r="G3125" s="2" t="s">
        <v>22</v>
      </c>
      <c r="H3125" s="2">
        <v>7110</v>
      </c>
      <c r="I3125" s="2" t="s">
        <v>33</v>
      </c>
      <c r="J3125" s="3">
        <v>5.82897104E-2</v>
      </c>
      <c r="K3125" s="3">
        <v>5.8224881000000003E-3</v>
      </c>
      <c r="L3125" s="3">
        <v>3.5285469100000001E-2</v>
      </c>
      <c r="M3125" s="3">
        <v>1.66590605E-2</v>
      </c>
      <c r="N3125" s="3">
        <v>1.8626408699999999E-2</v>
      </c>
    </row>
    <row r="3126" spans="1:14" hidden="1" x14ac:dyDescent="0.25">
      <c r="A3126" s="2">
        <v>3122</v>
      </c>
      <c r="B3126" s="2">
        <v>900084777</v>
      </c>
      <c r="C3126" s="2" t="s">
        <v>3354</v>
      </c>
      <c r="D3126" s="2" t="s">
        <v>27</v>
      </c>
      <c r="E3126" s="2" t="s">
        <v>74</v>
      </c>
      <c r="F3126" s="2" t="s">
        <v>75</v>
      </c>
      <c r="G3126" s="2" t="s">
        <v>107</v>
      </c>
      <c r="H3126" s="2">
        <v>5310</v>
      </c>
      <c r="I3126" s="2" t="s">
        <v>33</v>
      </c>
      <c r="J3126" s="3">
        <v>5.82429655E-2</v>
      </c>
      <c r="K3126" s="3">
        <v>6.3864411999999997E-3</v>
      </c>
      <c r="L3126" s="3">
        <v>0.58846908809999998</v>
      </c>
      <c r="M3126" s="3">
        <v>0.55163526539999996</v>
      </c>
      <c r="N3126" s="3">
        <v>3.6833789200000001E-2</v>
      </c>
    </row>
    <row r="3127" spans="1:14" hidden="1" x14ac:dyDescent="0.25">
      <c r="A3127" s="2">
        <v>3123</v>
      </c>
      <c r="B3127" s="2">
        <v>811036799</v>
      </c>
      <c r="C3127" s="2" t="s">
        <v>3355</v>
      </c>
      <c r="D3127" s="2" t="s">
        <v>27</v>
      </c>
      <c r="E3127" s="2" t="s">
        <v>28</v>
      </c>
      <c r="F3127" s="2" t="s">
        <v>193</v>
      </c>
      <c r="G3127" s="2" t="s">
        <v>925</v>
      </c>
      <c r="H3127" s="2">
        <v>141</v>
      </c>
      <c r="I3127" s="2" t="s">
        <v>136</v>
      </c>
      <c r="J3127" s="3">
        <v>5.8198373800000001E-2</v>
      </c>
      <c r="K3127" s="3">
        <v>8.3872199999999997E-4</v>
      </c>
      <c r="L3127" s="3">
        <v>5.0837550299999999E-2</v>
      </c>
      <c r="M3127" s="3">
        <v>2.4180837E-2</v>
      </c>
      <c r="N3127" s="3">
        <v>2.66567152E-2</v>
      </c>
    </row>
    <row r="3128" spans="1:14" hidden="1" x14ac:dyDescent="0.25">
      <c r="A3128" s="2">
        <v>3124</v>
      </c>
      <c r="B3128" s="2">
        <v>900337553</v>
      </c>
      <c r="C3128" s="2" t="s">
        <v>3356</v>
      </c>
      <c r="D3128" s="2" t="s">
        <v>27</v>
      </c>
      <c r="E3128" s="2" t="s">
        <v>20</v>
      </c>
      <c r="F3128" s="2" t="s">
        <v>21</v>
      </c>
      <c r="G3128" s="2" t="s">
        <v>22</v>
      </c>
      <c r="H3128" s="2">
        <v>7490</v>
      </c>
      <c r="I3128" s="2" t="s">
        <v>33</v>
      </c>
      <c r="J3128" s="3">
        <v>5.8176964499999997E-2</v>
      </c>
      <c r="K3128" s="3">
        <v>2.7992141E-3</v>
      </c>
      <c r="L3128" s="3">
        <v>6.3971072399999995E-2</v>
      </c>
      <c r="M3128" s="3">
        <v>4.6782594199999999E-2</v>
      </c>
      <c r="N3128" s="3">
        <v>1.71884801E-2</v>
      </c>
    </row>
    <row r="3129" spans="1:14" hidden="1" x14ac:dyDescent="0.25">
      <c r="A3129" s="2">
        <v>3125</v>
      </c>
      <c r="B3129" s="2">
        <v>890211562</v>
      </c>
      <c r="C3129" s="2" t="s">
        <v>3357</v>
      </c>
      <c r="D3129" s="2" t="s">
        <v>27</v>
      </c>
      <c r="E3129" s="2" t="s">
        <v>319</v>
      </c>
      <c r="F3129" s="2" t="s">
        <v>320</v>
      </c>
      <c r="G3129" s="2" t="s">
        <v>1277</v>
      </c>
      <c r="H3129" s="2">
        <v>2229</v>
      </c>
      <c r="I3129" s="2" t="s">
        <v>31</v>
      </c>
      <c r="J3129" s="3">
        <v>5.8156207199999997E-2</v>
      </c>
      <c r="K3129" s="3">
        <v>6.4730378999999999E-3</v>
      </c>
      <c r="L3129" s="3">
        <v>4.0403105299999999E-2</v>
      </c>
      <c r="M3129" s="3">
        <v>1.1736957399999999E-2</v>
      </c>
      <c r="N3129" s="3">
        <v>2.8666146100000001E-2</v>
      </c>
    </row>
    <row r="3130" spans="1:14" hidden="1" x14ac:dyDescent="0.25">
      <c r="A3130" s="2">
        <v>3126</v>
      </c>
      <c r="B3130" s="2">
        <v>900361174</v>
      </c>
      <c r="C3130" s="2" t="s">
        <v>3358</v>
      </c>
      <c r="D3130" s="2" t="s">
        <v>27</v>
      </c>
      <c r="E3130" s="2" t="s">
        <v>20</v>
      </c>
      <c r="F3130" s="2" t="s">
        <v>21</v>
      </c>
      <c r="G3130" s="2" t="s">
        <v>22</v>
      </c>
      <c r="H3130" s="2">
        <v>4773</v>
      </c>
      <c r="I3130" s="2" t="s">
        <v>25</v>
      </c>
      <c r="J3130" s="3">
        <v>5.8150991800000003E-2</v>
      </c>
      <c r="K3130" s="3">
        <v>6.2035420000000003E-3</v>
      </c>
      <c r="L3130" s="3">
        <v>6.0461282700000001E-2</v>
      </c>
      <c r="M3130" s="3">
        <v>3.8438264299999997E-2</v>
      </c>
      <c r="N3130" s="3">
        <v>2.20230166E-2</v>
      </c>
    </row>
    <row r="3131" spans="1:14" hidden="1" x14ac:dyDescent="0.25">
      <c r="A3131" s="2">
        <v>3127</v>
      </c>
      <c r="B3131" s="2">
        <v>830057982</v>
      </c>
      <c r="C3131" s="2" t="s">
        <v>3359</v>
      </c>
      <c r="D3131" s="2" t="s">
        <v>27</v>
      </c>
      <c r="E3131" s="2" t="s">
        <v>20</v>
      </c>
      <c r="F3131" s="2" t="s">
        <v>21</v>
      </c>
      <c r="G3131" s="2" t="s">
        <v>22</v>
      </c>
      <c r="H3131" s="2">
        <v>2100</v>
      </c>
      <c r="I3131" s="2" t="s">
        <v>31</v>
      </c>
      <c r="J3131" s="3">
        <v>5.8114599400000001E-2</v>
      </c>
      <c r="K3131" s="3">
        <v>3.1620490000000001E-3</v>
      </c>
      <c r="L3131" s="3">
        <v>8.5440345099999995E-2</v>
      </c>
      <c r="M3131" s="3">
        <v>5.3490810100000001E-2</v>
      </c>
      <c r="N3131" s="3">
        <v>3.1949535000000001E-2</v>
      </c>
    </row>
    <row r="3132" spans="1:14" hidden="1" x14ac:dyDescent="0.25">
      <c r="A3132" s="2">
        <v>3128</v>
      </c>
      <c r="B3132" s="2">
        <v>806003144</v>
      </c>
      <c r="C3132" s="2" t="s">
        <v>3360</v>
      </c>
      <c r="D3132" s="2" t="s">
        <v>27</v>
      </c>
      <c r="E3132" s="2" t="s">
        <v>28</v>
      </c>
      <c r="F3132" s="2" t="s">
        <v>29</v>
      </c>
      <c r="G3132" s="2" t="s">
        <v>30</v>
      </c>
      <c r="H3132" s="2">
        <v>4690</v>
      </c>
      <c r="I3132" s="2" t="s">
        <v>25</v>
      </c>
      <c r="J3132" s="3">
        <v>5.8110475500000001E-2</v>
      </c>
      <c r="K3132" s="3">
        <v>2.45021E-3</v>
      </c>
      <c r="L3132" s="3">
        <v>4.8313893400000002E-2</v>
      </c>
      <c r="M3132" s="3">
        <v>2.5445528299999999E-2</v>
      </c>
      <c r="N3132" s="3">
        <v>2.2868366899999999E-2</v>
      </c>
    </row>
    <row r="3133" spans="1:14" hidden="1" x14ac:dyDescent="0.25">
      <c r="A3133" s="2">
        <v>3129</v>
      </c>
      <c r="B3133" s="2">
        <v>800136926</v>
      </c>
      <c r="C3133" s="2" t="s">
        <v>3361</v>
      </c>
      <c r="D3133" s="2" t="s">
        <v>27</v>
      </c>
      <c r="E3133" s="2" t="s">
        <v>20</v>
      </c>
      <c r="F3133" s="2" t="s">
        <v>21</v>
      </c>
      <c r="G3133" s="2" t="s">
        <v>22</v>
      </c>
      <c r="H3133" s="2">
        <v>5224</v>
      </c>
      <c r="I3133" s="2" t="s">
        <v>33</v>
      </c>
      <c r="J3133" s="3">
        <v>5.8101922299999997E-2</v>
      </c>
      <c r="K3133" s="3">
        <v>7.3022540000000002E-3</v>
      </c>
      <c r="L3133" s="3">
        <v>2.7541453E-2</v>
      </c>
      <c r="M3133" s="3">
        <v>9.0440976999999999E-3</v>
      </c>
      <c r="N3133" s="3">
        <v>1.8497355300000001E-2</v>
      </c>
    </row>
    <row r="3134" spans="1:14" hidden="1" x14ac:dyDescent="0.25">
      <c r="A3134" s="2">
        <v>3130</v>
      </c>
      <c r="B3134" s="2">
        <v>800049527</v>
      </c>
      <c r="C3134" s="2" t="s">
        <v>3362</v>
      </c>
      <c r="D3134" s="2" t="s">
        <v>27</v>
      </c>
      <c r="E3134" s="2" t="s">
        <v>74</v>
      </c>
      <c r="F3134" s="2" t="s">
        <v>75</v>
      </c>
      <c r="G3134" s="2" t="s">
        <v>1348</v>
      </c>
      <c r="H3134" s="2">
        <v>3110</v>
      </c>
      <c r="I3134" s="2" t="s">
        <v>31</v>
      </c>
      <c r="J3134" s="3">
        <v>5.8088418099999997E-2</v>
      </c>
      <c r="K3134" s="3">
        <v>3.7790778999999999E-3</v>
      </c>
      <c r="L3134" s="3">
        <v>3.6028329300000002E-2</v>
      </c>
      <c r="M3134" s="3">
        <v>2.3595076100000001E-2</v>
      </c>
      <c r="N3134" s="3">
        <v>1.2433253199999999E-2</v>
      </c>
    </row>
    <row r="3135" spans="1:14" hidden="1" x14ac:dyDescent="0.25">
      <c r="A3135" s="2">
        <v>3131</v>
      </c>
      <c r="B3135" s="2">
        <v>901040995</v>
      </c>
      <c r="C3135" s="2" t="s">
        <v>3363</v>
      </c>
      <c r="D3135" s="2" t="s">
        <v>27</v>
      </c>
      <c r="E3135" s="2" t="s">
        <v>28</v>
      </c>
      <c r="F3135" s="2" t="s">
        <v>29</v>
      </c>
      <c r="G3135" s="2" t="s">
        <v>30</v>
      </c>
      <c r="H3135" s="2">
        <v>4111</v>
      </c>
      <c r="I3135" s="2" t="s">
        <v>180</v>
      </c>
      <c r="J3135" s="3">
        <v>5.8057304499999997E-2</v>
      </c>
      <c r="K3135" s="3">
        <v>1.4817680000000001E-3</v>
      </c>
      <c r="L3135" s="3">
        <v>2.7770513699999999E-2</v>
      </c>
      <c r="M3135" s="3">
        <v>2.50872392E-2</v>
      </c>
      <c r="N3135" s="3">
        <v>2.6832739999999998E-3</v>
      </c>
    </row>
    <row r="3136" spans="1:14" hidden="1" x14ac:dyDescent="0.25">
      <c r="A3136" s="2">
        <v>3132</v>
      </c>
      <c r="B3136" s="2">
        <v>830135173</v>
      </c>
      <c r="C3136" s="2" t="s">
        <v>3364</v>
      </c>
      <c r="D3136" s="2" t="s">
        <v>27</v>
      </c>
      <c r="E3136" s="2" t="s">
        <v>20</v>
      </c>
      <c r="F3136" s="2" t="s">
        <v>21</v>
      </c>
      <c r="G3136" s="2" t="s">
        <v>22</v>
      </c>
      <c r="H3136" s="2">
        <v>1410</v>
      </c>
      <c r="I3136" s="2" t="s">
        <v>31</v>
      </c>
      <c r="J3136" s="3">
        <v>5.8056399199999997E-2</v>
      </c>
      <c r="K3136" s="3">
        <v>6.4157778000000004E-3</v>
      </c>
      <c r="L3136" s="3">
        <v>3.1439170199999998E-2</v>
      </c>
      <c r="M3136" s="3">
        <v>1.3087114299999999E-2</v>
      </c>
      <c r="N3136" s="3">
        <v>1.8352055900000001E-2</v>
      </c>
    </row>
    <row r="3137" spans="1:14" hidden="1" x14ac:dyDescent="0.25">
      <c r="A3137" s="2">
        <v>3133</v>
      </c>
      <c r="B3137" s="2">
        <v>901025046</v>
      </c>
      <c r="C3137" s="2" t="s">
        <v>3365</v>
      </c>
      <c r="D3137" s="2" t="s">
        <v>27</v>
      </c>
      <c r="E3137" s="2" t="s">
        <v>319</v>
      </c>
      <c r="F3137" s="2" t="s">
        <v>555</v>
      </c>
      <c r="G3137" s="2" t="s">
        <v>556</v>
      </c>
      <c r="H3137" s="2">
        <v>4711</v>
      </c>
      <c r="I3137" s="2" t="s">
        <v>25</v>
      </c>
      <c r="J3137" s="3">
        <v>5.8051399900000002E-2</v>
      </c>
      <c r="K3137" s="3">
        <v>6.8375999999999997E-5</v>
      </c>
      <c r="L3137" s="3">
        <v>7.7385791000000002E-3</v>
      </c>
      <c r="M3137" s="3">
        <v>6.1067928999999996E-3</v>
      </c>
      <c r="N3137" s="3">
        <v>1.6317860000000001E-3</v>
      </c>
    </row>
    <row r="3138" spans="1:14" hidden="1" x14ac:dyDescent="0.25">
      <c r="A3138" s="2">
        <v>3134</v>
      </c>
      <c r="B3138" s="2">
        <v>860043347</v>
      </c>
      <c r="C3138" s="2" t="s">
        <v>3366</v>
      </c>
      <c r="D3138" s="2" t="s">
        <v>27</v>
      </c>
      <c r="E3138" s="2" t="s">
        <v>20</v>
      </c>
      <c r="F3138" s="2" t="s">
        <v>133</v>
      </c>
      <c r="G3138" s="2" t="s">
        <v>288</v>
      </c>
      <c r="H3138" s="2">
        <v>1040</v>
      </c>
      <c r="I3138" s="2" t="s">
        <v>31</v>
      </c>
      <c r="J3138" s="3">
        <v>5.8030214199999999E-2</v>
      </c>
      <c r="K3138" s="3">
        <v>4.2210799999999998E-4</v>
      </c>
      <c r="L3138" s="3">
        <v>3.0344702300000002E-2</v>
      </c>
      <c r="M3138" s="3">
        <v>1.07979514E-2</v>
      </c>
      <c r="N3138" s="3">
        <v>1.95467509E-2</v>
      </c>
    </row>
    <row r="3139" spans="1:14" hidden="1" x14ac:dyDescent="0.25">
      <c r="A3139" s="2">
        <v>3135</v>
      </c>
      <c r="B3139" s="2">
        <v>900123612</v>
      </c>
      <c r="C3139" s="2" t="s">
        <v>3367</v>
      </c>
      <c r="D3139" s="2" t="s">
        <v>41</v>
      </c>
      <c r="E3139" s="2" t="s">
        <v>382</v>
      </c>
      <c r="F3139" s="2" t="s">
        <v>525</v>
      </c>
      <c r="G3139" s="2" t="s">
        <v>526</v>
      </c>
      <c r="H3139" s="2">
        <v>8621</v>
      </c>
      <c r="I3139" s="2" t="s">
        <v>33</v>
      </c>
      <c r="J3139" s="3">
        <v>5.8019101599999998E-2</v>
      </c>
      <c r="K3139" s="3">
        <v>9.4399900000000005E-4</v>
      </c>
      <c r="L3139" s="3">
        <v>0.11263720689999999</v>
      </c>
      <c r="M3139" s="3">
        <v>9.8124414699999996E-2</v>
      </c>
      <c r="N3139" s="3">
        <v>1.4512795E-2</v>
      </c>
    </row>
    <row r="3140" spans="1:14" hidden="1" x14ac:dyDescent="0.25">
      <c r="A3140" s="2">
        <v>3136</v>
      </c>
      <c r="B3140" s="2">
        <v>890901218</v>
      </c>
      <c r="C3140" s="2" t="s">
        <v>3368</v>
      </c>
      <c r="D3140" s="2" t="s">
        <v>27</v>
      </c>
      <c r="E3140" s="2" t="s">
        <v>35</v>
      </c>
      <c r="F3140" s="2" t="s">
        <v>36</v>
      </c>
      <c r="G3140" s="2" t="s">
        <v>300</v>
      </c>
      <c r="H3140" s="2">
        <v>4771</v>
      </c>
      <c r="I3140" s="2" t="s">
        <v>25</v>
      </c>
      <c r="J3140" s="3">
        <v>5.8014374200000003E-2</v>
      </c>
      <c r="K3140" s="3">
        <v>5.3752087999999996E-3</v>
      </c>
      <c r="L3140" s="3">
        <v>3.0860878500000001E-2</v>
      </c>
      <c r="M3140" s="3">
        <v>1.5674119800000001E-2</v>
      </c>
      <c r="N3140" s="3">
        <v>1.5186758700000001E-2</v>
      </c>
    </row>
    <row r="3141" spans="1:14" hidden="1" x14ac:dyDescent="0.25">
      <c r="A3141" s="2">
        <v>3137</v>
      </c>
      <c r="B3141" s="2">
        <v>800051319</v>
      </c>
      <c r="C3141" s="2" t="s">
        <v>3369</v>
      </c>
      <c r="D3141" s="2" t="s">
        <v>27</v>
      </c>
      <c r="E3141" s="2" t="s">
        <v>35</v>
      </c>
      <c r="F3141" s="2" t="s">
        <v>36</v>
      </c>
      <c r="G3141" s="2" t="s">
        <v>1196</v>
      </c>
      <c r="H3141" s="2">
        <v>4659</v>
      </c>
      <c r="I3141" s="2" t="s">
        <v>25</v>
      </c>
      <c r="J3141" s="3">
        <v>5.7995241099999997E-2</v>
      </c>
      <c r="K3141" s="3">
        <v>1.167001E-3</v>
      </c>
      <c r="L3141" s="3">
        <v>5.4735880299999998E-2</v>
      </c>
      <c r="M3141" s="3">
        <v>1.92058235E-2</v>
      </c>
      <c r="N3141" s="3">
        <v>3.5530056800000001E-2</v>
      </c>
    </row>
    <row r="3142" spans="1:14" hidden="1" x14ac:dyDescent="0.25">
      <c r="A3142" s="2">
        <v>3138</v>
      </c>
      <c r="B3142" s="2">
        <v>900178252</v>
      </c>
      <c r="C3142" s="2" t="s">
        <v>3370</v>
      </c>
      <c r="D3142" s="2" t="s">
        <v>27</v>
      </c>
      <c r="E3142" s="2" t="s">
        <v>319</v>
      </c>
      <c r="F3142" s="2" t="s">
        <v>320</v>
      </c>
      <c r="G3142" s="2" t="s">
        <v>3371</v>
      </c>
      <c r="H3142" s="2">
        <v>4663</v>
      </c>
      <c r="I3142" s="2" t="s">
        <v>25</v>
      </c>
      <c r="J3142" s="3">
        <v>5.7979121799999998E-2</v>
      </c>
      <c r="K3142" s="3">
        <v>6.8398199999999997E-4</v>
      </c>
      <c r="L3142" s="3">
        <v>1.4071852899999999E-2</v>
      </c>
      <c r="M3142" s="3">
        <v>8.2421367999999991E-3</v>
      </c>
      <c r="N3142" s="3">
        <v>5.8297161E-3</v>
      </c>
    </row>
    <row r="3143" spans="1:14" hidden="1" x14ac:dyDescent="0.25">
      <c r="A3143" s="2">
        <v>3139</v>
      </c>
      <c r="B3143" s="2">
        <v>900391805</v>
      </c>
      <c r="C3143" s="2" t="s">
        <v>3372</v>
      </c>
      <c r="D3143" s="2" t="s">
        <v>27</v>
      </c>
      <c r="E3143" s="2" t="s">
        <v>35</v>
      </c>
      <c r="F3143" s="2" t="s">
        <v>36</v>
      </c>
      <c r="G3143" s="2" t="s">
        <v>39</v>
      </c>
      <c r="H3143" s="2">
        <v>4390</v>
      </c>
      <c r="I3143" s="2" t="s">
        <v>180</v>
      </c>
      <c r="J3143" s="3">
        <v>5.7974875000000002E-2</v>
      </c>
      <c r="K3143" s="3">
        <v>1.77537743E-2</v>
      </c>
      <c r="L3143" s="3">
        <v>8.0408059099999998E-2</v>
      </c>
      <c r="M3143" s="3">
        <v>4.6488408000000002E-2</v>
      </c>
      <c r="N3143" s="3">
        <v>3.3919654799999997E-2</v>
      </c>
    </row>
    <row r="3144" spans="1:14" hidden="1" x14ac:dyDescent="0.25">
      <c r="A3144" s="2">
        <v>3140</v>
      </c>
      <c r="B3144" s="2">
        <v>830044545</v>
      </c>
      <c r="C3144" s="2" t="s">
        <v>3373</v>
      </c>
      <c r="D3144" s="2" t="s">
        <v>27</v>
      </c>
      <c r="E3144" s="2" t="s">
        <v>20</v>
      </c>
      <c r="F3144" s="2" t="s">
        <v>21</v>
      </c>
      <c r="G3144" s="2" t="s">
        <v>22</v>
      </c>
      <c r="H3144" s="2">
        <v>7820</v>
      </c>
      <c r="I3144" s="2" t="s">
        <v>33</v>
      </c>
      <c r="J3144" s="3">
        <v>5.7955224100000001E-2</v>
      </c>
      <c r="K3144" s="3">
        <v>1.359863E-3</v>
      </c>
      <c r="L3144" s="3">
        <v>7.8793764000000006E-3</v>
      </c>
      <c r="M3144" s="3">
        <v>2.9422070000000001E-3</v>
      </c>
      <c r="N3144" s="3">
        <v>4.9371691000000004E-3</v>
      </c>
    </row>
    <row r="3145" spans="1:14" hidden="1" x14ac:dyDescent="0.25">
      <c r="A3145" s="2">
        <v>3141</v>
      </c>
      <c r="B3145" s="2">
        <v>860001781</v>
      </c>
      <c r="C3145" s="2" t="s">
        <v>3374</v>
      </c>
      <c r="D3145" s="2" t="s">
        <v>27</v>
      </c>
      <c r="E3145" s="2" t="s">
        <v>20</v>
      </c>
      <c r="F3145" s="2" t="s">
        <v>21</v>
      </c>
      <c r="G3145" s="2" t="s">
        <v>22</v>
      </c>
      <c r="H3145" s="2">
        <v>2930</v>
      </c>
      <c r="I3145" s="2" t="s">
        <v>31</v>
      </c>
      <c r="J3145" s="3">
        <v>5.7951837800000003E-2</v>
      </c>
      <c r="K3145" s="3">
        <v>2.0020960000000001E-3</v>
      </c>
      <c r="L3145" s="3">
        <v>5.52004725E-2</v>
      </c>
      <c r="M3145" s="3">
        <v>3.5583436500000003E-2</v>
      </c>
      <c r="N3145" s="3">
        <v>1.9617036000000001E-2</v>
      </c>
    </row>
    <row r="3146" spans="1:14" hidden="1" x14ac:dyDescent="0.25">
      <c r="A3146" s="2">
        <v>3142</v>
      </c>
      <c r="B3146" s="2">
        <v>800170065</v>
      </c>
      <c r="C3146" s="2" t="s">
        <v>3375</v>
      </c>
      <c r="D3146" s="2" t="s">
        <v>27</v>
      </c>
      <c r="E3146" s="2" t="s">
        <v>28</v>
      </c>
      <c r="F3146" s="2" t="s">
        <v>50</v>
      </c>
      <c r="G3146" s="2" t="s">
        <v>51</v>
      </c>
      <c r="H3146" s="2">
        <v>4112</v>
      </c>
      <c r="I3146" s="2" t="s">
        <v>180</v>
      </c>
      <c r="J3146" s="3">
        <v>5.7881418599999998E-2</v>
      </c>
      <c r="K3146" s="3">
        <v>4.6215081000000003E-3</v>
      </c>
      <c r="L3146" s="3">
        <v>0.11478477719999999</v>
      </c>
      <c r="M3146" s="3">
        <v>8.6043477100000001E-2</v>
      </c>
      <c r="N3146" s="3">
        <v>2.8741302E-2</v>
      </c>
    </row>
    <row r="3147" spans="1:14" hidden="1" x14ac:dyDescent="0.25">
      <c r="A3147" s="2">
        <v>3143</v>
      </c>
      <c r="B3147" s="2">
        <v>891303109</v>
      </c>
      <c r="C3147" s="2" t="s">
        <v>3376</v>
      </c>
      <c r="D3147" s="2" t="s">
        <v>27</v>
      </c>
      <c r="E3147" s="2" t="s">
        <v>74</v>
      </c>
      <c r="F3147" s="2" t="s">
        <v>75</v>
      </c>
      <c r="G3147" s="2" t="s">
        <v>76</v>
      </c>
      <c r="H3147" s="2">
        <v>1089</v>
      </c>
      <c r="I3147" s="2" t="s">
        <v>31</v>
      </c>
      <c r="J3147" s="3">
        <v>5.7849526399999997E-2</v>
      </c>
      <c r="K3147" s="3">
        <v>8.7269400000000003E-4</v>
      </c>
      <c r="L3147" s="3">
        <v>2.19684131E-2</v>
      </c>
      <c r="M3147" s="3">
        <v>1.5631405599999999E-2</v>
      </c>
      <c r="N3147" s="3">
        <v>6.3370079999999999E-3</v>
      </c>
    </row>
    <row r="3148" spans="1:14" hidden="1" x14ac:dyDescent="0.25">
      <c r="A3148" s="2">
        <v>3144</v>
      </c>
      <c r="B3148" s="2">
        <v>900989024</v>
      </c>
      <c r="C3148" s="2" t="s">
        <v>3377</v>
      </c>
      <c r="D3148" s="2" t="s">
        <v>27</v>
      </c>
      <c r="E3148" s="2" t="s">
        <v>35</v>
      </c>
      <c r="F3148" s="2" t="s">
        <v>36</v>
      </c>
      <c r="G3148" s="2" t="s">
        <v>39</v>
      </c>
      <c r="H3148" s="2">
        <v>4662</v>
      </c>
      <c r="I3148" s="2" t="s">
        <v>25</v>
      </c>
      <c r="J3148" s="3">
        <v>5.7840041799999999E-2</v>
      </c>
      <c r="K3148" s="3">
        <v>2.22065E-4</v>
      </c>
      <c r="L3148" s="3">
        <v>4.6545438999999996E-3</v>
      </c>
      <c r="M3148" s="3">
        <v>1.9878970999999998E-3</v>
      </c>
      <c r="N3148" s="3">
        <v>2.6666470999999999E-3</v>
      </c>
    </row>
    <row r="3149" spans="1:14" hidden="1" x14ac:dyDescent="0.25">
      <c r="A3149" s="2">
        <v>3145</v>
      </c>
      <c r="B3149" s="2">
        <v>900311842</v>
      </c>
      <c r="C3149" s="2" t="s">
        <v>3378</v>
      </c>
      <c r="D3149" s="2" t="s">
        <v>27</v>
      </c>
      <c r="E3149" s="2" t="s">
        <v>20</v>
      </c>
      <c r="F3149" s="2" t="s">
        <v>21</v>
      </c>
      <c r="G3149" s="2" t="s">
        <v>22</v>
      </c>
      <c r="H3149" s="2">
        <v>910</v>
      </c>
      <c r="I3149" s="2" t="s">
        <v>23</v>
      </c>
      <c r="J3149" s="3">
        <v>5.78367636E-2</v>
      </c>
      <c r="K3149" s="3">
        <v>-5.8698700999999997E-3</v>
      </c>
      <c r="L3149" s="3">
        <v>0.11315236989999999</v>
      </c>
      <c r="M3149" s="3">
        <v>8.2026220900000002E-2</v>
      </c>
      <c r="N3149" s="3">
        <v>3.1126147100000001E-2</v>
      </c>
    </row>
    <row r="3150" spans="1:14" hidden="1" x14ac:dyDescent="0.25">
      <c r="A3150" s="2">
        <v>3146</v>
      </c>
      <c r="B3150" s="2">
        <v>860003012</v>
      </c>
      <c r="C3150" s="2" t="s">
        <v>3379</v>
      </c>
      <c r="D3150" s="2" t="s">
        <v>19</v>
      </c>
      <c r="E3150" s="2" t="s">
        <v>20</v>
      </c>
      <c r="F3150" s="2" t="s">
        <v>133</v>
      </c>
      <c r="G3150" s="2" t="s">
        <v>215</v>
      </c>
      <c r="H3150" s="2">
        <v>2395</v>
      </c>
      <c r="I3150" s="2" t="s">
        <v>31</v>
      </c>
      <c r="J3150" s="3">
        <v>5.7828515800000001E-2</v>
      </c>
      <c r="K3150" s="3">
        <v>1.2230310000000001E-3</v>
      </c>
      <c r="L3150" s="3">
        <v>0.18779146669999999</v>
      </c>
      <c r="M3150" s="3">
        <v>0.10434270649999999</v>
      </c>
      <c r="N3150" s="3">
        <v>8.3448760199999999E-2</v>
      </c>
    </row>
    <row r="3151" spans="1:14" hidden="1" x14ac:dyDescent="0.25">
      <c r="A3151" s="2">
        <v>3147</v>
      </c>
      <c r="B3151" s="2">
        <v>830143316</v>
      </c>
      <c r="C3151" s="2" t="s">
        <v>3380</v>
      </c>
      <c r="D3151" s="2" t="s">
        <v>27</v>
      </c>
      <c r="E3151" s="2" t="s">
        <v>20</v>
      </c>
      <c r="F3151" s="2" t="s">
        <v>21</v>
      </c>
      <c r="G3151" s="2" t="s">
        <v>22</v>
      </c>
      <c r="H3151" s="2">
        <v>1030</v>
      </c>
      <c r="I3151" s="2" t="s">
        <v>31</v>
      </c>
      <c r="J3151" s="3">
        <v>5.77675551E-2</v>
      </c>
      <c r="K3151" s="3">
        <v>-2.65293E-4</v>
      </c>
      <c r="L3151" s="3">
        <v>4.3896954500000002E-2</v>
      </c>
      <c r="M3151" s="3">
        <v>2.2103561099999999E-2</v>
      </c>
      <c r="N3151" s="3">
        <v>2.17933916E-2</v>
      </c>
    </row>
    <row r="3152" spans="1:14" hidden="1" x14ac:dyDescent="0.25">
      <c r="A3152" s="2">
        <v>3148</v>
      </c>
      <c r="B3152" s="2">
        <v>890900431</v>
      </c>
      <c r="C3152" s="2" t="s">
        <v>3381</v>
      </c>
      <c r="D3152" s="2" t="s">
        <v>27</v>
      </c>
      <c r="E3152" s="2" t="s">
        <v>35</v>
      </c>
      <c r="F3152" s="2" t="s">
        <v>36</v>
      </c>
      <c r="G3152" s="2" t="s">
        <v>39</v>
      </c>
      <c r="H3152" s="2">
        <v>2022</v>
      </c>
      <c r="I3152" s="2" t="s">
        <v>31</v>
      </c>
      <c r="J3152" s="3">
        <v>5.7766430100000002E-2</v>
      </c>
      <c r="K3152" s="3">
        <v>3.390227E-3</v>
      </c>
      <c r="L3152" s="3">
        <v>3.7273410700000002E-2</v>
      </c>
      <c r="M3152" s="3">
        <v>2.1636446899999998E-2</v>
      </c>
      <c r="N3152" s="3">
        <v>1.5636961899999999E-2</v>
      </c>
    </row>
    <row r="3153" spans="1:14" hidden="1" x14ac:dyDescent="0.25">
      <c r="A3153" s="2">
        <v>3149</v>
      </c>
      <c r="B3153" s="2">
        <v>810003245</v>
      </c>
      <c r="C3153" s="2" t="s">
        <v>3382</v>
      </c>
      <c r="D3153" s="2" t="s">
        <v>41</v>
      </c>
      <c r="E3153" s="2" t="s">
        <v>86</v>
      </c>
      <c r="F3153" s="2" t="s">
        <v>232</v>
      </c>
      <c r="G3153" s="2" t="s">
        <v>233</v>
      </c>
      <c r="H3153" s="2">
        <v>8610</v>
      </c>
      <c r="I3153" s="2" t="s">
        <v>33</v>
      </c>
      <c r="J3153" s="3">
        <v>5.77643402E-2</v>
      </c>
      <c r="K3153" s="3">
        <v>1.933178E-3</v>
      </c>
      <c r="L3153" s="3">
        <v>5.3710833200000002E-2</v>
      </c>
      <c r="M3153" s="3">
        <v>4.2511861800000002E-2</v>
      </c>
      <c r="N3153" s="3">
        <v>1.11989724E-2</v>
      </c>
    </row>
    <row r="3154" spans="1:14" hidden="1" x14ac:dyDescent="0.25">
      <c r="A3154" s="2">
        <v>3150</v>
      </c>
      <c r="B3154" s="2">
        <v>860401191</v>
      </c>
      <c r="C3154" s="2" t="s">
        <v>3383</v>
      </c>
      <c r="D3154" s="2" t="s">
        <v>440</v>
      </c>
      <c r="E3154" s="2" t="s">
        <v>20</v>
      </c>
      <c r="F3154" s="2" t="s">
        <v>21</v>
      </c>
      <c r="G3154" s="2" t="s">
        <v>22</v>
      </c>
      <c r="H3154" s="2">
        <v>8010</v>
      </c>
      <c r="I3154" s="2" t="s">
        <v>33</v>
      </c>
      <c r="J3154" s="3">
        <v>5.7763904300000002E-2</v>
      </c>
      <c r="K3154" s="3">
        <v>2.13057E-4</v>
      </c>
      <c r="L3154" s="3">
        <v>2.0217923400000001E-2</v>
      </c>
      <c r="M3154" s="3">
        <v>9.1165368999999996E-3</v>
      </c>
      <c r="N3154" s="3">
        <v>1.1101385599999999E-2</v>
      </c>
    </row>
    <row r="3155" spans="1:14" hidden="1" x14ac:dyDescent="0.25">
      <c r="A3155" s="2">
        <v>3151</v>
      </c>
      <c r="B3155" s="2">
        <v>800002482</v>
      </c>
      <c r="C3155" s="2" t="s">
        <v>3384</v>
      </c>
      <c r="D3155" s="2" t="s">
        <v>27</v>
      </c>
      <c r="E3155" s="2" t="s">
        <v>35</v>
      </c>
      <c r="F3155" s="2" t="s">
        <v>36</v>
      </c>
      <c r="G3155" s="2" t="s">
        <v>39</v>
      </c>
      <c r="H3155" s="2">
        <v>4659</v>
      </c>
      <c r="I3155" s="2" t="s">
        <v>25</v>
      </c>
      <c r="J3155" s="3">
        <v>5.7688102099999999E-2</v>
      </c>
      <c r="K3155" s="3">
        <v>3.5722940000000002E-3</v>
      </c>
      <c r="L3155" s="3">
        <v>4.8724010599999999E-2</v>
      </c>
      <c r="M3155" s="3">
        <v>3.0926337500000001E-2</v>
      </c>
      <c r="N3155" s="3">
        <v>1.7797674999999999E-2</v>
      </c>
    </row>
    <row r="3156" spans="1:14" hidden="1" x14ac:dyDescent="0.25">
      <c r="A3156" s="2">
        <v>3152</v>
      </c>
      <c r="B3156" s="2">
        <v>900555485</v>
      </c>
      <c r="C3156" s="2" t="s">
        <v>3385</v>
      </c>
      <c r="D3156" s="2" t="s">
        <v>27</v>
      </c>
      <c r="E3156" s="2" t="s">
        <v>20</v>
      </c>
      <c r="F3156" s="2" t="s">
        <v>133</v>
      </c>
      <c r="G3156" s="2" t="s">
        <v>1192</v>
      </c>
      <c r="H3156" s="2">
        <v>2229</v>
      </c>
      <c r="I3156" s="2" t="s">
        <v>31</v>
      </c>
      <c r="J3156" s="3">
        <v>5.7668227699999998E-2</v>
      </c>
      <c r="K3156" s="3">
        <v>2.407742E-3</v>
      </c>
      <c r="L3156" s="3">
        <v>2.0322114200000001E-2</v>
      </c>
      <c r="M3156" s="3">
        <v>1.54239861E-2</v>
      </c>
      <c r="N3156" s="3">
        <v>4.8981281000000003E-3</v>
      </c>
    </row>
    <row r="3157" spans="1:14" hidden="1" x14ac:dyDescent="0.25">
      <c r="A3157" s="2">
        <v>3153</v>
      </c>
      <c r="B3157" s="2">
        <v>815004320</v>
      </c>
      <c r="C3157" s="2" t="s">
        <v>3386</v>
      </c>
      <c r="D3157" s="2" t="s">
        <v>27</v>
      </c>
      <c r="E3157" s="2" t="s">
        <v>74</v>
      </c>
      <c r="F3157" s="2" t="s">
        <v>75</v>
      </c>
      <c r="G3157" s="2" t="s">
        <v>1348</v>
      </c>
      <c r="H3157" s="2">
        <v>2229</v>
      </c>
      <c r="I3157" s="2" t="s">
        <v>31</v>
      </c>
      <c r="J3157" s="3">
        <v>5.7604741299999998E-2</v>
      </c>
      <c r="K3157" s="3">
        <v>3.0985549000000002E-3</v>
      </c>
      <c r="L3157" s="3">
        <v>5.9757791499999997E-2</v>
      </c>
      <c r="M3157" s="3">
        <v>4.1433550399999998E-2</v>
      </c>
      <c r="N3157" s="3">
        <v>1.8324237300000001E-2</v>
      </c>
    </row>
    <row r="3158" spans="1:14" hidden="1" x14ac:dyDescent="0.25">
      <c r="A3158" s="2">
        <v>3154</v>
      </c>
      <c r="B3158" s="2">
        <v>830080634</v>
      </c>
      <c r="C3158" s="2" t="s">
        <v>3387</v>
      </c>
      <c r="D3158" s="2" t="s">
        <v>27</v>
      </c>
      <c r="E3158" s="2" t="s">
        <v>20</v>
      </c>
      <c r="F3158" s="2" t="s">
        <v>21</v>
      </c>
      <c r="G3158" s="2" t="s">
        <v>22</v>
      </c>
      <c r="H3158" s="2">
        <v>5229</v>
      </c>
      <c r="I3158" s="2" t="s">
        <v>33</v>
      </c>
      <c r="J3158" s="3">
        <v>5.75806014E-2</v>
      </c>
      <c r="K3158" s="3">
        <v>-4.9320899999999999E-4</v>
      </c>
      <c r="L3158" s="3">
        <v>2.27564536E-2</v>
      </c>
      <c r="M3158" s="3">
        <v>2.2252654699999999E-2</v>
      </c>
      <c r="N3158" s="3">
        <v>5.0379899999999998E-4</v>
      </c>
    </row>
    <row r="3159" spans="1:14" hidden="1" x14ac:dyDescent="0.25">
      <c r="A3159" s="2">
        <v>3155</v>
      </c>
      <c r="B3159" s="2">
        <v>900529056</v>
      </c>
      <c r="C3159" s="2" t="s">
        <v>3388</v>
      </c>
      <c r="D3159" s="2" t="s">
        <v>41</v>
      </c>
      <c r="E3159" s="2" t="s">
        <v>20</v>
      </c>
      <c r="F3159" s="2" t="s">
        <v>133</v>
      </c>
      <c r="G3159" s="2" t="s">
        <v>263</v>
      </c>
      <c r="H3159" s="2">
        <v>7120</v>
      </c>
      <c r="I3159" s="2" t="s">
        <v>33</v>
      </c>
      <c r="J3159" s="3">
        <v>5.75662963E-2</v>
      </c>
      <c r="K3159" s="3">
        <v>8.0626672E-3</v>
      </c>
      <c r="L3159" s="3">
        <v>4.2296420799999998E-2</v>
      </c>
      <c r="M3159" s="3">
        <v>2.7955226600000001E-2</v>
      </c>
      <c r="N3159" s="3">
        <v>1.4341197E-2</v>
      </c>
    </row>
    <row r="3160" spans="1:14" hidden="1" x14ac:dyDescent="0.25">
      <c r="A3160" s="2">
        <v>3156</v>
      </c>
      <c r="B3160" s="2">
        <v>802019690</v>
      </c>
      <c r="C3160" s="2" t="s">
        <v>3389</v>
      </c>
      <c r="D3160" s="2" t="s">
        <v>27</v>
      </c>
      <c r="E3160" s="2" t="s">
        <v>28</v>
      </c>
      <c r="F3160" s="2" t="s">
        <v>50</v>
      </c>
      <c r="G3160" s="2" t="s">
        <v>51</v>
      </c>
      <c r="H3160" s="2">
        <v>3120</v>
      </c>
      <c r="I3160" s="2" t="s">
        <v>31</v>
      </c>
      <c r="J3160" s="3">
        <v>5.74872866E-2</v>
      </c>
      <c r="K3160" s="3">
        <v>5.1215341999999997E-3</v>
      </c>
      <c r="L3160" s="3">
        <v>3.9823222899999997E-2</v>
      </c>
      <c r="M3160" s="3">
        <v>1.8817912799999999E-2</v>
      </c>
      <c r="N3160" s="3">
        <v>2.1005310100000001E-2</v>
      </c>
    </row>
    <row r="3161" spans="1:14" x14ac:dyDescent="0.25">
      <c r="A3161" s="2">
        <v>3157</v>
      </c>
      <c r="B3161" s="2">
        <v>900531289</v>
      </c>
      <c r="C3161" s="2" t="s">
        <v>3390</v>
      </c>
      <c r="D3161" s="2" t="s">
        <v>27</v>
      </c>
      <c r="E3161" s="2" t="s">
        <v>20</v>
      </c>
      <c r="F3161" s="2" t="s">
        <v>133</v>
      </c>
      <c r="G3161" s="2" t="s">
        <v>215</v>
      </c>
      <c r="H3161" s="2">
        <v>7110</v>
      </c>
      <c r="I3161" s="2" t="s">
        <v>33</v>
      </c>
      <c r="J3161" s="3">
        <v>5.7475943100000003E-2</v>
      </c>
      <c r="K3161" s="3">
        <v>6.5829390999999999E-3</v>
      </c>
      <c r="L3161" s="3">
        <v>2.8653951399999999E-2</v>
      </c>
      <c r="M3161" s="3">
        <v>2.0814554799999999E-2</v>
      </c>
      <c r="N3161" s="3">
        <v>7.8393965999999995E-3</v>
      </c>
    </row>
    <row r="3162" spans="1:14" hidden="1" x14ac:dyDescent="0.25">
      <c r="A3162" s="2">
        <v>3158</v>
      </c>
      <c r="B3162" s="2">
        <v>860041813</v>
      </c>
      <c r="C3162" s="2" t="s">
        <v>3391</v>
      </c>
      <c r="D3162" s="2" t="s">
        <v>27</v>
      </c>
      <c r="E3162" s="2" t="s">
        <v>20</v>
      </c>
      <c r="F3162" s="2" t="s">
        <v>21</v>
      </c>
      <c r="G3162" s="2" t="s">
        <v>22</v>
      </c>
      <c r="H3162" s="2">
        <v>2229</v>
      </c>
      <c r="I3162" s="2" t="s">
        <v>31</v>
      </c>
      <c r="J3162" s="3">
        <v>5.7419896099999999E-2</v>
      </c>
      <c r="K3162" s="3">
        <v>5.6074321999999999E-3</v>
      </c>
      <c r="L3162" s="3">
        <v>0.1349404454</v>
      </c>
      <c r="M3162" s="3">
        <v>5.9299774499999999E-2</v>
      </c>
      <c r="N3162" s="3">
        <v>7.5640671000000007E-2</v>
      </c>
    </row>
    <row r="3163" spans="1:14" hidden="1" x14ac:dyDescent="0.25">
      <c r="A3163" s="2">
        <v>3159</v>
      </c>
      <c r="B3163" s="2">
        <v>900346046</v>
      </c>
      <c r="C3163" s="2" t="s">
        <v>3392</v>
      </c>
      <c r="D3163" s="2" t="s">
        <v>27</v>
      </c>
      <c r="E3163" s="2" t="s">
        <v>20</v>
      </c>
      <c r="F3163" s="2" t="s">
        <v>21</v>
      </c>
      <c r="G3163" s="2" t="s">
        <v>22</v>
      </c>
      <c r="H3163" s="2">
        <v>5611</v>
      </c>
      <c r="I3163" s="2" t="s">
        <v>33</v>
      </c>
      <c r="J3163" s="3">
        <v>5.7390417899999997E-2</v>
      </c>
      <c r="K3163" s="3">
        <v>-2.1159587399999999E-2</v>
      </c>
      <c r="L3163" s="3">
        <v>0.14240449669999999</v>
      </c>
      <c r="M3163" s="3">
        <v>0.1172764972</v>
      </c>
      <c r="N3163" s="3">
        <v>2.51280051E-2</v>
      </c>
    </row>
    <row r="3164" spans="1:14" hidden="1" x14ac:dyDescent="0.25">
      <c r="A3164" s="2">
        <v>3160</v>
      </c>
      <c r="B3164" s="2">
        <v>900496494</v>
      </c>
      <c r="C3164" s="2" t="s">
        <v>3393</v>
      </c>
      <c r="D3164" s="2" t="s">
        <v>41</v>
      </c>
      <c r="E3164" s="2" t="s">
        <v>20</v>
      </c>
      <c r="F3164" s="2" t="s">
        <v>21</v>
      </c>
      <c r="G3164" s="2" t="s">
        <v>22</v>
      </c>
      <c r="H3164" s="2">
        <v>8621</v>
      </c>
      <c r="I3164" s="2" t="s">
        <v>33</v>
      </c>
      <c r="J3164" s="3">
        <v>5.7359758800000001E-2</v>
      </c>
      <c r="K3164" s="3">
        <v>-2.6067221000000002E-3</v>
      </c>
      <c r="L3164" s="3">
        <v>2.79524736E-2</v>
      </c>
      <c r="M3164" s="3">
        <v>1.8649935699999998E-2</v>
      </c>
      <c r="N3164" s="3">
        <v>9.3025360000000001E-3</v>
      </c>
    </row>
    <row r="3165" spans="1:14" hidden="1" x14ac:dyDescent="0.25">
      <c r="A3165" s="2">
        <v>3161</v>
      </c>
      <c r="B3165" s="2">
        <v>900156781</v>
      </c>
      <c r="C3165" s="2" t="s">
        <v>3394</v>
      </c>
      <c r="D3165" s="2" t="s">
        <v>27</v>
      </c>
      <c r="E3165" s="2" t="s">
        <v>382</v>
      </c>
      <c r="F3165" s="2" t="s">
        <v>866</v>
      </c>
      <c r="G3165" s="2" t="s">
        <v>3395</v>
      </c>
      <c r="H3165" s="2">
        <v>4290</v>
      </c>
      <c r="I3165" s="2" t="s">
        <v>180</v>
      </c>
      <c r="J3165" s="3">
        <v>5.7337243099999997E-2</v>
      </c>
      <c r="K3165" s="3">
        <v>3.1295238999999998E-3</v>
      </c>
      <c r="L3165" s="3">
        <v>2.49243546E-2</v>
      </c>
      <c r="M3165" s="3">
        <v>1.5749136E-2</v>
      </c>
      <c r="N3165" s="3">
        <v>9.1752177000000001E-3</v>
      </c>
    </row>
    <row r="3166" spans="1:14" hidden="1" x14ac:dyDescent="0.25">
      <c r="A3166" s="2">
        <v>3162</v>
      </c>
      <c r="B3166" s="2">
        <v>816007113</v>
      </c>
      <c r="C3166" s="2" t="s">
        <v>3396</v>
      </c>
      <c r="D3166" s="2" t="s">
        <v>27</v>
      </c>
      <c r="E3166" s="2" t="s">
        <v>86</v>
      </c>
      <c r="F3166" s="2" t="s">
        <v>87</v>
      </c>
      <c r="G3166" s="2" t="s">
        <v>88</v>
      </c>
      <c r="H3166" s="2">
        <v>1410</v>
      </c>
      <c r="I3166" s="2" t="s">
        <v>31</v>
      </c>
      <c r="J3166" s="3">
        <v>5.7286862299999998E-2</v>
      </c>
      <c r="K3166" s="3">
        <v>3.2466079999999998E-3</v>
      </c>
      <c r="L3166" s="3">
        <v>0.1092537269</v>
      </c>
      <c r="M3166" s="3">
        <v>5.3638525300000003E-2</v>
      </c>
      <c r="N3166" s="3">
        <v>5.5615201599999997E-2</v>
      </c>
    </row>
    <row r="3167" spans="1:14" hidden="1" x14ac:dyDescent="0.25">
      <c r="A3167" s="2">
        <v>3163</v>
      </c>
      <c r="B3167" s="2">
        <v>800208660</v>
      </c>
      <c r="C3167" s="2" t="s">
        <v>3397</v>
      </c>
      <c r="D3167" s="2" t="s">
        <v>27</v>
      </c>
      <c r="E3167" s="2" t="s">
        <v>28</v>
      </c>
      <c r="F3167" s="2" t="s">
        <v>29</v>
      </c>
      <c r="G3167" s="2" t="s">
        <v>30</v>
      </c>
      <c r="H3167" s="2">
        <v>8299</v>
      </c>
      <c r="I3167" s="2" t="s">
        <v>33</v>
      </c>
      <c r="J3167" s="3">
        <v>5.7283222699999997E-2</v>
      </c>
      <c r="K3167" s="3">
        <v>3.8737299999999999E-4</v>
      </c>
      <c r="L3167" s="3">
        <v>1.6841895900000001E-2</v>
      </c>
      <c r="M3167" s="3">
        <v>9.8174894000000006E-3</v>
      </c>
      <c r="N3167" s="3">
        <v>7.0244060000000004E-3</v>
      </c>
    </row>
    <row r="3168" spans="1:14" hidden="1" x14ac:dyDescent="0.25">
      <c r="A3168" s="2">
        <v>3164</v>
      </c>
      <c r="B3168" s="2">
        <v>900509577</v>
      </c>
      <c r="C3168" s="2" t="s">
        <v>3398</v>
      </c>
      <c r="D3168" s="2" t="s">
        <v>27</v>
      </c>
      <c r="E3168" s="2" t="s">
        <v>20</v>
      </c>
      <c r="F3168" s="2" t="s">
        <v>21</v>
      </c>
      <c r="G3168" s="2" t="s">
        <v>22</v>
      </c>
      <c r="H3168" s="2">
        <v>7010</v>
      </c>
      <c r="I3168" s="2" t="s">
        <v>33</v>
      </c>
      <c r="J3168" s="3">
        <v>5.7237032799999997E-2</v>
      </c>
      <c r="K3168" s="3">
        <v>5.3267165999999998E-2</v>
      </c>
      <c r="L3168" s="3">
        <v>0.70353096719999997</v>
      </c>
      <c r="M3168" s="3">
        <v>4.5226234900000002E-2</v>
      </c>
      <c r="N3168" s="3">
        <v>0.65830475089999996</v>
      </c>
    </row>
    <row r="3169" spans="1:14" hidden="1" x14ac:dyDescent="0.25">
      <c r="A3169" s="2">
        <v>3165</v>
      </c>
      <c r="B3169" s="2">
        <v>830075451</v>
      </c>
      <c r="C3169" s="2" t="s">
        <v>3399</v>
      </c>
      <c r="D3169" s="2" t="s">
        <v>27</v>
      </c>
      <c r="E3169" s="2" t="s">
        <v>20</v>
      </c>
      <c r="F3169" s="2" t="s">
        <v>133</v>
      </c>
      <c r="G3169" s="2" t="s">
        <v>1703</v>
      </c>
      <c r="H3169" s="2">
        <v>2022</v>
      </c>
      <c r="I3169" s="2" t="s">
        <v>31</v>
      </c>
      <c r="J3169" s="3">
        <v>5.72042465E-2</v>
      </c>
      <c r="K3169" s="3">
        <v>1.975358E-3</v>
      </c>
      <c r="L3169" s="3">
        <v>4.3785765800000001E-2</v>
      </c>
      <c r="M3169" s="3">
        <v>1.7170287699999998E-2</v>
      </c>
      <c r="N3169" s="3">
        <v>2.6615478099999999E-2</v>
      </c>
    </row>
    <row r="3170" spans="1:14" hidden="1" x14ac:dyDescent="0.25">
      <c r="A3170" s="2">
        <v>3166</v>
      </c>
      <c r="B3170" s="2">
        <v>830121796</v>
      </c>
      <c r="C3170" s="2" t="s">
        <v>3400</v>
      </c>
      <c r="D3170" s="2" t="s">
        <v>27</v>
      </c>
      <c r="E3170" s="2" t="s">
        <v>20</v>
      </c>
      <c r="F3170" s="2" t="s">
        <v>21</v>
      </c>
      <c r="G3170" s="2" t="s">
        <v>22</v>
      </c>
      <c r="H3170" s="2">
        <v>3110</v>
      </c>
      <c r="I3170" s="2" t="s">
        <v>31</v>
      </c>
      <c r="J3170" s="3">
        <v>5.7183172599999998E-2</v>
      </c>
      <c r="K3170" s="3">
        <v>4.0166979000000004E-3</v>
      </c>
      <c r="L3170" s="3">
        <v>4.1705291700000001E-2</v>
      </c>
      <c r="M3170" s="3">
        <v>3.1018158399999999E-2</v>
      </c>
      <c r="N3170" s="3">
        <v>1.06871333E-2</v>
      </c>
    </row>
    <row r="3171" spans="1:14" hidden="1" x14ac:dyDescent="0.25">
      <c r="A3171" s="2">
        <v>3167</v>
      </c>
      <c r="B3171" s="2">
        <v>900298890</v>
      </c>
      <c r="C3171" s="2" t="s">
        <v>3401</v>
      </c>
      <c r="D3171" s="2" t="s">
        <v>27</v>
      </c>
      <c r="E3171" s="2" t="s">
        <v>20</v>
      </c>
      <c r="F3171" s="2" t="s">
        <v>21</v>
      </c>
      <c r="G3171" s="2" t="s">
        <v>22</v>
      </c>
      <c r="H3171" s="2">
        <v>8220</v>
      </c>
      <c r="I3171" s="2" t="s">
        <v>33</v>
      </c>
      <c r="J3171" s="3">
        <v>5.7135723499999999E-2</v>
      </c>
      <c r="K3171" s="3">
        <v>1.2804419999999999E-3</v>
      </c>
      <c r="L3171" s="3">
        <v>2.7535460899999999E-2</v>
      </c>
      <c r="M3171" s="3">
        <v>1.51934484E-2</v>
      </c>
      <c r="N3171" s="3">
        <v>1.2342013400000001E-2</v>
      </c>
    </row>
    <row r="3172" spans="1:14" hidden="1" x14ac:dyDescent="0.25">
      <c r="A3172" s="2">
        <v>3168</v>
      </c>
      <c r="B3172" s="2">
        <v>830113035</v>
      </c>
      <c r="C3172" s="2" t="s">
        <v>3402</v>
      </c>
      <c r="D3172" s="2" t="s">
        <v>27</v>
      </c>
      <c r="E3172" s="2" t="s">
        <v>20</v>
      </c>
      <c r="F3172" s="2" t="s">
        <v>21</v>
      </c>
      <c r="G3172" s="2" t="s">
        <v>22</v>
      </c>
      <c r="H3172" s="2">
        <v>4645</v>
      </c>
      <c r="I3172" s="2" t="s">
        <v>25</v>
      </c>
      <c r="J3172" s="3">
        <v>5.7124879199999999E-2</v>
      </c>
      <c r="K3172" s="3">
        <v>-8.0496808999999999E-3</v>
      </c>
      <c r="L3172" s="3">
        <v>0.10405645519999999</v>
      </c>
      <c r="M3172" s="3">
        <v>0.1043936387</v>
      </c>
      <c r="N3172" s="3">
        <v>-3.37182E-4</v>
      </c>
    </row>
    <row r="3173" spans="1:14" hidden="1" x14ac:dyDescent="0.25">
      <c r="A3173" s="2">
        <v>3169</v>
      </c>
      <c r="B3173" s="2">
        <v>900381830</v>
      </c>
      <c r="C3173" s="2" t="s">
        <v>3403</v>
      </c>
      <c r="D3173" s="2" t="s">
        <v>27</v>
      </c>
      <c r="E3173" s="2" t="s">
        <v>35</v>
      </c>
      <c r="F3173" s="2" t="s">
        <v>36</v>
      </c>
      <c r="G3173" s="2" t="s">
        <v>37</v>
      </c>
      <c r="H3173" s="2">
        <v>722</v>
      </c>
      <c r="I3173" s="2" t="s">
        <v>23</v>
      </c>
      <c r="J3173" s="3">
        <v>5.7124134200000003E-2</v>
      </c>
      <c r="K3173" s="3">
        <v>2.3947559300000001E-2</v>
      </c>
      <c r="L3173" s="3">
        <v>5.5195514100000002E-2</v>
      </c>
      <c r="M3173" s="3">
        <v>2.8615651700000001E-2</v>
      </c>
      <c r="N3173" s="3">
        <v>2.6579862499999999E-2</v>
      </c>
    </row>
    <row r="3174" spans="1:14" hidden="1" x14ac:dyDescent="0.25">
      <c r="A3174" s="2">
        <v>3170</v>
      </c>
      <c r="B3174" s="2">
        <v>860451304</v>
      </c>
      <c r="C3174" s="2" t="s">
        <v>3404</v>
      </c>
      <c r="D3174" s="2" t="s">
        <v>27</v>
      </c>
      <c r="E3174" s="2" t="s">
        <v>20</v>
      </c>
      <c r="F3174" s="2" t="s">
        <v>21</v>
      </c>
      <c r="G3174" s="2" t="s">
        <v>22</v>
      </c>
      <c r="H3174" s="2">
        <v>4664</v>
      </c>
      <c r="I3174" s="2" t="s">
        <v>25</v>
      </c>
      <c r="J3174" s="3">
        <v>5.7099394499999997E-2</v>
      </c>
      <c r="K3174" s="3">
        <v>3.65606E-3</v>
      </c>
      <c r="L3174" s="3">
        <v>3.4007023999999997E-2</v>
      </c>
      <c r="M3174" s="3">
        <v>1.9542969800000001E-2</v>
      </c>
      <c r="N3174" s="3">
        <v>1.4464055199999999E-2</v>
      </c>
    </row>
    <row r="3175" spans="1:14" hidden="1" x14ac:dyDescent="0.25">
      <c r="A3175" s="2">
        <v>3171</v>
      </c>
      <c r="B3175" s="2">
        <v>800110970</v>
      </c>
      <c r="C3175" s="2" t="s">
        <v>3405</v>
      </c>
      <c r="D3175" s="2" t="s">
        <v>27</v>
      </c>
      <c r="E3175" s="2" t="s">
        <v>20</v>
      </c>
      <c r="F3175" s="2" t="s">
        <v>21</v>
      </c>
      <c r="G3175" s="2" t="s">
        <v>22</v>
      </c>
      <c r="H3175" s="2">
        <v>4511</v>
      </c>
      <c r="I3175" s="2" t="s">
        <v>25</v>
      </c>
      <c r="J3175" s="3">
        <v>5.7093717199999998E-2</v>
      </c>
      <c r="K3175" s="3">
        <v>1.0996790000000001E-3</v>
      </c>
      <c r="L3175" s="3">
        <v>3.1607173400000001E-2</v>
      </c>
      <c r="M3175" s="3">
        <v>1.51223717E-2</v>
      </c>
      <c r="N3175" s="3">
        <v>1.6484802600000001E-2</v>
      </c>
    </row>
    <row r="3176" spans="1:14" x14ac:dyDescent="0.25">
      <c r="A3176" s="2">
        <v>3172</v>
      </c>
      <c r="B3176" s="2">
        <v>900982062</v>
      </c>
      <c r="C3176" s="2" t="s">
        <v>3406</v>
      </c>
      <c r="D3176" s="2" t="s">
        <v>27</v>
      </c>
      <c r="E3176" s="2" t="s">
        <v>35</v>
      </c>
      <c r="F3176" s="2" t="s">
        <v>36</v>
      </c>
      <c r="G3176" s="2" t="s">
        <v>39</v>
      </c>
      <c r="H3176" s="2">
        <v>7110</v>
      </c>
      <c r="I3176" s="2" t="s">
        <v>33</v>
      </c>
      <c r="J3176" s="3">
        <v>5.70745431E-2</v>
      </c>
      <c r="K3176" s="3">
        <v>4.6096727999999998E-3</v>
      </c>
      <c r="L3176" s="3">
        <v>5.4877970399999997E-2</v>
      </c>
      <c r="M3176" s="3">
        <v>5.0656121200000001E-2</v>
      </c>
      <c r="N3176" s="3">
        <v>4.2218510000000004E-3</v>
      </c>
    </row>
    <row r="3177" spans="1:14" hidden="1" x14ac:dyDescent="0.25">
      <c r="A3177" s="2">
        <v>3173</v>
      </c>
      <c r="B3177" s="2">
        <v>830101217</v>
      </c>
      <c r="C3177" s="2" t="s">
        <v>3407</v>
      </c>
      <c r="D3177" s="2" t="s">
        <v>27</v>
      </c>
      <c r="E3177" s="2" t="s">
        <v>20</v>
      </c>
      <c r="F3177" s="2" t="s">
        <v>21</v>
      </c>
      <c r="G3177" s="2" t="s">
        <v>22</v>
      </c>
      <c r="H3177" s="2">
        <v>7310</v>
      </c>
      <c r="I3177" s="2" t="s">
        <v>33</v>
      </c>
      <c r="J3177" s="3">
        <v>5.7064283600000001E-2</v>
      </c>
      <c r="K3177" s="3">
        <v>5.2237100999999999E-3</v>
      </c>
      <c r="L3177" s="3">
        <v>4.5337758999999998E-2</v>
      </c>
      <c r="M3177" s="3">
        <v>2.34330874E-2</v>
      </c>
      <c r="N3177" s="3">
        <v>2.1904671600000002E-2</v>
      </c>
    </row>
    <row r="3178" spans="1:14" hidden="1" x14ac:dyDescent="0.25">
      <c r="A3178" s="2">
        <v>3174</v>
      </c>
      <c r="B3178" s="2">
        <v>900601546</v>
      </c>
      <c r="C3178" s="2" t="s">
        <v>3408</v>
      </c>
      <c r="D3178" s="2" t="s">
        <v>27</v>
      </c>
      <c r="E3178" s="2" t="s">
        <v>20</v>
      </c>
      <c r="F3178" s="2" t="s">
        <v>21</v>
      </c>
      <c r="G3178" s="2" t="s">
        <v>22</v>
      </c>
      <c r="H3178" s="2">
        <v>4652</v>
      </c>
      <c r="I3178" s="2" t="s">
        <v>25</v>
      </c>
      <c r="J3178" s="3">
        <v>5.7058733E-2</v>
      </c>
      <c r="K3178" s="3">
        <v>1.45841753E-2</v>
      </c>
      <c r="L3178" s="3">
        <v>6.3768260199999996E-2</v>
      </c>
      <c r="M3178" s="3">
        <v>4.0001779799999998E-2</v>
      </c>
      <c r="N3178" s="3">
        <v>2.3766480400000001E-2</v>
      </c>
    </row>
    <row r="3179" spans="1:14" hidden="1" x14ac:dyDescent="0.25">
      <c r="A3179" s="2">
        <v>3175</v>
      </c>
      <c r="B3179" s="2">
        <v>901154392</v>
      </c>
      <c r="C3179" s="2" t="s">
        <v>3409</v>
      </c>
      <c r="D3179" s="2" t="s">
        <v>27</v>
      </c>
      <c r="E3179" s="2" t="s">
        <v>35</v>
      </c>
      <c r="F3179" s="2" t="s">
        <v>36</v>
      </c>
      <c r="G3179" s="2" t="s">
        <v>39</v>
      </c>
      <c r="H3179" s="2">
        <v>3511</v>
      </c>
      <c r="I3179" s="2" t="s">
        <v>33</v>
      </c>
      <c r="J3179" s="3">
        <v>5.7057000699999999E-2</v>
      </c>
      <c r="K3179" s="3">
        <v>4.5460001999999998E-3</v>
      </c>
      <c r="L3179" s="3">
        <v>0.18697099389999999</v>
      </c>
      <c r="M3179" s="3">
        <v>0.13623699550000001</v>
      </c>
      <c r="N3179" s="3">
        <v>5.0733998400000001E-2</v>
      </c>
    </row>
    <row r="3180" spans="1:14" hidden="1" x14ac:dyDescent="0.25">
      <c r="A3180" s="2">
        <v>3176</v>
      </c>
      <c r="B3180" s="2">
        <v>890900045</v>
      </c>
      <c r="C3180" s="2" t="s">
        <v>3410</v>
      </c>
      <c r="D3180" s="2" t="s">
        <v>27</v>
      </c>
      <c r="E3180" s="2" t="s">
        <v>35</v>
      </c>
      <c r="F3180" s="2" t="s">
        <v>36</v>
      </c>
      <c r="G3180" s="2" t="s">
        <v>37</v>
      </c>
      <c r="H3180" s="2">
        <v>2023</v>
      </c>
      <c r="I3180" s="2" t="s">
        <v>31</v>
      </c>
      <c r="J3180" s="3">
        <v>5.7050090300000002E-2</v>
      </c>
      <c r="K3180" s="3">
        <v>1.2245299999999999E-3</v>
      </c>
      <c r="L3180" s="3">
        <v>2.1432096099999999E-2</v>
      </c>
      <c r="M3180" s="3">
        <v>3.0176130000000002E-3</v>
      </c>
      <c r="N3180" s="3">
        <v>1.8414482499999999E-2</v>
      </c>
    </row>
    <row r="3181" spans="1:14" hidden="1" x14ac:dyDescent="0.25">
      <c r="A3181" s="2">
        <v>3177</v>
      </c>
      <c r="B3181" s="2">
        <v>900527370</v>
      </c>
      <c r="C3181" s="2" t="s">
        <v>3411</v>
      </c>
      <c r="D3181" s="2" t="s">
        <v>27</v>
      </c>
      <c r="E3181" s="2" t="s">
        <v>20</v>
      </c>
      <c r="F3181" s="2" t="s">
        <v>133</v>
      </c>
      <c r="G3181" s="2" t="s">
        <v>3412</v>
      </c>
      <c r="H3181" s="2">
        <v>1040</v>
      </c>
      <c r="I3181" s="2" t="s">
        <v>31</v>
      </c>
      <c r="J3181" s="3">
        <v>5.7037361000000002E-2</v>
      </c>
      <c r="K3181" s="3">
        <v>4.0699769999999998E-3</v>
      </c>
      <c r="L3181" s="3">
        <v>3.4496661300000002E-2</v>
      </c>
      <c r="M3181" s="3">
        <v>1.46891885E-2</v>
      </c>
      <c r="N3181" s="3">
        <v>1.9807474700000001E-2</v>
      </c>
    </row>
    <row r="3182" spans="1:14" hidden="1" x14ac:dyDescent="0.25">
      <c r="A3182" s="2">
        <v>3178</v>
      </c>
      <c r="B3182" s="2">
        <v>891855039</v>
      </c>
      <c r="C3182" s="2" t="s">
        <v>3413</v>
      </c>
      <c r="D3182" s="2" t="s">
        <v>41</v>
      </c>
      <c r="E3182" s="2" t="s">
        <v>319</v>
      </c>
      <c r="F3182" s="2" t="s">
        <v>349</v>
      </c>
      <c r="G3182" s="2" t="s">
        <v>2677</v>
      </c>
      <c r="H3182" s="2">
        <v>8610</v>
      </c>
      <c r="I3182" s="2" t="s">
        <v>33</v>
      </c>
      <c r="J3182" s="3">
        <v>5.6981310200000003E-2</v>
      </c>
      <c r="K3182" s="3">
        <v>3.7000000000000002E-6</v>
      </c>
      <c r="L3182" s="3">
        <v>7.1568600800000007E-2</v>
      </c>
      <c r="M3182" s="3">
        <v>1.790282E-3</v>
      </c>
      <c r="N3182" s="3">
        <v>6.9778315699999996E-2</v>
      </c>
    </row>
    <row r="3183" spans="1:14" hidden="1" x14ac:dyDescent="0.25">
      <c r="A3183" s="2">
        <v>3179</v>
      </c>
      <c r="B3183" s="2">
        <v>900145466</v>
      </c>
      <c r="C3183" s="2" t="s">
        <v>3414</v>
      </c>
      <c r="D3183" s="2" t="s">
        <v>27</v>
      </c>
      <c r="E3183" s="2" t="s">
        <v>319</v>
      </c>
      <c r="F3183" s="2" t="s">
        <v>320</v>
      </c>
      <c r="G3183" s="2" t="s">
        <v>321</v>
      </c>
      <c r="H3183" s="2">
        <v>4663</v>
      </c>
      <c r="I3183" s="2" t="s">
        <v>25</v>
      </c>
      <c r="J3183" s="3">
        <v>5.6980647099999997E-2</v>
      </c>
      <c r="K3183" s="3">
        <v>4.0192431999999997E-3</v>
      </c>
      <c r="L3183" s="3">
        <v>3.1475052199999999E-2</v>
      </c>
      <c r="M3183" s="3">
        <v>1.7628753600000002E-2</v>
      </c>
      <c r="N3183" s="3">
        <v>1.3846298700000001E-2</v>
      </c>
    </row>
    <row r="3184" spans="1:14" hidden="1" x14ac:dyDescent="0.25">
      <c r="A3184" s="2">
        <v>3180</v>
      </c>
      <c r="B3184" s="2">
        <v>830001114</v>
      </c>
      <c r="C3184" s="2" t="s">
        <v>3415</v>
      </c>
      <c r="D3184" s="2" t="s">
        <v>27</v>
      </c>
      <c r="E3184" s="2" t="s">
        <v>20</v>
      </c>
      <c r="F3184" s="2" t="s">
        <v>21</v>
      </c>
      <c r="G3184" s="2" t="s">
        <v>22</v>
      </c>
      <c r="H3184" s="2">
        <v>2829</v>
      </c>
      <c r="I3184" s="2" t="s">
        <v>31</v>
      </c>
      <c r="J3184" s="3">
        <v>5.6940093599999998E-2</v>
      </c>
      <c r="K3184" s="3">
        <v>3.4300340000000002E-3</v>
      </c>
      <c r="L3184" s="3">
        <v>0.15864981710000001</v>
      </c>
      <c r="M3184" s="3">
        <v>5.6729018700000002E-2</v>
      </c>
      <c r="N3184" s="3">
        <v>0.1019207984</v>
      </c>
    </row>
    <row r="3185" spans="1:14" x14ac:dyDescent="0.25">
      <c r="A3185" s="2">
        <v>3181</v>
      </c>
      <c r="B3185" s="2">
        <v>901050470</v>
      </c>
      <c r="C3185" s="2" t="s">
        <v>3416</v>
      </c>
      <c r="D3185" s="2" t="s">
        <v>27</v>
      </c>
      <c r="E3185" s="2" t="s">
        <v>20</v>
      </c>
      <c r="F3185" s="2" t="s">
        <v>21</v>
      </c>
      <c r="G3185" s="2" t="s">
        <v>22</v>
      </c>
      <c r="H3185" s="2">
        <v>7020</v>
      </c>
      <c r="I3185" s="2" t="s">
        <v>33</v>
      </c>
      <c r="J3185" s="3">
        <v>5.6886605899999998E-2</v>
      </c>
      <c r="K3185" s="3">
        <v>5.3119346499999998E-2</v>
      </c>
      <c r="L3185" s="3">
        <v>0.1181289777</v>
      </c>
      <c r="M3185" s="3">
        <v>2.16287207E-2</v>
      </c>
      <c r="N3185" s="3">
        <v>9.6500255199999996E-2</v>
      </c>
    </row>
    <row r="3186" spans="1:14" hidden="1" x14ac:dyDescent="0.25">
      <c r="A3186" s="2">
        <v>3182</v>
      </c>
      <c r="B3186" s="2">
        <v>900474049</v>
      </c>
      <c r="C3186" s="2" t="s">
        <v>3417</v>
      </c>
      <c r="D3186" s="2" t="s">
        <v>27</v>
      </c>
      <c r="E3186" s="2" t="s">
        <v>319</v>
      </c>
      <c r="F3186" s="2" t="s">
        <v>320</v>
      </c>
      <c r="G3186" s="2" t="s">
        <v>321</v>
      </c>
      <c r="H3186" s="2">
        <v>1051</v>
      </c>
      <c r="I3186" s="2" t="s">
        <v>31</v>
      </c>
      <c r="J3186" s="3">
        <v>5.6865941699999999E-2</v>
      </c>
      <c r="K3186" s="3">
        <v>2.8452700000000002E-4</v>
      </c>
      <c r="L3186" s="3">
        <v>2.4673771099999998E-2</v>
      </c>
      <c r="M3186" s="3">
        <v>2.1515222300000001E-2</v>
      </c>
      <c r="N3186" s="3">
        <v>3.1585479000000001E-3</v>
      </c>
    </row>
    <row r="3187" spans="1:14" hidden="1" x14ac:dyDescent="0.25">
      <c r="A3187" s="2">
        <v>3183</v>
      </c>
      <c r="B3187" s="2">
        <v>900666117</v>
      </c>
      <c r="C3187" s="2" t="s">
        <v>3418</v>
      </c>
      <c r="D3187" s="2" t="s">
        <v>27</v>
      </c>
      <c r="E3187" s="2" t="s">
        <v>35</v>
      </c>
      <c r="F3187" s="2" t="s">
        <v>36</v>
      </c>
      <c r="G3187" s="2" t="s">
        <v>1196</v>
      </c>
      <c r="H3187" s="2">
        <v>4631</v>
      </c>
      <c r="I3187" s="2" t="s">
        <v>25</v>
      </c>
      <c r="J3187" s="3">
        <v>5.6860189899999997E-2</v>
      </c>
      <c r="K3187" s="3">
        <v>2.1450000000000001E-4</v>
      </c>
      <c r="L3187" s="3">
        <v>2.0067138599999999E-2</v>
      </c>
      <c r="M3187" s="3">
        <v>1.8891088699999999E-2</v>
      </c>
      <c r="N3187" s="3">
        <v>1.1760500000000001E-3</v>
      </c>
    </row>
    <row r="3188" spans="1:14" hidden="1" x14ac:dyDescent="0.25">
      <c r="A3188" s="2">
        <v>3184</v>
      </c>
      <c r="B3188" s="2">
        <v>901079081</v>
      </c>
      <c r="C3188" s="2" t="s">
        <v>3419</v>
      </c>
      <c r="D3188" s="2" t="s">
        <v>27</v>
      </c>
      <c r="E3188" s="2" t="s">
        <v>86</v>
      </c>
      <c r="F3188" s="2" t="s">
        <v>87</v>
      </c>
      <c r="G3188" s="2" t="s">
        <v>88</v>
      </c>
      <c r="H3188" s="2">
        <v>4111</v>
      </c>
      <c r="I3188" s="2" t="s">
        <v>180</v>
      </c>
      <c r="J3188" s="3">
        <v>5.6834217200000002E-2</v>
      </c>
      <c r="K3188" s="3">
        <v>2.6386981000000001E-3</v>
      </c>
      <c r="L3188" s="3">
        <v>2.26081684E-2</v>
      </c>
      <c r="M3188" s="3">
        <v>1.8890691899999999E-2</v>
      </c>
      <c r="N3188" s="3">
        <v>3.7174769999999998E-3</v>
      </c>
    </row>
    <row r="3189" spans="1:14" hidden="1" x14ac:dyDescent="0.25">
      <c r="A3189" s="2">
        <v>3185</v>
      </c>
      <c r="B3189" s="2">
        <v>811032699</v>
      </c>
      <c r="C3189" s="2" t="s">
        <v>3420</v>
      </c>
      <c r="D3189" s="2" t="s">
        <v>27</v>
      </c>
      <c r="E3189" s="2" t="s">
        <v>35</v>
      </c>
      <c r="F3189" s="2" t="s">
        <v>36</v>
      </c>
      <c r="G3189" s="2" t="s">
        <v>1196</v>
      </c>
      <c r="H3189" s="2">
        <v>4631</v>
      </c>
      <c r="I3189" s="2" t="s">
        <v>25</v>
      </c>
      <c r="J3189" s="3">
        <v>5.6832071400000003E-2</v>
      </c>
      <c r="K3189" s="3">
        <v>2.0090720999999998E-3</v>
      </c>
      <c r="L3189" s="3">
        <v>4.6201933200000003E-2</v>
      </c>
      <c r="M3189" s="3">
        <v>3.01088542E-2</v>
      </c>
      <c r="N3189" s="3">
        <v>1.6093080900000001E-2</v>
      </c>
    </row>
    <row r="3190" spans="1:14" hidden="1" x14ac:dyDescent="0.25">
      <c r="A3190" s="2">
        <v>3186</v>
      </c>
      <c r="B3190" s="2">
        <v>900958202</v>
      </c>
      <c r="C3190" s="2" t="s">
        <v>3421</v>
      </c>
      <c r="D3190" s="2" t="s">
        <v>27</v>
      </c>
      <c r="E3190" s="2" t="s">
        <v>20</v>
      </c>
      <c r="F3190" s="2" t="s">
        <v>21</v>
      </c>
      <c r="G3190" s="2" t="s">
        <v>22</v>
      </c>
      <c r="H3190" s="2">
        <v>4659</v>
      </c>
      <c r="I3190" s="2" t="s">
        <v>25</v>
      </c>
      <c r="J3190" s="3">
        <v>5.6827206200000001E-2</v>
      </c>
      <c r="K3190" s="3">
        <v>6.1620520000000003E-3</v>
      </c>
      <c r="L3190" s="3">
        <v>3.6273974899999999E-2</v>
      </c>
      <c r="M3190" s="3">
        <v>2.1323710700000002E-2</v>
      </c>
      <c r="N3190" s="3">
        <v>1.4950264200000001E-2</v>
      </c>
    </row>
    <row r="3191" spans="1:14" hidden="1" x14ac:dyDescent="0.25">
      <c r="A3191" s="2">
        <v>3187</v>
      </c>
      <c r="B3191" s="2">
        <v>816006016</v>
      </c>
      <c r="C3191" s="2" t="s">
        <v>3422</v>
      </c>
      <c r="D3191" s="2" t="s">
        <v>27</v>
      </c>
      <c r="E3191" s="2" t="s">
        <v>86</v>
      </c>
      <c r="F3191" s="2" t="s">
        <v>87</v>
      </c>
      <c r="G3191" s="2" t="s">
        <v>1172</v>
      </c>
      <c r="H3191" s="2">
        <v>1081</v>
      </c>
      <c r="I3191" s="2" t="s">
        <v>31</v>
      </c>
      <c r="J3191" s="3">
        <v>5.6788768599999997E-2</v>
      </c>
      <c r="K3191" s="3">
        <v>8.0933000000000006E-5</v>
      </c>
      <c r="L3191" s="3">
        <v>5.9784814700000001E-2</v>
      </c>
      <c r="M3191" s="3">
        <v>5.1042865999999999E-2</v>
      </c>
      <c r="N3191" s="3">
        <v>8.7419469000000003E-3</v>
      </c>
    </row>
    <row r="3192" spans="1:14" hidden="1" x14ac:dyDescent="0.25">
      <c r="A3192" s="2">
        <v>3188</v>
      </c>
      <c r="B3192" s="2">
        <v>832001168</v>
      </c>
      <c r="C3192" s="2" t="s">
        <v>3423</v>
      </c>
      <c r="D3192" s="2" t="s">
        <v>27</v>
      </c>
      <c r="E3192" s="2" t="s">
        <v>20</v>
      </c>
      <c r="F3192" s="2" t="s">
        <v>21</v>
      </c>
      <c r="G3192" s="2" t="s">
        <v>22</v>
      </c>
      <c r="H3192" s="2">
        <v>4620</v>
      </c>
      <c r="I3192" s="2" t="s">
        <v>25</v>
      </c>
      <c r="J3192" s="3">
        <v>5.6749075699999998E-2</v>
      </c>
      <c r="K3192" s="3">
        <v>1.591294E-3</v>
      </c>
      <c r="L3192" s="3">
        <v>1.48256524E-2</v>
      </c>
      <c r="M3192" s="3">
        <v>6.7313770000000002E-3</v>
      </c>
      <c r="N3192" s="3">
        <v>8.0942753999999999E-3</v>
      </c>
    </row>
    <row r="3193" spans="1:14" hidden="1" x14ac:dyDescent="0.25">
      <c r="A3193" s="2">
        <v>3189</v>
      </c>
      <c r="B3193" s="2">
        <v>901006475</v>
      </c>
      <c r="C3193" s="2" t="s">
        <v>3424</v>
      </c>
      <c r="D3193" s="2" t="s">
        <v>27</v>
      </c>
      <c r="E3193" s="2" t="s">
        <v>35</v>
      </c>
      <c r="F3193" s="2" t="s">
        <v>36</v>
      </c>
      <c r="G3193" s="2" t="s">
        <v>39</v>
      </c>
      <c r="H3193" s="2">
        <v>8211</v>
      </c>
      <c r="I3193" s="2" t="s">
        <v>33</v>
      </c>
      <c r="J3193" s="3">
        <v>5.67195006E-2</v>
      </c>
      <c r="K3193" s="3">
        <v>1.9716241E-3</v>
      </c>
      <c r="L3193" s="3">
        <v>3.3983148599999999E-2</v>
      </c>
      <c r="M3193" s="3">
        <v>1.9279720300000001E-2</v>
      </c>
      <c r="N3193" s="3">
        <v>1.47034256E-2</v>
      </c>
    </row>
    <row r="3194" spans="1:14" hidden="1" x14ac:dyDescent="0.25">
      <c r="A3194" s="2">
        <v>3190</v>
      </c>
      <c r="B3194" s="2">
        <v>800206234</v>
      </c>
      <c r="C3194" s="2" t="s">
        <v>3425</v>
      </c>
      <c r="D3194" s="2" t="s">
        <v>27</v>
      </c>
      <c r="E3194" s="2" t="s">
        <v>86</v>
      </c>
      <c r="F3194" s="2" t="s">
        <v>232</v>
      </c>
      <c r="G3194" s="2" t="s">
        <v>233</v>
      </c>
      <c r="H3194" s="2">
        <v>4511</v>
      </c>
      <c r="I3194" s="2" t="s">
        <v>25</v>
      </c>
      <c r="J3194" s="3">
        <v>5.6660111999999999E-2</v>
      </c>
      <c r="K3194" s="3">
        <v>3.1662111E-3</v>
      </c>
      <c r="L3194" s="3">
        <v>2.6747230399999999E-2</v>
      </c>
      <c r="M3194" s="3">
        <v>5.6947268999999997E-3</v>
      </c>
      <c r="N3194" s="3">
        <v>2.1052502099999999E-2</v>
      </c>
    </row>
    <row r="3195" spans="1:14" hidden="1" x14ac:dyDescent="0.25">
      <c r="A3195" s="2">
        <v>3191</v>
      </c>
      <c r="B3195" s="2">
        <v>800256059</v>
      </c>
      <c r="C3195" s="2" t="s">
        <v>3426</v>
      </c>
      <c r="D3195" s="2" t="s">
        <v>27</v>
      </c>
      <c r="E3195" s="2" t="s">
        <v>28</v>
      </c>
      <c r="F3195" s="2" t="s">
        <v>50</v>
      </c>
      <c r="G3195" s="2" t="s">
        <v>51</v>
      </c>
      <c r="H3195" s="2">
        <v>4210</v>
      </c>
      <c r="I3195" s="2" t="s">
        <v>180</v>
      </c>
      <c r="J3195" s="3">
        <v>5.6615486700000002E-2</v>
      </c>
      <c r="K3195" s="3">
        <v>2.2492851000000002E-3</v>
      </c>
      <c r="L3195" s="3">
        <v>8.5571475300000005E-2</v>
      </c>
      <c r="M3195" s="3">
        <v>5.3968645599999997E-2</v>
      </c>
      <c r="N3195" s="3">
        <v>3.1602833400000002E-2</v>
      </c>
    </row>
    <row r="3196" spans="1:14" hidden="1" x14ac:dyDescent="0.25">
      <c r="A3196" s="2">
        <v>3192</v>
      </c>
      <c r="B3196" s="2">
        <v>900389969</v>
      </c>
      <c r="C3196" s="2" t="s">
        <v>3427</v>
      </c>
      <c r="D3196" s="2" t="s">
        <v>27</v>
      </c>
      <c r="E3196" s="2" t="s">
        <v>20</v>
      </c>
      <c r="F3196" s="2" t="s">
        <v>21</v>
      </c>
      <c r="G3196" s="2" t="s">
        <v>22</v>
      </c>
      <c r="H3196" s="2">
        <v>4111</v>
      </c>
      <c r="I3196" s="2" t="s">
        <v>180</v>
      </c>
      <c r="J3196" s="3">
        <v>5.6613955600000002E-2</v>
      </c>
      <c r="K3196" s="3">
        <v>4.1515898000000002E-2</v>
      </c>
      <c r="L3196" s="3">
        <v>0.46914485099999997</v>
      </c>
      <c r="M3196" s="3">
        <v>7.7716208999999994E-2</v>
      </c>
      <c r="N3196" s="3">
        <v>0.39142864939999999</v>
      </c>
    </row>
    <row r="3197" spans="1:14" hidden="1" x14ac:dyDescent="0.25">
      <c r="A3197" s="2">
        <v>3193</v>
      </c>
      <c r="B3197" s="2">
        <v>900715721</v>
      </c>
      <c r="C3197" s="2" t="s">
        <v>3428</v>
      </c>
      <c r="D3197" s="2" t="s">
        <v>27</v>
      </c>
      <c r="E3197" s="2" t="s">
        <v>20</v>
      </c>
      <c r="F3197" s="2" t="s">
        <v>21</v>
      </c>
      <c r="G3197" s="2" t="s">
        <v>22</v>
      </c>
      <c r="H3197" s="2">
        <v>8699</v>
      </c>
      <c r="I3197" s="2" t="s">
        <v>33</v>
      </c>
      <c r="J3197" s="3">
        <v>5.6611821100000001E-2</v>
      </c>
      <c r="K3197" s="3">
        <v>4.1466317999999999E-3</v>
      </c>
      <c r="L3197" s="3">
        <v>2.1178927300000001E-2</v>
      </c>
      <c r="M3197" s="3">
        <v>1.7401972799999998E-2</v>
      </c>
      <c r="N3197" s="3">
        <v>3.7769549999999998E-3</v>
      </c>
    </row>
    <row r="3198" spans="1:14" hidden="1" x14ac:dyDescent="0.25">
      <c r="A3198" s="2">
        <v>3194</v>
      </c>
      <c r="B3198" s="2">
        <v>890980066</v>
      </c>
      <c r="C3198" s="2" t="s">
        <v>3429</v>
      </c>
      <c r="D3198" s="2" t="s">
        <v>41</v>
      </c>
      <c r="E3198" s="2" t="s">
        <v>35</v>
      </c>
      <c r="F3198" s="2" t="s">
        <v>36</v>
      </c>
      <c r="G3198" s="2" t="s">
        <v>1196</v>
      </c>
      <c r="H3198" s="2">
        <v>9499</v>
      </c>
      <c r="I3198" s="2" t="s">
        <v>33</v>
      </c>
      <c r="J3198" s="3">
        <v>5.6608833400000003E-2</v>
      </c>
      <c r="K3198" s="3">
        <v>3.0965430000000002E-3</v>
      </c>
      <c r="L3198" s="3">
        <v>8.0550089500000005E-2</v>
      </c>
      <c r="M3198" s="3">
        <v>4.3658312400000003E-2</v>
      </c>
      <c r="N3198" s="3">
        <v>3.6891780800000003E-2</v>
      </c>
    </row>
    <row r="3199" spans="1:14" hidden="1" x14ac:dyDescent="0.25">
      <c r="A3199" s="2">
        <v>3195</v>
      </c>
      <c r="B3199" s="2">
        <v>900487896</v>
      </c>
      <c r="C3199" s="2" t="s">
        <v>3430</v>
      </c>
      <c r="D3199" s="2" t="s">
        <v>27</v>
      </c>
      <c r="E3199" s="2" t="s">
        <v>20</v>
      </c>
      <c r="F3199" s="2" t="s">
        <v>133</v>
      </c>
      <c r="G3199" s="2" t="s">
        <v>243</v>
      </c>
      <c r="H3199" s="2">
        <v>125</v>
      </c>
      <c r="I3199" s="2" t="s">
        <v>136</v>
      </c>
      <c r="J3199" s="3">
        <v>5.6595504300000002E-2</v>
      </c>
      <c r="K3199" s="3">
        <v>4.6587199999999999E-4</v>
      </c>
      <c r="L3199" s="3">
        <v>3.5330537699999998E-2</v>
      </c>
      <c r="M3199" s="3">
        <v>2.8372885699999999E-2</v>
      </c>
      <c r="N3199" s="3">
        <v>6.9576502000000002E-3</v>
      </c>
    </row>
    <row r="3200" spans="1:14" hidden="1" x14ac:dyDescent="0.25">
      <c r="A3200" s="2">
        <v>3196</v>
      </c>
      <c r="B3200" s="2">
        <v>804007120</v>
      </c>
      <c r="C3200" s="2" t="s">
        <v>3431</v>
      </c>
      <c r="D3200" s="2" t="s">
        <v>27</v>
      </c>
      <c r="E3200" s="2" t="s">
        <v>319</v>
      </c>
      <c r="F3200" s="2" t="s">
        <v>320</v>
      </c>
      <c r="G3200" s="2" t="s">
        <v>1277</v>
      </c>
      <c r="H3200" s="2">
        <v>4631</v>
      </c>
      <c r="I3200" s="2" t="s">
        <v>25</v>
      </c>
      <c r="J3200" s="3">
        <v>5.6554634100000001E-2</v>
      </c>
      <c r="K3200" s="3">
        <v>2.0005539999999999E-3</v>
      </c>
      <c r="L3200" s="3">
        <v>2.13853437E-2</v>
      </c>
      <c r="M3200" s="3">
        <v>3.5601519E-3</v>
      </c>
      <c r="N3200" s="3">
        <v>1.7825191800000001E-2</v>
      </c>
    </row>
    <row r="3201" spans="1:14" hidden="1" x14ac:dyDescent="0.25">
      <c r="A3201" s="2">
        <v>3197</v>
      </c>
      <c r="B3201" s="2">
        <v>800119647</v>
      </c>
      <c r="C3201" s="2" t="s">
        <v>3432</v>
      </c>
      <c r="D3201" s="2" t="s">
        <v>27</v>
      </c>
      <c r="E3201" s="2" t="s">
        <v>319</v>
      </c>
      <c r="F3201" s="2" t="s">
        <v>320</v>
      </c>
      <c r="G3201" s="2" t="s">
        <v>321</v>
      </c>
      <c r="H3201" s="2">
        <v>5629</v>
      </c>
      <c r="I3201" s="2" t="s">
        <v>33</v>
      </c>
      <c r="J3201" s="3">
        <v>5.65509945E-2</v>
      </c>
      <c r="K3201" s="3">
        <v>1.936014E-3</v>
      </c>
      <c r="L3201" s="3">
        <v>5.59493899E-2</v>
      </c>
      <c r="M3201" s="3">
        <v>2.4233242499999998E-2</v>
      </c>
      <c r="N3201" s="3">
        <v>3.1716145600000002E-2</v>
      </c>
    </row>
    <row r="3202" spans="1:14" hidden="1" x14ac:dyDescent="0.25">
      <c r="A3202" s="2">
        <v>3198</v>
      </c>
      <c r="B3202" s="2">
        <v>800072959</v>
      </c>
      <c r="C3202" s="2" t="s">
        <v>3433</v>
      </c>
      <c r="D3202" s="2" t="s">
        <v>27</v>
      </c>
      <c r="E3202" s="2" t="s">
        <v>20</v>
      </c>
      <c r="F3202" s="2" t="s">
        <v>133</v>
      </c>
      <c r="G3202" s="2" t="s">
        <v>215</v>
      </c>
      <c r="H3202" s="2">
        <v>4661</v>
      </c>
      <c r="I3202" s="2" t="s">
        <v>25</v>
      </c>
      <c r="J3202" s="3">
        <v>5.6543894099999999E-2</v>
      </c>
      <c r="K3202" s="3">
        <v>5.1606697999999999E-3</v>
      </c>
      <c r="L3202" s="3">
        <v>3.9724361200000002E-2</v>
      </c>
      <c r="M3202" s="3">
        <v>1.48178553E-2</v>
      </c>
      <c r="N3202" s="3">
        <v>2.4906506799999999E-2</v>
      </c>
    </row>
    <row r="3203" spans="1:14" hidden="1" x14ac:dyDescent="0.25">
      <c r="A3203" s="2">
        <v>3199</v>
      </c>
      <c r="B3203" s="2">
        <v>900089324</v>
      </c>
      <c r="C3203" s="2" t="s">
        <v>3434</v>
      </c>
      <c r="D3203" s="2" t="s">
        <v>27</v>
      </c>
      <c r="E3203" s="2" t="s">
        <v>35</v>
      </c>
      <c r="F3203" s="2" t="s">
        <v>36</v>
      </c>
      <c r="G3203" s="2" t="s">
        <v>39</v>
      </c>
      <c r="H3203" s="2">
        <v>112</v>
      </c>
      <c r="I3203" s="2" t="s">
        <v>136</v>
      </c>
      <c r="J3203" s="3">
        <v>5.6543748800000002E-2</v>
      </c>
      <c r="K3203" s="3">
        <v>3.5261238999999998E-3</v>
      </c>
      <c r="L3203" s="3">
        <v>3.3282596599999999E-2</v>
      </c>
      <c r="M3203" s="3">
        <v>1.5324835700000001E-2</v>
      </c>
      <c r="N3203" s="3">
        <v>1.7957761900000001E-2</v>
      </c>
    </row>
    <row r="3204" spans="1:14" hidden="1" x14ac:dyDescent="0.25">
      <c r="A3204" s="2">
        <v>3200</v>
      </c>
      <c r="B3204" s="2">
        <v>900164089</v>
      </c>
      <c r="C3204" s="2" t="s">
        <v>3435</v>
      </c>
      <c r="D3204" s="2" t="s">
        <v>27</v>
      </c>
      <c r="E3204" s="2" t="s">
        <v>20</v>
      </c>
      <c r="F3204" s="2" t="s">
        <v>21</v>
      </c>
      <c r="G3204" s="2" t="s">
        <v>22</v>
      </c>
      <c r="H3204" s="2">
        <v>8291</v>
      </c>
      <c r="I3204" s="2" t="s">
        <v>33</v>
      </c>
      <c r="J3204" s="3">
        <v>5.6511834300000001E-2</v>
      </c>
      <c r="K3204" s="3">
        <v>2.3198429499999999E-2</v>
      </c>
      <c r="L3204" s="3">
        <v>7.1879148500000004E-2</v>
      </c>
      <c r="M3204" s="3">
        <v>2.9433453500000002E-2</v>
      </c>
      <c r="N3204" s="3">
        <v>4.2445696900000003E-2</v>
      </c>
    </row>
    <row r="3205" spans="1:14" hidden="1" x14ac:dyDescent="0.25">
      <c r="A3205" s="2">
        <v>3201</v>
      </c>
      <c r="B3205" s="2">
        <v>900656960</v>
      </c>
      <c r="C3205" s="2" t="s">
        <v>3436</v>
      </c>
      <c r="D3205" s="2" t="s">
        <v>27</v>
      </c>
      <c r="E3205" s="2" t="s">
        <v>20</v>
      </c>
      <c r="F3205" s="2" t="s">
        <v>21</v>
      </c>
      <c r="G3205" s="2" t="s">
        <v>22</v>
      </c>
      <c r="H3205" s="2">
        <v>4645</v>
      </c>
      <c r="I3205" s="2" t="s">
        <v>25</v>
      </c>
      <c r="J3205" s="3">
        <v>5.6494835799999997E-2</v>
      </c>
      <c r="K3205" s="3">
        <v>3.6585239999999998E-3</v>
      </c>
      <c r="L3205" s="3">
        <v>4.9461048100000002E-2</v>
      </c>
      <c r="M3205" s="3">
        <v>1.54911233E-2</v>
      </c>
      <c r="N3205" s="3">
        <v>3.3969923899999997E-2</v>
      </c>
    </row>
    <row r="3206" spans="1:14" hidden="1" x14ac:dyDescent="0.25">
      <c r="A3206" s="2">
        <v>3202</v>
      </c>
      <c r="B3206" s="2">
        <v>815000316</v>
      </c>
      <c r="C3206" s="2" t="s">
        <v>3437</v>
      </c>
      <c r="D3206" s="2" t="s">
        <v>41</v>
      </c>
      <c r="E3206" s="2" t="s">
        <v>74</v>
      </c>
      <c r="F3206" s="2" t="s">
        <v>75</v>
      </c>
      <c r="G3206" s="2" t="s">
        <v>1348</v>
      </c>
      <c r="H3206" s="2">
        <v>8610</v>
      </c>
      <c r="I3206" s="2" t="s">
        <v>33</v>
      </c>
      <c r="J3206" s="3">
        <v>5.6485980700000001E-2</v>
      </c>
      <c r="K3206" s="3">
        <v>3.9655849999999998E-3</v>
      </c>
      <c r="L3206" s="3">
        <v>4.6686775999999999E-2</v>
      </c>
      <c r="M3206" s="3">
        <v>1.7397046100000001E-2</v>
      </c>
      <c r="N3206" s="3">
        <v>2.9289729899999999E-2</v>
      </c>
    </row>
    <row r="3207" spans="1:14" hidden="1" x14ac:dyDescent="0.25">
      <c r="A3207" s="2">
        <v>3203</v>
      </c>
      <c r="B3207" s="2">
        <v>900250235</v>
      </c>
      <c r="C3207" s="2" t="s">
        <v>3438</v>
      </c>
      <c r="D3207" s="2" t="s">
        <v>27</v>
      </c>
      <c r="E3207" s="2" t="s">
        <v>20</v>
      </c>
      <c r="F3207" s="2" t="s">
        <v>21</v>
      </c>
      <c r="G3207" s="2" t="s">
        <v>22</v>
      </c>
      <c r="H3207" s="2">
        <v>6020</v>
      </c>
      <c r="I3207" s="2" t="s">
        <v>33</v>
      </c>
      <c r="J3207" s="3">
        <v>5.6471534099999998E-2</v>
      </c>
      <c r="K3207" s="3">
        <v>2.5480720000000002E-3</v>
      </c>
      <c r="L3207" s="3">
        <v>3.4864440599999998E-2</v>
      </c>
      <c r="M3207" s="3">
        <v>2.70870551E-2</v>
      </c>
      <c r="N3207" s="3">
        <v>7.7773831000000002E-3</v>
      </c>
    </row>
    <row r="3208" spans="1:14" hidden="1" x14ac:dyDescent="0.25">
      <c r="A3208" s="2">
        <v>3204</v>
      </c>
      <c r="B3208" s="2">
        <v>830114969</v>
      </c>
      <c r="C3208" s="2" t="s">
        <v>3439</v>
      </c>
      <c r="D3208" s="2" t="s">
        <v>27</v>
      </c>
      <c r="E3208" s="2" t="s">
        <v>20</v>
      </c>
      <c r="F3208" s="2" t="s">
        <v>21</v>
      </c>
      <c r="G3208" s="2" t="s">
        <v>22</v>
      </c>
      <c r="H3208" s="2">
        <v>6202</v>
      </c>
      <c r="I3208" s="2" t="s">
        <v>33</v>
      </c>
      <c r="J3208" s="3">
        <v>5.6470058900000002E-2</v>
      </c>
      <c r="K3208" s="3">
        <v>1.05723059E-2</v>
      </c>
      <c r="L3208" s="3">
        <v>6.8418942400000002E-2</v>
      </c>
      <c r="M3208" s="3">
        <v>3.5252116600000001E-2</v>
      </c>
      <c r="N3208" s="3">
        <v>3.3166821999999999E-2</v>
      </c>
    </row>
    <row r="3209" spans="1:14" hidden="1" x14ac:dyDescent="0.25">
      <c r="A3209" s="2">
        <v>3205</v>
      </c>
      <c r="B3209" s="2">
        <v>860529657</v>
      </c>
      <c r="C3209" s="2" t="s">
        <v>3440</v>
      </c>
      <c r="D3209" s="2" t="s">
        <v>27</v>
      </c>
      <c r="E3209" s="2" t="s">
        <v>20</v>
      </c>
      <c r="F3209" s="2" t="s">
        <v>21</v>
      </c>
      <c r="G3209" s="2" t="s">
        <v>22</v>
      </c>
      <c r="H3209" s="2">
        <v>610</v>
      </c>
      <c r="I3209" s="2" t="s">
        <v>23</v>
      </c>
      <c r="J3209" s="3">
        <v>5.64640686E-2</v>
      </c>
      <c r="K3209" s="3">
        <v>1.5198213E-2</v>
      </c>
      <c r="L3209" s="3">
        <v>7.2024121900000002E-2</v>
      </c>
      <c r="M3209" s="3">
        <v>4.4422429100000001E-2</v>
      </c>
      <c r="N3209" s="3">
        <v>2.7601694699999998E-2</v>
      </c>
    </row>
    <row r="3210" spans="1:14" hidden="1" x14ac:dyDescent="0.25">
      <c r="A3210" s="2">
        <v>3206</v>
      </c>
      <c r="B3210" s="2">
        <v>900665341</v>
      </c>
      <c r="C3210" s="2" t="s">
        <v>3441</v>
      </c>
      <c r="D3210" s="2" t="s">
        <v>27</v>
      </c>
      <c r="E3210" s="2" t="s">
        <v>20</v>
      </c>
      <c r="F3210" s="2" t="s">
        <v>21</v>
      </c>
      <c r="G3210" s="2" t="s">
        <v>22</v>
      </c>
      <c r="H3210" s="2">
        <v>6020</v>
      </c>
      <c r="I3210" s="2" t="s">
        <v>33</v>
      </c>
      <c r="J3210" s="3">
        <v>5.64566627E-2</v>
      </c>
      <c r="K3210" s="3">
        <v>2.0847500000000001E-4</v>
      </c>
      <c r="L3210" s="3">
        <v>6.0116335700000002E-2</v>
      </c>
      <c r="M3210" s="3">
        <v>5.6399289499999998E-2</v>
      </c>
      <c r="N3210" s="3">
        <v>3.7170451E-3</v>
      </c>
    </row>
    <row r="3211" spans="1:14" hidden="1" x14ac:dyDescent="0.25">
      <c r="A3211" s="2">
        <v>3207</v>
      </c>
      <c r="B3211" s="2">
        <v>900557235</v>
      </c>
      <c r="C3211" s="2" t="s">
        <v>3442</v>
      </c>
      <c r="D3211" s="2" t="s">
        <v>27</v>
      </c>
      <c r="E3211" s="2" t="s">
        <v>20</v>
      </c>
      <c r="F3211" s="2" t="s">
        <v>21</v>
      </c>
      <c r="G3211" s="2" t="s">
        <v>22</v>
      </c>
      <c r="H3211" s="2">
        <v>4761</v>
      </c>
      <c r="I3211" s="2" t="s">
        <v>25</v>
      </c>
      <c r="J3211" s="3">
        <v>5.6443236799999998E-2</v>
      </c>
      <c r="K3211" s="3">
        <v>3.64378E-4</v>
      </c>
      <c r="L3211" s="3">
        <v>2.1640602500000002E-2</v>
      </c>
      <c r="M3211" s="3">
        <v>2.01883055E-2</v>
      </c>
      <c r="N3211" s="3">
        <v>1.452297E-3</v>
      </c>
    </row>
    <row r="3212" spans="1:14" hidden="1" x14ac:dyDescent="0.25">
      <c r="A3212" s="2">
        <v>3208</v>
      </c>
      <c r="B3212" s="2">
        <v>830050247</v>
      </c>
      <c r="C3212" s="2" t="s">
        <v>3443</v>
      </c>
      <c r="D3212" s="2" t="s">
        <v>27</v>
      </c>
      <c r="E3212" s="2" t="s">
        <v>20</v>
      </c>
      <c r="F3212" s="2" t="s">
        <v>21</v>
      </c>
      <c r="G3212" s="2" t="s">
        <v>22</v>
      </c>
      <c r="H3212" s="2">
        <v>6499</v>
      </c>
      <c r="I3212" s="2" t="s">
        <v>33</v>
      </c>
      <c r="J3212" s="3">
        <v>5.6406926400000001E-2</v>
      </c>
      <c r="K3212" s="3">
        <v>1.8428504500000002E-2</v>
      </c>
      <c r="L3212" s="3">
        <v>0.1039991453</v>
      </c>
      <c r="M3212" s="3">
        <v>8.2782514400000007E-2</v>
      </c>
      <c r="N3212" s="3">
        <v>2.12166253E-2</v>
      </c>
    </row>
    <row r="3213" spans="1:14" hidden="1" x14ac:dyDescent="0.25">
      <c r="A3213" s="2">
        <v>3209</v>
      </c>
      <c r="B3213" s="2">
        <v>900588276</v>
      </c>
      <c r="C3213" s="2" t="s">
        <v>3444</v>
      </c>
      <c r="D3213" s="2" t="s">
        <v>27</v>
      </c>
      <c r="E3213" s="2" t="s">
        <v>86</v>
      </c>
      <c r="F3213" s="2" t="s">
        <v>87</v>
      </c>
      <c r="G3213" s="2" t="s">
        <v>88</v>
      </c>
      <c r="H3213" s="2">
        <v>1709</v>
      </c>
      <c r="I3213" s="2" t="s">
        <v>31</v>
      </c>
      <c r="J3213" s="3">
        <v>5.6382860999999999E-2</v>
      </c>
      <c r="K3213" s="3">
        <v>-3.0723191E-3</v>
      </c>
      <c r="L3213" s="3">
        <v>5.40858954E-2</v>
      </c>
      <c r="M3213" s="3">
        <v>4.9595948299999998E-2</v>
      </c>
      <c r="N3213" s="3">
        <v>4.4899498999999999E-3</v>
      </c>
    </row>
    <row r="3214" spans="1:14" hidden="1" x14ac:dyDescent="0.25">
      <c r="A3214" s="2">
        <v>3210</v>
      </c>
      <c r="B3214" s="2">
        <v>900351236</v>
      </c>
      <c r="C3214" s="2" t="s">
        <v>3445</v>
      </c>
      <c r="D3214" s="2" t="s">
        <v>27</v>
      </c>
      <c r="E3214" s="2" t="s">
        <v>20</v>
      </c>
      <c r="F3214" s="2" t="s">
        <v>21</v>
      </c>
      <c r="G3214" s="2" t="s">
        <v>22</v>
      </c>
      <c r="H3214" s="2">
        <v>4290</v>
      </c>
      <c r="I3214" s="2" t="s">
        <v>180</v>
      </c>
      <c r="J3214" s="3">
        <v>5.6377533799999997E-2</v>
      </c>
      <c r="K3214" s="3">
        <v>3.4698240999999999E-3</v>
      </c>
      <c r="L3214" s="3">
        <v>2.9871979699999999E-2</v>
      </c>
      <c r="M3214" s="3">
        <v>1.2164624400000001E-2</v>
      </c>
      <c r="N3214" s="3">
        <v>1.7707355300000002E-2</v>
      </c>
    </row>
    <row r="3215" spans="1:14" hidden="1" x14ac:dyDescent="0.25">
      <c r="A3215" s="2">
        <v>3211</v>
      </c>
      <c r="B3215" s="2">
        <v>802024439</v>
      </c>
      <c r="C3215" s="2" t="s">
        <v>3446</v>
      </c>
      <c r="D3215" s="2" t="s">
        <v>27</v>
      </c>
      <c r="E3215" s="2" t="s">
        <v>28</v>
      </c>
      <c r="F3215" s="2" t="s">
        <v>50</v>
      </c>
      <c r="G3215" s="2" t="s">
        <v>51</v>
      </c>
      <c r="H3215" s="2">
        <v>510</v>
      </c>
      <c r="I3215" s="2" t="s">
        <v>23</v>
      </c>
      <c r="J3215" s="3">
        <v>5.6376859500000001E-2</v>
      </c>
      <c r="K3215" s="3">
        <v>-2.10434496E-2</v>
      </c>
      <c r="L3215" s="3">
        <v>0.16955660280000001</v>
      </c>
      <c r="M3215" s="3">
        <v>1.0938043594</v>
      </c>
      <c r="N3215" s="3">
        <v>-0.92424774170000001</v>
      </c>
    </row>
    <row r="3216" spans="1:14" hidden="1" x14ac:dyDescent="0.25">
      <c r="A3216" s="2">
        <v>3212</v>
      </c>
      <c r="B3216" s="2">
        <v>900060476</v>
      </c>
      <c r="C3216" s="2" t="s">
        <v>3447</v>
      </c>
      <c r="D3216" s="2" t="s">
        <v>27</v>
      </c>
      <c r="E3216" s="2" t="s">
        <v>20</v>
      </c>
      <c r="F3216" s="2" t="s">
        <v>21</v>
      </c>
      <c r="G3216" s="2" t="s">
        <v>22</v>
      </c>
      <c r="H3216" s="2">
        <v>1312</v>
      </c>
      <c r="I3216" s="2" t="s">
        <v>31</v>
      </c>
      <c r="J3216" s="3">
        <v>5.6362185600000003E-2</v>
      </c>
      <c r="K3216" s="3">
        <v>7.7665399999999999E-4</v>
      </c>
      <c r="L3216" s="3">
        <v>6.2369637200000001E-2</v>
      </c>
      <c r="M3216" s="3">
        <v>3.7845268799999998E-2</v>
      </c>
      <c r="N3216" s="3">
        <v>2.45243721E-2</v>
      </c>
    </row>
    <row r="3217" spans="1:14" hidden="1" x14ac:dyDescent="0.25">
      <c r="A3217" s="2">
        <v>3213</v>
      </c>
      <c r="B3217" s="2">
        <v>860070078</v>
      </c>
      <c r="C3217" s="2" t="s">
        <v>3448</v>
      </c>
      <c r="D3217" s="2" t="s">
        <v>27</v>
      </c>
      <c r="E3217" s="2" t="s">
        <v>20</v>
      </c>
      <c r="F3217" s="2" t="s">
        <v>21</v>
      </c>
      <c r="G3217" s="2" t="s">
        <v>22</v>
      </c>
      <c r="H3217" s="2">
        <v>4659</v>
      </c>
      <c r="I3217" s="2" t="s">
        <v>25</v>
      </c>
      <c r="J3217" s="3">
        <v>5.6318454400000002E-2</v>
      </c>
      <c r="K3217" s="3">
        <v>1.1774671E-3</v>
      </c>
      <c r="L3217" s="3">
        <v>5.5361930300000001E-2</v>
      </c>
      <c r="M3217" s="3">
        <v>2.0987493900000001E-2</v>
      </c>
      <c r="N3217" s="3">
        <v>3.4374434500000002E-2</v>
      </c>
    </row>
    <row r="3218" spans="1:14" hidden="1" x14ac:dyDescent="0.25">
      <c r="A3218" s="2">
        <v>3214</v>
      </c>
      <c r="B3218" s="2">
        <v>900259413</v>
      </c>
      <c r="C3218" s="2" t="s">
        <v>3449</v>
      </c>
      <c r="D3218" s="2" t="s">
        <v>27</v>
      </c>
      <c r="E3218" s="2" t="s">
        <v>74</v>
      </c>
      <c r="F3218" s="2" t="s">
        <v>75</v>
      </c>
      <c r="G3218" s="2" t="s">
        <v>107</v>
      </c>
      <c r="H3218" s="2">
        <v>126</v>
      </c>
      <c r="I3218" s="2" t="s">
        <v>136</v>
      </c>
      <c r="J3218" s="3">
        <v>5.6311801100000003E-2</v>
      </c>
      <c r="K3218" s="3">
        <v>5.9770461999999998E-3</v>
      </c>
      <c r="L3218" s="3">
        <v>0.1275974959</v>
      </c>
      <c r="M3218" s="3">
        <v>3.4246828399999998E-2</v>
      </c>
      <c r="N3218" s="3">
        <v>9.3350671199999999E-2</v>
      </c>
    </row>
    <row r="3219" spans="1:14" hidden="1" x14ac:dyDescent="0.25">
      <c r="A3219" s="2">
        <v>3215</v>
      </c>
      <c r="B3219" s="2">
        <v>892300979</v>
      </c>
      <c r="C3219" s="2" t="s">
        <v>3450</v>
      </c>
      <c r="D3219" s="2" t="s">
        <v>41</v>
      </c>
      <c r="E3219" s="2" t="s">
        <v>28</v>
      </c>
      <c r="F3219" s="2" t="s">
        <v>885</v>
      </c>
      <c r="G3219" s="2" t="s">
        <v>886</v>
      </c>
      <c r="H3219" s="2">
        <v>8610</v>
      </c>
      <c r="I3219" s="2" t="s">
        <v>33</v>
      </c>
      <c r="J3219" s="3">
        <v>5.6278333100000001E-2</v>
      </c>
      <c r="K3219" s="3">
        <v>1.3371831000000001E-3</v>
      </c>
      <c r="L3219" s="3">
        <v>5.7257916800000003E-2</v>
      </c>
      <c r="M3219" s="3">
        <v>3.0755579500000001E-2</v>
      </c>
      <c r="N3219" s="3">
        <v>2.6502337300000001E-2</v>
      </c>
    </row>
    <row r="3220" spans="1:14" hidden="1" x14ac:dyDescent="0.25">
      <c r="A3220" s="2">
        <v>3216</v>
      </c>
      <c r="B3220" s="2">
        <v>901220253</v>
      </c>
      <c r="C3220" s="2" t="s">
        <v>3451</v>
      </c>
      <c r="D3220" s="2" t="s">
        <v>27</v>
      </c>
      <c r="E3220" s="2" t="s">
        <v>74</v>
      </c>
      <c r="F3220" s="2" t="s">
        <v>75</v>
      </c>
      <c r="G3220" s="2" t="s">
        <v>107</v>
      </c>
      <c r="H3220" s="2">
        <v>4530</v>
      </c>
      <c r="I3220" s="2" t="s">
        <v>25</v>
      </c>
      <c r="J3220" s="3">
        <v>5.6224532399999999E-2</v>
      </c>
      <c r="K3220" s="3">
        <v>6.3681000000000002E-5</v>
      </c>
      <c r="L3220" s="3">
        <v>3.4796379500000002E-2</v>
      </c>
      <c r="M3220" s="3">
        <v>3.7000410300000001E-2</v>
      </c>
      <c r="N3220" s="3">
        <v>-2.2040318999999998E-3</v>
      </c>
    </row>
    <row r="3221" spans="1:14" hidden="1" x14ac:dyDescent="0.25">
      <c r="A3221" s="2">
        <v>3217</v>
      </c>
      <c r="B3221" s="2">
        <v>900330855</v>
      </c>
      <c r="C3221" s="2" t="s">
        <v>3452</v>
      </c>
      <c r="D3221" s="2" t="s">
        <v>27</v>
      </c>
      <c r="E3221" s="2" t="s">
        <v>74</v>
      </c>
      <c r="F3221" s="2" t="s">
        <v>75</v>
      </c>
      <c r="G3221" s="2" t="s">
        <v>76</v>
      </c>
      <c r="H3221" s="2">
        <v>2100</v>
      </c>
      <c r="I3221" s="2" t="s">
        <v>31</v>
      </c>
      <c r="J3221" s="3">
        <v>5.61826453E-2</v>
      </c>
      <c r="K3221" s="3">
        <v>1.163908E-3</v>
      </c>
      <c r="L3221" s="3">
        <v>3.7051163599999999E-2</v>
      </c>
      <c r="M3221" s="3">
        <v>2.6409398800000001E-2</v>
      </c>
      <c r="N3221" s="3">
        <v>1.0641765799999999E-2</v>
      </c>
    </row>
    <row r="3222" spans="1:14" hidden="1" x14ac:dyDescent="0.25">
      <c r="A3222" s="2">
        <v>3218</v>
      </c>
      <c r="B3222" s="2">
        <v>830072857</v>
      </c>
      <c r="C3222" s="2" t="s">
        <v>3453</v>
      </c>
      <c r="D3222" s="2" t="s">
        <v>27</v>
      </c>
      <c r="E3222" s="2" t="s">
        <v>20</v>
      </c>
      <c r="F3222" s="2" t="s">
        <v>21</v>
      </c>
      <c r="G3222" s="2" t="s">
        <v>22</v>
      </c>
      <c r="H3222" s="2">
        <v>4321</v>
      </c>
      <c r="I3222" s="2" t="s">
        <v>180</v>
      </c>
      <c r="J3222" s="3">
        <v>5.6178804499999999E-2</v>
      </c>
      <c r="K3222" s="3">
        <v>1.1867339E-3</v>
      </c>
      <c r="L3222" s="3">
        <v>3.5693381000000003E-2</v>
      </c>
      <c r="M3222" s="3">
        <v>2.0996764300000002E-2</v>
      </c>
      <c r="N3222" s="3">
        <v>1.46966176E-2</v>
      </c>
    </row>
    <row r="3223" spans="1:14" hidden="1" x14ac:dyDescent="0.25">
      <c r="A3223" s="2">
        <v>3219</v>
      </c>
      <c r="B3223" s="2">
        <v>900066347</v>
      </c>
      <c r="C3223" s="2" t="s">
        <v>3454</v>
      </c>
      <c r="D3223" s="2" t="s">
        <v>41</v>
      </c>
      <c r="E3223" s="2" t="s">
        <v>319</v>
      </c>
      <c r="F3223" s="2" t="s">
        <v>320</v>
      </c>
      <c r="G3223" s="2" t="s">
        <v>3371</v>
      </c>
      <c r="H3223" s="2">
        <v>8610</v>
      </c>
      <c r="I3223" s="2" t="s">
        <v>33</v>
      </c>
      <c r="J3223" s="3">
        <v>5.6153718399999997E-2</v>
      </c>
      <c r="K3223" s="3">
        <v>1.60385389E-2</v>
      </c>
      <c r="L3223" s="3">
        <v>5.3368352399999999E-2</v>
      </c>
      <c r="M3223" s="3">
        <v>1.6051150000000001E-3</v>
      </c>
      <c r="N3223" s="3">
        <v>5.1763236499999997E-2</v>
      </c>
    </row>
    <row r="3224" spans="1:14" hidden="1" x14ac:dyDescent="0.25">
      <c r="A3224" s="2">
        <v>3220</v>
      </c>
      <c r="B3224" s="2">
        <v>800066199</v>
      </c>
      <c r="C3224" s="2" t="s">
        <v>3455</v>
      </c>
      <c r="D3224" s="2" t="s">
        <v>27</v>
      </c>
      <c r="E3224" s="2" t="s">
        <v>28</v>
      </c>
      <c r="F3224" s="2" t="s">
        <v>50</v>
      </c>
      <c r="G3224" s="2" t="s">
        <v>1351</v>
      </c>
      <c r="H3224" s="2">
        <v>3312</v>
      </c>
      <c r="I3224" s="2" t="s">
        <v>31</v>
      </c>
      <c r="J3224" s="3">
        <v>5.6147590300000001E-2</v>
      </c>
      <c r="K3224" s="3">
        <v>-6.4871799999999995E-4</v>
      </c>
      <c r="L3224" s="3">
        <v>2.2430064199999999E-2</v>
      </c>
      <c r="M3224" s="3">
        <v>2.0658394300000001E-2</v>
      </c>
      <c r="N3224" s="3">
        <v>1.771669E-3</v>
      </c>
    </row>
    <row r="3225" spans="1:14" hidden="1" x14ac:dyDescent="0.25">
      <c r="A3225" s="2">
        <v>3221</v>
      </c>
      <c r="B3225" s="2">
        <v>900195563</v>
      </c>
      <c r="C3225" s="2" t="s">
        <v>3456</v>
      </c>
      <c r="D3225" s="2" t="s">
        <v>27</v>
      </c>
      <c r="E3225" s="2" t="s">
        <v>74</v>
      </c>
      <c r="F3225" s="2" t="s">
        <v>113</v>
      </c>
      <c r="G3225" s="2" t="s">
        <v>1189</v>
      </c>
      <c r="H3225" s="2">
        <v>4631</v>
      </c>
      <c r="I3225" s="2" t="s">
        <v>25</v>
      </c>
      <c r="J3225" s="3">
        <v>5.61433956E-2</v>
      </c>
      <c r="K3225" s="3">
        <v>1.284852E-3</v>
      </c>
      <c r="L3225" s="3">
        <v>3.1188793499999999E-2</v>
      </c>
      <c r="M3225" s="3">
        <v>1.8190916599999999E-2</v>
      </c>
      <c r="N3225" s="3">
        <v>1.29978778E-2</v>
      </c>
    </row>
    <row r="3226" spans="1:14" hidden="1" x14ac:dyDescent="0.25">
      <c r="A3226" s="2">
        <v>3222</v>
      </c>
      <c r="B3226" s="2">
        <v>890905154</v>
      </c>
      <c r="C3226" s="2" t="s">
        <v>3457</v>
      </c>
      <c r="D3226" s="2" t="s">
        <v>41</v>
      </c>
      <c r="E3226" s="2" t="s">
        <v>35</v>
      </c>
      <c r="F3226" s="2" t="s">
        <v>36</v>
      </c>
      <c r="G3226" s="2" t="s">
        <v>3458</v>
      </c>
      <c r="H3226" s="2">
        <v>8610</v>
      </c>
      <c r="I3226" s="2" t="s">
        <v>33</v>
      </c>
      <c r="J3226" s="3">
        <v>5.6142125299999998E-2</v>
      </c>
      <c r="K3226" s="3">
        <v>9.7543345999999993E-3</v>
      </c>
      <c r="L3226" s="3">
        <v>4.7824159300000002E-2</v>
      </c>
      <c r="M3226" s="3">
        <v>6.8282941E-3</v>
      </c>
      <c r="N3226" s="3">
        <v>4.09958661E-2</v>
      </c>
    </row>
    <row r="3227" spans="1:14" hidden="1" x14ac:dyDescent="0.25">
      <c r="A3227" s="2">
        <v>3223</v>
      </c>
      <c r="B3227" s="2">
        <v>900489429</v>
      </c>
      <c r="C3227" s="2" t="s">
        <v>3459</v>
      </c>
      <c r="D3227" s="2" t="s">
        <v>27</v>
      </c>
      <c r="E3227" s="2" t="s">
        <v>20</v>
      </c>
      <c r="F3227" s="2" t="s">
        <v>21</v>
      </c>
      <c r="G3227" s="2" t="s">
        <v>22</v>
      </c>
      <c r="H3227" s="2">
        <v>4663</v>
      </c>
      <c r="I3227" s="2" t="s">
        <v>25</v>
      </c>
      <c r="J3227" s="3">
        <v>5.6130968000000003E-2</v>
      </c>
      <c r="K3227" s="3">
        <v>4.3751559999999998E-3</v>
      </c>
      <c r="L3227" s="3">
        <v>1.7807511599999999E-2</v>
      </c>
      <c r="M3227" s="3">
        <v>9.5118061000000007E-3</v>
      </c>
      <c r="N3227" s="3">
        <v>8.2957055000000002E-3</v>
      </c>
    </row>
    <row r="3228" spans="1:14" hidden="1" x14ac:dyDescent="0.25">
      <c r="A3228" s="2">
        <v>3224</v>
      </c>
      <c r="B3228" s="2">
        <v>830102401</v>
      </c>
      <c r="C3228" s="2" t="s">
        <v>3460</v>
      </c>
      <c r="D3228" s="2" t="s">
        <v>27</v>
      </c>
      <c r="E3228" s="2" t="s">
        <v>20</v>
      </c>
      <c r="F3228" s="2" t="s">
        <v>133</v>
      </c>
      <c r="G3228" s="2" t="s">
        <v>217</v>
      </c>
      <c r="H3228" s="2">
        <v>4664</v>
      </c>
      <c r="I3228" s="2" t="s">
        <v>25</v>
      </c>
      <c r="J3228" s="3">
        <v>5.6069534300000001E-2</v>
      </c>
      <c r="K3228" s="3">
        <v>3.4982610999999999E-3</v>
      </c>
      <c r="L3228" s="3">
        <v>4.6520214499999997E-2</v>
      </c>
      <c r="M3228" s="3">
        <v>3.7230752399999997E-2</v>
      </c>
      <c r="N3228" s="3">
        <v>9.2894630999999991E-3</v>
      </c>
    </row>
    <row r="3229" spans="1:14" hidden="1" x14ac:dyDescent="0.25">
      <c r="A3229" s="2">
        <v>3225</v>
      </c>
      <c r="B3229" s="2">
        <v>811022882</v>
      </c>
      <c r="C3229" s="2" t="s">
        <v>3461</v>
      </c>
      <c r="D3229" s="2" t="s">
        <v>27</v>
      </c>
      <c r="E3229" s="2" t="s">
        <v>35</v>
      </c>
      <c r="F3229" s="2" t="s">
        <v>36</v>
      </c>
      <c r="G3229" s="2" t="s">
        <v>39</v>
      </c>
      <c r="H3229" s="2">
        <v>1089</v>
      </c>
      <c r="I3229" s="2" t="s">
        <v>31</v>
      </c>
      <c r="J3229" s="3">
        <v>5.6049741799999997E-2</v>
      </c>
      <c r="K3229" s="3">
        <v>2.9009851000000001E-3</v>
      </c>
      <c r="L3229" s="3">
        <v>3.6235835399999999E-2</v>
      </c>
      <c r="M3229" s="3">
        <v>2.54326351E-2</v>
      </c>
      <c r="N3229" s="3">
        <v>1.0803202200000001E-2</v>
      </c>
    </row>
    <row r="3230" spans="1:14" hidden="1" x14ac:dyDescent="0.25">
      <c r="A3230" s="2">
        <v>3226</v>
      </c>
      <c r="B3230" s="2">
        <v>860051945</v>
      </c>
      <c r="C3230" s="2" t="s">
        <v>3462</v>
      </c>
      <c r="D3230" s="2" t="s">
        <v>27</v>
      </c>
      <c r="E3230" s="2" t="s">
        <v>20</v>
      </c>
      <c r="F3230" s="2" t="s">
        <v>21</v>
      </c>
      <c r="G3230" s="2" t="s">
        <v>22</v>
      </c>
      <c r="H3230" s="2">
        <v>8010</v>
      </c>
      <c r="I3230" s="2" t="s">
        <v>33</v>
      </c>
      <c r="J3230" s="3">
        <v>5.6046791399999997E-2</v>
      </c>
      <c r="K3230" s="3">
        <v>1.9540731000000002E-3</v>
      </c>
      <c r="L3230" s="3">
        <v>2.5669606399999999E-2</v>
      </c>
      <c r="M3230" s="3">
        <v>1.3025999999999999E-2</v>
      </c>
      <c r="N3230" s="3">
        <v>1.26436064E-2</v>
      </c>
    </row>
    <row r="3231" spans="1:14" hidden="1" x14ac:dyDescent="0.25">
      <c r="A3231" s="2">
        <v>3227</v>
      </c>
      <c r="B3231" s="2">
        <v>830031886</v>
      </c>
      <c r="C3231" s="2" t="s">
        <v>3463</v>
      </c>
      <c r="D3231" s="2" t="s">
        <v>27</v>
      </c>
      <c r="E3231" s="2" t="s">
        <v>20</v>
      </c>
      <c r="F3231" s="2" t="s">
        <v>21</v>
      </c>
      <c r="G3231" s="2" t="s">
        <v>22</v>
      </c>
      <c r="H3231" s="2">
        <v>2023</v>
      </c>
      <c r="I3231" s="2" t="s">
        <v>31</v>
      </c>
      <c r="J3231" s="3">
        <v>5.6037448300000001E-2</v>
      </c>
      <c r="K3231" s="3">
        <v>1.28932605E-2</v>
      </c>
      <c r="L3231" s="3">
        <v>4.63765301E-2</v>
      </c>
      <c r="M3231" s="3">
        <v>1.7134254799999998E-2</v>
      </c>
      <c r="N3231" s="3">
        <v>2.9242273400000001E-2</v>
      </c>
    </row>
    <row r="3232" spans="1:14" hidden="1" x14ac:dyDescent="0.25">
      <c r="A3232" s="2">
        <v>3228</v>
      </c>
      <c r="B3232" s="2">
        <v>800142820</v>
      </c>
      <c r="C3232" s="2" t="s">
        <v>3464</v>
      </c>
      <c r="D3232" s="2" t="s">
        <v>27</v>
      </c>
      <c r="E3232" s="2" t="s">
        <v>20</v>
      </c>
      <c r="F3232" s="2" t="s">
        <v>21</v>
      </c>
      <c r="G3232" s="2" t="s">
        <v>22</v>
      </c>
      <c r="H3232" s="2">
        <v>1040</v>
      </c>
      <c r="I3232" s="2" t="s">
        <v>31</v>
      </c>
      <c r="J3232" s="3">
        <v>5.5998358900000003E-2</v>
      </c>
      <c r="K3232" s="3">
        <v>1.6483470000000001E-3</v>
      </c>
      <c r="L3232" s="3">
        <v>2.4168403799999998E-2</v>
      </c>
      <c r="M3232" s="3">
        <v>1.0142401800000001E-2</v>
      </c>
      <c r="N3232" s="3">
        <v>1.4026001999999999E-2</v>
      </c>
    </row>
    <row r="3233" spans="1:14" hidden="1" x14ac:dyDescent="0.25">
      <c r="A3233" s="2">
        <v>3229</v>
      </c>
      <c r="B3233" s="2">
        <v>860030839</v>
      </c>
      <c r="C3233" s="2" t="s">
        <v>3465</v>
      </c>
      <c r="D3233" s="2" t="s">
        <v>27</v>
      </c>
      <c r="E3233" s="2" t="s">
        <v>20</v>
      </c>
      <c r="F3233" s="2" t="s">
        <v>21</v>
      </c>
      <c r="G3233" s="2" t="s">
        <v>22</v>
      </c>
      <c r="H3233" s="2">
        <v>2229</v>
      </c>
      <c r="I3233" s="2" t="s">
        <v>31</v>
      </c>
      <c r="J3233" s="3">
        <v>5.5958993700000001E-2</v>
      </c>
      <c r="K3233" s="3">
        <v>3.554686E-3</v>
      </c>
      <c r="L3233" s="3">
        <v>5.4072137899999997E-2</v>
      </c>
      <c r="M3233" s="3">
        <v>2.5820912800000002E-2</v>
      </c>
      <c r="N3233" s="3">
        <v>2.8251227E-2</v>
      </c>
    </row>
    <row r="3234" spans="1:14" hidden="1" x14ac:dyDescent="0.25">
      <c r="A3234" s="2">
        <v>3230</v>
      </c>
      <c r="B3234" s="2">
        <v>800006150</v>
      </c>
      <c r="C3234" s="2" t="s">
        <v>3466</v>
      </c>
      <c r="D3234" s="2" t="s">
        <v>41</v>
      </c>
      <c r="E3234" s="2" t="s">
        <v>382</v>
      </c>
      <c r="F3234" s="2" t="s">
        <v>383</v>
      </c>
      <c r="G3234" s="2" t="s">
        <v>384</v>
      </c>
      <c r="H3234" s="2">
        <v>8621</v>
      </c>
      <c r="I3234" s="2" t="s">
        <v>33</v>
      </c>
      <c r="J3234" s="3">
        <v>5.5955223700000001E-2</v>
      </c>
      <c r="K3234" s="3">
        <v>1.586634E-3</v>
      </c>
      <c r="L3234" s="3">
        <v>9.7430035499999998E-2</v>
      </c>
      <c r="M3234" s="3">
        <v>5.4164625700000003E-2</v>
      </c>
      <c r="N3234" s="3">
        <v>4.3265409800000001E-2</v>
      </c>
    </row>
    <row r="3235" spans="1:14" hidden="1" x14ac:dyDescent="0.25">
      <c r="A3235" s="2">
        <v>3231</v>
      </c>
      <c r="B3235" s="2">
        <v>900316197</v>
      </c>
      <c r="C3235" s="2" t="s">
        <v>3467</v>
      </c>
      <c r="D3235" s="2" t="s">
        <v>27</v>
      </c>
      <c r="E3235" s="2" t="s">
        <v>74</v>
      </c>
      <c r="F3235" s="2" t="s">
        <v>113</v>
      </c>
      <c r="G3235" s="2" t="s">
        <v>1189</v>
      </c>
      <c r="H3235" s="2">
        <v>4731</v>
      </c>
      <c r="I3235" s="2" t="s">
        <v>25</v>
      </c>
      <c r="J3235" s="3">
        <v>5.5918663700000003E-2</v>
      </c>
      <c r="K3235" s="3">
        <v>3.3274479000000002E-3</v>
      </c>
      <c r="L3235" s="3">
        <v>4.0375307200000002E-2</v>
      </c>
      <c r="M3235" s="3">
        <v>1.24513721E-2</v>
      </c>
      <c r="N3235" s="3">
        <v>2.79239342E-2</v>
      </c>
    </row>
    <row r="3236" spans="1:14" hidden="1" x14ac:dyDescent="0.25">
      <c r="A3236" s="2">
        <v>3232</v>
      </c>
      <c r="B3236" s="2">
        <v>900418144</v>
      </c>
      <c r="C3236" s="2" t="s">
        <v>3468</v>
      </c>
      <c r="D3236" s="2" t="s">
        <v>27</v>
      </c>
      <c r="E3236" s="2" t="s">
        <v>86</v>
      </c>
      <c r="F3236" s="2" t="s">
        <v>87</v>
      </c>
      <c r="G3236" s="2" t="s">
        <v>88</v>
      </c>
      <c r="H3236" s="2">
        <v>4754</v>
      </c>
      <c r="I3236" s="2" t="s">
        <v>25</v>
      </c>
      <c r="J3236" s="3">
        <v>5.5900253400000002E-2</v>
      </c>
      <c r="K3236" s="3">
        <v>1.169355E-3</v>
      </c>
      <c r="L3236" s="3">
        <v>2.3564912399999999E-2</v>
      </c>
      <c r="M3236" s="3">
        <v>1.8796745699999999E-2</v>
      </c>
      <c r="N3236" s="3">
        <v>4.7681662E-3</v>
      </c>
    </row>
    <row r="3237" spans="1:14" hidden="1" x14ac:dyDescent="0.25">
      <c r="A3237" s="2">
        <v>3233</v>
      </c>
      <c r="B3237" s="2">
        <v>800188299</v>
      </c>
      <c r="C3237" s="2" t="s">
        <v>3469</v>
      </c>
      <c r="D3237" s="2" t="s">
        <v>27</v>
      </c>
      <c r="E3237" s="2" t="s">
        <v>20</v>
      </c>
      <c r="F3237" s="2" t="s">
        <v>21</v>
      </c>
      <c r="G3237" s="2" t="s">
        <v>22</v>
      </c>
      <c r="H3237" s="2">
        <v>4741</v>
      </c>
      <c r="I3237" s="2" t="s">
        <v>25</v>
      </c>
      <c r="J3237" s="3">
        <v>5.5899504599999997E-2</v>
      </c>
      <c r="K3237" s="3">
        <v>2.6892248999999999E-3</v>
      </c>
      <c r="L3237" s="3">
        <v>4.34983075E-2</v>
      </c>
      <c r="M3237" s="3">
        <v>2.22887602E-2</v>
      </c>
      <c r="N3237" s="3">
        <v>2.1209547299999999E-2</v>
      </c>
    </row>
    <row r="3238" spans="1:14" hidden="1" x14ac:dyDescent="0.25">
      <c r="A3238" s="2">
        <v>3234</v>
      </c>
      <c r="B3238" s="2">
        <v>900031833</v>
      </c>
      <c r="C3238" s="2" t="s">
        <v>3470</v>
      </c>
      <c r="D3238" s="2" t="s">
        <v>27</v>
      </c>
      <c r="E3238" s="2" t="s">
        <v>20</v>
      </c>
      <c r="F3238" s="2" t="s">
        <v>21</v>
      </c>
      <c r="G3238" s="2" t="s">
        <v>22</v>
      </c>
      <c r="H3238" s="2">
        <v>1040</v>
      </c>
      <c r="I3238" s="2" t="s">
        <v>31</v>
      </c>
      <c r="J3238" s="3">
        <v>5.5891830500000003E-2</v>
      </c>
      <c r="K3238" s="3">
        <v>3.7337691000000001E-3</v>
      </c>
      <c r="L3238" s="3">
        <v>3.5435635600000001E-2</v>
      </c>
      <c r="M3238" s="3">
        <v>1.4019742599999999E-2</v>
      </c>
      <c r="N3238" s="3">
        <v>2.1415891100000001E-2</v>
      </c>
    </row>
    <row r="3239" spans="1:14" hidden="1" x14ac:dyDescent="0.25">
      <c r="A3239" s="2">
        <v>3235</v>
      </c>
      <c r="B3239" s="2">
        <v>860502262</v>
      </c>
      <c r="C3239" s="2" t="s">
        <v>3471</v>
      </c>
      <c r="D3239" s="2" t="s">
        <v>27</v>
      </c>
      <c r="E3239" s="2" t="s">
        <v>20</v>
      </c>
      <c r="F3239" s="2" t="s">
        <v>21</v>
      </c>
      <c r="G3239" s="2" t="s">
        <v>22</v>
      </c>
      <c r="H3239" s="2">
        <v>4645</v>
      </c>
      <c r="I3239" s="2" t="s">
        <v>25</v>
      </c>
      <c r="J3239" s="3">
        <v>5.5874589799999999E-2</v>
      </c>
      <c r="K3239" s="3">
        <v>1.1244829999999999E-3</v>
      </c>
      <c r="L3239" s="3">
        <v>2.0993370599999998E-2</v>
      </c>
      <c r="M3239" s="3">
        <v>1.39807686E-2</v>
      </c>
      <c r="N3239" s="3">
        <v>7.0126019000000001E-3</v>
      </c>
    </row>
    <row r="3240" spans="1:14" hidden="1" x14ac:dyDescent="0.25">
      <c r="A3240" s="2">
        <v>3236</v>
      </c>
      <c r="B3240" s="2">
        <v>800180264</v>
      </c>
      <c r="C3240" s="2" t="s">
        <v>3472</v>
      </c>
      <c r="D3240" s="2" t="s">
        <v>27</v>
      </c>
      <c r="E3240" s="2" t="s">
        <v>28</v>
      </c>
      <c r="F3240" s="2" t="s">
        <v>885</v>
      </c>
      <c r="G3240" s="2" t="s">
        <v>886</v>
      </c>
      <c r="H3240" s="2">
        <v>4111</v>
      </c>
      <c r="I3240" s="2" t="s">
        <v>180</v>
      </c>
      <c r="J3240" s="3">
        <v>5.5844489499999997E-2</v>
      </c>
      <c r="K3240" s="3">
        <v>8.6022099999999999E-4</v>
      </c>
      <c r="L3240" s="3">
        <v>0.1023300216</v>
      </c>
      <c r="M3240" s="3">
        <v>7.1454353600000006E-2</v>
      </c>
      <c r="N3240" s="3">
        <v>3.08756642E-2</v>
      </c>
    </row>
    <row r="3241" spans="1:14" hidden="1" x14ac:dyDescent="0.25">
      <c r="A3241" s="2">
        <v>3237</v>
      </c>
      <c r="B3241" s="2">
        <v>900526640</v>
      </c>
      <c r="C3241" s="2" t="s">
        <v>3473</v>
      </c>
      <c r="D3241" s="2" t="s">
        <v>27</v>
      </c>
      <c r="E3241" s="2" t="s">
        <v>74</v>
      </c>
      <c r="F3241" s="2" t="s">
        <v>75</v>
      </c>
      <c r="G3241" s="2" t="s">
        <v>107</v>
      </c>
      <c r="H3241" s="2">
        <v>4632</v>
      </c>
      <c r="I3241" s="2" t="s">
        <v>25</v>
      </c>
      <c r="J3241" s="3">
        <v>5.5840823800000002E-2</v>
      </c>
      <c r="K3241" s="3">
        <v>4.2428499999999999E-4</v>
      </c>
      <c r="L3241" s="3">
        <v>4.0776668999999996E-3</v>
      </c>
      <c r="M3241" s="3">
        <v>2.9248369E-3</v>
      </c>
      <c r="N3241" s="3">
        <v>1.1528300000000001E-3</v>
      </c>
    </row>
    <row r="3242" spans="1:14" hidden="1" x14ac:dyDescent="0.25">
      <c r="A3242" s="2">
        <v>3238</v>
      </c>
      <c r="B3242" s="2">
        <v>890921335</v>
      </c>
      <c r="C3242" s="2" t="s">
        <v>3474</v>
      </c>
      <c r="D3242" s="2" t="s">
        <v>27</v>
      </c>
      <c r="E3242" s="2" t="s">
        <v>35</v>
      </c>
      <c r="F3242" s="2" t="s">
        <v>36</v>
      </c>
      <c r="G3242" s="2" t="s">
        <v>39</v>
      </c>
      <c r="H3242" s="2">
        <v>4690</v>
      </c>
      <c r="I3242" s="2" t="s">
        <v>25</v>
      </c>
      <c r="J3242" s="3">
        <v>5.5829163600000002E-2</v>
      </c>
      <c r="K3242" s="3">
        <v>4.0095388000000003E-3</v>
      </c>
      <c r="L3242" s="3">
        <v>5.1550917299999999E-2</v>
      </c>
      <c r="M3242" s="3">
        <v>3.1885951799999999E-2</v>
      </c>
      <c r="N3242" s="3">
        <v>1.9664969300000001E-2</v>
      </c>
    </row>
    <row r="3243" spans="1:14" hidden="1" x14ac:dyDescent="0.25">
      <c r="A3243" s="2">
        <v>3239</v>
      </c>
      <c r="B3243" s="2">
        <v>900486370</v>
      </c>
      <c r="C3243" s="2" t="s">
        <v>3475</v>
      </c>
      <c r="D3243" s="2" t="s">
        <v>27</v>
      </c>
      <c r="E3243" s="2" t="s">
        <v>35</v>
      </c>
      <c r="F3243" s="2" t="s">
        <v>36</v>
      </c>
      <c r="G3243" s="2" t="s">
        <v>39</v>
      </c>
      <c r="H3243" s="2">
        <v>1410</v>
      </c>
      <c r="I3243" s="2" t="s">
        <v>31</v>
      </c>
      <c r="J3243" s="3">
        <v>5.5818945199999997E-2</v>
      </c>
      <c r="K3243" s="3">
        <v>1.0469829E-3</v>
      </c>
      <c r="L3243" s="3">
        <v>4.9327049400000003E-2</v>
      </c>
      <c r="M3243" s="3">
        <v>2.9625903799999999E-2</v>
      </c>
      <c r="N3243" s="3">
        <v>1.9701145600000001E-2</v>
      </c>
    </row>
    <row r="3244" spans="1:14" hidden="1" x14ac:dyDescent="0.25">
      <c r="A3244" s="2">
        <v>3240</v>
      </c>
      <c r="B3244" s="2">
        <v>900538591</v>
      </c>
      <c r="C3244" s="2" t="s">
        <v>3476</v>
      </c>
      <c r="D3244" s="2" t="s">
        <v>27</v>
      </c>
      <c r="E3244" s="2" t="s">
        <v>74</v>
      </c>
      <c r="F3244" s="2" t="s">
        <v>75</v>
      </c>
      <c r="G3244" s="2" t="s">
        <v>76</v>
      </c>
      <c r="H3244" s="2">
        <v>1399</v>
      </c>
      <c r="I3244" s="2" t="s">
        <v>31</v>
      </c>
      <c r="J3244" s="3">
        <v>5.58188409E-2</v>
      </c>
      <c r="K3244" s="3">
        <v>3.9920219999999996E-3</v>
      </c>
      <c r="L3244" s="3">
        <v>5.6229252399999999E-2</v>
      </c>
      <c r="M3244" s="3">
        <v>3.5707239100000003E-2</v>
      </c>
      <c r="N3244" s="3">
        <v>2.05220152E-2</v>
      </c>
    </row>
    <row r="3245" spans="1:14" hidden="1" x14ac:dyDescent="0.25">
      <c r="A3245" s="2">
        <v>3241</v>
      </c>
      <c r="B3245" s="2">
        <v>830037495</v>
      </c>
      <c r="C3245" s="2" t="s">
        <v>3477</v>
      </c>
      <c r="D3245" s="2" t="s">
        <v>27</v>
      </c>
      <c r="E3245" s="2" t="s">
        <v>20</v>
      </c>
      <c r="F3245" s="2" t="s">
        <v>21</v>
      </c>
      <c r="G3245" s="2" t="s">
        <v>22</v>
      </c>
      <c r="H3245" s="2">
        <v>4663</v>
      </c>
      <c r="I3245" s="2" t="s">
        <v>25</v>
      </c>
      <c r="J3245" s="3">
        <v>5.5776432200000003E-2</v>
      </c>
      <c r="K3245" s="3">
        <v>3.4025168999999998E-3</v>
      </c>
      <c r="L3245" s="3">
        <v>5.4896194500000002E-2</v>
      </c>
      <c r="M3245" s="3">
        <v>2.96223927E-2</v>
      </c>
      <c r="N3245" s="3">
        <v>2.5273801799999999E-2</v>
      </c>
    </row>
    <row r="3246" spans="1:14" hidden="1" x14ac:dyDescent="0.25">
      <c r="A3246" s="2">
        <v>3242</v>
      </c>
      <c r="B3246" s="2">
        <v>890900453</v>
      </c>
      <c r="C3246" s="2" t="s">
        <v>3478</v>
      </c>
      <c r="D3246" s="2" t="s">
        <v>27</v>
      </c>
      <c r="E3246" s="2" t="s">
        <v>35</v>
      </c>
      <c r="F3246" s="2" t="s">
        <v>36</v>
      </c>
      <c r="G3246" s="2" t="s">
        <v>1326</v>
      </c>
      <c r="H3246" s="2">
        <v>2029</v>
      </c>
      <c r="I3246" s="2" t="s">
        <v>31</v>
      </c>
      <c r="J3246" s="3">
        <v>5.5734056999999997E-2</v>
      </c>
      <c r="K3246" s="3">
        <v>1.6569429999999999E-3</v>
      </c>
      <c r="L3246" s="3">
        <v>3.3699408200000003E-2</v>
      </c>
      <c r="M3246" s="3">
        <v>2.248298E-2</v>
      </c>
      <c r="N3246" s="3">
        <v>1.12164281E-2</v>
      </c>
    </row>
    <row r="3247" spans="1:14" hidden="1" x14ac:dyDescent="0.25">
      <c r="A3247" s="2">
        <v>3243</v>
      </c>
      <c r="B3247" s="2">
        <v>800159376</v>
      </c>
      <c r="C3247" s="2" t="s">
        <v>3479</v>
      </c>
      <c r="D3247" s="2" t="s">
        <v>27</v>
      </c>
      <c r="E3247" s="2" t="s">
        <v>74</v>
      </c>
      <c r="F3247" s="2" t="s">
        <v>75</v>
      </c>
      <c r="G3247" s="2" t="s">
        <v>107</v>
      </c>
      <c r="H3247" s="2">
        <v>1420</v>
      </c>
      <c r="I3247" s="2" t="s">
        <v>31</v>
      </c>
      <c r="J3247" s="3">
        <v>5.5726099799999998E-2</v>
      </c>
      <c r="K3247" s="3">
        <v>9.1403899999999995E-4</v>
      </c>
      <c r="L3247" s="3">
        <v>6.6755101100000006E-2</v>
      </c>
      <c r="M3247" s="3">
        <v>4.4818393900000003E-2</v>
      </c>
      <c r="N3247" s="3">
        <v>2.1936703500000002E-2</v>
      </c>
    </row>
    <row r="3248" spans="1:14" hidden="1" x14ac:dyDescent="0.25">
      <c r="A3248" s="2">
        <v>3244</v>
      </c>
      <c r="B3248" s="2">
        <v>800236772</v>
      </c>
      <c r="C3248" s="2" t="s">
        <v>3480</v>
      </c>
      <c r="D3248" s="2" t="s">
        <v>27</v>
      </c>
      <c r="E3248" s="2" t="s">
        <v>20</v>
      </c>
      <c r="F3248" s="2" t="s">
        <v>133</v>
      </c>
      <c r="G3248" s="2" t="s">
        <v>215</v>
      </c>
      <c r="H3248" s="2">
        <v>4530</v>
      </c>
      <c r="I3248" s="2" t="s">
        <v>25</v>
      </c>
      <c r="J3248" s="3">
        <v>5.5685367399999998E-2</v>
      </c>
      <c r="K3248" s="3">
        <v>2.5001798999999998E-3</v>
      </c>
      <c r="L3248" s="3">
        <v>2.9856672500000001E-2</v>
      </c>
      <c r="M3248" s="3">
        <v>1.5941321800000002E-2</v>
      </c>
      <c r="N3248" s="3">
        <v>1.3915350700000001E-2</v>
      </c>
    </row>
    <row r="3249" spans="1:14" hidden="1" x14ac:dyDescent="0.25">
      <c r="A3249" s="2">
        <v>3245</v>
      </c>
      <c r="B3249" s="2">
        <v>900130460</v>
      </c>
      <c r="C3249" s="2" t="s">
        <v>3481</v>
      </c>
      <c r="D3249" s="2" t="s">
        <v>27</v>
      </c>
      <c r="E3249" s="2" t="s">
        <v>20</v>
      </c>
      <c r="F3249" s="2" t="s">
        <v>21</v>
      </c>
      <c r="G3249" s="2" t="s">
        <v>22</v>
      </c>
      <c r="H3249" s="2">
        <v>8299</v>
      </c>
      <c r="I3249" s="2" t="s">
        <v>33</v>
      </c>
      <c r="J3249" s="3">
        <v>5.5661812400000003E-2</v>
      </c>
      <c r="K3249" s="3">
        <v>3.1974480999999999E-3</v>
      </c>
      <c r="L3249" s="3">
        <v>2.9325475899999998E-2</v>
      </c>
      <c r="M3249" s="3">
        <v>1.01783471E-2</v>
      </c>
      <c r="N3249" s="3">
        <v>1.9147129700000001E-2</v>
      </c>
    </row>
    <row r="3250" spans="1:14" hidden="1" x14ac:dyDescent="0.25">
      <c r="A3250" s="2">
        <v>3246</v>
      </c>
      <c r="B3250" s="2">
        <v>900127140</v>
      </c>
      <c r="C3250" s="2" t="s">
        <v>3482</v>
      </c>
      <c r="D3250" s="2" t="s">
        <v>27</v>
      </c>
      <c r="E3250" s="2" t="s">
        <v>20</v>
      </c>
      <c r="F3250" s="2" t="s">
        <v>21</v>
      </c>
      <c r="G3250" s="2" t="s">
        <v>22</v>
      </c>
      <c r="H3250" s="2">
        <v>1410</v>
      </c>
      <c r="I3250" s="2" t="s">
        <v>31</v>
      </c>
      <c r="J3250" s="3">
        <v>5.55987805E-2</v>
      </c>
      <c r="K3250" s="3">
        <v>7.4417251000000002E-3</v>
      </c>
      <c r="L3250" s="3">
        <v>5.4799381600000002E-2</v>
      </c>
      <c r="M3250" s="3">
        <v>2.76433676E-2</v>
      </c>
      <c r="N3250" s="3">
        <v>2.71560159E-2</v>
      </c>
    </row>
    <row r="3251" spans="1:14" hidden="1" x14ac:dyDescent="0.25">
      <c r="A3251" s="2">
        <v>3247</v>
      </c>
      <c r="B3251" s="2">
        <v>811015602</v>
      </c>
      <c r="C3251" s="2" t="s">
        <v>3483</v>
      </c>
      <c r="D3251" s="2" t="s">
        <v>27</v>
      </c>
      <c r="E3251" s="2" t="s">
        <v>35</v>
      </c>
      <c r="F3251" s="2" t="s">
        <v>36</v>
      </c>
      <c r="G3251" s="2" t="s">
        <v>39</v>
      </c>
      <c r="H3251" s="2">
        <v>1011</v>
      </c>
      <c r="I3251" s="2" t="s">
        <v>31</v>
      </c>
      <c r="J3251" s="3">
        <v>5.5597063199999998E-2</v>
      </c>
      <c r="K3251" s="3">
        <v>4.5495209999999999E-3</v>
      </c>
      <c r="L3251" s="3">
        <v>3.8193758600000002E-2</v>
      </c>
      <c r="M3251" s="3">
        <v>1.8691355400000002E-2</v>
      </c>
      <c r="N3251" s="3">
        <v>1.9502403200000001E-2</v>
      </c>
    </row>
    <row r="3252" spans="1:14" hidden="1" x14ac:dyDescent="0.25">
      <c r="A3252" s="2">
        <v>3248</v>
      </c>
      <c r="B3252" s="2">
        <v>860404674</v>
      </c>
      <c r="C3252" s="2" t="s">
        <v>3484</v>
      </c>
      <c r="D3252" s="2" t="s">
        <v>440</v>
      </c>
      <c r="E3252" s="2" t="s">
        <v>20</v>
      </c>
      <c r="F3252" s="2" t="s">
        <v>21</v>
      </c>
      <c r="G3252" s="2" t="s">
        <v>22</v>
      </c>
      <c r="H3252" s="2">
        <v>8010</v>
      </c>
      <c r="I3252" s="2" t="s">
        <v>33</v>
      </c>
      <c r="J3252" s="3">
        <v>5.5534008900000001E-2</v>
      </c>
      <c r="K3252" s="3">
        <v>1.9709979999999998E-3</v>
      </c>
      <c r="L3252" s="3">
        <v>1.47708561E-2</v>
      </c>
      <c r="M3252" s="3">
        <v>7.0514250999999997E-3</v>
      </c>
      <c r="N3252" s="3">
        <v>7.7194311000000002E-3</v>
      </c>
    </row>
    <row r="3253" spans="1:14" hidden="1" x14ac:dyDescent="0.25">
      <c r="A3253" s="2">
        <v>3249</v>
      </c>
      <c r="B3253" s="2">
        <v>900468521</v>
      </c>
      <c r="C3253" s="2" t="s">
        <v>3485</v>
      </c>
      <c r="D3253" s="2" t="s">
        <v>27</v>
      </c>
      <c r="E3253" s="2" t="s">
        <v>319</v>
      </c>
      <c r="F3253" s="2" t="s">
        <v>555</v>
      </c>
      <c r="G3253" s="2" t="s">
        <v>556</v>
      </c>
      <c r="H3253" s="2">
        <v>4631</v>
      </c>
      <c r="I3253" s="2" t="s">
        <v>25</v>
      </c>
      <c r="J3253" s="3">
        <v>5.5512279300000002E-2</v>
      </c>
      <c r="K3253" s="3">
        <v>3.3122310000000001E-3</v>
      </c>
      <c r="L3253" s="3">
        <v>1.6633121300000001E-2</v>
      </c>
      <c r="M3253" s="3">
        <v>6.6981749000000002E-3</v>
      </c>
      <c r="N3253" s="3">
        <v>9.9349468999999999E-3</v>
      </c>
    </row>
    <row r="3254" spans="1:14" hidden="1" x14ac:dyDescent="0.25">
      <c r="A3254" s="2">
        <v>3250</v>
      </c>
      <c r="B3254" s="2">
        <v>900279660</v>
      </c>
      <c r="C3254" s="2" t="s">
        <v>3486</v>
      </c>
      <c r="D3254" s="2" t="s">
        <v>41</v>
      </c>
      <c r="E3254" s="2" t="s">
        <v>28</v>
      </c>
      <c r="F3254" s="2" t="s">
        <v>29</v>
      </c>
      <c r="G3254" s="2" t="s">
        <v>30</v>
      </c>
      <c r="H3254" s="2">
        <v>8610</v>
      </c>
      <c r="I3254" s="2" t="s">
        <v>33</v>
      </c>
      <c r="J3254" s="3">
        <v>5.5511798699999997E-2</v>
      </c>
      <c r="K3254" s="3">
        <v>4.2555388E-3</v>
      </c>
      <c r="L3254" s="3">
        <v>7.6234072400000005E-2</v>
      </c>
      <c r="M3254" s="3">
        <v>3.3034481099999999E-2</v>
      </c>
      <c r="N3254" s="3">
        <v>4.31995913E-2</v>
      </c>
    </row>
    <row r="3255" spans="1:14" hidden="1" x14ac:dyDescent="0.25">
      <c r="A3255" s="2">
        <v>3251</v>
      </c>
      <c r="B3255" s="2">
        <v>800214589</v>
      </c>
      <c r="C3255" s="2" t="s">
        <v>3487</v>
      </c>
      <c r="D3255" s="2" t="s">
        <v>27</v>
      </c>
      <c r="E3255" s="2" t="s">
        <v>74</v>
      </c>
      <c r="F3255" s="2" t="s">
        <v>75</v>
      </c>
      <c r="G3255" s="2" t="s">
        <v>107</v>
      </c>
      <c r="H3255" s="2">
        <v>4530</v>
      </c>
      <c r="I3255" s="2" t="s">
        <v>25</v>
      </c>
      <c r="J3255" s="3">
        <v>5.5500160899999998E-2</v>
      </c>
      <c r="K3255" s="3">
        <v>3.7929779000000002E-3</v>
      </c>
      <c r="L3255" s="3">
        <v>5.1946628799999998E-2</v>
      </c>
      <c r="M3255" s="3">
        <v>3.1441185599999998E-2</v>
      </c>
      <c r="N3255" s="3">
        <v>2.0505441400000001E-2</v>
      </c>
    </row>
    <row r="3256" spans="1:14" hidden="1" x14ac:dyDescent="0.25">
      <c r="A3256" s="2">
        <v>3252</v>
      </c>
      <c r="B3256" s="2">
        <v>811046293</v>
      </c>
      <c r="C3256" s="2" t="s">
        <v>3488</v>
      </c>
      <c r="D3256" s="2" t="s">
        <v>27</v>
      </c>
      <c r="E3256" s="2" t="s">
        <v>35</v>
      </c>
      <c r="F3256" s="2" t="s">
        <v>36</v>
      </c>
      <c r="G3256" s="2" t="s">
        <v>39</v>
      </c>
      <c r="H3256" s="2">
        <v>4111</v>
      </c>
      <c r="I3256" s="2" t="s">
        <v>180</v>
      </c>
      <c r="J3256" s="3">
        <v>5.5491670999999999E-2</v>
      </c>
      <c r="K3256" s="3">
        <v>2.665855E-3</v>
      </c>
      <c r="L3256" s="3">
        <v>6.3650824100000003E-2</v>
      </c>
      <c r="M3256" s="3">
        <v>4.1433077300000003E-2</v>
      </c>
      <c r="N3256" s="3">
        <v>2.2217748700000001E-2</v>
      </c>
    </row>
    <row r="3257" spans="1:14" hidden="1" x14ac:dyDescent="0.25">
      <c r="A3257" s="2">
        <v>3253</v>
      </c>
      <c r="B3257" s="2">
        <v>900529269</v>
      </c>
      <c r="C3257" s="2" t="s">
        <v>3489</v>
      </c>
      <c r="D3257" s="2" t="s">
        <v>27</v>
      </c>
      <c r="E3257" s="2" t="s">
        <v>20</v>
      </c>
      <c r="F3257" s="2" t="s">
        <v>21</v>
      </c>
      <c r="G3257" s="2" t="s">
        <v>22</v>
      </c>
      <c r="H3257" s="2">
        <v>6499</v>
      </c>
      <c r="I3257" s="2" t="s">
        <v>33</v>
      </c>
      <c r="J3257" s="3">
        <v>5.5478874599999999E-2</v>
      </c>
      <c r="K3257" s="3">
        <v>5.4725564999999997E-2</v>
      </c>
      <c r="L3257" s="3">
        <v>0.87797248360000002</v>
      </c>
      <c r="M3257" s="3">
        <v>1.9780999999999999E-5</v>
      </c>
      <c r="N3257" s="3">
        <v>0.87795269490000005</v>
      </c>
    </row>
    <row r="3258" spans="1:14" hidden="1" x14ac:dyDescent="0.25">
      <c r="A3258" s="2">
        <v>3254</v>
      </c>
      <c r="B3258" s="2">
        <v>900320056</v>
      </c>
      <c r="C3258" s="2" t="s">
        <v>3490</v>
      </c>
      <c r="D3258" s="2" t="s">
        <v>27</v>
      </c>
      <c r="E3258" s="2" t="s">
        <v>20</v>
      </c>
      <c r="F3258" s="2" t="s">
        <v>21</v>
      </c>
      <c r="G3258" s="2" t="s">
        <v>22</v>
      </c>
      <c r="H3258" s="2">
        <v>4690</v>
      </c>
      <c r="I3258" s="2" t="s">
        <v>25</v>
      </c>
      <c r="J3258" s="3">
        <v>5.5461611600000002E-2</v>
      </c>
      <c r="K3258" s="3">
        <v>2.2727939999999999E-3</v>
      </c>
      <c r="L3258" s="3">
        <v>2.3664254700000002E-2</v>
      </c>
      <c r="M3258" s="3">
        <v>1.48602901E-2</v>
      </c>
      <c r="N3258" s="3">
        <v>8.8039637000000004E-3</v>
      </c>
    </row>
    <row r="3259" spans="1:14" hidden="1" x14ac:dyDescent="0.25">
      <c r="A3259" s="2">
        <v>3255</v>
      </c>
      <c r="B3259" s="2">
        <v>900563991</v>
      </c>
      <c r="C3259" s="2" t="s">
        <v>3491</v>
      </c>
      <c r="D3259" s="2" t="s">
        <v>27</v>
      </c>
      <c r="E3259" s="2" t="s">
        <v>319</v>
      </c>
      <c r="F3259" s="2" t="s">
        <v>320</v>
      </c>
      <c r="G3259" s="2" t="s">
        <v>328</v>
      </c>
      <c r="H3259" s="2">
        <v>8220</v>
      </c>
      <c r="I3259" s="2" t="s">
        <v>33</v>
      </c>
      <c r="J3259" s="3">
        <v>5.54446392E-2</v>
      </c>
      <c r="K3259" s="3">
        <v>7.8459037000000002E-3</v>
      </c>
      <c r="L3259" s="3">
        <v>3.4499600499999998E-2</v>
      </c>
      <c r="M3259" s="3">
        <v>1.4897028E-2</v>
      </c>
      <c r="N3259" s="3">
        <v>1.9602570699999999E-2</v>
      </c>
    </row>
    <row r="3260" spans="1:14" hidden="1" x14ac:dyDescent="0.25">
      <c r="A3260" s="2">
        <v>3256</v>
      </c>
      <c r="B3260" s="2">
        <v>900242553</v>
      </c>
      <c r="C3260" s="2" t="s">
        <v>3492</v>
      </c>
      <c r="D3260" s="2" t="s">
        <v>27</v>
      </c>
      <c r="E3260" s="2" t="s">
        <v>35</v>
      </c>
      <c r="F3260" s="2" t="s">
        <v>36</v>
      </c>
      <c r="G3260" s="2" t="s">
        <v>300</v>
      </c>
      <c r="H3260" s="2">
        <v>144</v>
      </c>
      <c r="I3260" s="2" t="s">
        <v>136</v>
      </c>
      <c r="J3260" s="3">
        <v>5.5415999100000002E-2</v>
      </c>
      <c r="K3260" s="3">
        <v>2.8349998999999998E-3</v>
      </c>
      <c r="L3260" s="3">
        <v>5.5785000299999998E-2</v>
      </c>
      <c r="M3260" s="3">
        <v>3.2012000700000001E-2</v>
      </c>
      <c r="N3260" s="3">
        <v>2.3772999600000001E-2</v>
      </c>
    </row>
    <row r="3261" spans="1:14" hidden="1" x14ac:dyDescent="0.25">
      <c r="A3261" s="2">
        <v>3257</v>
      </c>
      <c r="B3261" s="2">
        <v>811016211</v>
      </c>
      <c r="C3261" s="2" t="s">
        <v>3493</v>
      </c>
      <c r="D3261" s="2" t="s">
        <v>27</v>
      </c>
      <c r="E3261" s="2" t="s">
        <v>35</v>
      </c>
      <c r="F3261" s="2" t="s">
        <v>36</v>
      </c>
      <c r="G3261" s="2" t="s">
        <v>300</v>
      </c>
      <c r="H3261" s="2">
        <v>1090</v>
      </c>
      <c r="I3261" s="2" t="s">
        <v>31</v>
      </c>
      <c r="J3261" s="3">
        <v>5.5410403800000001E-2</v>
      </c>
      <c r="K3261" s="3">
        <v>2.4094599999999999E-4</v>
      </c>
      <c r="L3261" s="3">
        <v>5.0444960599999998E-2</v>
      </c>
      <c r="M3261" s="3">
        <v>3.52323763E-2</v>
      </c>
      <c r="N3261" s="3">
        <v>1.5212587099999999E-2</v>
      </c>
    </row>
    <row r="3262" spans="1:14" hidden="1" x14ac:dyDescent="0.25">
      <c r="A3262" s="2">
        <v>3258</v>
      </c>
      <c r="B3262" s="2">
        <v>830075684</v>
      </c>
      <c r="C3262" s="2" t="s">
        <v>3494</v>
      </c>
      <c r="D3262" s="2" t="s">
        <v>27</v>
      </c>
      <c r="E3262" s="2" t="s">
        <v>20</v>
      </c>
      <c r="F3262" s="2" t="s">
        <v>21</v>
      </c>
      <c r="G3262" s="2" t="s">
        <v>22</v>
      </c>
      <c r="H3262" s="2">
        <v>7710</v>
      </c>
      <c r="I3262" s="2" t="s">
        <v>33</v>
      </c>
      <c r="J3262" s="3">
        <v>5.53634837E-2</v>
      </c>
      <c r="K3262" s="3">
        <v>2.465999E-3</v>
      </c>
      <c r="L3262" s="3">
        <v>0.1653677523</v>
      </c>
      <c r="M3262" s="3">
        <v>0.1113610044</v>
      </c>
      <c r="N3262" s="3">
        <v>5.4006755400000002E-2</v>
      </c>
    </row>
    <row r="3263" spans="1:14" hidden="1" x14ac:dyDescent="0.25">
      <c r="A3263" s="2">
        <v>3259</v>
      </c>
      <c r="B3263" s="2">
        <v>800139348</v>
      </c>
      <c r="C3263" s="2" t="s">
        <v>3495</v>
      </c>
      <c r="D3263" s="2" t="s">
        <v>27</v>
      </c>
      <c r="E3263" s="2" t="s">
        <v>20</v>
      </c>
      <c r="F3263" s="2" t="s">
        <v>21</v>
      </c>
      <c r="G3263" s="2" t="s">
        <v>22</v>
      </c>
      <c r="H3263" s="2">
        <v>3312</v>
      </c>
      <c r="I3263" s="2" t="s">
        <v>31</v>
      </c>
      <c r="J3263" s="3">
        <v>5.5360648800000002E-2</v>
      </c>
      <c r="K3263" s="3">
        <v>1.1096824E-2</v>
      </c>
      <c r="L3263" s="3">
        <v>2.9516929800000001E-2</v>
      </c>
      <c r="M3263" s="3">
        <v>6.8101910999999998E-3</v>
      </c>
      <c r="N3263" s="3">
        <v>2.27067377E-2</v>
      </c>
    </row>
    <row r="3264" spans="1:14" hidden="1" x14ac:dyDescent="0.25">
      <c r="A3264" s="2">
        <v>3260</v>
      </c>
      <c r="B3264" s="2">
        <v>805017133</v>
      </c>
      <c r="C3264" s="2" t="s">
        <v>3496</v>
      </c>
      <c r="D3264" s="2" t="s">
        <v>27</v>
      </c>
      <c r="E3264" s="2" t="s">
        <v>74</v>
      </c>
      <c r="F3264" s="2" t="s">
        <v>75</v>
      </c>
      <c r="G3264" s="2" t="s">
        <v>107</v>
      </c>
      <c r="H3264" s="2">
        <v>4659</v>
      </c>
      <c r="I3264" s="2" t="s">
        <v>25</v>
      </c>
      <c r="J3264" s="3">
        <v>5.5336941000000001E-2</v>
      </c>
      <c r="K3264" s="3">
        <v>3.2341699000000002E-3</v>
      </c>
      <c r="L3264" s="3">
        <v>5.0586711600000001E-2</v>
      </c>
      <c r="M3264" s="3">
        <v>3.9230950200000003E-2</v>
      </c>
      <c r="N3264" s="3">
        <v>1.1355761400000001E-2</v>
      </c>
    </row>
    <row r="3265" spans="1:14" hidden="1" x14ac:dyDescent="0.25">
      <c r="A3265" s="2">
        <v>3261</v>
      </c>
      <c r="B3265" s="2">
        <v>830001324</v>
      </c>
      <c r="C3265" s="2" t="s">
        <v>3497</v>
      </c>
      <c r="D3265" s="2" t="s">
        <v>27</v>
      </c>
      <c r="E3265" s="2" t="s">
        <v>20</v>
      </c>
      <c r="F3265" s="2" t="s">
        <v>21</v>
      </c>
      <c r="G3265" s="2" t="s">
        <v>22</v>
      </c>
      <c r="H3265" s="2">
        <v>610</v>
      </c>
      <c r="I3265" s="2" t="s">
        <v>23</v>
      </c>
      <c r="J3265" s="3">
        <v>5.5331021500000001E-2</v>
      </c>
      <c r="K3265" s="3">
        <v>3.82818E-3</v>
      </c>
      <c r="L3265" s="3">
        <v>0.1204409003</v>
      </c>
      <c r="M3265" s="3">
        <v>1.5819845700000001E-2</v>
      </c>
      <c r="N3265" s="3">
        <v>0.10462105269999999</v>
      </c>
    </row>
    <row r="3266" spans="1:14" hidden="1" x14ac:dyDescent="0.25">
      <c r="A3266" s="2">
        <v>3262</v>
      </c>
      <c r="B3266" s="2">
        <v>900129597</v>
      </c>
      <c r="C3266" s="2" t="s">
        <v>3498</v>
      </c>
      <c r="D3266" s="2" t="s">
        <v>27</v>
      </c>
      <c r="E3266" s="2" t="s">
        <v>20</v>
      </c>
      <c r="F3266" s="2" t="s">
        <v>21</v>
      </c>
      <c r="G3266" s="2" t="s">
        <v>22</v>
      </c>
      <c r="H3266" s="2">
        <v>7310</v>
      </c>
      <c r="I3266" s="2" t="s">
        <v>33</v>
      </c>
      <c r="J3266" s="3">
        <v>5.5328242499999999E-2</v>
      </c>
      <c r="K3266" s="3">
        <v>-0.24815228580000001</v>
      </c>
      <c r="L3266" s="3">
        <v>9.4675026800000006E-2</v>
      </c>
      <c r="M3266" s="3">
        <v>0.16664957999999999</v>
      </c>
      <c r="N3266" s="3">
        <v>-7.1974545700000003E-2</v>
      </c>
    </row>
    <row r="3267" spans="1:14" hidden="1" x14ac:dyDescent="0.25">
      <c r="A3267" s="2">
        <v>3263</v>
      </c>
      <c r="B3267" s="2">
        <v>890900259</v>
      </c>
      <c r="C3267" s="2" t="s">
        <v>3499</v>
      </c>
      <c r="D3267" s="2" t="s">
        <v>19</v>
      </c>
      <c r="E3267" s="2" t="s">
        <v>35</v>
      </c>
      <c r="F3267" s="2" t="s">
        <v>36</v>
      </c>
      <c r="G3267" s="2" t="s">
        <v>1196</v>
      </c>
      <c r="H3267" s="2">
        <v>1312</v>
      </c>
      <c r="I3267" s="2" t="s">
        <v>31</v>
      </c>
      <c r="J3267" s="3">
        <v>5.5324666199999997E-2</v>
      </c>
      <c r="K3267" s="3">
        <v>-0.12092269210000001</v>
      </c>
      <c r="L3267" s="3">
        <v>1.0374066829999999</v>
      </c>
      <c r="M3267" s="3">
        <v>0.54545646910000001</v>
      </c>
      <c r="N3267" s="3">
        <v>0.4919501543</v>
      </c>
    </row>
    <row r="3268" spans="1:14" hidden="1" x14ac:dyDescent="0.25">
      <c r="A3268" s="2">
        <v>3264</v>
      </c>
      <c r="B3268" s="2">
        <v>900569874</v>
      </c>
      <c r="C3268" s="2" t="s">
        <v>3500</v>
      </c>
      <c r="D3268" s="2" t="s">
        <v>27</v>
      </c>
      <c r="E3268" s="2" t="s">
        <v>20</v>
      </c>
      <c r="F3268" s="2" t="s">
        <v>21</v>
      </c>
      <c r="G3268" s="2" t="s">
        <v>22</v>
      </c>
      <c r="H3268" s="2">
        <v>4645</v>
      </c>
      <c r="I3268" s="2" t="s">
        <v>25</v>
      </c>
      <c r="J3268" s="3">
        <v>5.5284284099999997E-2</v>
      </c>
      <c r="K3268" s="3">
        <v>-3.2172450000000001E-3</v>
      </c>
      <c r="L3268" s="3">
        <v>5.9322156000000001E-2</v>
      </c>
      <c r="M3268" s="3">
        <v>6.1581168300000003E-2</v>
      </c>
      <c r="N3268" s="3">
        <v>-2.2590151000000001E-3</v>
      </c>
    </row>
    <row r="3269" spans="1:14" hidden="1" x14ac:dyDescent="0.25">
      <c r="A3269" s="2">
        <v>3265</v>
      </c>
      <c r="B3269" s="2">
        <v>800135532</v>
      </c>
      <c r="C3269" s="2" t="s">
        <v>3501</v>
      </c>
      <c r="D3269" s="2" t="s">
        <v>27</v>
      </c>
      <c r="E3269" s="2" t="s">
        <v>20</v>
      </c>
      <c r="F3269" s="2" t="s">
        <v>21</v>
      </c>
      <c r="G3269" s="2" t="s">
        <v>22</v>
      </c>
      <c r="H3269" s="2">
        <v>6202</v>
      </c>
      <c r="I3269" s="2" t="s">
        <v>33</v>
      </c>
      <c r="J3269" s="3">
        <v>5.5229771900000002E-2</v>
      </c>
      <c r="K3269" s="3">
        <v>2.88034E-4</v>
      </c>
      <c r="L3269" s="3">
        <v>2.98972521E-2</v>
      </c>
      <c r="M3269" s="3">
        <v>1.94165055E-2</v>
      </c>
      <c r="N3269" s="3">
        <v>1.04807457E-2</v>
      </c>
    </row>
    <row r="3270" spans="1:14" hidden="1" x14ac:dyDescent="0.25">
      <c r="A3270" s="2">
        <v>3266</v>
      </c>
      <c r="B3270" s="2">
        <v>890926938</v>
      </c>
      <c r="C3270" s="2" t="s">
        <v>3502</v>
      </c>
      <c r="D3270" s="2" t="s">
        <v>27</v>
      </c>
      <c r="E3270" s="2" t="s">
        <v>35</v>
      </c>
      <c r="F3270" s="2" t="s">
        <v>36</v>
      </c>
      <c r="G3270" s="2" t="s">
        <v>37</v>
      </c>
      <c r="H3270" s="2">
        <v>122</v>
      </c>
      <c r="I3270" s="2" t="s">
        <v>136</v>
      </c>
      <c r="J3270" s="3">
        <v>5.5199835400000001E-2</v>
      </c>
      <c r="K3270" s="3">
        <v>1.217877E-3</v>
      </c>
      <c r="L3270" s="3">
        <v>0.20595975220000001</v>
      </c>
      <c r="M3270" s="3">
        <v>5.0520900600000002E-2</v>
      </c>
      <c r="N3270" s="3">
        <v>0.15543885530000001</v>
      </c>
    </row>
    <row r="3271" spans="1:14" hidden="1" x14ac:dyDescent="0.25">
      <c r="A3271" s="2">
        <v>3267</v>
      </c>
      <c r="B3271" s="2">
        <v>890900293</v>
      </c>
      <c r="C3271" s="2" t="s">
        <v>3503</v>
      </c>
      <c r="D3271" s="2" t="s">
        <v>27</v>
      </c>
      <c r="E3271" s="2" t="s">
        <v>35</v>
      </c>
      <c r="F3271" s="2" t="s">
        <v>36</v>
      </c>
      <c r="G3271" s="2" t="s">
        <v>39</v>
      </c>
      <c r="H3271" s="2">
        <v>4663</v>
      </c>
      <c r="I3271" s="2" t="s">
        <v>25</v>
      </c>
      <c r="J3271" s="3">
        <v>5.5179931199999997E-2</v>
      </c>
      <c r="K3271" s="3">
        <v>8.0466900000000004E-4</v>
      </c>
      <c r="L3271" s="3">
        <v>3.6687757799999998E-2</v>
      </c>
      <c r="M3271" s="3">
        <v>1.8913039900000001E-2</v>
      </c>
      <c r="N3271" s="3">
        <v>1.7774717900000001E-2</v>
      </c>
    </row>
    <row r="3272" spans="1:14" hidden="1" x14ac:dyDescent="0.25">
      <c r="A3272" s="2">
        <v>3268</v>
      </c>
      <c r="B3272" s="2">
        <v>830130106</v>
      </c>
      <c r="C3272" s="2" t="s">
        <v>3504</v>
      </c>
      <c r="D3272" s="2" t="s">
        <v>27</v>
      </c>
      <c r="E3272" s="2" t="s">
        <v>20</v>
      </c>
      <c r="F3272" s="2" t="s">
        <v>21</v>
      </c>
      <c r="G3272" s="2" t="s">
        <v>22</v>
      </c>
      <c r="H3272" s="2">
        <v>3511</v>
      </c>
      <c r="I3272" s="2" t="s">
        <v>33</v>
      </c>
      <c r="J3272" s="3">
        <v>5.5123332900000002E-2</v>
      </c>
      <c r="K3272" s="3">
        <v>-1.1225530900000001E-2</v>
      </c>
      <c r="L3272" s="3">
        <v>0.1176099926</v>
      </c>
      <c r="M3272" s="3">
        <v>3.71109024E-2</v>
      </c>
      <c r="N3272" s="3">
        <v>8.0499090300000006E-2</v>
      </c>
    </row>
    <row r="3273" spans="1:14" hidden="1" x14ac:dyDescent="0.25">
      <c r="A3273" s="2">
        <v>3269</v>
      </c>
      <c r="B3273" s="2">
        <v>811028445</v>
      </c>
      <c r="C3273" s="2" t="s">
        <v>3505</v>
      </c>
      <c r="D3273" s="2" t="s">
        <v>27</v>
      </c>
      <c r="E3273" s="2" t="s">
        <v>35</v>
      </c>
      <c r="F3273" s="2" t="s">
        <v>36</v>
      </c>
      <c r="G3273" s="2" t="s">
        <v>300</v>
      </c>
      <c r="H3273" s="2">
        <v>4645</v>
      </c>
      <c r="I3273" s="2" t="s">
        <v>25</v>
      </c>
      <c r="J3273" s="3">
        <v>5.5118843899999999E-2</v>
      </c>
      <c r="K3273" s="3">
        <v>2.847685E-3</v>
      </c>
      <c r="L3273" s="3">
        <v>2.8323028199999999E-2</v>
      </c>
      <c r="M3273" s="3">
        <v>1.9473742700000001E-2</v>
      </c>
      <c r="N3273" s="3">
        <v>8.8492854999999999E-3</v>
      </c>
    </row>
    <row r="3274" spans="1:14" hidden="1" x14ac:dyDescent="0.25">
      <c r="A3274" s="2">
        <v>3270</v>
      </c>
      <c r="B3274" s="2">
        <v>860025565</v>
      </c>
      <c r="C3274" s="2" t="s">
        <v>3506</v>
      </c>
      <c r="D3274" s="2" t="s">
        <v>27</v>
      </c>
      <c r="E3274" s="2" t="s">
        <v>20</v>
      </c>
      <c r="F3274" s="2" t="s">
        <v>21</v>
      </c>
      <c r="G3274" s="2" t="s">
        <v>22</v>
      </c>
      <c r="H3274" s="2">
        <v>125</v>
      </c>
      <c r="I3274" s="2" t="s">
        <v>136</v>
      </c>
      <c r="J3274" s="3">
        <v>5.5104132700000003E-2</v>
      </c>
      <c r="K3274" s="3">
        <v>5.8599719999999998E-3</v>
      </c>
      <c r="L3274" s="3">
        <v>4.7852966900000002E-2</v>
      </c>
      <c r="M3274" s="3">
        <v>1.26139596E-2</v>
      </c>
      <c r="N3274" s="3">
        <v>3.52390073E-2</v>
      </c>
    </row>
    <row r="3275" spans="1:14" hidden="1" x14ac:dyDescent="0.25">
      <c r="A3275" s="2">
        <v>3271</v>
      </c>
      <c r="B3275" s="2">
        <v>890905686</v>
      </c>
      <c r="C3275" s="2" t="s">
        <v>3507</v>
      </c>
      <c r="D3275" s="2" t="s">
        <v>27</v>
      </c>
      <c r="E3275" s="2" t="s">
        <v>35</v>
      </c>
      <c r="F3275" s="2" t="s">
        <v>36</v>
      </c>
      <c r="G3275" s="2" t="s">
        <v>39</v>
      </c>
      <c r="H3275" s="2">
        <v>7490</v>
      </c>
      <c r="I3275" s="2" t="s">
        <v>33</v>
      </c>
      <c r="J3275" s="3">
        <v>5.5095724800000002E-2</v>
      </c>
      <c r="K3275" s="3">
        <v>5.15830293E-2</v>
      </c>
      <c r="L3275" s="3">
        <v>0.59375929829999996</v>
      </c>
      <c r="M3275" s="3">
        <v>3.6375641799999997E-2</v>
      </c>
      <c r="N3275" s="3">
        <v>0.55738365649999999</v>
      </c>
    </row>
    <row r="3276" spans="1:14" hidden="1" x14ac:dyDescent="0.25">
      <c r="A3276" s="2">
        <v>3272</v>
      </c>
      <c r="B3276" s="2">
        <v>860069182</v>
      </c>
      <c r="C3276" s="2" t="s">
        <v>3508</v>
      </c>
      <c r="D3276" s="2" t="s">
        <v>27</v>
      </c>
      <c r="E3276" s="2" t="s">
        <v>20</v>
      </c>
      <c r="F3276" s="2" t="s">
        <v>21</v>
      </c>
      <c r="G3276" s="2" t="s">
        <v>22</v>
      </c>
      <c r="H3276" s="2">
        <v>2410</v>
      </c>
      <c r="I3276" s="2" t="s">
        <v>31</v>
      </c>
      <c r="J3276" s="3">
        <v>5.5092807899999999E-2</v>
      </c>
      <c r="K3276" s="3">
        <v>3.13291E-3</v>
      </c>
      <c r="L3276" s="3">
        <v>0.1156882197</v>
      </c>
      <c r="M3276" s="3">
        <v>5.4460860799999997E-2</v>
      </c>
      <c r="N3276" s="3">
        <v>6.1227362600000002E-2</v>
      </c>
    </row>
    <row r="3277" spans="1:14" hidden="1" x14ac:dyDescent="0.25">
      <c r="A3277" s="2">
        <v>3273</v>
      </c>
      <c r="B3277" s="2">
        <v>830119051</v>
      </c>
      <c r="C3277" s="2" t="s">
        <v>3509</v>
      </c>
      <c r="D3277" s="2" t="s">
        <v>27</v>
      </c>
      <c r="E3277" s="2" t="s">
        <v>20</v>
      </c>
      <c r="F3277" s="2" t="s">
        <v>21</v>
      </c>
      <c r="G3277" s="2" t="s">
        <v>22</v>
      </c>
      <c r="H3277" s="2">
        <v>6130</v>
      </c>
      <c r="I3277" s="2" t="s">
        <v>33</v>
      </c>
      <c r="J3277" s="3">
        <v>5.5074535299999998E-2</v>
      </c>
      <c r="K3277" s="3">
        <v>-7.1958569000000003E-3</v>
      </c>
      <c r="L3277" s="3">
        <v>8.4773853400000002E-2</v>
      </c>
      <c r="M3277" s="3">
        <v>7.9252980599999995E-2</v>
      </c>
      <c r="N3277" s="3">
        <v>5.5208779000000003E-3</v>
      </c>
    </row>
    <row r="3278" spans="1:14" hidden="1" x14ac:dyDescent="0.25">
      <c r="A3278" s="2">
        <v>3274</v>
      </c>
      <c r="B3278" s="2">
        <v>900115386</v>
      </c>
      <c r="C3278" s="2" t="s">
        <v>3510</v>
      </c>
      <c r="D3278" s="2" t="s">
        <v>27</v>
      </c>
      <c r="E3278" s="2" t="s">
        <v>28</v>
      </c>
      <c r="F3278" s="2" t="s">
        <v>50</v>
      </c>
      <c r="G3278" s="2" t="s">
        <v>51</v>
      </c>
      <c r="H3278" s="2">
        <v>2100</v>
      </c>
      <c r="I3278" s="2" t="s">
        <v>31</v>
      </c>
      <c r="J3278" s="3">
        <v>5.5028878199999999E-2</v>
      </c>
      <c r="K3278" s="3">
        <v>2.6276859000000001E-3</v>
      </c>
      <c r="L3278" s="3">
        <v>6.7522101099999995E-2</v>
      </c>
      <c r="M3278" s="3">
        <v>4.9365822199999999E-2</v>
      </c>
      <c r="N3278" s="3">
        <v>1.8156276999999998E-2</v>
      </c>
    </row>
    <row r="3279" spans="1:14" hidden="1" x14ac:dyDescent="0.25">
      <c r="A3279" s="2">
        <v>3275</v>
      </c>
      <c r="B3279" s="2">
        <v>802004266</v>
      </c>
      <c r="C3279" s="2" t="s">
        <v>3511</v>
      </c>
      <c r="D3279" s="2" t="s">
        <v>27</v>
      </c>
      <c r="E3279" s="2" t="s">
        <v>28</v>
      </c>
      <c r="F3279" s="2" t="s">
        <v>50</v>
      </c>
      <c r="G3279" s="2" t="s">
        <v>51</v>
      </c>
      <c r="H3279" s="2">
        <v>4663</v>
      </c>
      <c r="I3279" s="2" t="s">
        <v>25</v>
      </c>
      <c r="J3279" s="3">
        <v>5.5026296500000002E-2</v>
      </c>
      <c r="K3279" s="3">
        <v>8.5233499999999996E-4</v>
      </c>
      <c r="L3279" s="3">
        <v>4.3883424300000001E-2</v>
      </c>
      <c r="M3279" s="3">
        <v>3.0446520099999999E-2</v>
      </c>
      <c r="N3279" s="3">
        <v>1.3436903199999999E-2</v>
      </c>
    </row>
    <row r="3280" spans="1:14" hidden="1" x14ac:dyDescent="0.25">
      <c r="A3280" s="2">
        <v>3276</v>
      </c>
      <c r="B3280" s="2">
        <v>800175223</v>
      </c>
      <c r="C3280" s="2" t="s">
        <v>3512</v>
      </c>
      <c r="D3280" s="2" t="s">
        <v>27</v>
      </c>
      <c r="E3280" s="2" t="s">
        <v>74</v>
      </c>
      <c r="F3280" s="2" t="s">
        <v>75</v>
      </c>
      <c r="G3280" s="2" t="s">
        <v>107</v>
      </c>
      <c r="H3280" s="2">
        <v>4511</v>
      </c>
      <c r="I3280" s="2" t="s">
        <v>25</v>
      </c>
      <c r="J3280" s="3">
        <v>5.5015213799999997E-2</v>
      </c>
      <c r="K3280" s="3">
        <v>8.2366000000000004E-4</v>
      </c>
      <c r="L3280" s="3">
        <v>1.52455401E-2</v>
      </c>
      <c r="M3280" s="3">
        <v>1.3962894700000001E-2</v>
      </c>
      <c r="N3280" s="3">
        <v>1.282645E-3</v>
      </c>
    </row>
    <row r="3281" spans="1:14" hidden="1" x14ac:dyDescent="0.25">
      <c r="A3281" s="2">
        <v>3277</v>
      </c>
      <c r="B3281" s="2">
        <v>900657956</v>
      </c>
      <c r="C3281" s="2" t="s">
        <v>3513</v>
      </c>
      <c r="D3281" s="2" t="s">
        <v>27</v>
      </c>
      <c r="E3281" s="2" t="s">
        <v>20</v>
      </c>
      <c r="F3281" s="2" t="s">
        <v>133</v>
      </c>
      <c r="G3281" s="2" t="s">
        <v>1161</v>
      </c>
      <c r="H3281" s="2">
        <v>2394</v>
      </c>
      <c r="I3281" s="2" t="s">
        <v>31</v>
      </c>
      <c r="J3281" s="3">
        <v>5.4982993799999998E-2</v>
      </c>
      <c r="K3281" s="3">
        <v>-3.7353679000000002E-3</v>
      </c>
      <c r="L3281" s="3">
        <v>0.1016779169</v>
      </c>
      <c r="M3281" s="3">
        <v>6.9344982499999999E-2</v>
      </c>
      <c r="N3281" s="3">
        <v>3.2332934399999999E-2</v>
      </c>
    </row>
    <row r="3282" spans="1:14" hidden="1" x14ac:dyDescent="0.25">
      <c r="A3282" s="2">
        <v>3278</v>
      </c>
      <c r="B3282" s="2">
        <v>890981137</v>
      </c>
      <c r="C3282" s="2" t="s">
        <v>3514</v>
      </c>
      <c r="D3282" s="2" t="s">
        <v>41</v>
      </c>
      <c r="E3282" s="2" t="s">
        <v>35</v>
      </c>
      <c r="F3282" s="2" t="s">
        <v>36</v>
      </c>
      <c r="G3282" s="2" t="s">
        <v>3515</v>
      </c>
      <c r="H3282" s="2">
        <v>8610</v>
      </c>
      <c r="I3282" s="2" t="s">
        <v>33</v>
      </c>
      <c r="J3282" s="3">
        <v>5.4959021500000003E-2</v>
      </c>
      <c r="K3282" s="3">
        <v>-1.8838519000000001E-3</v>
      </c>
      <c r="L3282" s="3">
        <v>7.1029461899999993E-2</v>
      </c>
      <c r="M3282" s="3">
        <v>5.0789974600000003E-2</v>
      </c>
      <c r="N3282" s="3">
        <v>2.0239489199999999E-2</v>
      </c>
    </row>
    <row r="3283" spans="1:14" hidden="1" x14ac:dyDescent="0.25">
      <c r="A3283" s="2">
        <v>3279</v>
      </c>
      <c r="B3283" s="2">
        <v>860062854</v>
      </c>
      <c r="C3283" s="2" t="s">
        <v>3516</v>
      </c>
      <c r="D3283" s="2" t="s">
        <v>27</v>
      </c>
      <c r="E3283" s="2" t="s">
        <v>20</v>
      </c>
      <c r="F3283" s="2" t="s">
        <v>21</v>
      </c>
      <c r="G3283" s="2" t="s">
        <v>22</v>
      </c>
      <c r="H3283" s="2">
        <v>4111</v>
      </c>
      <c r="I3283" s="2" t="s">
        <v>180</v>
      </c>
      <c r="J3283" s="3">
        <v>5.4924663200000001E-2</v>
      </c>
      <c r="K3283" s="3">
        <v>1.26574E-3</v>
      </c>
      <c r="L3283" s="3">
        <v>0.14780171219999999</v>
      </c>
      <c r="M3283" s="3">
        <v>0.1068856493</v>
      </c>
      <c r="N3283" s="3">
        <v>4.0916066600000002E-2</v>
      </c>
    </row>
    <row r="3284" spans="1:14" hidden="1" x14ac:dyDescent="0.25">
      <c r="A3284" s="2">
        <v>3280</v>
      </c>
      <c r="B3284" s="2">
        <v>891401345</v>
      </c>
      <c r="C3284" s="2" t="s">
        <v>3517</v>
      </c>
      <c r="D3284" s="2" t="s">
        <v>27</v>
      </c>
      <c r="E3284" s="2" t="s">
        <v>86</v>
      </c>
      <c r="F3284" s="2" t="s">
        <v>87</v>
      </c>
      <c r="G3284" s="2" t="s">
        <v>88</v>
      </c>
      <c r="H3284" s="2">
        <v>1410</v>
      </c>
      <c r="I3284" s="2" t="s">
        <v>31</v>
      </c>
      <c r="J3284" s="3">
        <v>5.4922472700000002E-2</v>
      </c>
      <c r="K3284" s="3">
        <v>4.4908799999999999E-4</v>
      </c>
      <c r="L3284" s="3">
        <v>7.5940772899999995E-2</v>
      </c>
      <c r="M3284" s="3">
        <v>8.2467533600000004E-2</v>
      </c>
      <c r="N3284" s="3">
        <v>-6.5267622000000003E-3</v>
      </c>
    </row>
    <row r="3285" spans="1:14" hidden="1" x14ac:dyDescent="0.25">
      <c r="A3285" s="2">
        <v>3281</v>
      </c>
      <c r="B3285" s="2">
        <v>900010077</v>
      </c>
      <c r="C3285" s="2" t="s">
        <v>3518</v>
      </c>
      <c r="D3285" s="2" t="s">
        <v>27</v>
      </c>
      <c r="E3285" s="2" t="s">
        <v>35</v>
      </c>
      <c r="F3285" s="2" t="s">
        <v>36</v>
      </c>
      <c r="G3285" s="2" t="s">
        <v>39</v>
      </c>
      <c r="H3285" s="2">
        <v>4530</v>
      </c>
      <c r="I3285" s="2" t="s">
        <v>25</v>
      </c>
      <c r="J3285" s="3">
        <v>5.4919775599999998E-2</v>
      </c>
      <c r="K3285" s="3">
        <v>1.9654459E-3</v>
      </c>
      <c r="L3285" s="3">
        <v>4.7889210299999999E-2</v>
      </c>
      <c r="M3285" s="3">
        <v>3.0252931600000001E-2</v>
      </c>
      <c r="N3285" s="3">
        <v>1.7636278599999999E-2</v>
      </c>
    </row>
    <row r="3286" spans="1:14" hidden="1" x14ac:dyDescent="0.25">
      <c r="A3286" s="2">
        <v>3282</v>
      </c>
      <c r="B3286" s="2">
        <v>860006628</v>
      </c>
      <c r="C3286" s="2" t="s">
        <v>3519</v>
      </c>
      <c r="D3286" s="2" t="s">
        <v>27</v>
      </c>
      <c r="E3286" s="2" t="s">
        <v>20</v>
      </c>
      <c r="F3286" s="2" t="s">
        <v>21</v>
      </c>
      <c r="G3286" s="2" t="s">
        <v>22</v>
      </c>
      <c r="H3286" s="2">
        <v>7310</v>
      </c>
      <c r="I3286" s="2" t="s">
        <v>33</v>
      </c>
      <c r="J3286" s="3">
        <v>5.4906975500000003E-2</v>
      </c>
      <c r="K3286" s="3">
        <v>2.4329361000000002E-3</v>
      </c>
      <c r="L3286" s="3">
        <v>5.9975888599999999E-2</v>
      </c>
      <c r="M3286" s="3">
        <v>3.3246666199999997E-2</v>
      </c>
      <c r="N3286" s="3">
        <v>2.6729222399999999E-2</v>
      </c>
    </row>
    <row r="3287" spans="1:14" hidden="1" x14ac:dyDescent="0.25">
      <c r="A3287" s="2">
        <v>3283</v>
      </c>
      <c r="B3287" s="2">
        <v>800210144</v>
      </c>
      <c r="C3287" s="2" t="s">
        <v>3520</v>
      </c>
      <c r="D3287" s="2" t="s">
        <v>27</v>
      </c>
      <c r="E3287" s="2" t="s">
        <v>74</v>
      </c>
      <c r="F3287" s="2" t="s">
        <v>75</v>
      </c>
      <c r="G3287" s="2" t="s">
        <v>3521</v>
      </c>
      <c r="H3287" s="2">
        <v>1071</v>
      </c>
      <c r="I3287" s="2" t="s">
        <v>31</v>
      </c>
      <c r="J3287" s="3">
        <v>5.4904807399999998E-2</v>
      </c>
      <c r="K3287" s="3">
        <v>3.5201289999999999E-3</v>
      </c>
      <c r="L3287" s="3">
        <v>0.29124948379999999</v>
      </c>
      <c r="M3287" s="3">
        <v>6.3573189099999997E-2</v>
      </c>
      <c r="N3287" s="3">
        <v>0.22767630220000001</v>
      </c>
    </row>
    <row r="3288" spans="1:14" hidden="1" x14ac:dyDescent="0.25">
      <c r="A3288" s="2">
        <v>3284</v>
      </c>
      <c r="B3288" s="2">
        <v>800023622</v>
      </c>
      <c r="C3288" s="2" t="s">
        <v>3522</v>
      </c>
      <c r="D3288" s="2" t="s">
        <v>27</v>
      </c>
      <c r="E3288" s="2" t="s">
        <v>35</v>
      </c>
      <c r="F3288" s="2" t="s">
        <v>36</v>
      </c>
      <c r="G3288" s="2" t="s">
        <v>39</v>
      </c>
      <c r="H3288" s="2">
        <v>125</v>
      </c>
      <c r="I3288" s="2" t="s">
        <v>136</v>
      </c>
      <c r="J3288" s="3">
        <v>5.4900586600000002E-2</v>
      </c>
      <c r="K3288" s="3">
        <v>1.6088840000000001E-3</v>
      </c>
      <c r="L3288" s="3">
        <v>7.7514022599999996E-2</v>
      </c>
      <c r="M3288" s="3">
        <v>3.3146202600000001E-2</v>
      </c>
      <c r="N3288" s="3">
        <v>4.4367816300000001E-2</v>
      </c>
    </row>
    <row r="3289" spans="1:14" hidden="1" x14ac:dyDescent="0.25">
      <c r="A3289" s="2">
        <v>3285</v>
      </c>
      <c r="B3289" s="2">
        <v>900931199</v>
      </c>
      <c r="C3289" s="2" t="s">
        <v>3523</v>
      </c>
      <c r="D3289" s="2" t="s">
        <v>27</v>
      </c>
      <c r="E3289" s="2" t="s">
        <v>86</v>
      </c>
      <c r="F3289" s="2" t="s">
        <v>421</v>
      </c>
      <c r="G3289" s="2" t="s">
        <v>2599</v>
      </c>
      <c r="H3289" s="2">
        <v>1020</v>
      </c>
      <c r="I3289" s="2" t="s">
        <v>31</v>
      </c>
      <c r="J3289" s="3">
        <v>5.4898034800000002E-2</v>
      </c>
      <c r="K3289" s="3">
        <v>1.678698E-3</v>
      </c>
      <c r="L3289" s="3">
        <v>1.8140364400000001E-2</v>
      </c>
      <c r="M3289" s="3">
        <v>1.2381111300000001E-2</v>
      </c>
      <c r="N3289" s="3">
        <v>5.7592531999999998E-3</v>
      </c>
    </row>
    <row r="3290" spans="1:14" hidden="1" x14ac:dyDescent="0.25">
      <c r="A3290" s="2">
        <v>3286</v>
      </c>
      <c r="B3290" s="2">
        <v>890317665</v>
      </c>
      <c r="C3290" s="2" t="s">
        <v>3524</v>
      </c>
      <c r="D3290" s="2" t="s">
        <v>27</v>
      </c>
      <c r="E3290" s="2" t="s">
        <v>20</v>
      </c>
      <c r="F3290" s="2" t="s">
        <v>21</v>
      </c>
      <c r="G3290" s="2" t="s">
        <v>22</v>
      </c>
      <c r="H3290" s="2">
        <v>4663</v>
      </c>
      <c r="I3290" s="2" t="s">
        <v>25</v>
      </c>
      <c r="J3290" s="3">
        <v>5.4877217899999997E-2</v>
      </c>
      <c r="K3290" s="3">
        <v>3.3243180000000002E-3</v>
      </c>
      <c r="L3290" s="3">
        <v>2.5929009499999999E-2</v>
      </c>
      <c r="M3290" s="3">
        <v>9.6753602999999997E-3</v>
      </c>
      <c r="N3290" s="3">
        <v>1.6253650200000001E-2</v>
      </c>
    </row>
    <row r="3291" spans="1:14" hidden="1" x14ac:dyDescent="0.25">
      <c r="A3291" s="2">
        <v>3287</v>
      </c>
      <c r="B3291" s="2">
        <v>890934054</v>
      </c>
      <c r="C3291" s="2" t="s">
        <v>3525</v>
      </c>
      <c r="D3291" s="2" t="s">
        <v>27</v>
      </c>
      <c r="E3291" s="2" t="s">
        <v>35</v>
      </c>
      <c r="F3291" s="2" t="s">
        <v>36</v>
      </c>
      <c r="G3291" s="2" t="s">
        <v>39</v>
      </c>
      <c r="H3291" s="2">
        <v>7820</v>
      </c>
      <c r="I3291" s="2" t="s">
        <v>33</v>
      </c>
      <c r="J3291" s="3">
        <v>5.4868720500000003E-2</v>
      </c>
      <c r="K3291" s="3">
        <v>5.2274699999999995E-4</v>
      </c>
      <c r="L3291" s="3">
        <v>7.0484672000000002E-3</v>
      </c>
      <c r="M3291" s="3">
        <v>4.8599751000000004E-3</v>
      </c>
      <c r="N3291" s="3">
        <v>2.1884920999999998E-3</v>
      </c>
    </row>
    <row r="3292" spans="1:14" hidden="1" x14ac:dyDescent="0.25">
      <c r="A3292" s="2">
        <v>3288</v>
      </c>
      <c r="B3292" s="2">
        <v>860012305</v>
      </c>
      <c r="C3292" s="2" t="s">
        <v>3526</v>
      </c>
      <c r="D3292" s="2" t="s">
        <v>27</v>
      </c>
      <c r="E3292" s="2" t="s">
        <v>20</v>
      </c>
      <c r="F3292" s="2" t="s">
        <v>21</v>
      </c>
      <c r="G3292" s="2" t="s">
        <v>22</v>
      </c>
      <c r="H3292" s="2">
        <v>6810</v>
      </c>
      <c r="I3292" s="2" t="s">
        <v>33</v>
      </c>
      <c r="J3292" s="3">
        <v>5.4854270099999998E-2</v>
      </c>
      <c r="K3292" s="3">
        <v>2.5032615300000002E-2</v>
      </c>
      <c r="L3292" s="3">
        <v>0.52317011359999999</v>
      </c>
      <c r="M3292" s="3">
        <v>7.7936120299999995E-2</v>
      </c>
      <c r="N3292" s="3">
        <v>0.44523400070000002</v>
      </c>
    </row>
    <row r="3293" spans="1:14" hidden="1" x14ac:dyDescent="0.25">
      <c r="A3293" s="2">
        <v>3289</v>
      </c>
      <c r="B3293" s="2">
        <v>890707006</v>
      </c>
      <c r="C3293" s="2" t="s">
        <v>3527</v>
      </c>
      <c r="D3293" s="2" t="s">
        <v>27</v>
      </c>
      <c r="E3293" s="2" t="s">
        <v>382</v>
      </c>
      <c r="F3293" s="2" t="s">
        <v>525</v>
      </c>
      <c r="G3293" s="2" t="s">
        <v>526</v>
      </c>
      <c r="H3293" s="2">
        <v>145</v>
      </c>
      <c r="I3293" s="2" t="s">
        <v>136</v>
      </c>
      <c r="J3293" s="3">
        <v>5.4848149399999997E-2</v>
      </c>
      <c r="K3293" s="3">
        <v>3.39792E-4</v>
      </c>
      <c r="L3293" s="3">
        <v>2.3599254E-2</v>
      </c>
      <c r="M3293" s="3">
        <v>1.52949709E-2</v>
      </c>
      <c r="N3293" s="3">
        <v>8.3042830000000008E-3</v>
      </c>
    </row>
    <row r="3294" spans="1:14" hidden="1" x14ac:dyDescent="0.25">
      <c r="A3294" s="2">
        <v>3290</v>
      </c>
      <c r="B3294" s="2">
        <v>900405205</v>
      </c>
      <c r="C3294" s="2" t="s">
        <v>3528</v>
      </c>
      <c r="D3294" s="2" t="s">
        <v>27</v>
      </c>
      <c r="E3294" s="2" t="s">
        <v>319</v>
      </c>
      <c r="F3294" s="2" t="s">
        <v>349</v>
      </c>
      <c r="G3294" s="2" t="s">
        <v>3529</v>
      </c>
      <c r="H3294" s="2">
        <v>4664</v>
      </c>
      <c r="I3294" s="2" t="s">
        <v>25</v>
      </c>
      <c r="J3294" s="3">
        <v>5.4846085599999997E-2</v>
      </c>
      <c r="K3294" s="3">
        <v>1.6829620999999999E-3</v>
      </c>
      <c r="L3294" s="3">
        <v>2.4622904099999999E-2</v>
      </c>
      <c r="M3294" s="3">
        <v>1.6764501099999999E-2</v>
      </c>
      <c r="N3294" s="3">
        <v>7.8584029999999999E-3</v>
      </c>
    </row>
    <row r="3295" spans="1:14" hidden="1" x14ac:dyDescent="0.25">
      <c r="A3295" s="2">
        <v>3291</v>
      </c>
      <c r="B3295" s="2">
        <v>900086880</v>
      </c>
      <c r="C3295" s="2" t="s">
        <v>3530</v>
      </c>
      <c r="D3295" s="2" t="s">
        <v>27</v>
      </c>
      <c r="E3295" s="2" t="s">
        <v>74</v>
      </c>
      <c r="F3295" s="2" t="s">
        <v>113</v>
      </c>
      <c r="G3295" s="2" t="s">
        <v>1189</v>
      </c>
      <c r="H3295" s="2">
        <v>145</v>
      </c>
      <c r="I3295" s="2" t="s">
        <v>136</v>
      </c>
      <c r="J3295" s="3">
        <v>5.4834444099999997E-2</v>
      </c>
      <c r="K3295" s="3">
        <v>1.484094E-3</v>
      </c>
      <c r="L3295" s="3">
        <v>2.5203106900000001E-2</v>
      </c>
      <c r="M3295" s="3">
        <v>1.0820767800000001E-2</v>
      </c>
      <c r="N3295" s="3">
        <v>1.4382339100000001E-2</v>
      </c>
    </row>
    <row r="3296" spans="1:14" hidden="1" x14ac:dyDescent="0.25">
      <c r="A3296" s="2">
        <v>3292</v>
      </c>
      <c r="B3296" s="2">
        <v>890933408</v>
      </c>
      <c r="C3296" s="2" t="s">
        <v>3531</v>
      </c>
      <c r="D3296" s="2" t="s">
        <v>41</v>
      </c>
      <c r="E3296" s="2" t="s">
        <v>35</v>
      </c>
      <c r="F3296" s="2" t="s">
        <v>36</v>
      </c>
      <c r="G3296" s="2" t="s">
        <v>39</v>
      </c>
      <c r="H3296" s="2">
        <v>8621</v>
      </c>
      <c r="I3296" s="2" t="s">
        <v>33</v>
      </c>
      <c r="J3296" s="3">
        <v>5.4829374E-2</v>
      </c>
      <c r="K3296" s="3">
        <v>4.5856357999999996E-3</v>
      </c>
      <c r="L3296" s="3">
        <v>6.3345670699999995E-2</v>
      </c>
      <c r="M3296" s="3">
        <v>2.64087226E-2</v>
      </c>
      <c r="N3296" s="3">
        <v>3.69369425E-2</v>
      </c>
    </row>
    <row r="3297" spans="1:14" hidden="1" x14ac:dyDescent="0.25">
      <c r="A3297" s="2">
        <v>3293</v>
      </c>
      <c r="B3297" s="2">
        <v>900732243</v>
      </c>
      <c r="C3297" s="2" t="s">
        <v>3532</v>
      </c>
      <c r="D3297" s="2" t="s">
        <v>41</v>
      </c>
      <c r="E3297" s="2" t="s">
        <v>74</v>
      </c>
      <c r="F3297" s="2" t="s">
        <v>75</v>
      </c>
      <c r="G3297" s="2" t="s">
        <v>1348</v>
      </c>
      <c r="H3297" s="2">
        <v>8621</v>
      </c>
      <c r="I3297" s="2" t="s">
        <v>33</v>
      </c>
      <c r="J3297" s="3">
        <v>5.4752789400000001E-2</v>
      </c>
      <c r="K3297" s="3">
        <v>1.36636747E-2</v>
      </c>
      <c r="L3297" s="3">
        <v>7.9355560199999994E-2</v>
      </c>
      <c r="M3297" s="3">
        <v>3.1999286299999999E-2</v>
      </c>
      <c r="N3297" s="3">
        <v>4.7356277699999998E-2</v>
      </c>
    </row>
    <row r="3298" spans="1:14" hidden="1" x14ac:dyDescent="0.25">
      <c r="A3298" s="2">
        <v>3294</v>
      </c>
      <c r="B3298" s="2">
        <v>901221417</v>
      </c>
      <c r="C3298" s="2" t="s">
        <v>3533</v>
      </c>
      <c r="D3298" s="2" t="s">
        <v>27</v>
      </c>
      <c r="E3298" s="2" t="s">
        <v>20</v>
      </c>
      <c r="F3298" s="2" t="s">
        <v>21</v>
      </c>
      <c r="G3298" s="2" t="s">
        <v>22</v>
      </c>
      <c r="H3298" s="2">
        <v>4220</v>
      </c>
      <c r="I3298" s="2" t="s">
        <v>180</v>
      </c>
      <c r="J3298" s="3">
        <v>5.4674420500000001E-2</v>
      </c>
      <c r="K3298" s="3">
        <v>1.08018378E-2</v>
      </c>
      <c r="L3298" s="3">
        <v>2.0418301199999999E-2</v>
      </c>
      <c r="M3298" s="3">
        <v>9.1007481999999997E-3</v>
      </c>
      <c r="N3298" s="3">
        <v>1.1317552999999999E-2</v>
      </c>
    </row>
    <row r="3299" spans="1:14" hidden="1" x14ac:dyDescent="0.25">
      <c r="A3299" s="2">
        <v>3295</v>
      </c>
      <c r="B3299" s="2">
        <v>830079716</v>
      </c>
      <c r="C3299" s="2" t="s">
        <v>3534</v>
      </c>
      <c r="D3299" s="2" t="s">
        <v>27</v>
      </c>
      <c r="E3299" s="2" t="s">
        <v>20</v>
      </c>
      <c r="F3299" s="2" t="s">
        <v>21</v>
      </c>
      <c r="G3299" s="2" t="s">
        <v>22</v>
      </c>
      <c r="H3299" s="2">
        <v>5229</v>
      </c>
      <c r="I3299" s="2" t="s">
        <v>33</v>
      </c>
      <c r="J3299" s="3">
        <v>5.4654966999999999E-2</v>
      </c>
      <c r="K3299" s="3">
        <v>1.359163E-3</v>
      </c>
      <c r="L3299" s="3">
        <v>3.4849312200000003E-2</v>
      </c>
      <c r="M3299" s="3">
        <v>2.6015207200000001E-2</v>
      </c>
      <c r="N3299" s="3">
        <v>8.8341067999999998E-3</v>
      </c>
    </row>
    <row r="3300" spans="1:14" hidden="1" x14ac:dyDescent="0.25">
      <c r="A3300" s="2">
        <v>3296</v>
      </c>
      <c r="B3300" s="2">
        <v>830010671</v>
      </c>
      <c r="C3300" s="2" t="s">
        <v>3535</v>
      </c>
      <c r="D3300" s="2" t="s">
        <v>41</v>
      </c>
      <c r="E3300" s="2" t="s">
        <v>35</v>
      </c>
      <c r="F3300" s="2" t="s">
        <v>36</v>
      </c>
      <c r="G3300" s="2" t="s">
        <v>39</v>
      </c>
      <c r="H3300" s="2">
        <v>8622</v>
      </c>
      <c r="I3300" s="2" t="s">
        <v>33</v>
      </c>
      <c r="J3300" s="3">
        <v>5.4638087699999997E-2</v>
      </c>
      <c r="K3300" s="3">
        <v>1.9927151E-3</v>
      </c>
      <c r="L3300" s="3">
        <v>1.9193643699999999E-2</v>
      </c>
      <c r="M3300" s="3">
        <v>1.54545503E-2</v>
      </c>
      <c r="N3300" s="3">
        <v>3.7390930000000002E-3</v>
      </c>
    </row>
    <row r="3301" spans="1:14" hidden="1" x14ac:dyDescent="0.25">
      <c r="A3301" s="2">
        <v>3297</v>
      </c>
      <c r="B3301" s="2">
        <v>900134570</v>
      </c>
      <c r="C3301" s="2" t="s">
        <v>3536</v>
      </c>
      <c r="D3301" s="2" t="s">
        <v>27</v>
      </c>
      <c r="E3301" s="2" t="s">
        <v>20</v>
      </c>
      <c r="F3301" s="2" t="s">
        <v>21</v>
      </c>
      <c r="G3301" s="2" t="s">
        <v>22</v>
      </c>
      <c r="H3301" s="2">
        <v>6110</v>
      </c>
      <c r="I3301" s="2" t="s">
        <v>33</v>
      </c>
      <c r="J3301" s="3">
        <v>5.4546672900000003E-2</v>
      </c>
      <c r="K3301" s="3">
        <v>-1.6120310000000001E-3</v>
      </c>
      <c r="L3301" s="3">
        <v>0.161953032</v>
      </c>
      <c r="M3301" s="3">
        <v>0.1120092645</v>
      </c>
      <c r="N3301" s="3">
        <v>4.9943763799999999E-2</v>
      </c>
    </row>
    <row r="3302" spans="1:14" hidden="1" x14ac:dyDescent="0.25">
      <c r="A3302" s="2">
        <v>3298</v>
      </c>
      <c r="B3302" s="2">
        <v>900341710</v>
      </c>
      <c r="C3302" s="2" t="s">
        <v>3537</v>
      </c>
      <c r="D3302" s="2" t="s">
        <v>27</v>
      </c>
      <c r="E3302" s="2" t="s">
        <v>382</v>
      </c>
      <c r="F3302" s="2" t="s">
        <v>383</v>
      </c>
      <c r="G3302" s="2" t="s">
        <v>384</v>
      </c>
      <c r="H3302" s="2">
        <v>4290</v>
      </c>
      <c r="I3302" s="2" t="s">
        <v>180</v>
      </c>
      <c r="J3302" s="3">
        <v>5.4533224599999999E-2</v>
      </c>
      <c r="K3302" s="3">
        <v>3.6407709000000001E-3</v>
      </c>
      <c r="L3302" s="3">
        <v>4.1114579900000003E-2</v>
      </c>
      <c r="M3302" s="3">
        <v>1.8651232100000002E-2</v>
      </c>
      <c r="N3302" s="3">
        <v>2.2463349600000002E-2</v>
      </c>
    </row>
    <row r="3303" spans="1:14" hidden="1" x14ac:dyDescent="0.25">
      <c r="A3303" s="2">
        <v>3299</v>
      </c>
      <c r="B3303" s="2">
        <v>830011015</v>
      </c>
      <c r="C3303" s="2" t="s">
        <v>3538</v>
      </c>
      <c r="D3303" s="2" t="s">
        <v>27</v>
      </c>
      <c r="E3303" s="2" t="s">
        <v>20</v>
      </c>
      <c r="F3303" s="2" t="s">
        <v>21</v>
      </c>
      <c r="G3303" s="2" t="s">
        <v>22</v>
      </c>
      <c r="H3303" s="2">
        <v>4511</v>
      </c>
      <c r="I3303" s="2" t="s">
        <v>25</v>
      </c>
      <c r="J3303" s="3">
        <v>5.4458275399999999E-2</v>
      </c>
      <c r="K3303" s="3">
        <v>4.0783212000000003E-3</v>
      </c>
      <c r="L3303" s="3">
        <v>2.72396058E-2</v>
      </c>
      <c r="M3303" s="3">
        <v>1.7137857199999999E-2</v>
      </c>
      <c r="N3303" s="3">
        <v>1.01017477E-2</v>
      </c>
    </row>
    <row r="3304" spans="1:14" hidden="1" x14ac:dyDescent="0.25">
      <c r="A3304" s="2">
        <v>3300</v>
      </c>
      <c r="B3304" s="2">
        <v>900478741</v>
      </c>
      <c r="C3304" s="2" t="s">
        <v>3539</v>
      </c>
      <c r="D3304" s="2" t="s">
        <v>27</v>
      </c>
      <c r="E3304" s="2" t="s">
        <v>28</v>
      </c>
      <c r="F3304" s="2" t="s">
        <v>50</v>
      </c>
      <c r="G3304" s="2" t="s">
        <v>1351</v>
      </c>
      <c r="H3304" s="2">
        <v>4631</v>
      </c>
      <c r="I3304" s="2" t="s">
        <v>25</v>
      </c>
      <c r="J3304" s="3">
        <v>5.4442185900000002E-2</v>
      </c>
      <c r="K3304" s="3">
        <v>7.8033900000000001E-4</v>
      </c>
      <c r="L3304" s="3">
        <v>1.09391166E-2</v>
      </c>
      <c r="M3304" s="3">
        <v>6.5684951999999998E-3</v>
      </c>
      <c r="N3304" s="3">
        <v>4.3706218999999998E-3</v>
      </c>
    </row>
    <row r="3305" spans="1:14" hidden="1" x14ac:dyDescent="0.25">
      <c r="A3305" s="2">
        <v>3301</v>
      </c>
      <c r="B3305" s="2">
        <v>860023385</v>
      </c>
      <c r="C3305" s="2" t="s">
        <v>3540</v>
      </c>
      <c r="D3305" s="2" t="s">
        <v>27</v>
      </c>
      <c r="E3305" s="2" t="s">
        <v>20</v>
      </c>
      <c r="F3305" s="2" t="s">
        <v>21</v>
      </c>
      <c r="G3305" s="2" t="s">
        <v>22</v>
      </c>
      <c r="H3305" s="2">
        <v>4653</v>
      </c>
      <c r="I3305" s="2" t="s">
        <v>25</v>
      </c>
      <c r="J3305" s="3">
        <v>5.4422579700000001E-2</v>
      </c>
      <c r="K3305" s="3">
        <v>1.922368E-3</v>
      </c>
      <c r="L3305" s="3">
        <v>3.2817889000000003E-2</v>
      </c>
      <c r="M3305" s="3">
        <v>3.0180361100000001E-2</v>
      </c>
      <c r="N3305" s="3">
        <v>2.6375281000000001E-3</v>
      </c>
    </row>
    <row r="3306" spans="1:14" x14ac:dyDescent="0.25">
      <c r="A3306" s="2">
        <v>3302</v>
      </c>
      <c r="B3306" s="2">
        <v>900413588</v>
      </c>
      <c r="C3306" s="2" t="s">
        <v>3541</v>
      </c>
      <c r="D3306" s="2" t="s">
        <v>27</v>
      </c>
      <c r="E3306" s="2" t="s">
        <v>28</v>
      </c>
      <c r="F3306" s="2" t="s">
        <v>50</v>
      </c>
      <c r="G3306" s="2" t="s">
        <v>51</v>
      </c>
      <c r="H3306" s="2">
        <v>7110</v>
      </c>
      <c r="I3306" s="2" t="s">
        <v>33</v>
      </c>
      <c r="J3306" s="3">
        <v>5.4421551499999998E-2</v>
      </c>
      <c r="K3306" s="3">
        <v>6.1246469E-3</v>
      </c>
      <c r="L3306" s="3">
        <v>2.7539603400000001E-2</v>
      </c>
      <c r="M3306" s="3">
        <v>1.18399831E-2</v>
      </c>
      <c r="N3306" s="3">
        <v>1.56996194E-2</v>
      </c>
    </row>
    <row r="3307" spans="1:14" hidden="1" x14ac:dyDescent="0.25">
      <c r="A3307" s="2">
        <v>3303</v>
      </c>
      <c r="B3307" s="2">
        <v>800083486</v>
      </c>
      <c r="C3307" s="2" t="s">
        <v>3542</v>
      </c>
      <c r="D3307" s="2" t="s">
        <v>27</v>
      </c>
      <c r="E3307" s="2" t="s">
        <v>20</v>
      </c>
      <c r="F3307" s="2" t="s">
        <v>21</v>
      </c>
      <c r="G3307" s="2" t="s">
        <v>22</v>
      </c>
      <c r="H3307" s="2">
        <v>4741</v>
      </c>
      <c r="I3307" s="2" t="s">
        <v>25</v>
      </c>
      <c r="J3307" s="3">
        <v>5.4388366600000002E-2</v>
      </c>
      <c r="K3307" s="3">
        <v>4.2518508E-3</v>
      </c>
      <c r="L3307" s="3">
        <v>3.1006192799999999E-2</v>
      </c>
      <c r="M3307" s="3">
        <v>1.2797650900000001E-2</v>
      </c>
      <c r="N3307" s="3">
        <v>1.8208541000000002E-2</v>
      </c>
    </row>
    <row r="3308" spans="1:14" hidden="1" x14ac:dyDescent="0.25">
      <c r="A3308" s="2">
        <v>3304</v>
      </c>
      <c r="B3308" s="2">
        <v>805016128</v>
      </c>
      <c r="C3308" s="2" t="s">
        <v>3543</v>
      </c>
      <c r="D3308" s="2" t="s">
        <v>27</v>
      </c>
      <c r="E3308" s="2" t="s">
        <v>74</v>
      </c>
      <c r="F3308" s="2" t="s">
        <v>75</v>
      </c>
      <c r="G3308" s="2" t="s">
        <v>107</v>
      </c>
      <c r="H3308" s="2">
        <v>4111</v>
      </c>
      <c r="I3308" s="2" t="s">
        <v>180</v>
      </c>
      <c r="J3308" s="3">
        <v>5.4383672799999998E-2</v>
      </c>
      <c r="K3308" s="3">
        <v>2.0654991000000002E-3</v>
      </c>
      <c r="L3308" s="3">
        <v>0.17506732050000001</v>
      </c>
      <c r="M3308" s="3">
        <v>0.16350045799999999</v>
      </c>
      <c r="N3308" s="3">
        <v>1.15668513E-2</v>
      </c>
    </row>
    <row r="3309" spans="1:14" hidden="1" x14ac:dyDescent="0.25">
      <c r="A3309" s="2">
        <v>3305</v>
      </c>
      <c r="B3309" s="2">
        <v>900248356</v>
      </c>
      <c r="C3309" s="2" t="s">
        <v>3544</v>
      </c>
      <c r="D3309" s="2" t="s">
        <v>440</v>
      </c>
      <c r="E3309" s="2" t="s">
        <v>20</v>
      </c>
      <c r="F3309" s="2" t="s">
        <v>21</v>
      </c>
      <c r="G3309" s="2" t="s">
        <v>22</v>
      </c>
      <c r="H3309" s="2">
        <v>7710</v>
      </c>
      <c r="I3309" s="2" t="s">
        <v>33</v>
      </c>
      <c r="J3309" s="3">
        <v>5.4337739900000001E-2</v>
      </c>
      <c r="K3309" s="3">
        <v>-6.3244099999999997E-4</v>
      </c>
      <c r="L3309" s="3">
        <v>0.1361420304</v>
      </c>
      <c r="M3309" s="3">
        <v>9.6470028200000002E-2</v>
      </c>
      <c r="N3309" s="3">
        <v>3.96719985E-2</v>
      </c>
    </row>
    <row r="3310" spans="1:14" hidden="1" x14ac:dyDescent="0.25">
      <c r="A3310" s="2">
        <v>3306</v>
      </c>
      <c r="B3310" s="2">
        <v>900813768</v>
      </c>
      <c r="C3310" s="2" t="s">
        <v>3545</v>
      </c>
      <c r="D3310" s="2" t="s">
        <v>27</v>
      </c>
      <c r="E3310" s="2" t="s">
        <v>74</v>
      </c>
      <c r="F3310" s="2" t="s">
        <v>75</v>
      </c>
      <c r="G3310" s="2" t="s">
        <v>1348</v>
      </c>
      <c r="H3310" s="2">
        <v>4799</v>
      </c>
      <c r="I3310" s="2" t="s">
        <v>25</v>
      </c>
      <c r="J3310" s="3">
        <v>5.4330091900000002E-2</v>
      </c>
      <c r="K3310" s="3">
        <v>1.0672850000000001E-3</v>
      </c>
      <c r="L3310" s="3">
        <v>1.6951590799999999E-2</v>
      </c>
      <c r="M3310" s="3">
        <v>1.3352774099999999E-2</v>
      </c>
      <c r="N3310" s="3">
        <v>3.5988169000000002E-3</v>
      </c>
    </row>
    <row r="3311" spans="1:14" hidden="1" x14ac:dyDescent="0.25">
      <c r="A3311" s="2">
        <v>3307</v>
      </c>
      <c r="B3311" s="2">
        <v>860511571</v>
      </c>
      <c r="C3311" s="2" t="s">
        <v>3546</v>
      </c>
      <c r="D3311" s="2" t="s">
        <v>27</v>
      </c>
      <c r="E3311" s="2" t="s">
        <v>20</v>
      </c>
      <c r="F3311" s="2" t="s">
        <v>21</v>
      </c>
      <c r="G3311" s="2" t="s">
        <v>22</v>
      </c>
      <c r="H3311" s="2">
        <v>4659</v>
      </c>
      <c r="I3311" s="2" t="s">
        <v>25</v>
      </c>
      <c r="J3311" s="3">
        <v>5.4318718600000003E-2</v>
      </c>
      <c r="K3311" s="3">
        <v>6.9344541999999997E-3</v>
      </c>
      <c r="L3311" s="3">
        <v>6.9438628899999993E-2</v>
      </c>
      <c r="M3311" s="3">
        <v>1.4879318000000001E-2</v>
      </c>
      <c r="N3311" s="3">
        <v>5.4559309E-2</v>
      </c>
    </row>
    <row r="3312" spans="1:14" hidden="1" x14ac:dyDescent="0.25">
      <c r="A3312" s="2">
        <v>3308</v>
      </c>
      <c r="B3312" s="2">
        <v>860504772</v>
      </c>
      <c r="C3312" s="2" t="s">
        <v>3547</v>
      </c>
      <c r="D3312" s="2" t="s">
        <v>27</v>
      </c>
      <c r="E3312" s="2" t="s">
        <v>20</v>
      </c>
      <c r="F3312" s="2" t="s">
        <v>21</v>
      </c>
      <c r="G3312" s="2" t="s">
        <v>22</v>
      </c>
      <c r="H3312" s="2">
        <v>7310</v>
      </c>
      <c r="I3312" s="2" t="s">
        <v>33</v>
      </c>
      <c r="J3312" s="3">
        <v>5.43073341E-2</v>
      </c>
      <c r="K3312" s="3">
        <v>2.7724389999999998E-3</v>
      </c>
      <c r="L3312" s="3">
        <v>6.3044778999999995E-2</v>
      </c>
      <c r="M3312" s="3">
        <v>2.4606304200000002E-2</v>
      </c>
      <c r="N3312" s="3">
        <v>3.8438472899999999E-2</v>
      </c>
    </row>
    <row r="3313" spans="1:14" hidden="1" x14ac:dyDescent="0.25">
      <c r="A3313" s="2">
        <v>3309</v>
      </c>
      <c r="B3313" s="2">
        <v>800106962</v>
      </c>
      <c r="C3313" s="2" t="s">
        <v>3548</v>
      </c>
      <c r="D3313" s="2" t="s">
        <v>440</v>
      </c>
      <c r="E3313" s="2" t="s">
        <v>20</v>
      </c>
      <c r="F3313" s="2" t="s">
        <v>21</v>
      </c>
      <c r="G3313" s="2" t="s">
        <v>22</v>
      </c>
      <c r="H3313" s="2">
        <v>8010</v>
      </c>
      <c r="I3313" s="2" t="s">
        <v>33</v>
      </c>
      <c r="J3313" s="3">
        <v>5.42903915E-2</v>
      </c>
      <c r="K3313" s="3">
        <v>3.3657769999999999E-3</v>
      </c>
      <c r="L3313" s="3">
        <v>2.76101287E-2</v>
      </c>
      <c r="M3313" s="3">
        <v>6.5019848E-3</v>
      </c>
      <c r="N3313" s="3">
        <v>2.1108142999999999E-2</v>
      </c>
    </row>
    <row r="3314" spans="1:14" hidden="1" x14ac:dyDescent="0.25">
      <c r="A3314" s="2">
        <v>3310</v>
      </c>
      <c r="B3314" s="2">
        <v>901146159</v>
      </c>
      <c r="C3314" s="2" t="s">
        <v>3549</v>
      </c>
      <c r="D3314" s="2" t="s">
        <v>27</v>
      </c>
      <c r="E3314" s="2" t="s">
        <v>86</v>
      </c>
      <c r="F3314" s="2" t="s">
        <v>421</v>
      </c>
      <c r="G3314" s="2" t="s">
        <v>422</v>
      </c>
      <c r="H3314" s="2">
        <v>4711</v>
      </c>
      <c r="I3314" s="2" t="s">
        <v>25</v>
      </c>
      <c r="J3314" s="3">
        <v>5.4242003699999999E-2</v>
      </c>
      <c r="K3314" s="3">
        <v>5.7280170999999998E-3</v>
      </c>
      <c r="L3314" s="3">
        <v>1.48351761E-2</v>
      </c>
      <c r="M3314" s="3">
        <v>4.0223328000000003E-3</v>
      </c>
      <c r="N3314" s="3">
        <v>1.08128432E-2</v>
      </c>
    </row>
    <row r="3315" spans="1:14" hidden="1" x14ac:dyDescent="0.25">
      <c r="A3315" s="2">
        <v>3311</v>
      </c>
      <c r="B3315" s="2">
        <v>900281157</v>
      </c>
      <c r="C3315" s="2" t="s">
        <v>3550</v>
      </c>
      <c r="D3315" s="2" t="s">
        <v>27</v>
      </c>
      <c r="E3315" s="2" t="s">
        <v>20</v>
      </c>
      <c r="F3315" s="2" t="s">
        <v>21</v>
      </c>
      <c r="G3315" s="2" t="s">
        <v>22</v>
      </c>
      <c r="H3315" s="2">
        <v>4729</v>
      </c>
      <c r="I3315" s="2" t="s">
        <v>25</v>
      </c>
      <c r="J3315" s="3">
        <v>5.4203569899999998E-2</v>
      </c>
      <c r="K3315" s="3">
        <v>2.3895599999999999E-4</v>
      </c>
      <c r="L3315" s="3">
        <v>8.5640308000000005E-3</v>
      </c>
      <c r="M3315" s="3">
        <v>5.6911180999999998E-3</v>
      </c>
      <c r="N3315" s="3">
        <v>2.8729128999999999E-3</v>
      </c>
    </row>
    <row r="3316" spans="1:14" hidden="1" x14ac:dyDescent="0.25">
      <c r="A3316" s="2">
        <v>3312</v>
      </c>
      <c r="B3316" s="2">
        <v>900480140</v>
      </c>
      <c r="C3316" s="2" t="s">
        <v>3551</v>
      </c>
      <c r="D3316" s="2" t="s">
        <v>27</v>
      </c>
      <c r="E3316" s="2" t="s">
        <v>20</v>
      </c>
      <c r="F3316" s="2" t="s">
        <v>21</v>
      </c>
      <c r="G3316" s="2" t="s">
        <v>22</v>
      </c>
      <c r="H3316" s="2">
        <v>6810</v>
      </c>
      <c r="I3316" s="2" t="s">
        <v>33</v>
      </c>
      <c r="J3316" s="3">
        <v>5.4196924E-2</v>
      </c>
      <c r="K3316" s="3">
        <v>5.4155312499999997E-2</v>
      </c>
      <c r="L3316" s="3">
        <v>0.22474622729999999</v>
      </c>
      <c r="M3316" s="3">
        <v>1.06522609E-2</v>
      </c>
      <c r="N3316" s="3">
        <v>0.21409396829999999</v>
      </c>
    </row>
    <row r="3317" spans="1:14" hidden="1" x14ac:dyDescent="0.25">
      <c r="A3317" s="2">
        <v>3313</v>
      </c>
      <c r="B3317" s="2">
        <v>800051838</v>
      </c>
      <c r="C3317" s="2" t="s">
        <v>3552</v>
      </c>
      <c r="D3317" s="2" t="s">
        <v>27</v>
      </c>
      <c r="E3317" s="2" t="s">
        <v>20</v>
      </c>
      <c r="F3317" s="2" t="s">
        <v>21</v>
      </c>
      <c r="G3317" s="2" t="s">
        <v>22</v>
      </c>
      <c r="H3317" s="2">
        <v>2930</v>
      </c>
      <c r="I3317" s="2" t="s">
        <v>31</v>
      </c>
      <c r="J3317" s="3">
        <v>5.4192438699999998E-2</v>
      </c>
      <c r="K3317" s="3">
        <v>-5.2892499999999997E-4</v>
      </c>
      <c r="L3317" s="3">
        <v>5.2612438800000001E-2</v>
      </c>
      <c r="M3317" s="3">
        <v>3.7425652099999998E-2</v>
      </c>
      <c r="N3317" s="3">
        <v>1.51867857E-2</v>
      </c>
    </row>
    <row r="3318" spans="1:14" hidden="1" x14ac:dyDescent="0.25">
      <c r="A3318" s="2">
        <v>3314</v>
      </c>
      <c r="B3318" s="2">
        <v>860029964</v>
      </c>
      <c r="C3318" s="2" t="s">
        <v>3553</v>
      </c>
      <c r="D3318" s="2" t="s">
        <v>27</v>
      </c>
      <c r="E3318" s="2" t="s">
        <v>20</v>
      </c>
      <c r="F3318" s="2" t="s">
        <v>21</v>
      </c>
      <c r="G3318" s="2" t="s">
        <v>22</v>
      </c>
      <c r="H3318" s="2">
        <v>4772</v>
      </c>
      <c r="I3318" s="2" t="s">
        <v>25</v>
      </c>
      <c r="J3318" s="3">
        <v>5.41823544E-2</v>
      </c>
      <c r="K3318" s="3">
        <v>9.5147799999999996E-4</v>
      </c>
      <c r="L3318" s="3">
        <v>6.2030319100000002E-2</v>
      </c>
      <c r="M3318" s="3">
        <v>7.5417421799999995E-2</v>
      </c>
      <c r="N3318" s="3">
        <v>-1.33870998E-2</v>
      </c>
    </row>
    <row r="3319" spans="1:14" hidden="1" x14ac:dyDescent="0.25">
      <c r="A3319" s="2">
        <v>3315</v>
      </c>
      <c r="B3319" s="2">
        <v>900243322</v>
      </c>
      <c r="C3319" s="2" t="s">
        <v>3554</v>
      </c>
      <c r="D3319" s="2" t="s">
        <v>27</v>
      </c>
      <c r="E3319" s="2" t="s">
        <v>35</v>
      </c>
      <c r="F3319" s="2" t="s">
        <v>36</v>
      </c>
      <c r="G3319" s="2" t="s">
        <v>39</v>
      </c>
      <c r="H3319" s="2">
        <v>4290</v>
      </c>
      <c r="I3319" s="2" t="s">
        <v>180</v>
      </c>
      <c r="J3319" s="3">
        <v>5.4161746099999998E-2</v>
      </c>
      <c r="K3319" s="3">
        <v>2.494839E-3</v>
      </c>
      <c r="L3319" s="3">
        <v>3.2173022599999997E-2</v>
      </c>
      <c r="M3319" s="3">
        <v>1.0381525399999999E-2</v>
      </c>
      <c r="N3319" s="3">
        <v>2.1791495399999999E-2</v>
      </c>
    </row>
    <row r="3320" spans="1:14" hidden="1" x14ac:dyDescent="0.25">
      <c r="A3320" s="2">
        <v>3316</v>
      </c>
      <c r="B3320" s="2">
        <v>800004228</v>
      </c>
      <c r="C3320" s="2" t="s">
        <v>3555</v>
      </c>
      <c r="D3320" s="2" t="s">
        <v>27</v>
      </c>
      <c r="E3320" s="2" t="s">
        <v>35</v>
      </c>
      <c r="F3320" s="2" t="s">
        <v>36</v>
      </c>
      <c r="G3320" s="2" t="s">
        <v>1326</v>
      </c>
      <c r="H3320" s="2">
        <v>1081</v>
      </c>
      <c r="I3320" s="2" t="s">
        <v>31</v>
      </c>
      <c r="J3320" s="3">
        <v>5.4146826299999999E-2</v>
      </c>
      <c r="K3320" s="3">
        <v>2.0741341000000001E-3</v>
      </c>
      <c r="L3320" s="3">
        <v>2.3326085900000001E-2</v>
      </c>
      <c r="M3320" s="3">
        <v>1.1729487199999999E-2</v>
      </c>
      <c r="N3320" s="3">
        <v>1.1596597700000001E-2</v>
      </c>
    </row>
    <row r="3321" spans="1:14" hidden="1" x14ac:dyDescent="0.25">
      <c r="A3321" s="2">
        <v>3317</v>
      </c>
      <c r="B3321" s="2">
        <v>900599145</v>
      </c>
      <c r="C3321" s="2" t="s">
        <v>3556</v>
      </c>
      <c r="D3321" s="2" t="s">
        <v>27</v>
      </c>
      <c r="E3321" s="2" t="s">
        <v>35</v>
      </c>
      <c r="F3321" s="2" t="s">
        <v>36</v>
      </c>
      <c r="G3321" s="2" t="s">
        <v>447</v>
      </c>
      <c r="H3321" s="2">
        <v>1104</v>
      </c>
      <c r="I3321" s="2" t="s">
        <v>31</v>
      </c>
      <c r="J3321" s="3">
        <v>5.4124992300000001E-2</v>
      </c>
      <c r="K3321" s="3">
        <v>-6.7962700000000003E-4</v>
      </c>
      <c r="L3321" s="3">
        <v>3.1937636399999997E-2</v>
      </c>
      <c r="M3321" s="3">
        <v>2.1358126799999998E-2</v>
      </c>
      <c r="N3321" s="3">
        <v>1.05795106E-2</v>
      </c>
    </row>
    <row r="3322" spans="1:14" hidden="1" x14ac:dyDescent="0.25">
      <c r="A3322" s="2">
        <v>3318</v>
      </c>
      <c r="B3322" s="2">
        <v>806013052</v>
      </c>
      <c r="C3322" s="2" t="s">
        <v>3557</v>
      </c>
      <c r="D3322" s="2" t="s">
        <v>27</v>
      </c>
      <c r="E3322" s="2" t="s">
        <v>28</v>
      </c>
      <c r="F3322" s="2" t="s">
        <v>50</v>
      </c>
      <c r="G3322" s="2" t="s">
        <v>51</v>
      </c>
      <c r="H3322" s="2">
        <v>4754</v>
      </c>
      <c r="I3322" s="2" t="s">
        <v>25</v>
      </c>
      <c r="J3322" s="3">
        <v>5.4124504300000001E-2</v>
      </c>
      <c r="K3322" s="3">
        <v>7.8610099999999999E-4</v>
      </c>
      <c r="L3322" s="3">
        <v>2.5387162299999998E-2</v>
      </c>
      <c r="M3322" s="3">
        <v>1.8615104300000001E-2</v>
      </c>
      <c r="N3322" s="3">
        <v>6.7720590000000004E-3</v>
      </c>
    </row>
    <row r="3323" spans="1:14" hidden="1" x14ac:dyDescent="0.25">
      <c r="A3323" s="2">
        <v>3319</v>
      </c>
      <c r="B3323" s="2">
        <v>900387475</v>
      </c>
      <c r="C3323" s="2" t="s">
        <v>3558</v>
      </c>
      <c r="D3323" s="2" t="s">
        <v>27</v>
      </c>
      <c r="E3323" s="2" t="s">
        <v>319</v>
      </c>
      <c r="F3323" s="2" t="s">
        <v>349</v>
      </c>
      <c r="G3323" s="2" t="s">
        <v>1018</v>
      </c>
      <c r="H3323" s="2">
        <v>4732</v>
      </c>
      <c r="I3323" s="2" t="s">
        <v>25</v>
      </c>
      <c r="J3323" s="3">
        <v>5.4068490900000002E-2</v>
      </c>
      <c r="K3323" s="3">
        <v>1.474476E-3</v>
      </c>
      <c r="L3323" s="3">
        <v>2.02461816E-2</v>
      </c>
      <c r="M3323" s="3">
        <v>1.05741741E-2</v>
      </c>
      <c r="N3323" s="3">
        <v>9.6720085000000008E-3</v>
      </c>
    </row>
    <row r="3324" spans="1:14" hidden="1" x14ac:dyDescent="0.25">
      <c r="A3324" s="2">
        <v>3320</v>
      </c>
      <c r="B3324" s="2">
        <v>860026428</v>
      </c>
      <c r="C3324" s="2" t="s">
        <v>3559</v>
      </c>
      <c r="D3324" s="2" t="s">
        <v>27</v>
      </c>
      <c r="E3324" s="2" t="s">
        <v>20</v>
      </c>
      <c r="F3324" s="2" t="s">
        <v>21</v>
      </c>
      <c r="G3324" s="2" t="s">
        <v>22</v>
      </c>
      <c r="H3324" s="2">
        <v>1011</v>
      </c>
      <c r="I3324" s="2" t="s">
        <v>31</v>
      </c>
      <c r="J3324" s="3">
        <v>5.4050251799999997E-2</v>
      </c>
      <c r="K3324" s="3">
        <v>1.9110920000000001E-3</v>
      </c>
      <c r="L3324" s="3">
        <v>3.61889154E-2</v>
      </c>
      <c r="M3324" s="3">
        <v>7.074866E-3</v>
      </c>
      <c r="N3324" s="3">
        <v>2.9114050799999999E-2</v>
      </c>
    </row>
    <row r="3325" spans="1:14" hidden="1" x14ac:dyDescent="0.25">
      <c r="A3325" s="2">
        <v>3321</v>
      </c>
      <c r="B3325" s="2">
        <v>830048328</v>
      </c>
      <c r="C3325" s="2" t="s">
        <v>3560</v>
      </c>
      <c r="D3325" s="2" t="s">
        <v>27</v>
      </c>
      <c r="E3325" s="2" t="s">
        <v>20</v>
      </c>
      <c r="F3325" s="2" t="s">
        <v>21</v>
      </c>
      <c r="G3325" s="2" t="s">
        <v>22</v>
      </c>
      <c r="H3325" s="2">
        <v>4774</v>
      </c>
      <c r="I3325" s="2" t="s">
        <v>25</v>
      </c>
      <c r="J3325" s="3">
        <v>5.4040513900000003E-2</v>
      </c>
      <c r="K3325" s="3">
        <v>2.8581549000000002E-3</v>
      </c>
      <c r="L3325" s="3">
        <v>5.4774072E-2</v>
      </c>
      <c r="M3325" s="3">
        <v>1.7912905699999999E-2</v>
      </c>
      <c r="N3325" s="3">
        <v>3.6861166399999999E-2</v>
      </c>
    </row>
    <row r="3326" spans="1:14" hidden="1" x14ac:dyDescent="0.25">
      <c r="A3326" s="2">
        <v>3322</v>
      </c>
      <c r="B3326" s="2">
        <v>890920782</v>
      </c>
      <c r="C3326" s="2" t="s">
        <v>3561</v>
      </c>
      <c r="D3326" s="2" t="s">
        <v>27</v>
      </c>
      <c r="E3326" s="2" t="s">
        <v>35</v>
      </c>
      <c r="F3326" s="2" t="s">
        <v>36</v>
      </c>
      <c r="G3326" s="2" t="s">
        <v>39</v>
      </c>
      <c r="H3326" s="2">
        <v>4541</v>
      </c>
      <c r="I3326" s="2" t="s">
        <v>25</v>
      </c>
      <c r="J3326" s="3">
        <v>5.4021839100000003E-2</v>
      </c>
      <c r="K3326" s="3">
        <v>3.1763340999999999E-3</v>
      </c>
      <c r="L3326" s="3">
        <v>3.3482641E-2</v>
      </c>
      <c r="M3326" s="3">
        <v>6.5809967999999998E-3</v>
      </c>
      <c r="N3326" s="3">
        <v>2.6901643699999998E-2</v>
      </c>
    </row>
    <row r="3327" spans="1:14" hidden="1" x14ac:dyDescent="0.25">
      <c r="A3327" s="2">
        <v>3323</v>
      </c>
      <c r="B3327" s="2">
        <v>800180553</v>
      </c>
      <c r="C3327" s="2" t="s">
        <v>3562</v>
      </c>
      <c r="D3327" s="2" t="s">
        <v>41</v>
      </c>
      <c r="E3327" s="2" t="s">
        <v>20</v>
      </c>
      <c r="F3327" s="2" t="s">
        <v>21</v>
      </c>
      <c r="G3327" s="2" t="s">
        <v>22</v>
      </c>
      <c r="H3327" s="2">
        <v>8621</v>
      </c>
      <c r="I3327" s="2" t="s">
        <v>33</v>
      </c>
      <c r="J3327" s="3">
        <v>5.3992491199999999E-2</v>
      </c>
      <c r="K3327" s="3">
        <v>4.9313721000000003E-3</v>
      </c>
      <c r="L3327" s="3">
        <v>4.7413062300000003E-2</v>
      </c>
      <c r="M3327" s="3">
        <v>7.7500831999999997E-3</v>
      </c>
      <c r="N3327" s="3">
        <v>3.9662979500000001E-2</v>
      </c>
    </row>
    <row r="3328" spans="1:14" x14ac:dyDescent="0.25">
      <c r="A3328" s="2">
        <v>3324</v>
      </c>
      <c r="B3328" s="2">
        <v>800217975</v>
      </c>
      <c r="C3328" s="2" t="s">
        <v>3563</v>
      </c>
      <c r="D3328" s="2" t="s">
        <v>27</v>
      </c>
      <c r="E3328" s="2" t="s">
        <v>20</v>
      </c>
      <c r="F3328" s="2" t="s">
        <v>21</v>
      </c>
      <c r="G3328" s="2" t="s">
        <v>22</v>
      </c>
      <c r="H3328" s="2">
        <v>7110</v>
      </c>
      <c r="I3328" s="2" t="s">
        <v>33</v>
      </c>
      <c r="J3328" s="3">
        <v>5.3991969700000003E-2</v>
      </c>
      <c r="K3328" s="3">
        <v>3.9295438E-3</v>
      </c>
      <c r="L3328" s="3">
        <v>5.0411950800000001E-2</v>
      </c>
      <c r="M3328" s="3">
        <v>1.5389399600000001E-2</v>
      </c>
      <c r="N3328" s="3">
        <v>3.5022549299999997E-2</v>
      </c>
    </row>
    <row r="3329" spans="1:14" hidden="1" x14ac:dyDescent="0.25">
      <c r="A3329" s="2">
        <v>3325</v>
      </c>
      <c r="B3329" s="2">
        <v>901017237</v>
      </c>
      <c r="C3329" s="2" t="s">
        <v>3564</v>
      </c>
      <c r="D3329" s="2" t="s">
        <v>27</v>
      </c>
      <c r="E3329" s="2" t="s">
        <v>20</v>
      </c>
      <c r="F3329" s="2" t="s">
        <v>21</v>
      </c>
      <c r="G3329" s="2" t="s">
        <v>22</v>
      </c>
      <c r="H3329" s="2">
        <v>4210</v>
      </c>
      <c r="I3329" s="2" t="s">
        <v>180</v>
      </c>
      <c r="J3329" s="3">
        <v>5.3990770100000002E-2</v>
      </c>
      <c r="K3329" s="3">
        <v>9.5390399999999999E-4</v>
      </c>
      <c r="L3329" s="3">
        <v>0.1390899867</v>
      </c>
      <c r="M3329" s="3">
        <v>0.13661666210000001</v>
      </c>
      <c r="N3329" s="3">
        <v>2.4733240999999999E-3</v>
      </c>
    </row>
    <row r="3330" spans="1:14" hidden="1" x14ac:dyDescent="0.25">
      <c r="A3330" s="2">
        <v>3326</v>
      </c>
      <c r="B3330" s="2">
        <v>860061140</v>
      </c>
      <c r="C3330" s="2" t="s">
        <v>3565</v>
      </c>
      <c r="D3330" s="2" t="s">
        <v>27</v>
      </c>
      <c r="E3330" s="2" t="s">
        <v>20</v>
      </c>
      <c r="F3330" s="2" t="s">
        <v>21</v>
      </c>
      <c r="G3330" s="2" t="s">
        <v>22</v>
      </c>
      <c r="H3330" s="2">
        <v>7820</v>
      </c>
      <c r="I3330" s="2" t="s">
        <v>33</v>
      </c>
      <c r="J3330" s="3">
        <v>5.3980514399999999E-2</v>
      </c>
      <c r="K3330" s="3">
        <v>6.6474700000000004E-4</v>
      </c>
      <c r="L3330" s="3">
        <v>1.18269958E-2</v>
      </c>
      <c r="M3330" s="3">
        <v>5.7818679999999999E-3</v>
      </c>
      <c r="N3330" s="3">
        <v>6.0451282000000004E-3</v>
      </c>
    </row>
    <row r="3331" spans="1:14" hidden="1" x14ac:dyDescent="0.25">
      <c r="A3331" s="2">
        <v>3327</v>
      </c>
      <c r="B3331" s="2">
        <v>900465095</v>
      </c>
      <c r="C3331" s="2" t="s">
        <v>3566</v>
      </c>
      <c r="D3331" s="2" t="s">
        <v>27</v>
      </c>
      <c r="E3331" s="2" t="s">
        <v>74</v>
      </c>
      <c r="F3331" s="2" t="s">
        <v>75</v>
      </c>
      <c r="G3331" s="2" t="s">
        <v>1663</v>
      </c>
      <c r="H3331" s="2">
        <v>4631</v>
      </c>
      <c r="I3331" s="2" t="s">
        <v>25</v>
      </c>
      <c r="J3331" s="3">
        <v>5.39660826E-2</v>
      </c>
      <c r="K3331" s="3">
        <v>6.7078899999999998E-4</v>
      </c>
      <c r="L3331" s="3">
        <v>1.9356682900000002E-2</v>
      </c>
      <c r="M3331" s="3">
        <v>8.3548501000000001E-3</v>
      </c>
      <c r="N3331" s="3">
        <v>1.10018328E-2</v>
      </c>
    </row>
    <row r="3332" spans="1:14" hidden="1" x14ac:dyDescent="0.25">
      <c r="A3332" s="2">
        <v>3328</v>
      </c>
      <c r="B3332" s="2">
        <v>800162553</v>
      </c>
      <c r="C3332" s="2" t="s">
        <v>3567</v>
      </c>
      <c r="D3332" s="2" t="s">
        <v>27</v>
      </c>
      <c r="E3332" s="2" t="s">
        <v>35</v>
      </c>
      <c r="F3332" s="2" t="s">
        <v>36</v>
      </c>
      <c r="G3332" s="2" t="s">
        <v>39</v>
      </c>
      <c r="H3332" s="2">
        <v>4664</v>
      </c>
      <c r="I3332" s="2" t="s">
        <v>25</v>
      </c>
      <c r="J3332" s="3">
        <v>5.39547727E-2</v>
      </c>
      <c r="K3332" s="3">
        <v>4.3450058000000001E-3</v>
      </c>
      <c r="L3332" s="3">
        <v>2.7245929499999998E-2</v>
      </c>
      <c r="M3332" s="3">
        <v>6.9117611000000002E-3</v>
      </c>
      <c r="N3332" s="3">
        <v>2.03341693E-2</v>
      </c>
    </row>
    <row r="3333" spans="1:14" hidden="1" x14ac:dyDescent="0.25">
      <c r="A3333" s="2">
        <v>3329</v>
      </c>
      <c r="B3333" s="2">
        <v>900648234</v>
      </c>
      <c r="C3333" s="2" t="s">
        <v>3568</v>
      </c>
      <c r="D3333" s="2" t="s">
        <v>27</v>
      </c>
      <c r="E3333" s="2" t="s">
        <v>74</v>
      </c>
      <c r="F3333" s="2" t="s">
        <v>103</v>
      </c>
      <c r="G3333" s="2" t="s">
        <v>104</v>
      </c>
      <c r="H3333" s="2">
        <v>4752</v>
      </c>
      <c r="I3333" s="2" t="s">
        <v>25</v>
      </c>
      <c r="J3333" s="3">
        <v>5.3938370200000002E-2</v>
      </c>
      <c r="K3333" s="3">
        <v>1.87225E-3</v>
      </c>
      <c r="L3333" s="3">
        <v>1.5047889199999999E-2</v>
      </c>
      <c r="M3333" s="3">
        <v>8.0750314999999996E-3</v>
      </c>
      <c r="N3333" s="3">
        <v>6.9728582000000002E-3</v>
      </c>
    </row>
    <row r="3334" spans="1:14" hidden="1" x14ac:dyDescent="0.25">
      <c r="A3334" s="2">
        <v>3330</v>
      </c>
      <c r="B3334" s="2">
        <v>805015921</v>
      </c>
      <c r="C3334" s="2" t="s">
        <v>3569</v>
      </c>
      <c r="D3334" s="2" t="s">
        <v>27</v>
      </c>
      <c r="E3334" s="2" t="s">
        <v>74</v>
      </c>
      <c r="F3334" s="2" t="s">
        <v>75</v>
      </c>
      <c r="G3334" s="2" t="s">
        <v>107</v>
      </c>
      <c r="H3334" s="2">
        <v>4321</v>
      </c>
      <c r="I3334" s="2" t="s">
        <v>180</v>
      </c>
      <c r="J3334" s="3">
        <v>5.3882587699999998E-2</v>
      </c>
      <c r="K3334" s="3">
        <v>4.3312487999999996E-3</v>
      </c>
      <c r="L3334" s="3">
        <v>3.0828047500000001E-2</v>
      </c>
      <c r="M3334" s="3">
        <v>1.6758911299999998E-2</v>
      </c>
      <c r="N3334" s="3">
        <v>1.4069135300000001E-2</v>
      </c>
    </row>
    <row r="3335" spans="1:14" hidden="1" x14ac:dyDescent="0.25">
      <c r="A3335" s="2">
        <v>3331</v>
      </c>
      <c r="B3335" s="2">
        <v>900021259</v>
      </c>
      <c r="C3335" s="2" t="s">
        <v>3570</v>
      </c>
      <c r="D3335" s="2" t="s">
        <v>27</v>
      </c>
      <c r="E3335" s="2" t="s">
        <v>35</v>
      </c>
      <c r="F3335" s="2" t="s">
        <v>36</v>
      </c>
      <c r="G3335" s="2" t="s">
        <v>936</v>
      </c>
      <c r="H3335" s="2">
        <v>4663</v>
      </c>
      <c r="I3335" s="2" t="s">
        <v>25</v>
      </c>
      <c r="J3335" s="3">
        <v>5.3877863999999998E-2</v>
      </c>
      <c r="K3335" s="3">
        <v>2.8587949999999999E-3</v>
      </c>
      <c r="L3335" s="3">
        <v>1.9317999499999999E-2</v>
      </c>
      <c r="M3335" s="3">
        <v>9.4718280999999994E-3</v>
      </c>
      <c r="N3335" s="3">
        <v>9.8461723000000008E-3</v>
      </c>
    </row>
    <row r="3336" spans="1:14" hidden="1" x14ac:dyDescent="0.25">
      <c r="A3336" s="2">
        <v>3332</v>
      </c>
      <c r="B3336" s="2">
        <v>900961809</v>
      </c>
      <c r="C3336" s="2" t="s">
        <v>3571</v>
      </c>
      <c r="D3336" s="2" t="s">
        <v>27</v>
      </c>
      <c r="E3336" s="2" t="s">
        <v>20</v>
      </c>
      <c r="F3336" s="2" t="s">
        <v>21</v>
      </c>
      <c r="G3336" s="2" t="s">
        <v>22</v>
      </c>
      <c r="H3336" s="2">
        <v>4290</v>
      </c>
      <c r="I3336" s="2" t="s">
        <v>180</v>
      </c>
      <c r="J3336" s="3">
        <v>5.3859997499999999E-2</v>
      </c>
      <c r="K3336" s="3">
        <v>-8.5508199999999996E-4</v>
      </c>
      <c r="L3336" s="3">
        <v>0.14077261090000001</v>
      </c>
      <c r="M3336" s="3">
        <v>0.13861636820000001</v>
      </c>
      <c r="N3336" s="3">
        <v>2.1562420000000001E-3</v>
      </c>
    </row>
    <row r="3337" spans="1:14" hidden="1" x14ac:dyDescent="0.25">
      <c r="A3337" s="2">
        <v>3333</v>
      </c>
      <c r="B3337" s="2">
        <v>800213511</v>
      </c>
      <c r="C3337" s="2" t="s">
        <v>3572</v>
      </c>
      <c r="D3337" s="2" t="s">
        <v>27</v>
      </c>
      <c r="E3337" s="2" t="s">
        <v>35</v>
      </c>
      <c r="F3337" s="2" t="s">
        <v>36</v>
      </c>
      <c r="G3337" s="2" t="s">
        <v>39</v>
      </c>
      <c r="H3337" s="2">
        <v>2100</v>
      </c>
      <c r="I3337" s="2" t="s">
        <v>31</v>
      </c>
      <c r="J3337" s="3">
        <v>5.38553409E-2</v>
      </c>
      <c r="K3337" s="3">
        <v>1.3050010399999999E-2</v>
      </c>
      <c r="L3337" s="3">
        <v>4.56269495E-2</v>
      </c>
      <c r="M3337" s="3">
        <v>8.5369105999999993E-3</v>
      </c>
      <c r="N3337" s="3">
        <v>3.7090036999999999E-2</v>
      </c>
    </row>
    <row r="3338" spans="1:14" hidden="1" x14ac:dyDescent="0.25">
      <c r="A3338" s="2">
        <v>3334</v>
      </c>
      <c r="B3338" s="2">
        <v>830092048</v>
      </c>
      <c r="C3338" s="2" t="s">
        <v>3573</v>
      </c>
      <c r="D3338" s="2" t="s">
        <v>27</v>
      </c>
      <c r="E3338" s="2" t="s">
        <v>319</v>
      </c>
      <c r="F3338" s="2" t="s">
        <v>320</v>
      </c>
      <c r="G3338" s="2" t="s">
        <v>1277</v>
      </c>
      <c r="H3338" s="2">
        <v>4664</v>
      </c>
      <c r="I3338" s="2" t="s">
        <v>25</v>
      </c>
      <c r="J3338" s="3">
        <v>5.3852282500000001E-2</v>
      </c>
      <c r="K3338" s="3">
        <v>2.5505670000000001E-3</v>
      </c>
      <c r="L3338" s="3">
        <v>4.3649140699999998E-2</v>
      </c>
      <c r="M3338" s="3">
        <v>3.2127667200000001E-2</v>
      </c>
      <c r="N3338" s="3">
        <v>1.1521471700000001E-2</v>
      </c>
    </row>
    <row r="3339" spans="1:14" hidden="1" x14ac:dyDescent="0.25">
      <c r="A3339" s="2">
        <v>3335</v>
      </c>
      <c r="B3339" s="2">
        <v>900622551</v>
      </c>
      <c r="C3339" s="2" t="s">
        <v>3574</v>
      </c>
      <c r="D3339" s="2" t="s">
        <v>41</v>
      </c>
      <c r="E3339" s="2" t="s">
        <v>20</v>
      </c>
      <c r="F3339" s="2" t="s">
        <v>21</v>
      </c>
      <c r="G3339" s="2" t="s">
        <v>22</v>
      </c>
      <c r="H3339" s="2">
        <v>8699</v>
      </c>
      <c r="I3339" s="2" t="s">
        <v>33</v>
      </c>
      <c r="J3339" s="3">
        <v>5.38480468E-2</v>
      </c>
      <c r="K3339" s="3">
        <v>6.3178319999999998E-3</v>
      </c>
      <c r="L3339" s="3">
        <v>3.58395465E-2</v>
      </c>
      <c r="M3339" s="3">
        <v>2.2415276599999999E-2</v>
      </c>
      <c r="N3339" s="3">
        <v>1.3424268899999999E-2</v>
      </c>
    </row>
    <row r="3340" spans="1:14" hidden="1" x14ac:dyDescent="0.25">
      <c r="A3340" s="2">
        <v>3336</v>
      </c>
      <c r="B3340" s="2">
        <v>900059251</v>
      </c>
      <c r="C3340" s="2" t="s">
        <v>3575</v>
      </c>
      <c r="D3340" s="2" t="s">
        <v>27</v>
      </c>
      <c r="E3340" s="2" t="s">
        <v>86</v>
      </c>
      <c r="F3340" s="2" t="s">
        <v>421</v>
      </c>
      <c r="G3340" s="2" t="s">
        <v>422</v>
      </c>
      <c r="H3340" s="2">
        <v>1090</v>
      </c>
      <c r="I3340" s="2" t="s">
        <v>31</v>
      </c>
      <c r="J3340" s="3">
        <v>5.3812958299999998E-2</v>
      </c>
      <c r="K3340" s="3">
        <v>2.4736710000000002E-3</v>
      </c>
      <c r="L3340" s="3">
        <v>3.3457618199999997E-2</v>
      </c>
      <c r="M3340" s="3">
        <v>2.07399484E-2</v>
      </c>
      <c r="N3340" s="3">
        <v>1.27176689E-2</v>
      </c>
    </row>
    <row r="3341" spans="1:14" hidden="1" x14ac:dyDescent="0.25">
      <c r="A3341" s="2">
        <v>3337</v>
      </c>
      <c r="B3341" s="2">
        <v>890399047</v>
      </c>
      <c r="C3341" s="2" t="s">
        <v>3576</v>
      </c>
      <c r="D3341" s="2" t="s">
        <v>41</v>
      </c>
      <c r="E3341" s="2" t="s">
        <v>74</v>
      </c>
      <c r="F3341" s="2" t="s">
        <v>75</v>
      </c>
      <c r="G3341" s="2" t="s">
        <v>107</v>
      </c>
      <c r="H3341" s="2">
        <v>8610</v>
      </c>
      <c r="I3341" s="2" t="s">
        <v>33</v>
      </c>
      <c r="J3341" s="3">
        <v>5.3807873300000003E-2</v>
      </c>
      <c r="K3341" s="3">
        <v>6.6313468999999996E-3</v>
      </c>
      <c r="L3341" s="3">
        <v>8.2446381400000004E-2</v>
      </c>
      <c r="M3341" s="3">
        <v>3.2776623999999997E-2</v>
      </c>
      <c r="N3341" s="3">
        <v>4.9669753800000001E-2</v>
      </c>
    </row>
    <row r="3342" spans="1:14" hidden="1" x14ac:dyDescent="0.25">
      <c r="A3342" s="2">
        <v>3338</v>
      </c>
      <c r="B3342" s="2">
        <v>900234565</v>
      </c>
      <c r="C3342" s="2" t="s">
        <v>3577</v>
      </c>
      <c r="D3342" s="2" t="s">
        <v>27</v>
      </c>
      <c r="E3342" s="2" t="s">
        <v>20</v>
      </c>
      <c r="F3342" s="2" t="s">
        <v>133</v>
      </c>
      <c r="G3342" s="2" t="s">
        <v>1176</v>
      </c>
      <c r="H3342" s="2">
        <v>4663</v>
      </c>
      <c r="I3342" s="2" t="s">
        <v>25</v>
      </c>
      <c r="J3342" s="3">
        <v>5.3765810999999997E-2</v>
      </c>
      <c r="K3342" s="3">
        <v>2.2761770999999999E-3</v>
      </c>
      <c r="L3342" s="3">
        <v>3.3734530200000001E-2</v>
      </c>
      <c r="M3342" s="3">
        <v>1.2084707599999999E-2</v>
      </c>
      <c r="N3342" s="3">
        <v>2.16498226E-2</v>
      </c>
    </row>
    <row r="3343" spans="1:14" hidden="1" x14ac:dyDescent="0.25">
      <c r="A3343" s="2">
        <v>3339</v>
      </c>
      <c r="B3343" s="2">
        <v>830132842</v>
      </c>
      <c r="C3343" s="2" t="s">
        <v>3578</v>
      </c>
      <c r="D3343" s="2" t="s">
        <v>27</v>
      </c>
      <c r="E3343" s="2" t="s">
        <v>20</v>
      </c>
      <c r="F3343" s="2" t="s">
        <v>21</v>
      </c>
      <c r="G3343" s="2" t="s">
        <v>22</v>
      </c>
      <c r="H3343" s="2">
        <v>6613</v>
      </c>
      <c r="I3343" s="2" t="s">
        <v>33</v>
      </c>
      <c r="J3343" s="3">
        <v>5.3763020799999998E-2</v>
      </c>
      <c r="K3343" s="3">
        <v>4.6607136700000003E-2</v>
      </c>
      <c r="L3343" s="3">
        <v>0.29848071929999997</v>
      </c>
      <c r="M3343" s="3">
        <v>2.6765387500000001E-2</v>
      </c>
      <c r="N3343" s="3">
        <v>0.271715343</v>
      </c>
    </row>
    <row r="3344" spans="1:14" hidden="1" x14ac:dyDescent="0.25">
      <c r="A3344" s="2">
        <v>3340</v>
      </c>
      <c r="B3344" s="2">
        <v>900162414</v>
      </c>
      <c r="C3344" s="2" t="s">
        <v>3579</v>
      </c>
      <c r="D3344" s="2" t="s">
        <v>27</v>
      </c>
      <c r="E3344" s="2" t="s">
        <v>20</v>
      </c>
      <c r="F3344" s="2" t="s">
        <v>21</v>
      </c>
      <c r="G3344" s="2" t="s">
        <v>22</v>
      </c>
      <c r="H3344" s="2">
        <v>910</v>
      </c>
      <c r="I3344" s="2" t="s">
        <v>23</v>
      </c>
      <c r="J3344" s="3">
        <v>5.3754225400000001E-2</v>
      </c>
      <c r="K3344" s="3">
        <v>-5.3066160000000001E-3</v>
      </c>
      <c r="L3344" s="3">
        <v>5.9909511399999997E-2</v>
      </c>
      <c r="M3344" s="3">
        <v>3.9693657299999997E-2</v>
      </c>
      <c r="N3344" s="3">
        <v>2.0215853999999998E-2</v>
      </c>
    </row>
    <row r="3345" spans="1:14" hidden="1" x14ac:dyDescent="0.25">
      <c r="A3345" s="2">
        <v>3341</v>
      </c>
      <c r="B3345" s="2">
        <v>900099945</v>
      </c>
      <c r="C3345" s="2" t="s">
        <v>3580</v>
      </c>
      <c r="D3345" s="2" t="s">
        <v>27</v>
      </c>
      <c r="E3345" s="2" t="s">
        <v>35</v>
      </c>
      <c r="F3345" s="2" t="s">
        <v>36</v>
      </c>
      <c r="G3345" s="2" t="s">
        <v>39</v>
      </c>
      <c r="H3345" s="2">
        <v>4645</v>
      </c>
      <c r="I3345" s="2" t="s">
        <v>25</v>
      </c>
      <c r="J3345" s="3">
        <v>5.37465289E-2</v>
      </c>
      <c r="K3345" s="3">
        <v>3.991372E-3</v>
      </c>
      <c r="L3345" s="3">
        <v>2.3611726199999999E-2</v>
      </c>
      <c r="M3345" s="3">
        <v>1.3106606E-2</v>
      </c>
      <c r="N3345" s="3">
        <v>1.05051212E-2</v>
      </c>
    </row>
    <row r="3346" spans="1:14" hidden="1" x14ac:dyDescent="0.25">
      <c r="A3346" s="2">
        <v>3342</v>
      </c>
      <c r="B3346" s="2">
        <v>900163129</v>
      </c>
      <c r="C3346" s="2" t="s">
        <v>3581</v>
      </c>
      <c r="D3346" s="2" t="s">
        <v>27</v>
      </c>
      <c r="E3346" s="2" t="s">
        <v>74</v>
      </c>
      <c r="F3346" s="2" t="s">
        <v>75</v>
      </c>
      <c r="G3346" s="2" t="s">
        <v>1881</v>
      </c>
      <c r="H3346" s="2">
        <v>4632</v>
      </c>
      <c r="I3346" s="2" t="s">
        <v>25</v>
      </c>
      <c r="J3346" s="3">
        <v>5.3736507900000001E-2</v>
      </c>
      <c r="K3346" s="3">
        <v>1.8890160000000001E-3</v>
      </c>
      <c r="L3346" s="3">
        <v>3.4998104000000002E-2</v>
      </c>
      <c r="M3346" s="3">
        <v>2.0269248600000001E-2</v>
      </c>
      <c r="N3346" s="3">
        <v>1.4728857200000001E-2</v>
      </c>
    </row>
    <row r="3347" spans="1:14" hidden="1" x14ac:dyDescent="0.25">
      <c r="A3347" s="2">
        <v>3343</v>
      </c>
      <c r="B3347" s="2">
        <v>823002991</v>
      </c>
      <c r="C3347" s="2" t="s">
        <v>3582</v>
      </c>
      <c r="D3347" s="2" t="s">
        <v>41</v>
      </c>
      <c r="E3347" s="2" t="s">
        <v>28</v>
      </c>
      <c r="F3347" s="2" t="s">
        <v>682</v>
      </c>
      <c r="G3347" s="2" t="s">
        <v>683</v>
      </c>
      <c r="H3347" s="2">
        <v>8610</v>
      </c>
      <c r="I3347" s="2" t="s">
        <v>33</v>
      </c>
      <c r="J3347" s="3">
        <v>5.3649060399999997E-2</v>
      </c>
      <c r="K3347" s="3">
        <v>1.51242E-4</v>
      </c>
      <c r="L3347" s="3">
        <v>5.3485076899999998E-2</v>
      </c>
      <c r="M3347" s="3">
        <v>2.92730574E-2</v>
      </c>
      <c r="N3347" s="3">
        <v>2.4212019500000001E-2</v>
      </c>
    </row>
    <row r="3348" spans="1:14" hidden="1" x14ac:dyDescent="0.25">
      <c r="A3348" s="2">
        <v>3344</v>
      </c>
      <c r="B3348" s="2">
        <v>830024429</v>
      </c>
      <c r="C3348" s="2" t="s">
        <v>3583</v>
      </c>
      <c r="D3348" s="2" t="s">
        <v>27</v>
      </c>
      <c r="E3348" s="2" t="s">
        <v>20</v>
      </c>
      <c r="F3348" s="2" t="s">
        <v>21</v>
      </c>
      <c r="G3348" s="2" t="s">
        <v>22</v>
      </c>
      <c r="H3348" s="2">
        <v>4620</v>
      </c>
      <c r="I3348" s="2" t="s">
        <v>25</v>
      </c>
      <c r="J3348" s="3">
        <v>5.3643580500000003E-2</v>
      </c>
      <c r="K3348" s="3">
        <v>2.3660089E-3</v>
      </c>
      <c r="L3348" s="3">
        <v>2.4619350200000001E-2</v>
      </c>
      <c r="M3348" s="3">
        <v>9.3538826000000002E-3</v>
      </c>
      <c r="N3348" s="3">
        <v>1.5265466599999999E-2</v>
      </c>
    </row>
    <row r="3349" spans="1:14" hidden="1" x14ac:dyDescent="0.25">
      <c r="A3349" s="2">
        <v>3345</v>
      </c>
      <c r="B3349" s="2">
        <v>830136490</v>
      </c>
      <c r="C3349" s="2" t="s">
        <v>3584</v>
      </c>
      <c r="D3349" s="2" t="s">
        <v>27</v>
      </c>
      <c r="E3349" s="2" t="s">
        <v>20</v>
      </c>
      <c r="F3349" s="2" t="s">
        <v>21</v>
      </c>
      <c r="G3349" s="2" t="s">
        <v>22</v>
      </c>
      <c r="H3349" s="2">
        <v>4290</v>
      </c>
      <c r="I3349" s="2" t="s">
        <v>180</v>
      </c>
      <c r="J3349" s="3">
        <v>5.3601961599999998E-2</v>
      </c>
      <c r="K3349" s="3">
        <v>1.9639190000000002E-3</v>
      </c>
      <c r="L3349" s="3">
        <v>2.4348510399999999E-2</v>
      </c>
      <c r="M3349" s="3">
        <v>1.6078358500000001E-2</v>
      </c>
      <c r="N3349" s="3">
        <v>8.2701518999999998E-3</v>
      </c>
    </row>
    <row r="3350" spans="1:14" hidden="1" x14ac:dyDescent="0.25">
      <c r="A3350" s="2">
        <v>3346</v>
      </c>
      <c r="B3350" s="2">
        <v>900455726</v>
      </c>
      <c r="C3350" s="2" t="s">
        <v>3585</v>
      </c>
      <c r="D3350" s="2" t="s">
        <v>27</v>
      </c>
      <c r="E3350" s="2" t="s">
        <v>35</v>
      </c>
      <c r="F3350" s="2" t="s">
        <v>36</v>
      </c>
      <c r="G3350" s="2" t="s">
        <v>39</v>
      </c>
      <c r="H3350" s="2">
        <v>990</v>
      </c>
      <c r="I3350" s="2" t="s">
        <v>23</v>
      </c>
      <c r="J3350" s="3">
        <v>5.3587425500000001E-2</v>
      </c>
      <c r="K3350" s="3">
        <v>2.9318801E-3</v>
      </c>
      <c r="L3350" s="3">
        <v>1.7732905199999999E-2</v>
      </c>
      <c r="M3350" s="3">
        <v>1.35330893E-2</v>
      </c>
      <c r="N3350" s="3">
        <v>4.1998158999999998E-3</v>
      </c>
    </row>
    <row r="3351" spans="1:14" hidden="1" x14ac:dyDescent="0.25">
      <c r="A3351" s="2">
        <v>3347</v>
      </c>
      <c r="B3351" s="2">
        <v>900560626</v>
      </c>
      <c r="C3351" s="2" t="s">
        <v>3586</v>
      </c>
      <c r="D3351" s="2" t="s">
        <v>27</v>
      </c>
      <c r="E3351" s="2" t="s">
        <v>319</v>
      </c>
      <c r="F3351" s="2" t="s">
        <v>320</v>
      </c>
      <c r="G3351" s="2" t="s">
        <v>321</v>
      </c>
      <c r="H3351" s="2">
        <v>4111</v>
      </c>
      <c r="I3351" s="2" t="s">
        <v>180</v>
      </c>
      <c r="J3351" s="3">
        <v>5.3573854300000001E-2</v>
      </c>
      <c r="K3351" s="3">
        <v>2.4588699000000001E-3</v>
      </c>
      <c r="L3351" s="3">
        <v>8.4422670300000002E-2</v>
      </c>
      <c r="M3351" s="3">
        <v>7.2124391800000007E-2</v>
      </c>
      <c r="N3351" s="3">
        <v>1.22982804E-2</v>
      </c>
    </row>
    <row r="3352" spans="1:14" hidden="1" x14ac:dyDescent="0.25">
      <c r="A3352" s="2">
        <v>3348</v>
      </c>
      <c r="B3352" s="2">
        <v>804006196</v>
      </c>
      <c r="C3352" s="2" t="s">
        <v>3587</v>
      </c>
      <c r="D3352" s="2" t="s">
        <v>27</v>
      </c>
      <c r="E3352" s="2" t="s">
        <v>319</v>
      </c>
      <c r="F3352" s="2" t="s">
        <v>320</v>
      </c>
      <c r="G3352" s="2" t="s">
        <v>321</v>
      </c>
      <c r="H3352" s="2">
        <v>4752</v>
      </c>
      <c r="I3352" s="2" t="s">
        <v>25</v>
      </c>
      <c r="J3352" s="3">
        <v>5.3544312699999999E-2</v>
      </c>
      <c r="K3352" s="3">
        <v>3.2519081E-3</v>
      </c>
      <c r="L3352" s="3">
        <v>4.0093384699999998E-2</v>
      </c>
      <c r="M3352" s="3">
        <v>2.77880356E-2</v>
      </c>
      <c r="N3352" s="3">
        <v>1.23053482E-2</v>
      </c>
    </row>
    <row r="3353" spans="1:14" hidden="1" x14ac:dyDescent="0.25">
      <c r="A3353" s="2">
        <v>3349</v>
      </c>
      <c r="B3353" s="2">
        <v>900847099</v>
      </c>
      <c r="C3353" s="2" t="s">
        <v>3588</v>
      </c>
      <c r="D3353" s="2" t="s">
        <v>27</v>
      </c>
      <c r="E3353" s="2" t="s">
        <v>319</v>
      </c>
      <c r="F3353" s="2" t="s">
        <v>320</v>
      </c>
      <c r="G3353" s="2" t="s">
        <v>321</v>
      </c>
      <c r="H3353" s="2">
        <v>4752</v>
      </c>
      <c r="I3353" s="2" t="s">
        <v>25</v>
      </c>
      <c r="J3353" s="3">
        <v>5.3494743999999997E-2</v>
      </c>
      <c r="K3353" s="3">
        <v>3.2773620999999998E-3</v>
      </c>
      <c r="L3353" s="3">
        <v>1.79944597E-2</v>
      </c>
      <c r="M3353" s="3">
        <v>1.07520251E-2</v>
      </c>
      <c r="N3353" s="3">
        <v>7.2424350999999998E-3</v>
      </c>
    </row>
    <row r="3354" spans="1:14" hidden="1" x14ac:dyDescent="0.25">
      <c r="A3354" s="2">
        <v>3350</v>
      </c>
      <c r="B3354" s="2">
        <v>890900097</v>
      </c>
      <c r="C3354" s="2" t="s">
        <v>3589</v>
      </c>
      <c r="D3354" s="2" t="s">
        <v>27</v>
      </c>
      <c r="E3354" s="2" t="s">
        <v>35</v>
      </c>
      <c r="F3354" s="2" t="s">
        <v>36</v>
      </c>
      <c r="G3354" s="2" t="s">
        <v>1196</v>
      </c>
      <c r="H3354" s="2">
        <v>2593</v>
      </c>
      <c r="I3354" s="2" t="s">
        <v>31</v>
      </c>
      <c r="J3354" s="3">
        <v>5.34925126E-2</v>
      </c>
      <c r="K3354" s="3">
        <v>1.9521269999999999E-3</v>
      </c>
      <c r="L3354" s="3">
        <v>4.6901904000000001E-2</v>
      </c>
      <c r="M3354" s="3">
        <v>2.7082761699999999E-2</v>
      </c>
      <c r="N3354" s="3">
        <v>1.9819142299999998E-2</v>
      </c>
    </row>
    <row r="3355" spans="1:14" hidden="1" x14ac:dyDescent="0.25">
      <c r="A3355" s="2">
        <v>3351</v>
      </c>
      <c r="B3355" s="2">
        <v>900164052</v>
      </c>
      <c r="C3355" s="2" t="s">
        <v>3590</v>
      </c>
      <c r="D3355" s="2" t="s">
        <v>27</v>
      </c>
      <c r="E3355" s="2" t="s">
        <v>382</v>
      </c>
      <c r="F3355" s="2" t="s">
        <v>383</v>
      </c>
      <c r="G3355" s="2" t="s">
        <v>384</v>
      </c>
      <c r="H3355" s="2">
        <v>4731</v>
      </c>
      <c r="I3355" s="2" t="s">
        <v>25</v>
      </c>
      <c r="J3355" s="3">
        <v>5.3452726499999999E-2</v>
      </c>
      <c r="K3355" s="3">
        <v>9.7926299999999997E-4</v>
      </c>
      <c r="L3355" s="3">
        <v>1.2162750599999999E-2</v>
      </c>
      <c r="M3355" s="3">
        <v>5.2389348999999997E-3</v>
      </c>
      <c r="N3355" s="3">
        <v>6.9238162000000002E-3</v>
      </c>
    </row>
    <row r="3356" spans="1:14" hidden="1" x14ac:dyDescent="0.25">
      <c r="A3356" s="2">
        <v>3352</v>
      </c>
      <c r="B3356" s="2">
        <v>890329874</v>
      </c>
      <c r="C3356" s="2" t="s">
        <v>3591</v>
      </c>
      <c r="D3356" s="2" t="s">
        <v>27</v>
      </c>
      <c r="E3356" s="2" t="s">
        <v>74</v>
      </c>
      <c r="F3356" s="2" t="s">
        <v>75</v>
      </c>
      <c r="G3356" s="2" t="s">
        <v>1348</v>
      </c>
      <c r="H3356" s="2">
        <v>1011</v>
      </c>
      <c r="I3356" s="2" t="s">
        <v>31</v>
      </c>
      <c r="J3356" s="3">
        <v>5.34368977E-2</v>
      </c>
      <c r="K3356" s="3">
        <v>1.8249000000000001E-5</v>
      </c>
      <c r="L3356" s="3">
        <v>4.2270910000000002E-2</v>
      </c>
      <c r="M3356" s="3">
        <v>3.0926769600000001E-2</v>
      </c>
      <c r="N3356" s="3">
        <v>1.1344141300000001E-2</v>
      </c>
    </row>
    <row r="3357" spans="1:14" hidden="1" x14ac:dyDescent="0.25">
      <c r="A3357" s="2">
        <v>3353</v>
      </c>
      <c r="B3357" s="2">
        <v>900013663</v>
      </c>
      <c r="C3357" s="2" t="s">
        <v>3592</v>
      </c>
      <c r="D3357" s="2" t="s">
        <v>27</v>
      </c>
      <c r="E3357" s="2" t="s">
        <v>74</v>
      </c>
      <c r="F3357" s="2" t="s">
        <v>75</v>
      </c>
      <c r="G3357" s="2" t="s">
        <v>107</v>
      </c>
      <c r="H3357" s="2">
        <v>4774</v>
      </c>
      <c r="I3357" s="2" t="s">
        <v>25</v>
      </c>
      <c r="J3357" s="3">
        <v>5.3394399600000003E-2</v>
      </c>
      <c r="K3357" s="3">
        <v>2.7302850999999999E-3</v>
      </c>
      <c r="L3357" s="3">
        <v>4.2780444000000001E-2</v>
      </c>
      <c r="M3357" s="3">
        <v>2.1082345400000001E-2</v>
      </c>
      <c r="N3357" s="3">
        <v>2.16980986E-2</v>
      </c>
    </row>
    <row r="3358" spans="1:14" hidden="1" x14ac:dyDescent="0.25">
      <c r="A3358" s="2">
        <v>3354</v>
      </c>
      <c r="B3358" s="2">
        <v>900171211</v>
      </c>
      <c r="C3358" s="2" t="s">
        <v>3593</v>
      </c>
      <c r="D3358" s="2" t="s">
        <v>41</v>
      </c>
      <c r="E3358" s="2" t="s">
        <v>20</v>
      </c>
      <c r="F3358" s="2" t="s">
        <v>21</v>
      </c>
      <c r="G3358" s="2" t="s">
        <v>22</v>
      </c>
      <c r="H3358" s="2">
        <v>8699</v>
      </c>
      <c r="I3358" s="2" t="s">
        <v>33</v>
      </c>
      <c r="J3358" s="3">
        <v>5.33830598E-2</v>
      </c>
      <c r="K3358" s="3">
        <v>5.3899172000000002E-3</v>
      </c>
      <c r="L3358" s="3">
        <v>0.1202611774</v>
      </c>
      <c r="M3358" s="3">
        <v>2.1439466599999998E-2</v>
      </c>
      <c r="N3358" s="3">
        <v>9.8821707100000003E-2</v>
      </c>
    </row>
    <row r="3359" spans="1:14" x14ac:dyDescent="0.25">
      <c r="A3359" s="2">
        <v>3355</v>
      </c>
      <c r="B3359" s="2">
        <v>830002181</v>
      </c>
      <c r="C3359" s="2" t="s">
        <v>3594</v>
      </c>
      <c r="D3359" s="2" t="s">
        <v>27</v>
      </c>
      <c r="E3359" s="2" t="s">
        <v>20</v>
      </c>
      <c r="F3359" s="2" t="s">
        <v>21</v>
      </c>
      <c r="G3359" s="2" t="s">
        <v>22</v>
      </c>
      <c r="H3359" s="2">
        <v>7020</v>
      </c>
      <c r="I3359" s="2" t="s">
        <v>33</v>
      </c>
      <c r="J3359" s="3">
        <v>5.3364679200000001E-2</v>
      </c>
      <c r="K3359" s="3">
        <v>4.7523681999999999E-3</v>
      </c>
      <c r="L3359" s="3">
        <v>2.83421297E-2</v>
      </c>
      <c r="M3359" s="3">
        <v>1.6993280499999999E-2</v>
      </c>
      <c r="N3359" s="3">
        <v>1.13488501E-2</v>
      </c>
    </row>
    <row r="3360" spans="1:14" hidden="1" x14ac:dyDescent="0.25">
      <c r="A3360" s="2">
        <v>3356</v>
      </c>
      <c r="B3360" s="2">
        <v>900896246</v>
      </c>
      <c r="C3360" s="2" t="s">
        <v>3595</v>
      </c>
      <c r="D3360" s="2" t="s">
        <v>27</v>
      </c>
      <c r="E3360" s="2" t="s">
        <v>20</v>
      </c>
      <c r="F3360" s="2" t="s">
        <v>133</v>
      </c>
      <c r="G3360" s="2" t="s">
        <v>215</v>
      </c>
      <c r="H3360" s="2">
        <v>2221</v>
      </c>
      <c r="I3360" s="2" t="s">
        <v>31</v>
      </c>
      <c r="J3360" s="3">
        <v>5.3356863599999999E-2</v>
      </c>
      <c r="K3360" s="3">
        <v>1.58928E-3</v>
      </c>
      <c r="L3360" s="3">
        <v>5.3958602199999997E-2</v>
      </c>
      <c r="M3360" s="3">
        <v>1.5402084200000001E-2</v>
      </c>
      <c r="N3360" s="3">
        <v>3.8556516200000002E-2</v>
      </c>
    </row>
    <row r="3361" spans="1:14" hidden="1" x14ac:dyDescent="0.25">
      <c r="A3361" s="2">
        <v>3357</v>
      </c>
      <c r="B3361" s="2">
        <v>830044925</v>
      </c>
      <c r="C3361" s="2" t="s">
        <v>3596</v>
      </c>
      <c r="D3361" s="2" t="s">
        <v>27</v>
      </c>
      <c r="E3361" s="2" t="s">
        <v>20</v>
      </c>
      <c r="F3361" s="2" t="s">
        <v>21</v>
      </c>
      <c r="G3361" s="2" t="s">
        <v>22</v>
      </c>
      <c r="H3361" s="2">
        <v>8291</v>
      </c>
      <c r="I3361" s="2" t="s">
        <v>33</v>
      </c>
      <c r="J3361" s="3">
        <v>5.3354982299999999E-2</v>
      </c>
      <c r="K3361" s="3">
        <v>6.0279178000000001E-3</v>
      </c>
      <c r="L3361" s="3">
        <v>4.7702763199999998E-2</v>
      </c>
      <c r="M3361" s="3">
        <v>3.2046701800000001E-2</v>
      </c>
      <c r="N3361" s="3">
        <v>1.5656063299999998E-2</v>
      </c>
    </row>
    <row r="3362" spans="1:14" hidden="1" x14ac:dyDescent="0.25">
      <c r="A3362" s="2">
        <v>3358</v>
      </c>
      <c r="B3362" s="2">
        <v>800045577</v>
      </c>
      <c r="C3362" s="2" t="s">
        <v>3597</v>
      </c>
      <c r="D3362" s="2" t="s">
        <v>27</v>
      </c>
      <c r="E3362" s="2" t="s">
        <v>35</v>
      </c>
      <c r="F3362" s="2" t="s">
        <v>36</v>
      </c>
      <c r="G3362" s="2" t="s">
        <v>39</v>
      </c>
      <c r="H3362" s="2">
        <v>7820</v>
      </c>
      <c r="I3362" s="2" t="s">
        <v>33</v>
      </c>
      <c r="J3362" s="3">
        <v>5.3346049E-2</v>
      </c>
      <c r="K3362" s="3">
        <v>3.3513299999999999E-4</v>
      </c>
      <c r="L3362" s="3">
        <v>1.0630548E-2</v>
      </c>
      <c r="M3362" s="3">
        <v>9.3858866000000006E-3</v>
      </c>
      <c r="N3362" s="3">
        <v>1.244661E-3</v>
      </c>
    </row>
    <row r="3363" spans="1:14" x14ac:dyDescent="0.25">
      <c r="A3363" s="2">
        <v>3359</v>
      </c>
      <c r="B3363" s="2">
        <v>830126310</v>
      </c>
      <c r="C3363" s="2" t="s">
        <v>3598</v>
      </c>
      <c r="D3363" s="2" t="s">
        <v>27</v>
      </c>
      <c r="E3363" s="2" t="s">
        <v>20</v>
      </c>
      <c r="F3363" s="2" t="s">
        <v>21</v>
      </c>
      <c r="G3363" s="2" t="s">
        <v>22</v>
      </c>
      <c r="H3363" s="2">
        <v>7020</v>
      </c>
      <c r="I3363" s="2" t="s">
        <v>33</v>
      </c>
      <c r="J3363" s="3">
        <v>5.3295530399999999E-2</v>
      </c>
      <c r="K3363" s="3">
        <v>3.6468749999999999E-3</v>
      </c>
      <c r="L3363" s="3">
        <v>1.4911822E-2</v>
      </c>
      <c r="M3363" s="3">
        <v>1.00530237E-2</v>
      </c>
      <c r="N3363" s="3">
        <v>4.8587978999999996E-3</v>
      </c>
    </row>
    <row r="3364" spans="1:14" hidden="1" x14ac:dyDescent="0.25">
      <c r="A3364" s="2">
        <v>3360</v>
      </c>
      <c r="B3364" s="2">
        <v>900369627</v>
      </c>
      <c r="C3364" s="2" t="s">
        <v>3599</v>
      </c>
      <c r="D3364" s="2" t="s">
        <v>27</v>
      </c>
      <c r="E3364" s="2" t="s">
        <v>28</v>
      </c>
      <c r="F3364" s="2" t="s">
        <v>50</v>
      </c>
      <c r="G3364" s="2" t="s">
        <v>51</v>
      </c>
      <c r="H3364" s="2">
        <v>4511</v>
      </c>
      <c r="I3364" s="2" t="s">
        <v>25</v>
      </c>
      <c r="J3364" s="3">
        <v>5.3245473699999997E-2</v>
      </c>
      <c r="K3364" s="3">
        <v>7.1594200000000001E-4</v>
      </c>
      <c r="L3364" s="3">
        <v>2.18789447E-2</v>
      </c>
      <c r="M3364" s="3">
        <v>1.5587977100000001E-2</v>
      </c>
      <c r="N3364" s="3">
        <v>6.2909671000000002E-3</v>
      </c>
    </row>
    <row r="3365" spans="1:14" hidden="1" x14ac:dyDescent="0.25">
      <c r="A3365" s="2">
        <v>3361</v>
      </c>
      <c r="B3365" s="2">
        <v>800175937</v>
      </c>
      <c r="C3365" s="2" t="s">
        <v>3600</v>
      </c>
      <c r="D3365" s="2" t="s">
        <v>27</v>
      </c>
      <c r="E3365" s="2" t="s">
        <v>20</v>
      </c>
      <c r="F3365" s="2" t="s">
        <v>21</v>
      </c>
      <c r="G3365" s="2" t="s">
        <v>22</v>
      </c>
      <c r="H3365" s="2">
        <v>1040</v>
      </c>
      <c r="I3365" s="2" t="s">
        <v>31</v>
      </c>
      <c r="J3365" s="3">
        <v>5.32095395E-2</v>
      </c>
      <c r="K3365" s="3">
        <v>4.4093000000000002E-4</v>
      </c>
      <c r="L3365" s="3">
        <v>2.7492629399999999E-2</v>
      </c>
      <c r="M3365" s="3">
        <v>1.2283642799999999E-2</v>
      </c>
      <c r="N3365" s="3">
        <v>1.52089857E-2</v>
      </c>
    </row>
    <row r="3366" spans="1:14" hidden="1" x14ac:dyDescent="0.25">
      <c r="A3366" s="2">
        <v>3362</v>
      </c>
      <c r="B3366" s="2">
        <v>900618398</v>
      </c>
      <c r="C3366" s="2" t="s">
        <v>3601</v>
      </c>
      <c r="D3366" s="2" t="s">
        <v>27</v>
      </c>
      <c r="E3366" s="2" t="s">
        <v>382</v>
      </c>
      <c r="F3366" s="2" t="s">
        <v>1851</v>
      </c>
      <c r="G3366" s="2" t="s">
        <v>1852</v>
      </c>
      <c r="H3366" s="2">
        <v>4711</v>
      </c>
      <c r="I3366" s="2" t="s">
        <v>25</v>
      </c>
      <c r="J3366" s="3">
        <v>5.32082506E-2</v>
      </c>
      <c r="K3366" s="3">
        <v>1.534145E-3</v>
      </c>
      <c r="L3366" s="3">
        <v>1.44150956E-2</v>
      </c>
      <c r="M3366" s="3">
        <v>9.1126421000000003E-3</v>
      </c>
      <c r="N3366" s="3">
        <v>5.3024539000000002E-3</v>
      </c>
    </row>
    <row r="3367" spans="1:14" hidden="1" x14ac:dyDescent="0.25">
      <c r="A3367" s="2">
        <v>3363</v>
      </c>
      <c r="B3367" s="2">
        <v>900488078</v>
      </c>
      <c r="C3367" s="2" t="s">
        <v>3602</v>
      </c>
      <c r="D3367" s="2" t="s">
        <v>27</v>
      </c>
      <c r="E3367" s="2" t="s">
        <v>35</v>
      </c>
      <c r="F3367" s="2" t="s">
        <v>36</v>
      </c>
      <c r="G3367" s="2" t="s">
        <v>1807</v>
      </c>
      <c r="H3367" s="2">
        <v>4663</v>
      </c>
      <c r="I3367" s="2" t="s">
        <v>25</v>
      </c>
      <c r="J3367" s="3">
        <v>5.3201574799999998E-2</v>
      </c>
      <c r="K3367" s="3">
        <v>6.6103600000000005E-4</v>
      </c>
      <c r="L3367" s="3">
        <v>1.5330433799999999E-2</v>
      </c>
      <c r="M3367" s="3">
        <v>9.7542954999999994E-3</v>
      </c>
      <c r="N3367" s="3">
        <v>5.5761389000000003E-3</v>
      </c>
    </row>
    <row r="3368" spans="1:14" hidden="1" x14ac:dyDescent="0.25">
      <c r="A3368" s="2">
        <v>3364</v>
      </c>
      <c r="B3368" s="2">
        <v>800049083</v>
      </c>
      <c r="C3368" s="2" t="s">
        <v>3603</v>
      </c>
      <c r="D3368" s="2" t="s">
        <v>27</v>
      </c>
      <c r="E3368" s="2" t="s">
        <v>20</v>
      </c>
      <c r="F3368" s="2" t="s">
        <v>133</v>
      </c>
      <c r="G3368" s="2" t="s">
        <v>243</v>
      </c>
      <c r="H3368" s="2">
        <v>1090</v>
      </c>
      <c r="I3368" s="2" t="s">
        <v>31</v>
      </c>
      <c r="J3368" s="3">
        <v>5.3164966399999999E-2</v>
      </c>
      <c r="K3368" s="3">
        <v>1.68183E-4</v>
      </c>
      <c r="L3368" s="3">
        <v>1.7530279199999999E-2</v>
      </c>
      <c r="M3368" s="3">
        <v>1.2290992800000001E-2</v>
      </c>
      <c r="N3368" s="3">
        <v>5.2392869E-3</v>
      </c>
    </row>
    <row r="3369" spans="1:14" hidden="1" x14ac:dyDescent="0.25">
      <c r="A3369" s="2">
        <v>3365</v>
      </c>
      <c r="B3369" s="2">
        <v>901383010</v>
      </c>
      <c r="C3369" s="2" t="s">
        <v>3604</v>
      </c>
      <c r="D3369" s="2" t="s">
        <v>41</v>
      </c>
      <c r="E3369" s="2" t="s">
        <v>319</v>
      </c>
      <c r="F3369" s="2" t="s">
        <v>555</v>
      </c>
      <c r="G3369" s="2" t="s">
        <v>556</v>
      </c>
      <c r="H3369" s="2">
        <v>8610</v>
      </c>
      <c r="I3369" s="2" t="s">
        <v>33</v>
      </c>
      <c r="J3369" s="3">
        <v>5.31552359E-2</v>
      </c>
      <c r="K3369" s="3">
        <v>2.87561491E-2</v>
      </c>
      <c r="L3369" s="3">
        <v>5.44247255E-2</v>
      </c>
      <c r="M3369" s="3">
        <v>1.7516611099999999E-2</v>
      </c>
      <c r="N3369" s="3">
        <v>3.69081125E-2</v>
      </c>
    </row>
    <row r="3370" spans="1:14" hidden="1" x14ac:dyDescent="0.25">
      <c r="A3370" s="2">
        <v>3366</v>
      </c>
      <c r="B3370" s="2">
        <v>860001911</v>
      </c>
      <c r="C3370" s="2" t="s">
        <v>3605</v>
      </c>
      <c r="D3370" s="2" t="s">
        <v>27</v>
      </c>
      <c r="E3370" s="2" t="s">
        <v>20</v>
      </c>
      <c r="F3370" s="2" t="s">
        <v>21</v>
      </c>
      <c r="G3370" s="2" t="s">
        <v>22</v>
      </c>
      <c r="H3370" s="2">
        <v>4659</v>
      </c>
      <c r="I3370" s="2" t="s">
        <v>25</v>
      </c>
      <c r="J3370" s="3">
        <v>5.3147453800000001E-2</v>
      </c>
      <c r="K3370" s="3">
        <v>5.2246018E-3</v>
      </c>
      <c r="L3370" s="3">
        <v>3.3962622300000002E-2</v>
      </c>
      <c r="M3370" s="3">
        <v>1.96318142E-2</v>
      </c>
      <c r="N3370" s="3">
        <v>1.4330809E-2</v>
      </c>
    </row>
    <row r="3371" spans="1:14" hidden="1" x14ac:dyDescent="0.25">
      <c r="A3371" s="2">
        <v>3367</v>
      </c>
      <c r="B3371" s="2">
        <v>892120115</v>
      </c>
      <c r="C3371" s="2" t="s">
        <v>3606</v>
      </c>
      <c r="D3371" s="2" t="s">
        <v>41</v>
      </c>
      <c r="E3371" s="2" t="s">
        <v>28</v>
      </c>
      <c r="F3371" s="2" t="s">
        <v>2887</v>
      </c>
      <c r="G3371" s="2" t="s">
        <v>3170</v>
      </c>
      <c r="H3371" s="2">
        <v>8610</v>
      </c>
      <c r="I3371" s="2" t="s">
        <v>33</v>
      </c>
      <c r="J3371" s="3">
        <v>5.3119029800000002E-2</v>
      </c>
      <c r="K3371" s="3">
        <v>6.0297459999999999E-3</v>
      </c>
      <c r="L3371" s="3">
        <v>9.1544061900000001E-2</v>
      </c>
      <c r="M3371" s="3">
        <v>2.9755473099999999E-2</v>
      </c>
      <c r="N3371" s="3">
        <v>6.1788592500000003E-2</v>
      </c>
    </row>
    <row r="3372" spans="1:14" hidden="1" x14ac:dyDescent="0.25">
      <c r="A3372" s="2">
        <v>3368</v>
      </c>
      <c r="B3372" s="2">
        <v>891411213</v>
      </c>
      <c r="C3372" s="2" t="s">
        <v>3607</v>
      </c>
      <c r="D3372" s="2" t="s">
        <v>27</v>
      </c>
      <c r="E3372" s="2" t="s">
        <v>86</v>
      </c>
      <c r="F3372" s="2" t="s">
        <v>87</v>
      </c>
      <c r="G3372" s="2" t="s">
        <v>88</v>
      </c>
      <c r="H3372" s="2">
        <v>2930</v>
      </c>
      <c r="I3372" s="2" t="s">
        <v>31</v>
      </c>
      <c r="J3372" s="3">
        <v>5.3076695700000003E-2</v>
      </c>
      <c r="K3372" s="3">
        <v>1.201396E-3</v>
      </c>
      <c r="L3372" s="3">
        <v>4.6240218E-2</v>
      </c>
      <c r="M3372" s="3">
        <v>3.3704895499999998E-2</v>
      </c>
      <c r="N3372" s="3">
        <v>1.2535323399999999E-2</v>
      </c>
    </row>
    <row r="3373" spans="1:14" hidden="1" x14ac:dyDescent="0.25">
      <c r="A3373" s="2">
        <v>3369</v>
      </c>
      <c r="B3373" s="2">
        <v>900138670</v>
      </c>
      <c r="C3373" s="2" t="s">
        <v>3608</v>
      </c>
      <c r="D3373" s="2" t="s">
        <v>27</v>
      </c>
      <c r="E3373" s="2" t="s">
        <v>28</v>
      </c>
      <c r="F3373" s="2" t="s">
        <v>246</v>
      </c>
      <c r="G3373" s="2" t="s">
        <v>247</v>
      </c>
      <c r="H3373" s="2">
        <v>4669</v>
      </c>
      <c r="I3373" s="2" t="s">
        <v>25</v>
      </c>
      <c r="J3373" s="3">
        <v>5.3072508400000003E-2</v>
      </c>
      <c r="K3373" s="3">
        <v>-1.1425022E-2</v>
      </c>
      <c r="L3373" s="3">
        <v>8.5775345599999997E-2</v>
      </c>
      <c r="M3373" s="3">
        <v>8.3502486299999998E-2</v>
      </c>
      <c r="N3373" s="3">
        <v>2.2728569000000001E-3</v>
      </c>
    </row>
    <row r="3374" spans="1:14" hidden="1" x14ac:dyDescent="0.25">
      <c r="A3374" s="2">
        <v>3370</v>
      </c>
      <c r="B3374" s="2">
        <v>900895205</v>
      </c>
      <c r="C3374" s="2" t="s">
        <v>3609</v>
      </c>
      <c r="D3374" s="2" t="s">
        <v>27</v>
      </c>
      <c r="E3374" s="2" t="s">
        <v>28</v>
      </c>
      <c r="F3374" s="2" t="s">
        <v>50</v>
      </c>
      <c r="G3374" s="2" t="s">
        <v>51</v>
      </c>
      <c r="H3374" s="2">
        <v>4659</v>
      </c>
      <c r="I3374" s="2" t="s">
        <v>25</v>
      </c>
      <c r="J3374" s="3">
        <v>5.30464426E-2</v>
      </c>
      <c r="K3374" s="3">
        <v>3.9973500000000002E-4</v>
      </c>
      <c r="L3374" s="3">
        <v>0.1138213575</v>
      </c>
      <c r="M3374" s="3">
        <v>9.7089469400000003E-2</v>
      </c>
      <c r="N3374" s="3">
        <v>1.6731886200000001E-2</v>
      </c>
    </row>
    <row r="3375" spans="1:14" hidden="1" x14ac:dyDescent="0.25">
      <c r="A3375" s="2">
        <v>3371</v>
      </c>
      <c r="B3375" s="2">
        <v>802002279</v>
      </c>
      <c r="C3375" s="2" t="s">
        <v>3610</v>
      </c>
      <c r="D3375" s="2" t="s">
        <v>41</v>
      </c>
      <c r="E3375" s="2" t="s">
        <v>28</v>
      </c>
      <c r="F3375" s="2" t="s">
        <v>50</v>
      </c>
      <c r="G3375" s="2" t="s">
        <v>51</v>
      </c>
      <c r="H3375" s="2">
        <v>8621</v>
      </c>
      <c r="I3375" s="2" t="s">
        <v>33</v>
      </c>
      <c r="J3375" s="3">
        <v>5.3028263200000002E-2</v>
      </c>
      <c r="K3375" s="3">
        <v>4.2677549999999998E-3</v>
      </c>
      <c r="L3375" s="3">
        <v>2.51745172E-2</v>
      </c>
      <c r="M3375" s="3">
        <v>1.41069861E-2</v>
      </c>
      <c r="N3375" s="3">
        <v>1.10675301E-2</v>
      </c>
    </row>
    <row r="3376" spans="1:14" hidden="1" x14ac:dyDescent="0.25">
      <c r="A3376" s="2">
        <v>3372</v>
      </c>
      <c r="B3376" s="2">
        <v>802000979</v>
      </c>
      <c r="C3376" s="2" t="s">
        <v>3611</v>
      </c>
      <c r="D3376" s="2" t="s">
        <v>27</v>
      </c>
      <c r="E3376" s="2" t="s">
        <v>28</v>
      </c>
      <c r="F3376" s="2" t="s">
        <v>50</v>
      </c>
      <c r="G3376" s="2" t="s">
        <v>1459</v>
      </c>
      <c r="H3376" s="2">
        <v>4663</v>
      </c>
      <c r="I3376" s="2" t="s">
        <v>25</v>
      </c>
      <c r="J3376" s="3">
        <v>5.3022693799999999E-2</v>
      </c>
      <c r="K3376" s="3">
        <v>1.9486869999999999E-3</v>
      </c>
      <c r="L3376" s="3">
        <v>1.5525728500000001E-2</v>
      </c>
      <c r="M3376" s="3">
        <v>5.9666312000000001E-3</v>
      </c>
      <c r="N3376" s="3">
        <v>9.5590967999999998E-3</v>
      </c>
    </row>
    <row r="3377" spans="1:14" hidden="1" x14ac:dyDescent="0.25">
      <c r="A3377" s="2">
        <v>3373</v>
      </c>
      <c r="B3377" s="2">
        <v>890304855</v>
      </c>
      <c r="C3377" s="2" t="s">
        <v>3612</v>
      </c>
      <c r="D3377" s="2" t="s">
        <v>27</v>
      </c>
      <c r="E3377" s="2" t="s">
        <v>74</v>
      </c>
      <c r="F3377" s="2" t="s">
        <v>75</v>
      </c>
      <c r="G3377" s="2" t="s">
        <v>107</v>
      </c>
      <c r="H3377" s="2">
        <v>4530</v>
      </c>
      <c r="I3377" s="2" t="s">
        <v>25</v>
      </c>
      <c r="J3377" s="3">
        <v>5.3008783599999998E-2</v>
      </c>
      <c r="K3377" s="3">
        <v>5.5945617999999999E-3</v>
      </c>
      <c r="L3377" s="3">
        <v>3.4764163200000003E-2</v>
      </c>
      <c r="M3377" s="3">
        <v>6.5499470000000004E-3</v>
      </c>
      <c r="N3377" s="3">
        <v>2.8214216199999999E-2</v>
      </c>
    </row>
    <row r="3378" spans="1:14" hidden="1" x14ac:dyDescent="0.25">
      <c r="A3378" s="2">
        <v>3374</v>
      </c>
      <c r="B3378" s="2">
        <v>860027710</v>
      </c>
      <c r="C3378" s="2" t="s">
        <v>3613</v>
      </c>
      <c r="D3378" s="2" t="s">
        <v>27</v>
      </c>
      <c r="E3378" s="2" t="s">
        <v>20</v>
      </c>
      <c r="F3378" s="2" t="s">
        <v>21</v>
      </c>
      <c r="G3378" s="2" t="s">
        <v>22</v>
      </c>
      <c r="H3378" s="2">
        <v>6613</v>
      </c>
      <c r="I3378" s="2" t="s">
        <v>33</v>
      </c>
      <c r="J3378" s="3">
        <v>5.3006872500000003E-2</v>
      </c>
      <c r="K3378" s="3">
        <v>4.9383398100000003E-2</v>
      </c>
      <c r="L3378" s="3">
        <v>0.6435750723</v>
      </c>
      <c r="M3378" s="3">
        <v>1.51306922E-2</v>
      </c>
      <c r="N3378" s="3">
        <v>0.62844437360000005</v>
      </c>
    </row>
    <row r="3379" spans="1:14" hidden="1" x14ac:dyDescent="0.25">
      <c r="A3379" s="2">
        <v>3375</v>
      </c>
      <c r="B3379" s="2">
        <v>900396225</v>
      </c>
      <c r="C3379" s="2" t="s">
        <v>3614</v>
      </c>
      <c r="D3379" s="2" t="s">
        <v>27</v>
      </c>
      <c r="E3379" s="2" t="s">
        <v>35</v>
      </c>
      <c r="F3379" s="2" t="s">
        <v>36</v>
      </c>
      <c r="G3379" s="2" t="s">
        <v>1196</v>
      </c>
      <c r="H3379" s="2">
        <v>4690</v>
      </c>
      <c r="I3379" s="2" t="s">
        <v>25</v>
      </c>
      <c r="J3379" s="3">
        <v>5.29865287E-2</v>
      </c>
      <c r="K3379" s="3">
        <v>3.332485E-3</v>
      </c>
      <c r="L3379" s="3">
        <v>2.56232861E-2</v>
      </c>
      <c r="M3379" s="3">
        <v>1.6816144799999998E-2</v>
      </c>
      <c r="N3379" s="3">
        <v>8.8071422999999992E-3</v>
      </c>
    </row>
    <row r="3380" spans="1:14" hidden="1" x14ac:dyDescent="0.25">
      <c r="A3380" s="2">
        <v>3376</v>
      </c>
      <c r="B3380" s="2">
        <v>900079790</v>
      </c>
      <c r="C3380" s="2" t="s">
        <v>3615</v>
      </c>
      <c r="D3380" s="2" t="s">
        <v>27</v>
      </c>
      <c r="E3380" s="2" t="s">
        <v>86</v>
      </c>
      <c r="F3380" s="2" t="s">
        <v>87</v>
      </c>
      <c r="G3380" s="2" t="s">
        <v>88</v>
      </c>
      <c r="H3380" s="2">
        <v>6810</v>
      </c>
      <c r="I3380" s="2" t="s">
        <v>33</v>
      </c>
      <c r="J3380" s="3">
        <v>5.2964206799999997E-2</v>
      </c>
      <c r="K3380" s="3">
        <v>3.4816853699999997E-2</v>
      </c>
      <c r="L3380" s="3">
        <v>0.2765318155</v>
      </c>
      <c r="M3380" s="3">
        <v>3.8083199399999997E-2</v>
      </c>
      <c r="N3380" s="3">
        <v>0.2384486049</v>
      </c>
    </row>
    <row r="3381" spans="1:14" hidden="1" x14ac:dyDescent="0.25">
      <c r="A3381" s="2">
        <v>3377</v>
      </c>
      <c r="B3381" s="2">
        <v>900594521</v>
      </c>
      <c r="C3381" s="2" t="s">
        <v>3616</v>
      </c>
      <c r="D3381" s="2" t="s">
        <v>27</v>
      </c>
      <c r="E3381" s="2" t="s">
        <v>35</v>
      </c>
      <c r="F3381" s="2" t="s">
        <v>36</v>
      </c>
      <c r="G3381" s="2" t="s">
        <v>39</v>
      </c>
      <c r="H3381" s="2">
        <v>6201</v>
      </c>
      <c r="I3381" s="2" t="s">
        <v>33</v>
      </c>
      <c r="J3381" s="3">
        <v>5.2940644299999999E-2</v>
      </c>
      <c r="K3381" s="3">
        <v>2.4455638999999999E-3</v>
      </c>
      <c r="L3381" s="3">
        <v>1.75361037E-2</v>
      </c>
      <c r="M3381" s="3">
        <v>8.5096071000000002E-3</v>
      </c>
      <c r="N3381" s="3">
        <v>9.0264956999999996E-3</v>
      </c>
    </row>
    <row r="3382" spans="1:14" hidden="1" x14ac:dyDescent="0.25">
      <c r="A3382" s="2">
        <v>3378</v>
      </c>
      <c r="B3382" s="2">
        <v>860350711</v>
      </c>
      <c r="C3382" s="2" t="s">
        <v>3617</v>
      </c>
      <c r="D3382" s="2" t="s">
        <v>27</v>
      </c>
      <c r="E3382" s="2" t="s">
        <v>20</v>
      </c>
      <c r="F3382" s="2" t="s">
        <v>21</v>
      </c>
      <c r="G3382" s="2" t="s">
        <v>22</v>
      </c>
      <c r="H3382" s="2">
        <v>4664</v>
      </c>
      <c r="I3382" s="2" t="s">
        <v>25</v>
      </c>
      <c r="J3382" s="3">
        <v>5.2891410899999998E-2</v>
      </c>
      <c r="K3382" s="3">
        <v>4.1412669000000001E-3</v>
      </c>
      <c r="L3382" s="3">
        <v>3.67087834E-2</v>
      </c>
      <c r="M3382" s="3">
        <v>2.4991834500000001E-2</v>
      </c>
      <c r="N3382" s="3">
        <v>1.17169479E-2</v>
      </c>
    </row>
    <row r="3383" spans="1:14" hidden="1" x14ac:dyDescent="0.25">
      <c r="A3383" s="2">
        <v>3379</v>
      </c>
      <c r="B3383" s="2">
        <v>830036006</v>
      </c>
      <c r="C3383" s="2" t="s">
        <v>3618</v>
      </c>
      <c r="D3383" s="2" t="s">
        <v>27</v>
      </c>
      <c r="E3383" s="2" t="s">
        <v>20</v>
      </c>
      <c r="F3383" s="2" t="s">
        <v>21</v>
      </c>
      <c r="G3383" s="2" t="s">
        <v>22</v>
      </c>
      <c r="H3383" s="2">
        <v>4659</v>
      </c>
      <c r="I3383" s="2" t="s">
        <v>25</v>
      </c>
      <c r="J3383" s="3">
        <v>5.2858106799999999E-2</v>
      </c>
      <c r="K3383" s="3">
        <v>5.4112952000000001E-3</v>
      </c>
      <c r="L3383" s="3">
        <v>5.3105611400000002E-2</v>
      </c>
      <c r="M3383" s="3">
        <v>2.6142541299999999E-2</v>
      </c>
      <c r="N3383" s="3">
        <v>2.69630719E-2</v>
      </c>
    </row>
    <row r="3384" spans="1:14" hidden="1" x14ac:dyDescent="0.25">
      <c r="A3384" s="2">
        <v>3380</v>
      </c>
      <c r="B3384" s="2">
        <v>802012179</v>
      </c>
      <c r="C3384" s="2" t="s">
        <v>3619</v>
      </c>
      <c r="D3384" s="2" t="s">
        <v>27</v>
      </c>
      <c r="E3384" s="2" t="s">
        <v>28</v>
      </c>
      <c r="F3384" s="2" t="s">
        <v>50</v>
      </c>
      <c r="G3384" s="2" t="s">
        <v>51</v>
      </c>
      <c r="H3384" s="2">
        <v>4290</v>
      </c>
      <c r="I3384" s="2" t="s">
        <v>180</v>
      </c>
      <c r="J3384" s="3">
        <v>5.2853532100000003E-2</v>
      </c>
      <c r="K3384" s="3">
        <v>1.37717603E-2</v>
      </c>
      <c r="L3384" s="3">
        <v>0.20552432540000001</v>
      </c>
      <c r="M3384" s="3">
        <v>6.6287994399999994E-2</v>
      </c>
      <c r="N3384" s="3">
        <v>0.13923633099999999</v>
      </c>
    </row>
    <row r="3385" spans="1:14" hidden="1" x14ac:dyDescent="0.25">
      <c r="A3385" s="2">
        <v>3381</v>
      </c>
      <c r="B3385" s="2">
        <v>811017244</v>
      </c>
      <c r="C3385" s="2" t="s">
        <v>3620</v>
      </c>
      <c r="D3385" s="2" t="s">
        <v>27</v>
      </c>
      <c r="E3385" s="2" t="s">
        <v>35</v>
      </c>
      <c r="F3385" s="2" t="s">
        <v>36</v>
      </c>
      <c r="G3385" s="2" t="s">
        <v>1807</v>
      </c>
      <c r="H3385" s="2">
        <v>4620</v>
      </c>
      <c r="I3385" s="2" t="s">
        <v>25</v>
      </c>
      <c r="J3385" s="3">
        <v>5.2824039000000003E-2</v>
      </c>
      <c r="K3385" s="3">
        <v>1.207669E-3</v>
      </c>
      <c r="L3385" s="3">
        <v>2.11415831E-2</v>
      </c>
      <c r="M3385" s="3">
        <v>6.3041509000000004E-3</v>
      </c>
      <c r="N3385" s="3">
        <v>1.48374327E-2</v>
      </c>
    </row>
    <row r="3386" spans="1:14" hidden="1" x14ac:dyDescent="0.25">
      <c r="A3386" s="2">
        <v>3382</v>
      </c>
      <c r="B3386" s="2">
        <v>805027289</v>
      </c>
      <c r="C3386" s="2" t="s">
        <v>3621</v>
      </c>
      <c r="D3386" s="2" t="s">
        <v>41</v>
      </c>
      <c r="E3386" s="2" t="s">
        <v>74</v>
      </c>
      <c r="F3386" s="2" t="s">
        <v>75</v>
      </c>
      <c r="G3386" s="2" t="s">
        <v>107</v>
      </c>
      <c r="H3386" s="2">
        <v>8621</v>
      </c>
      <c r="I3386" s="2" t="s">
        <v>33</v>
      </c>
      <c r="J3386" s="3">
        <v>5.2808035199999999E-2</v>
      </c>
      <c r="K3386" s="3">
        <v>2.7665099999999999E-4</v>
      </c>
      <c r="L3386" s="3">
        <v>6.0820661499999998E-2</v>
      </c>
      <c r="M3386" s="3">
        <v>1.18026473E-2</v>
      </c>
      <c r="N3386" s="3">
        <v>4.9018014200000001E-2</v>
      </c>
    </row>
    <row r="3387" spans="1:14" hidden="1" x14ac:dyDescent="0.25">
      <c r="A3387" s="2">
        <v>3383</v>
      </c>
      <c r="B3387" s="2">
        <v>901035719</v>
      </c>
      <c r="C3387" s="2" t="s">
        <v>3622</v>
      </c>
      <c r="D3387" s="2" t="s">
        <v>27</v>
      </c>
      <c r="E3387" s="2" t="s">
        <v>35</v>
      </c>
      <c r="F3387" s="2" t="s">
        <v>36</v>
      </c>
      <c r="G3387" s="2" t="s">
        <v>39</v>
      </c>
      <c r="H3387" s="2">
        <v>7490</v>
      </c>
      <c r="I3387" s="2" t="s">
        <v>33</v>
      </c>
      <c r="J3387" s="3">
        <v>5.2803814400000003E-2</v>
      </c>
      <c r="K3387" s="3">
        <v>4.79821078E-2</v>
      </c>
      <c r="L3387" s="3">
        <v>0.31036803130000001</v>
      </c>
      <c r="M3387" s="3">
        <v>5.0419289999999997E-3</v>
      </c>
      <c r="N3387" s="3">
        <v>0.3053261042</v>
      </c>
    </row>
    <row r="3388" spans="1:14" x14ac:dyDescent="0.25">
      <c r="A3388" s="2">
        <v>3384</v>
      </c>
      <c r="B3388" s="2">
        <v>800172544</v>
      </c>
      <c r="C3388" s="2" t="s">
        <v>3623</v>
      </c>
      <c r="D3388" s="2" t="s">
        <v>27</v>
      </c>
      <c r="E3388" s="2" t="s">
        <v>74</v>
      </c>
      <c r="F3388" s="2" t="s">
        <v>75</v>
      </c>
      <c r="G3388" s="2" t="s">
        <v>107</v>
      </c>
      <c r="H3388" s="2">
        <v>7110</v>
      </c>
      <c r="I3388" s="2" t="s">
        <v>33</v>
      </c>
      <c r="J3388" s="3">
        <v>5.2803620699999998E-2</v>
      </c>
      <c r="K3388" s="3">
        <v>3.8272399999999998E-4</v>
      </c>
      <c r="L3388" s="3">
        <v>4.1909903300000002E-2</v>
      </c>
      <c r="M3388" s="3">
        <v>3.0243685499999999E-2</v>
      </c>
      <c r="N3388" s="3">
        <v>1.1666218799999999E-2</v>
      </c>
    </row>
    <row r="3389" spans="1:14" hidden="1" x14ac:dyDescent="0.25">
      <c r="A3389" s="2">
        <v>3385</v>
      </c>
      <c r="B3389" s="2">
        <v>830000324</v>
      </c>
      <c r="C3389" s="2" t="s">
        <v>3624</v>
      </c>
      <c r="D3389" s="2" t="s">
        <v>27</v>
      </c>
      <c r="E3389" s="2" t="s">
        <v>20</v>
      </c>
      <c r="F3389" s="2" t="s">
        <v>21</v>
      </c>
      <c r="G3389" s="2" t="s">
        <v>22</v>
      </c>
      <c r="H3389" s="2">
        <v>5911</v>
      </c>
      <c r="I3389" s="2" t="s">
        <v>33</v>
      </c>
      <c r="J3389" s="3">
        <v>5.2742790400000003E-2</v>
      </c>
      <c r="K3389" s="3">
        <v>2.0065400000000001E-4</v>
      </c>
      <c r="L3389" s="3">
        <v>7.2581231600000004E-2</v>
      </c>
      <c r="M3389" s="3">
        <v>6.26583099E-2</v>
      </c>
      <c r="N3389" s="3">
        <v>9.9229207000000007E-3</v>
      </c>
    </row>
    <row r="3390" spans="1:14" hidden="1" x14ac:dyDescent="0.25">
      <c r="A3390" s="2">
        <v>3386</v>
      </c>
      <c r="B3390" s="2">
        <v>900394912</v>
      </c>
      <c r="C3390" s="2" t="s">
        <v>3625</v>
      </c>
      <c r="D3390" s="2" t="s">
        <v>27</v>
      </c>
      <c r="E3390" s="2" t="s">
        <v>319</v>
      </c>
      <c r="F3390" s="2" t="s">
        <v>320</v>
      </c>
      <c r="G3390" s="2" t="s">
        <v>321</v>
      </c>
      <c r="H3390" s="2">
        <v>4631</v>
      </c>
      <c r="I3390" s="2" t="s">
        <v>25</v>
      </c>
      <c r="J3390" s="3">
        <v>5.27377687E-2</v>
      </c>
      <c r="K3390" s="3">
        <v>1.119671E-3</v>
      </c>
      <c r="L3390" s="3">
        <v>1.0456201599999999E-2</v>
      </c>
      <c r="M3390" s="3">
        <v>6.8538719999999996E-3</v>
      </c>
      <c r="N3390" s="3">
        <v>3.6023301E-3</v>
      </c>
    </row>
    <row r="3391" spans="1:14" hidden="1" x14ac:dyDescent="0.25">
      <c r="A3391" s="2">
        <v>3387</v>
      </c>
      <c r="B3391" s="2">
        <v>800176628</v>
      </c>
      <c r="C3391" s="2" t="s">
        <v>3626</v>
      </c>
      <c r="D3391" s="2" t="s">
        <v>27</v>
      </c>
      <c r="E3391" s="2" t="s">
        <v>28</v>
      </c>
      <c r="F3391" s="2" t="s">
        <v>50</v>
      </c>
      <c r="G3391" s="2" t="s">
        <v>51</v>
      </c>
      <c r="H3391" s="2">
        <v>4771</v>
      </c>
      <c r="I3391" s="2" t="s">
        <v>25</v>
      </c>
      <c r="J3391" s="3">
        <v>5.2709825299999999E-2</v>
      </c>
      <c r="K3391" s="3">
        <v>6.0221021999999997E-3</v>
      </c>
      <c r="L3391" s="3">
        <v>5.2831031399999999E-2</v>
      </c>
      <c r="M3391" s="3">
        <v>3.3165171700000003E-2</v>
      </c>
      <c r="N3391" s="3">
        <v>1.9665861499999999E-2</v>
      </c>
    </row>
    <row r="3392" spans="1:14" hidden="1" x14ac:dyDescent="0.25">
      <c r="A3392" s="2">
        <v>3388</v>
      </c>
      <c r="B3392" s="2">
        <v>890317831</v>
      </c>
      <c r="C3392" s="2" t="s">
        <v>3627</v>
      </c>
      <c r="D3392" s="2" t="s">
        <v>27</v>
      </c>
      <c r="E3392" s="2" t="s">
        <v>74</v>
      </c>
      <c r="F3392" s="2" t="s">
        <v>75</v>
      </c>
      <c r="G3392" s="2" t="s">
        <v>107</v>
      </c>
      <c r="H3392" s="2">
        <v>4631</v>
      </c>
      <c r="I3392" s="2" t="s">
        <v>25</v>
      </c>
      <c r="J3392" s="3">
        <v>5.2709817899999997E-2</v>
      </c>
      <c r="K3392" s="3">
        <v>2.29992E-3</v>
      </c>
      <c r="L3392" s="3">
        <v>4.6851903200000003E-2</v>
      </c>
      <c r="M3392" s="3">
        <v>1.3273986999999999E-2</v>
      </c>
      <c r="N3392" s="3">
        <v>3.3577918999999998E-2</v>
      </c>
    </row>
    <row r="3393" spans="1:14" hidden="1" x14ac:dyDescent="0.25">
      <c r="A3393" s="2">
        <v>3389</v>
      </c>
      <c r="B3393" s="2">
        <v>800133562</v>
      </c>
      <c r="C3393" s="2" t="s">
        <v>3628</v>
      </c>
      <c r="D3393" s="2" t="s">
        <v>27</v>
      </c>
      <c r="E3393" s="2" t="s">
        <v>20</v>
      </c>
      <c r="F3393" s="2" t="s">
        <v>21</v>
      </c>
      <c r="G3393" s="2" t="s">
        <v>22</v>
      </c>
      <c r="H3393" s="2">
        <v>4112</v>
      </c>
      <c r="I3393" s="2" t="s">
        <v>180</v>
      </c>
      <c r="J3393" s="3">
        <v>5.2678093299999999E-2</v>
      </c>
      <c r="K3393" s="3">
        <v>4.8241061000000003E-3</v>
      </c>
      <c r="L3393" s="3">
        <v>3.46479118E-2</v>
      </c>
      <c r="M3393" s="3">
        <v>1.7682347399999999E-2</v>
      </c>
      <c r="N3393" s="3">
        <v>1.69655625E-2</v>
      </c>
    </row>
    <row r="3394" spans="1:14" hidden="1" x14ac:dyDescent="0.25">
      <c r="A3394" s="2">
        <v>3390</v>
      </c>
      <c r="B3394" s="2">
        <v>900871479</v>
      </c>
      <c r="C3394" s="2" t="s">
        <v>3629</v>
      </c>
      <c r="D3394" s="2" t="s">
        <v>27</v>
      </c>
      <c r="E3394" s="2" t="s">
        <v>20</v>
      </c>
      <c r="F3394" s="2" t="s">
        <v>21</v>
      </c>
      <c r="G3394" s="2" t="s">
        <v>22</v>
      </c>
      <c r="H3394" s="2">
        <v>6619</v>
      </c>
      <c r="I3394" s="2" t="s">
        <v>33</v>
      </c>
      <c r="J3394" s="3">
        <v>5.2633192400000001E-2</v>
      </c>
      <c r="K3394" s="3">
        <v>2.08526E-4</v>
      </c>
      <c r="L3394" s="3">
        <v>0.20289081340000001</v>
      </c>
      <c r="M3394" s="3">
        <v>0.188639164</v>
      </c>
      <c r="N3394" s="3">
        <v>1.4251648400000001E-2</v>
      </c>
    </row>
    <row r="3395" spans="1:14" hidden="1" x14ac:dyDescent="0.25">
      <c r="A3395" s="2">
        <v>3391</v>
      </c>
      <c r="B3395" s="2">
        <v>900161367</v>
      </c>
      <c r="C3395" s="2" t="s">
        <v>3630</v>
      </c>
      <c r="D3395" s="2" t="s">
        <v>27</v>
      </c>
      <c r="E3395" s="2" t="s">
        <v>20</v>
      </c>
      <c r="F3395" s="2" t="s">
        <v>21</v>
      </c>
      <c r="G3395" s="2" t="s">
        <v>22</v>
      </c>
      <c r="H3395" s="2">
        <v>4664</v>
      </c>
      <c r="I3395" s="2" t="s">
        <v>25</v>
      </c>
      <c r="J3395" s="3">
        <v>5.2624791900000002E-2</v>
      </c>
      <c r="K3395" s="3">
        <v>5.1959659999999998E-3</v>
      </c>
      <c r="L3395" s="3">
        <v>3.18904333E-2</v>
      </c>
      <c r="M3395" s="3">
        <v>1.4422847900000001E-2</v>
      </c>
      <c r="N3395" s="3">
        <v>1.7467584500000001E-2</v>
      </c>
    </row>
    <row r="3396" spans="1:14" hidden="1" x14ac:dyDescent="0.25">
      <c r="A3396" s="2">
        <v>3392</v>
      </c>
      <c r="B3396" s="2">
        <v>891224005</v>
      </c>
      <c r="C3396" s="2" t="s">
        <v>3631</v>
      </c>
      <c r="D3396" s="2" t="s">
        <v>27</v>
      </c>
      <c r="E3396" s="2" t="s">
        <v>74</v>
      </c>
      <c r="F3396" s="2" t="s">
        <v>113</v>
      </c>
      <c r="G3396" s="2" t="s">
        <v>1189</v>
      </c>
      <c r="H3396" s="2">
        <v>5611</v>
      </c>
      <c r="I3396" s="2" t="s">
        <v>33</v>
      </c>
      <c r="J3396" s="3">
        <v>5.2621174600000001E-2</v>
      </c>
      <c r="K3396" s="3">
        <v>2.2630161000000001E-3</v>
      </c>
      <c r="L3396" s="3">
        <v>3.2991707299999999E-2</v>
      </c>
      <c r="M3396" s="3">
        <v>1.6625359700000002E-2</v>
      </c>
      <c r="N3396" s="3">
        <v>1.6366347699999999E-2</v>
      </c>
    </row>
    <row r="3397" spans="1:14" hidden="1" x14ac:dyDescent="0.25">
      <c r="A3397" s="2">
        <v>3393</v>
      </c>
      <c r="B3397" s="2">
        <v>800218979</v>
      </c>
      <c r="C3397" s="2" t="s">
        <v>3632</v>
      </c>
      <c r="D3397" s="2" t="s">
        <v>41</v>
      </c>
      <c r="E3397" s="2" t="s">
        <v>382</v>
      </c>
      <c r="F3397" s="2" t="s">
        <v>2250</v>
      </c>
      <c r="G3397" s="2" t="s">
        <v>2406</v>
      </c>
      <c r="H3397" s="2">
        <v>8610</v>
      </c>
      <c r="I3397" s="2" t="s">
        <v>33</v>
      </c>
      <c r="J3397" s="3">
        <v>5.2567303199999998E-2</v>
      </c>
      <c r="K3397" s="3">
        <v>1.7144614799999999E-2</v>
      </c>
      <c r="L3397" s="3">
        <v>8.0369085100000001E-2</v>
      </c>
      <c r="M3397" s="3">
        <v>3.6218833200000002E-2</v>
      </c>
      <c r="N3397" s="3">
        <v>4.4150248199999999E-2</v>
      </c>
    </row>
    <row r="3398" spans="1:14" hidden="1" x14ac:dyDescent="0.25">
      <c r="A3398" s="2">
        <v>3394</v>
      </c>
      <c r="B3398" s="2">
        <v>811015158</v>
      </c>
      <c r="C3398" s="2" t="s">
        <v>3633</v>
      </c>
      <c r="D3398" s="2" t="s">
        <v>27</v>
      </c>
      <c r="E3398" s="2" t="s">
        <v>35</v>
      </c>
      <c r="F3398" s="2" t="s">
        <v>36</v>
      </c>
      <c r="G3398" s="2" t="s">
        <v>39</v>
      </c>
      <c r="H3398" s="2">
        <v>4731</v>
      </c>
      <c r="I3398" s="2" t="s">
        <v>25</v>
      </c>
      <c r="J3398" s="3">
        <v>5.2551634600000001E-2</v>
      </c>
      <c r="K3398" s="3">
        <v>2.9706379999999998E-3</v>
      </c>
      <c r="L3398" s="3">
        <v>1.64692476E-2</v>
      </c>
      <c r="M3398" s="3">
        <v>3.4590771000000001E-3</v>
      </c>
      <c r="N3398" s="3">
        <v>1.30101703E-2</v>
      </c>
    </row>
    <row r="3399" spans="1:14" hidden="1" x14ac:dyDescent="0.25">
      <c r="A3399" s="2">
        <v>3395</v>
      </c>
      <c r="B3399" s="2">
        <v>891102601</v>
      </c>
      <c r="C3399" s="2" t="s">
        <v>3634</v>
      </c>
      <c r="D3399" s="2" t="s">
        <v>27</v>
      </c>
      <c r="E3399" s="2" t="s">
        <v>382</v>
      </c>
      <c r="F3399" s="2" t="s">
        <v>383</v>
      </c>
      <c r="G3399" s="2" t="s">
        <v>384</v>
      </c>
      <c r="H3399" s="2">
        <v>4711</v>
      </c>
      <c r="I3399" s="2" t="s">
        <v>25</v>
      </c>
      <c r="J3399" s="3">
        <v>5.2526239299999999E-2</v>
      </c>
      <c r="K3399" s="3">
        <v>7.8919999999999999E-4</v>
      </c>
      <c r="L3399" s="3">
        <v>1.9372558200000001E-2</v>
      </c>
      <c r="M3399" s="3">
        <v>8.4914685999999996E-3</v>
      </c>
      <c r="N3399" s="3">
        <v>1.08810887E-2</v>
      </c>
    </row>
    <row r="3400" spans="1:14" hidden="1" x14ac:dyDescent="0.25">
      <c r="A3400" s="2">
        <v>3396</v>
      </c>
      <c r="B3400" s="2">
        <v>891200679</v>
      </c>
      <c r="C3400" s="2" t="s">
        <v>3635</v>
      </c>
      <c r="D3400" s="2" t="s">
        <v>41</v>
      </c>
      <c r="E3400" s="2" t="s">
        <v>382</v>
      </c>
      <c r="F3400" s="2" t="s">
        <v>2325</v>
      </c>
      <c r="G3400" s="2" t="s">
        <v>3636</v>
      </c>
      <c r="H3400" s="2">
        <v>8610</v>
      </c>
      <c r="I3400" s="2" t="s">
        <v>33</v>
      </c>
      <c r="J3400" s="3">
        <v>5.2520621599999998E-2</v>
      </c>
      <c r="K3400" s="3">
        <v>3.0257947699999999E-2</v>
      </c>
      <c r="L3400" s="3">
        <v>0.14715516570000001</v>
      </c>
      <c r="M3400" s="3">
        <v>4.0233373599999997E-2</v>
      </c>
      <c r="N3400" s="3">
        <v>0.1069217995</v>
      </c>
    </row>
    <row r="3401" spans="1:14" hidden="1" x14ac:dyDescent="0.25">
      <c r="A3401" s="2">
        <v>3397</v>
      </c>
      <c r="B3401" s="2">
        <v>900330917</v>
      </c>
      <c r="C3401" s="2" t="s">
        <v>3637</v>
      </c>
      <c r="D3401" s="2" t="s">
        <v>27</v>
      </c>
      <c r="E3401" s="2" t="s">
        <v>20</v>
      </c>
      <c r="F3401" s="2" t="s">
        <v>21</v>
      </c>
      <c r="G3401" s="2" t="s">
        <v>22</v>
      </c>
      <c r="H3401" s="2">
        <v>910</v>
      </c>
      <c r="I3401" s="2" t="s">
        <v>23</v>
      </c>
      <c r="J3401" s="3">
        <v>5.24985902E-2</v>
      </c>
      <c r="K3401" s="3">
        <v>5.9884031999999998E-3</v>
      </c>
      <c r="L3401" s="3">
        <v>4.4013213400000001E-2</v>
      </c>
      <c r="M3401" s="3">
        <v>2.5142596999999999E-2</v>
      </c>
      <c r="N3401" s="3">
        <v>1.8870618200000001E-2</v>
      </c>
    </row>
    <row r="3402" spans="1:14" hidden="1" x14ac:dyDescent="0.25">
      <c r="A3402" s="2">
        <v>3398</v>
      </c>
      <c r="B3402" s="2">
        <v>900466896</v>
      </c>
      <c r="C3402" s="2" t="s">
        <v>3638</v>
      </c>
      <c r="D3402" s="2" t="s">
        <v>27</v>
      </c>
      <c r="E3402" s="2" t="s">
        <v>20</v>
      </c>
      <c r="F3402" s="2" t="s">
        <v>21</v>
      </c>
      <c r="G3402" s="2" t="s">
        <v>22</v>
      </c>
      <c r="H3402" s="2">
        <v>6190</v>
      </c>
      <c r="I3402" s="2" t="s">
        <v>33</v>
      </c>
      <c r="J3402" s="3">
        <v>5.2487861400000002E-2</v>
      </c>
      <c r="K3402" s="3">
        <v>1.7386039999999999E-3</v>
      </c>
      <c r="L3402" s="3">
        <v>5.1484450700000003E-2</v>
      </c>
      <c r="M3402" s="3">
        <v>3.8826689099999999E-2</v>
      </c>
      <c r="N3402" s="3">
        <v>1.2657763400000001E-2</v>
      </c>
    </row>
    <row r="3403" spans="1:14" hidden="1" x14ac:dyDescent="0.25">
      <c r="A3403" s="2">
        <v>3399</v>
      </c>
      <c r="B3403" s="2">
        <v>900767372</v>
      </c>
      <c r="C3403" s="2" t="s">
        <v>3639</v>
      </c>
      <c r="D3403" s="2" t="s">
        <v>27</v>
      </c>
      <c r="E3403" s="2" t="s">
        <v>382</v>
      </c>
      <c r="F3403" s="2" t="s">
        <v>1851</v>
      </c>
      <c r="G3403" s="2" t="s">
        <v>3640</v>
      </c>
      <c r="H3403" s="2">
        <v>1040</v>
      </c>
      <c r="I3403" s="2" t="s">
        <v>31</v>
      </c>
      <c r="J3403" s="3">
        <v>5.2483104199999998E-2</v>
      </c>
      <c r="K3403" s="3">
        <v>1.15694E-3</v>
      </c>
      <c r="L3403" s="3">
        <v>2.0014004799999999E-2</v>
      </c>
      <c r="M3403" s="3">
        <v>1.2594642099999999E-2</v>
      </c>
      <c r="N3403" s="3">
        <v>7.4193621999999997E-3</v>
      </c>
    </row>
    <row r="3404" spans="1:14" hidden="1" x14ac:dyDescent="0.25">
      <c r="A3404" s="2">
        <v>3400</v>
      </c>
      <c r="B3404" s="2">
        <v>890702335</v>
      </c>
      <c r="C3404" s="2" t="s">
        <v>3641</v>
      </c>
      <c r="D3404" s="2" t="s">
        <v>27</v>
      </c>
      <c r="E3404" s="2" t="s">
        <v>382</v>
      </c>
      <c r="F3404" s="2" t="s">
        <v>525</v>
      </c>
      <c r="G3404" s="2" t="s">
        <v>526</v>
      </c>
      <c r="H3404" s="2">
        <v>4620</v>
      </c>
      <c r="I3404" s="2" t="s">
        <v>25</v>
      </c>
      <c r="J3404" s="3">
        <v>5.2448335999999998E-2</v>
      </c>
      <c r="K3404" s="3">
        <v>1.295781E-3</v>
      </c>
      <c r="L3404" s="3">
        <v>2.07211822E-2</v>
      </c>
      <c r="M3404" s="3">
        <v>8.5520045999999995E-3</v>
      </c>
      <c r="N3404" s="3">
        <v>1.2169176699999999E-2</v>
      </c>
    </row>
    <row r="3405" spans="1:14" hidden="1" x14ac:dyDescent="0.25">
      <c r="A3405" s="2">
        <v>3401</v>
      </c>
      <c r="B3405" s="2">
        <v>901197122</v>
      </c>
      <c r="C3405" s="2" t="s">
        <v>3642</v>
      </c>
      <c r="D3405" s="2" t="s">
        <v>27</v>
      </c>
      <c r="E3405" s="2" t="s">
        <v>20</v>
      </c>
      <c r="F3405" s="2" t="s">
        <v>21</v>
      </c>
      <c r="G3405" s="2" t="s">
        <v>22</v>
      </c>
      <c r="H3405" s="2">
        <v>4711</v>
      </c>
      <c r="I3405" s="2" t="s">
        <v>25</v>
      </c>
      <c r="J3405" s="3">
        <v>5.2419915800000001E-2</v>
      </c>
      <c r="K3405" s="3">
        <v>7.1539300000000004E-4</v>
      </c>
      <c r="L3405" s="3">
        <v>6.6511119000000002E-3</v>
      </c>
      <c r="M3405" s="3">
        <v>8.5937715999999994E-3</v>
      </c>
      <c r="N3405" s="3">
        <v>-1.9426599999999999E-3</v>
      </c>
    </row>
    <row r="3406" spans="1:14" hidden="1" x14ac:dyDescent="0.25">
      <c r="A3406" s="2">
        <v>3402</v>
      </c>
      <c r="B3406" s="2">
        <v>890917780</v>
      </c>
      <c r="C3406" s="2" t="s">
        <v>3643</v>
      </c>
      <c r="D3406" s="2" t="s">
        <v>27</v>
      </c>
      <c r="E3406" s="2" t="s">
        <v>35</v>
      </c>
      <c r="F3406" s="2" t="s">
        <v>36</v>
      </c>
      <c r="G3406" s="2" t="s">
        <v>1326</v>
      </c>
      <c r="H3406" s="2">
        <v>2229</v>
      </c>
      <c r="I3406" s="2" t="s">
        <v>31</v>
      </c>
      <c r="J3406" s="3">
        <v>5.2419100000000003E-2</v>
      </c>
      <c r="K3406" s="3">
        <v>4.6420130000000004E-3</v>
      </c>
      <c r="L3406" s="3">
        <v>4.0689181499999998E-2</v>
      </c>
      <c r="M3406" s="3">
        <v>2.4871332600000001E-2</v>
      </c>
      <c r="N3406" s="3">
        <v>1.5817847100000001E-2</v>
      </c>
    </row>
    <row r="3407" spans="1:14" hidden="1" x14ac:dyDescent="0.25">
      <c r="A3407" s="2">
        <v>3403</v>
      </c>
      <c r="B3407" s="2">
        <v>900464186</v>
      </c>
      <c r="C3407" s="2" t="s">
        <v>3644</v>
      </c>
      <c r="D3407" s="2" t="s">
        <v>27</v>
      </c>
      <c r="E3407" s="2" t="s">
        <v>20</v>
      </c>
      <c r="F3407" s="2" t="s">
        <v>133</v>
      </c>
      <c r="G3407" s="2" t="s">
        <v>1281</v>
      </c>
      <c r="H3407" s="2">
        <v>4661</v>
      </c>
      <c r="I3407" s="2" t="s">
        <v>25</v>
      </c>
      <c r="J3407" s="3">
        <v>5.2417457100000002E-2</v>
      </c>
      <c r="K3407" s="3">
        <v>2.7336639000000002E-3</v>
      </c>
      <c r="L3407" s="3">
        <v>1.18615748E-2</v>
      </c>
      <c r="M3407" s="3">
        <v>6.7642707999999996E-3</v>
      </c>
      <c r="N3407" s="3">
        <v>5.0973040000000004E-3</v>
      </c>
    </row>
    <row r="3408" spans="1:14" hidden="1" x14ac:dyDescent="0.25">
      <c r="A3408" s="2">
        <v>3404</v>
      </c>
      <c r="B3408" s="2">
        <v>900112351</v>
      </c>
      <c r="C3408" s="2" t="s">
        <v>3645</v>
      </c>
      <c r="D3408" s="2" t="s">
        <v>41</v>
      </c>
      <c r="E3408" s="2" t="s">
        <v>319</v>
      </c>
      <c r="F3408" s="2" t="s">
        <v>555</v>
      </c>
      <c r="G3408" s="2" t="s">
        <v>556</v>
      </c>
      <c r="H3408" s="2">
        <v>8699</v>
      </c>
      <c r="I3408" s="2" t="s">
        <v>33</v>
      </c>
      <c r="J3408" s="3">
        <v>5.2412536000000003E-2</v>
      </c>
      <c r="K3408" s="3">
        <v>9.7186779999999997E-3</v>
      </c>
      <c r="L3408" s="3">
        <v>5.30883074E-2</v>
      </c>
      <c r="M3408" s="3">
        <v>2.1080542399999999E-2</v>
      </c>
      <c r="N3408" s="3">
        <v>3.2007765000000001E-2</v>
      </c>
    </row>
    <row r="3409" spans="1:14" hidden="1" x14ac:dyDescent="0.25">
      <c r="A3409" s="2">
        <v>3405</v>
      </c>
      <c r="B3409" s="2">
        <v>800079482</v>
      </c>
      <c r="C3409" s="2" t="s">
        <v>3646</v>
      </c>
      <c r="D3409" s="2" t="s">
        <v>27</v>
      </c>
      <c r="E3409" s="2" t="s">
        <v>20</v>
      </c>
      <c r="F3409" s="2" t="s">
        <v>21</v>
      </c>
      <c r="G3409" s="2" t="s">
        <v>22</v>
      </c>
      <c r="H3409" s="2">
        <v>4290</v>
      </c>
      <c r="I3409" s="2" t="s">
        <v>180</v>
      </c>
      <c r="J3409" s="3">
        <v>5.2408732499999999E-2</v>
      </c>
      <c r="K3409" s="3">
        <v>2.4717980999999999E-3</v>
      </c>
      <c r="L3409" s="3">
        <v>4.0198985499999999E-2</v>
      </c>
      <c r="M3409" s="3">
        <v>1.04394602E-2</v>
      </c>
      <c r="N3409" s="3">
        <v>2.9759524400000001E-2</v>
      </c>
    </row>
    <row r="3410" spans="1:14" hidden="1" x14ac:dyDescent="0.25">
      <c r="A3410" s="2">
        <v>3406</v>
      </c>
      <c r="B3410" s="2">
        <v>800153144</v>
      </c>
      <c r="C3410" s="2" t="s">
        <v>3647</v>
      </c>
      <c r="D3410" s="2" t="s">
        <v>27</v>
      </c>
      <c r="E3410" s="2" t="s">
        <v>382</v>
      </c>
      <c r="F3410" s="2" t="s">
        <v>1851</v>
      </c>
      <c r="G3410" s="2" t="s">
        <v>1852</v>
      </c>
      <c r="H3410" s="2">
        <v>4664</v>
      </c>
      <c r="I3410" s="2" t="s">
        <v>25</v>
      </c>
      <c r="J3410" s="3">
        <v>5.2397422499999999E-2</v>
      </c>
      <c r="K3410" s="3">
        <v>1.426573E-3</v>
      </c>
      <c r="L3410" s="3">
        <v>2.5754023300000001E-2</v>
      </c>
      <c r="M3410" s="3">
        <v>1.4453511699999999E-2</v>
      </c>
      <c r="N3410" s="3">
        <v>1.13005107E-2</v>
      </c>
    </row>
    <row r="3411" spans="1:14" hidden="1" x14ac:dyDescent="0.25">
      <c r="A3411" s="2">
        <v>3407</v>
      </c>
      <c r="B3411" s="2">
        <v>860534244</v>
      </c>
      <c r="C3411" s="2" t="s">
        <v>3648</v>
      </c>
      <c r="D3411" s="2" t="s">
        <v>27</v>
      </c>
      <c r="E3411" s="2" t="s">
        <v>20</v>
      </c>
      <c r="F3411" s="2" t="s">
        <v>21</v>
      </c>
      <c r="G3411" s="2" t="s">
        <v>22</v>
      </c>
      <c r="H3411" s="2">
        <v>4659</v>
      </c>
      <c r="I3411" s="2" t="s">
        <v>25</v>
      </c>
      <c r="J3411" s="3">
        <v>5.2349001200000002E-2</v>
      </c>
      <c r="K3411" s="3">
        <v>2.6589538999999998E-3</v>
      </c>
      <c r="L3411" s="3">
        <v>4.1439693399999998E-2</v>
      </c>
      <c r="M3411" s="3">
        <v>2.4171940999999999E-2</v>
      </c>
      <c r="N3411" s="3">
        <v>1.7267752399999999E-2</v>
      </c>
    </row>
    <row r="3412" spans="1:14" hidden="1" x14ac:dyDescent="0.25">
      <c r="A3412" s="2">
        <v>3408</v>
      </c>
      <c r="B3412" s="2">
        <v>900362218</v>
      </c>
      <c r="C3412" s="2" t="s">
        <v>3649</v>
      </c>
      <c r="D3412" s="2" t="s">
        <v>27</v>
      </c>
      <c r="E3412" s="2" t="s">
        <v>86</v>
      </c>
      <c r="F3412" s="2" t="s">
        <v>87</v>
      </c>
      <c r="G3412" s="2" t="s">
        <v>88</v>
      </c>
      <c r="H3412" s="2">
        <v>8220</v>
      </c>
      <c r="I3412" s="2" t="s">
        <v>33</v>
      </c>
      <c r="J3412" s="3">
        <v>5.23439869E-2</v>
      </c>
      <c r="K3412" s="3">
        <v>2.6541720000000002E-3</v>
      </c>
      <c r="L3412" s="3">
        <v>2.10226066E-2</v>
      </c>
      <c r="M3412" s="3">
        <v>1.2179525599999999E-2</v>
      </c>
      <c r="N3412" s="3">
        <v>8.8430811000000005E-3</v>
      </c>
    </row>
    <row r="3413" spans="1:14" hidden="1" x14ac:dyDescent="0.25">
      <c r="A3413" s="2">
        <v>3409</v>
      </c>
      <c r="B3413" s="2">
        <v>800021390</v>
      </c>
      <c r="C3413" s="2" t="s">
        <v>3650</v>
      </c>
      <c r="D3413" s="2" t="s">
        <v>27</v>
      </c>
      <c r="E3413" s="2" t="s">
        <v>20</v>
      </c>
      <c r="F3413" s="2" t="s">
        <v>21</v>
      </c>
      <c r="G3413" s="2" t="s">
        <v>22</v>
      </c>
      <c r="H3413" s="2">
        <v>1311</v>
      </c>
      <c r="I3413" s="2" t="s">
        <v>31</v>
      </c>
      <c r="J3413" s="3">
        <v>5.2334647599999999E-2</v>
      </c>
      <c r="K3413" s="3">
        <v>8.2115550000000006E-3</v>
      </c>
      <c r="L3413" s="3">
        <v>6.9866880800000003E-2</v>
      </c>
      <c r="M3413" s="3">
        <v>2.56903097E-2</v>
      </c>
      <c r="N3413" s="3">
        <v>4.4176567299999997E-2</v>
      </c>
    </row>
    <row r="3414" spans="1:14" hidden="1" x14ac:dyDescent="0.25">
      <c r="A3414" s="2">
        <v>3410</v>
      </c>
      <c r="B3414" s="2">
        <v>900320751</v>
      </c>
      <c r="C3414" s="2" t="s">
        <v>3651</v>
      </c>
      <c r="D3414" s="2" t="s">
        <v>27</v>
      </c>
      <c r="E3414" s="2" t="s">
        <v>86</v>
      </c>
      <c r="F3414" s="2" t="s">
        <v>87</v>
      </c>
      <c r="G3414" s="2" t="s">
        <v>3652</v>
      </c>
      <c r="H3414" s="2">
        <v>4711</v>
      </c>
      <c r="I3414" s="2" t="s">
        <v>25</v>
      </c>
      <c r="J3414" s="3">
        <v>5.2292559299999999E-2</v>
      </c>
      <c r="K3414" s="3">
        <v>1.1791410000000001E-3</v>
      </c>
      <c r="L3414" s="3">
        <v>9.5863462999999996E-3</v>
      </c>
      <c r="M3414" s="3">
        <v>3.6721638999999999E-3</v>
      </c>
      <c r="N3414" s="3">
        <v>5.9141819E-3</v>
      </c>
    </row>
    <row r="3415" spans="1:14" hidden="1" x14ac:dyDescent="0.25">
      <c r="A3415" s="2">
        <v>3411</v>
      </c>
      <c r="B3415" s="2">
        <v>900516457</v>
      </c>
      <c r="C3415" s="2" t="s">
        <v>3653</v>
      </c>
      <c r="D3415" s="2" t="s">
        <v>27</v>
      </c>
      <c r="E3415" s="2" t="s">
        <v>35</v>
      </c>
      <c r="F3415" s="2" t="s">
        <v>36</v>
      </c>
      <c r="G3415" s="2" t="s">
        <v>1196</v>
      </c>
      <c r="H3415" s="2">
        <v>4530</v>
      </c>
      <c r="I3415" s="2" t="s">
        <v>25</v>
      </c>
      <c r="J3415" s="3">
        <v>5.2284818099999998E-2</v>
      </c>
      <c r="K3415" s="3">
        <v>8.4002199999999995E-4</v>
      </c>
      <c r="L3415" s="3">
        <v>4.5384641699999999E-2</v>
      </c>
      <c r="M3415" s="3">
        <v>3.8024589400000003E-2</v>
      </c>
      <c r="N3415" s="3">
        <v>7.3600541999999996E-3</v>
      </c>
    </row>
    <row r="3416" spans="1:14" hidden="1" x14ac:dyDescent="0.25">
      <c r="A3416" s="2">
        <v>3412</v>
      </c>
      <c r="B3416" s="2">
        <v>900481127</v>
      </c>
      <c r="C3416" s="2" t="s">
        <v>3654</v>
      </c>
      <c r="D3416" s="2" t="s">
        <v>27</v>
      </c>
      <c r="E3416" s="2" t="s">
        <v>28</v>
      </c>
      <c r="F3416" s="2" t="s">
        <v>50</v>
      </c>
      <c r="G3416" s="2" t="s">
        <v>51</v>
      </c>
      <c r="H3416" s="2">
        <v>4659</v>
      </c>
      <c r="I3416" s="2" t="s">
        <v>25</v>
      </c>
      <c r="J3416" s="3">
        <v>5.2281960799999999E-2</v>
      </c>
      <c r="K3416" s="3">
        <v>6.0669399999999996E-4</v>
      </c>
      <c r="L3416" s="3">
        <v>7.2601631299999997E-2</v>
      </c>
      <c r="M3416" s="3">
        <v>3.5985186699999998E-2</v>
      </c>
      <c r="N3416" s="3">
        <v>3.6616444599999999E-2</v>
      </c>
    </row>
    <row r="3417" spans="1:14" hidden="1" x14ac:dyDescent="0.25">
      <c r="A3417" s="2">
        <v>3413</v>
      </c>
      <c r="B3417" s="2">
        <v>900231793</v>
      </c>
      <c r="C3417" s="2" t="s">
        <v>3655</v>
      </c>
      <c r="D3417" s="2" t="s">
        <v>41</v>
      </c>
      <c r="E3417" s="2" t="s">
        <v>35</v>
      </c>
      <c r="F3417" s="2" t="s">
        <v>36</v>
      </c>
      <c r="G3417" s="2" t="s">
        <v>447</v>
      </c>
      <c r="H3417" s="2">
        <v>8610</v>
      </c>
      <c r="I3417" s="2" t="s">
        <v>33</v>
      </c>
      <c r="J3417" s="3">
        <v>5.2219238100000002E-2</v>
      </c>
      <c r="K3417" s="3">
        <v>-4.9054789999999999E-3</v>
      </c>
      <c r="L3417" s="3">
        <v>7.6692983500000006E-2</v>
      </c>
      <c r="M3417" s="3">
        <v>6.1080366400000002E-2</v>
      </c>
      <c r="N3417" s="3">
        <v>1.56126181E-2</v>
      </c>
    </row>
    <row r="3418" spans="1:14" hidden="1" x14ac:dyDescent="0.25">
      <c r="A3418" s="2">
        <v>3414</v>
      </c>
      <c r="B3418" s="2">
        <v>900019737</v>
      </c>
      <c r="C3418" s="2" t="s">
        <v>3656</v>
      </c>
      <c r="D3418" s="2" t="s">
        <v>27</v>
      </c>
      <c r="E3418" s="2" t="s">
        <v>28</v>
      </c>
      <c r="F3418" s="2" t="s">
        <v>29</v>
      </c>
      <c r="G3418" s="2" t="s">
        <v>30</v>
      </c>
      <c r="H3418" s="2">
        <v>4761</v>
      </c>
      <c r="I3418" s="2" t="s">
        <v>25</v>
      </c>
      <c r="J3418" s="3">
        <v>5.2186455600000001E-2</v>
      </c>
      <c r="K3418" s="3">
        <v>2.3444799999999999E-3</v>
      </c>
      <c r="L3418" s="3">
        <v>5.2271731199999998E-2</v>
      </c>
      <c r="M3418" s="3">
        <v>2.4179620700000001E-2</v>
      </c>
      <c r="N3418" s="3">
        <v>2.80921105E-2</v>
      </c>
    </row>
    <row r="3419" spans="1:14" hidden="1" x14ac:dyDescent="0.25">
      <c r="A3419" s="2">
        <v>3415</v>
      </c>
      <c r="B3419" s="2">
        <v>890305773</v>
      </c>
      <c r="C3419" s="2" t="s">
        <v>3657</v>
      </c>
      <c r="D3419" s="2" t="s">
        <v>27</v>
      </c>
      <c r="E3419" s="2" t="s">
        <v>74</v>
      </c>
      <c r="F3419" s="2" t="s">
        <v>75</v>
      </c>
      <c r="G3419" s="2" t="s">
        <v>107</v>
      </c>
      <c r="H3419" s="2">
        <v>9312</v>
      </c>
      <c r="I3419" s="2" t="s">
        <v>33</v>
      </c>
      <c r="J3419" s="3">
        <v>5.2173942299999998E-2</v>
      </c>
      <c r="K3419" s="3">
        <v>3.3292530999999999E-3</v>
      </c>
      <c r="L3419" s="3">
        <v>2.7911838099999999E-2</v>
      </c>
      <c r="M3419" s="3">
        <v>3.1983330800000001E-2</v>
      </c>
      <c r="N3419" s="3">
        <v>-4.0714940999999998E-3</v>
      </c>
    </row>
    <row r="3420" spans="1:14" hidden="1" x14ac:dyDescent="0.25">
      <c r="A3420" s="2">
        <v>3416</v>
      </c>
      <c r="B3420" s="2">
        <v>860001093</v>
      </c>
      <c r="C3420" s="2" t="s">
        <v>3658</v>
      </c>
      <c r="D3420" s="2" t="s">
        <v>27</v>
      </c>
      <c r="E3420" s="2" t="s">
        <v>20</v>
      </c>
      <c r="F3420" s="2" t="s">
        <v>21</v>
      </c>
      <c r="G3420" s="2" t="s">
        <v>22</v>
      </c>
      <c r="H3420" s="2">
        <v>2219</v>
      </c>
      <c r="I3420" s="2" t="s">
        <v>31</v>
      </c>
      <c r="J3420" s="3">
        <v>5.2161991599999999E-2</v>
      </c>
      <c r="K3420" s="3">
        <v>1.638392E-3</v>
      </c>
      <c r="L3420" s="3">
        <v>5.2110269700000003E-2</v>
      </c>
      <c r="M3420" s="3">
        <v>1.8331401099999999E-2</v>
      </c>
      <c r="N3420" s="3">
        <v>3.3778868599999998E-2</v>
      </c>
    </row>
    <row r="3421" spans="1:14" hidden="1" x14ac:dyDescent="0.25">
      <c r="A3421" s="2">
        <v>3417</v>
      </c>
      <c r="B3421" s="2">
        <v>900584034</v>
      </c>
      <c r="C3421" s="2" t="s">
        <v>3659</v>
      </c>
      <c r="D3421" s="2" t="s">
        <v>27</v>
      </c>
      <c r="E3421" s="2" t="s">
        <v>20</v>
      </c>
      <c r="F3421" s="2" t="s">
        <v>21</v>
      </c>
      <c r="G3421" s="2" t="s">
        <v>22</v>
      </c>
      <c r="H3421" s="2">
        <v>4290</v>
      </c>
      <c r="I3421" s="2" t="s">
        <v>180</v>
      </c>
      <c r="J3421" s="3">
        <v>5.2138786800000003E-2</v>
      </c>
      <c r="K3421" s="3">
        <v>-1.06084561E-2</v>
      </c>
      <c r="L3421" s="3">
        <v>0.27430209519999998</v>
      </c>
      <c r="M3421" s="3">
        <v>0.2571460605</v>
      </c>
      <c r="N3421" s="3">
        <v>1.7156036600000001E-2</v>
      </c>
    </row>
    <row r="3422" spans="1:14" hidden="1" x14ac:dyDescent="0.25">
      <c r="A3422" s="2">
        <v>3418</v>
      </c>
      <c r="B3422" s="2">
        <v>900524225</v>
      </c>
      <c r="C3422" s="2" t="s">
        <v>3660</v>
      </c>
      <c r="D3422" s="2" t="s">
        <v>27</v>
      </c>
      <c r="E3422" s="2" t="s">
        <v>35</v>
      </c>
      <c r="F3422" s="2" t="s">
        <v>36</v>
      </c>
      <c r="G3422" s="2" t="s">
        <v>39</v>
      </c>
      <c r="H3422" s="2">
        <v>4669</v>
      </c>
      <c r="I3422" s="2" t="s">
        <v>25</v>
      </c>
      <c r="J3422" s="3">
        <v>5.2094616000000003E-2</v>
      </c>
      <c r="K3422" s="3">
        <v>4.1389050999999996E-3</v>
      </c>
      <c r="L3422" s="3">
        <v>4.5890059300000001E-2</v>
      </c>
      <c r="M3422" s="3">
        <v>3.34558748E-2</v>
      </c>
      <c r="N3422" s="3">
        <v>1.2434182699999999E-2</v>
      </c>
    </row>
    <row r="3423" spans="1:14" hidden="1" x14ac:dyDescent="0.25">
      <c r="A3423" s="2">
        <v>3419</v>
      </c>
      <c r="B3423" s="2">
        <v>900836968</v>
      </c>
      <c r="C3423" s="2" t="s">
        <v>3661</v>
      </c>
      <c r="D3423" s="2" t="s">
        <v>27</v>
      </c>
      <c r="E3423" s="2" t="s">
        <v>20</v>
      </c>
      <c r="F3423" s="2" t="s">
        <v>21</v>
      </c>
      <c r="G3423" s="2" t="s">
        <v>22</v>
      </c>
      <c r="H3423" s="2">
        <v>4644</v>
      </c>
      <c r="I3423" s="2" t="s">
        <v>25</v>
      </c>
      <c r="J3423" s="3">
        <v>5.20868897E-2</v>
      </c>
      <c r="K3423" s="3">
        <v>3.13591E-3</v>
      </c>
      <c r="L3423" s="3">
        <v>3.3344853700000003E-2</v>
      </c>
      <c r="M3423" s="3">
        <v>2.6082191599999999E-2</v>
      </c>
      <c r="N3423" s="3">
        <v>7.2626601999999998E-3</v>
      </c>
    </row>
    <row r="3424" spans="1:14" hidden="1" x14ac:dyDescent="0.25">
      <c r="A3424" s="2">
        <v>3420</v>
      </c>
      <c r="B3424" s="2">
        <v>900251823</v>
      </c>
      <c r="C3424" s="2" t="s">
        <v>3662</v>
      </c>
      <c r="D3424" s="2" t="s">
        <v>27</v>
      </c>
      <c r="E3424" s="2" t="s">
        <v>20</v>
      </c>
      <c r="F3424" s="2" t="s">
        <v>21</v>
      </c>
      <c r="G3424" s="2" t="s">
        <v>22</v>
      </c>
      <c r="H3424" s="2">
        <v>610</v>
      </c>
      <c r="I3424" s="2" t="s">
        <v>23</v>
      </c>
      <c r="J3424" s="3">
        <v>5.2028182899999997E-2</v>
      </c>
      <c r="K3424" s="3">
        <v>-3.3129901000000001E-3</v>
      </c>
      <c r="L3424" s="3">
        <v>6.2994919699999999E-2</v>
      </c>
      <c r="M3424" s="3">
        <v>0.1213580817</v>
      </c>
      <c r="N3424" s="3">
        <v>-5.8363158300000002E-2</v>
      </c>
    </row>
    <row r="3425" spans="1:14" hidden="1" x14ac:dyDescent="0.25">
      <c r="A3425" s="2">
        <v>3421</v>
      </c>
      <c r="B3425" s="2">
        <v>900387207</v>
      </c>
      <c r="C3425" s="2" t="s">
        <v>3663</v>
      </c>
      <c r="D3425" s="2" t="s">
        <v>27</v>
      </c>
      <c r="E3425" s="2" t="s">
        <v>20</v>
      </c>
      <c r="F3425" s="2" t="s">
        <v>21</v>
      </c>
      <c r="G3425" s="2" t="s">
        <v>22</v>
      </c>
      <c r="H3425" s="2">
        <v>910</v>
      </c>
      <c r="I3425" s="2" t="s">
        <v>23</v>
      </c>
      <c r="J3425" s="3">
        <v>5.2022278300000002E-2</v>
      </c>
      <c r="K3425" s="3">
        <v>4.9106E-5</v>
      </c>
      <c r="L3425" s="3">
        <v>5.0534896599999997E-2</v>
      </c>
      <c r="M3425" s="3">
        <v>3.9799775900000001E-2</v>
      </c>
      <c r="N3425" s="3">
        <v>1.07351206E-2</v>
      </c>
    </row>
    <row r="3426" spans="1:14" hidden="1" x14ac:dyDescent="0.25">
      <c r="A3426" s="2">
        <v>3422</v>
      </c>
      <c r="B3426" s="2">
        <v>800157025</v>
      </c>
      <c r="C3426" s="2" t="s">
        <v>3664</v>
      </c>
      <c r="D3426" s="2" t="s">
        <v>27</v>
      </c>
      <c r="E3426" s="2" t="s">
        <v>74</v>
      </c>
      <c r="F3426" s="2" t="s">
        <v>75</v>
      </c>
      <c r="G3426" s="2" t="s">
        <v>107</v>
      </c>
      <c r="H3426" s="2">
        <v>4690</v>
      </c>
      <c r="I3426" s="2" t="s">
        <v>25</v>
      </c>
      <c r="J3426" s="3">
        <v>5.1945734799999997E-2</v>
      </c>
      <c r="K3426" s="3">
        <v>-1.276126E-3</v>
      </c>
      <c r="L3426" s="3">
        <v>2.77503245E-2</v>
      </c>
      <c r="M3426" s="3">
        <v>2.0784439500000002E-2</v>
      </c>
      <c r="N3426" s="3">
        <v>6.9658849000000002E-3</v>
      </c>
    </row>
    <row r="3427" spans="1:14" hidden="1" x14ac:dyDescent="0.25">
      <c r="A3427" s="2">
        <v>3423</v>
      </c>
      <c r="B3427" s="2">
        <v>800161568</v>
      </c>
      <c r="C3427" s="2" t="s">
        <v>3665</v>
      </c>
      <c r="D3427" s="2" t="s">
        <v>27</v>
      </c>
      <c r="E3427" s="2" t="s">
        <v>20</v>
      </c>
      <c r="F3427" s="2" t="s">
        <v>21</v>
      </c>
      <c r="G3427" s="2" t="s">
        <v>22</v>
      </c>
      <c r="H3427" s="2">
        <v>8220</v>
      </c>
      <c r="I3427" s="2" t="s">
        <v>33</v>
      </c>
      <c r="J3427" s="3">
        <v>5.1940839699999998E-2</v>
      </c>
      <c r="K3427" s="3">
        <v>-3.1033413499999999E-2</v>
      </c>
      <c r="L3427" s="3">
        <v>0.13049446049999999</v>
      </c>
      <c r="M3427" s="3">
        <v>7.4557825899999999E-2</v>
      </c>
      <c r="N3427" s="3">
        <v>5.5936634499999999E-2</v>
      </c>
    </row>
    <row r="3428" spans="1:14" hidden="1" x14ac:dyDescent="0.25">
      <c r="A3428" s="2">
        <v>3424</v>
      </c>
      <c r="B3428" s="2">
        <v>822005907</v>
      </c>
      <c r="C3428" s="2" t="s">
        <v>3666</v>
      </c>
      <c r="D3428" s="2" t="s">
        <v>27</v>
      </c>
      <c r="E3428" s="2" t="s">
        <v>382</v>
      </c>
      <c r="F3428" s="2" t="s">
        <v>1050</v>
      </c>
      <c r="G3428" s="2" t="s">
        <v>3667</v>
      </c>
      <c r="H3428" s="2">
        <v>4290</v>
      </c>
      <c r="I3428" s="2" t="s">
        <v>180</v>
      </c>
      <c r="J3428" s="3">
        <v>5.1939282599999997E-2</v>
      </c>
      <c r="K3428" s="3">
        <v>2.2965659999999999E-3</v>
      </c>
      <c r="L3428" s="3">
        <v>2.6025256100000001E-2</v>
      </c>
      <c r="M3428" s="3">
        <v>1.8223825799999999E-2</v>
      </c>
      <c r="N3428" s="3">
        <v>7.8014312000000002E-3</v>
      </c>
    </row>
    <row r="3429" spans="1:14" hidden="1" x14ac:dyDescent="0.25">
      <c r="A3429" s="2">
        <v>3425</v>
      </c>
      <c r="B3429" s="2">
        <v>900405027</v>
      </c>
      <c r="C3429" s="2" t="s">
        <v>3668</v>
      </c>
      <c r="D3429" s="2" t="s">
        <v>27</v>
      </c>
      <c r="E3429" s="2" t="s">
        <v>74</v>
      </c>
      <c r="F3429" s="2" t="s">
        <v>75</v>
      </c>
      <c r="G3429" s="2" t="s">
        <v>1881</v>
      </c>
      <c r="H3429" s="2">
        <v>4711</v>
      </c>
      <c r="I3429" s="2" t="s">
        <v>25</v>
      </c>
      <c r="J3429" s="3">
        <v>5.18992245E-2</v>
      </c>
      <c r="K3429" s="3">
        <v>5.6970899999999995E-4</v>
      </c>
      <c r="L3429" s="3">
        <v>1.8655301999999999E-2</v>
      </c>
      <c r="M3429" s="3">
        <v>1.32925557E-2</v>
      </c>
      <c r="N3429" s="3">
        <v>5.3627457999999998E-3</v>
      </c>
    </row>
    <row r="3430" spans="1:14" hidden="1" x14ac:dyDescent="0.25">
      <c r="A3430" s="2">
        <v>3426</v>
      </c>
      <c r="B3430" s="2">
        <v>900539045</v>
      </c>
      <c r="C3430" s="2" t="s">
        <v>3669</v>
      </c>
      <c r="D3430" s="2" t="s">
        <v>27</v>
      </c>
      <c r="E3430" s="2" t="s">
        <v>28</v>
      </c>
      <c r="F3430" s="2" t="s">
        <v>997</v>
      </c>
      <c r="G3430" s="2" t="s">
        <v>1522</v>
      </c>
      <c r="H3430" s="2">
        <v>2670</v>
      </c>
      <c r="I3430" s="2" t="s">
        <v>31</v>
      </c>
      <c r="J3430" s="3">
        <v>5.1899071800000002E-2</v>
      </c>
      <c r="K3430" s="3">
        <v>2.3322188999999999E-3</v>
      </c>
      <c r="L3430" s="3">
        <v>4.6925216899999997E-2</v>
      </c>
      <c r="M3430" s="3">
        <v>3.0368648500000001E-2</v>
      </c>
      <c r="N3430" s="3">
        <v>1.65565703E-2</v>
      </c>
    </row>
    <row r="3431" spans="1:14" hidden="1" x14ac:dyDescent="0.25">
      <c r="A3431" s="2">
        <v>3427</v>
      </c>
      <c r="B3431" s="2">
        <v>830003584</v>
      </c>
      <c r="C3431" s="2" t="s">
        <v>3670</v>
      </c>
      <c r="D3431" s="2" t="s">
        <v>27</v>
      </c>
      <c r="E3431" s="2" t="s">
        <v>20</v>
      </c>
      <c r="F3431" s="2" t="s">
        <v>21</v>
      </c>
      <c r="G3431" s="2" t="s">
        <v>22</v>
      </c>
      <c r="H3431" s="2">
        <v>4771</v>
      </c>
      <c r="I3431" s="2" t="s">
        <v>25</v>
      </c>
      <c r="J3431" s="3">
        <v>5.18877581E-2</v>
      </c>
      <c r="K3431" s="3">
        <v>1.661486E-3</v>
      </c>
      <c r="L3431" s="3">
        <v>2.2709408800000001E-2</v>
      </c>
      <c r="M3431" s="3">
        <v>1.6002399800000001E-2</v>
      </c>
      <c r="N3431" s="3">
        <v>6.7070080000000004E-3</v>
      </c>
    </row>
    <row r="3432" spans="1:14" hidden="1" x14ac:dyDescent="0.25">
      <c r="A3432" s="2">
        <v>3428</v>
      </c>
      <c r="B3432" s="2">
        <v>802001223</v>
      </c>
      <c r="C3432" s="2" t="s">
        <v>3671</v>
      </c>
      <c r="D3432" s="2" t="s">
        <v>27</v>
      </c>
      <c r="E3432" s="2" t="s">
        <v>28</v>
      </c>
      <c r="F3432" s="2" t="s">
        <v>50</v>
      </c>
      <c r="G3432" s="2" t="s">
        <v>51</v>
      </c>
      <c r="H3432" s="2">
        <v>7730</v>
      </c>
      <c r="I3432" s="2" t="s">
        <v>33</v>
      </c>
      <c r="J3432" s="3">
        <v>5.1883496299999998E-2</v>
      </c>
      <c r="K3432" s="3">
        <v>6.5496069999999998E-3</v>
      </c>
      <c r="L3432" s="3">
        <v>0.1278843284</v>
      </c>
      <c r="M3432" s="3">
        <v>5.8442387700000001E-2</v>
      </c>
      <c r="N3432" s="3">
        <v>6.9441929499999999E-2</v>
      </c>
    </row>
    <row r="3433" spans="1:14" hidden="1" x14ac:dyDescent="0.25">
      <c r="A3433" s="2">
        <v>3429</v>
      </c>
      <c r="B3433" s="2">
        <v>800215548</v>
      </c>
      <c r="C3433" s="2" t="s">
        <v>3672</v>
      </c>
      <c r="D3433" s="2" t="s">
        <v>27</v>
      </c>
      <c r="E3433" s="2" t="s">
        <v>20</v>
      </c>
      <c r="F3433" s="2" t="s">
        <v>21</v>
      </c>
      <c r="G3433" s="2" t="s">
        <v>22</v>
      </c>
      <c r="H3433" s="2">
        <v>4722</v>
      </c>
      <c r="I3433" s="2" t="s">
        <v>25</v>
      </c>
      <c r="J3433" s="3">
        <v>5.1866512699999999E-2</v>
      </c>
      <c r="K3433" s="3">
        <v>1.9237200000000001E-4</v>
      </c>
      <c r="L3433" s="3">
        <v>2.7485951E-3</v>
      </c>
      <c r="M3433" s="3">
        <v>2.1897301E-3</v>
      </c>
      <c r="N3433" s="3">
        <v>5.5886499999999997E-4</v>
      </c>
    </row>
    <row r="3434" spans="1:14" hidden="1" x14ac:dyDescent="0.25">
      <c r="A3434" s="2">
        <v>3430</v>
      </c>
      <c r="B3434" s="2">
        <v>830091965</v>
      </c>
      <c r="C3434" s="2" t="s">
        <v>3673</v>
      </c>
      <c r="D3434" s="2" t="s">
        <v>27</v>
      </c>
      <c r="E3434" s="2" t="s">
        <v>20</v>
      </c>
      <c r="F3434" s="2" t="s">
        <v>21</v>
      </c>
      <c r="G3434" s="2" t="s">
        <v>22</v>
      </c>
      <c r="H3434" s="2">
        <v>1051</v>
      </c>
      <c r="I3434" s="2" t="s">
        <v>31</v>
      </c>
      <c r="J3434" s="3">
        <v>5.1851488600000002E-2</v>
      </c>
      <c r="K3434" s="3">
        <v>5.1837382000000003E-3</v>
      </c>
      <c r="L3434" s="3">
        <v>3.5941720000000003E-2</v>
      </c>
      <c r="M3434" s="3">
        <v>1.25921378E-2</v>
      </c>
      <c r="N3434" s="3">
        <v>2.3349581300000002E-2</v>
      </c>
    </row>
    <row r="3435" spans="1:14" hidden="1" x14ac:dyDescent="0.25">
      <c r="A3435" s="2">
        <v>3431</v>
      </c>
      <c r="B3435" s="2">
        <v>901371452</v>
      </c>
      <c r="C3435" s="2" t="s">
        <v>3674</v>
      </c>
      <c r="D3435" s="2" t="s">
        <v>27</v>
      </c>
      <c r="E3435" s="2" t="s">
        <v>20</v>
      </c>
      <c r="F3435" s="2" t="s">
        <v>21</v>
      </c>
      <c r="G3435" s="2" t="s">
        <v>22</v>
      </c>
      <c r="H3435" s="2">
        <v>4210</v>
      </c>
      <c r="I3435" s="2" t="s">
        <v>180</v>
      </c>
      <c r="J3435" s="3">
        <v>5.1815312400000001E-2</v>
      </c>
      <c r="K3435" s="3">
        <v>-2.0336849600000002E-2</v>
      </c>
      <c r="L3435" s="3">
        <v>0.8226853609</v>
      </c>
      <c r="M3435" s="3">
        <v>0.82572573419999995</v>
      </c>
      <c r="N3435" s="3">
        <v>-3.0404189999999999E-3</v>
      </c>
    </row>
    <row r="3436" spans="1:14" hidden="1" x14ac:dyDescent="0.25">
      <c r="A3436" s="2">
        <v>3432</v>
      </c>
      <c r="B3436" s="2">
        <v>900089420</v>
      </c>
      <c r="C3436" s="2" t="s">
        <v>3675</v>
      </c>
      <c r="D3436" s="2" t="s">
        <v>27</v>
      </c>
      <c r="E3436" s="2" t="s">
        <v>20</v>
      </c>
      <c r="F3436" s="2" t="s">
        <v>21</v>
      </c>
      <c r="G3436" s="2" t="s">
        <v>22</v>
      </c>
      <c r="H3436" s="2">
        <v>4641</v>
      </c>
      <c r="I3436" s="2" t="s">
        <v>25</v>
      </c>
      <c r="J3436" s="3">
        <v>5.1814518900000002E-2</v>
      </c>
      <c r="K3436" s="3">
        <v>1.8910400000000001E-3</v>
      </c>
      <c r="L3436" s="3">
        <v>4.9475800200000003E-2</v>
      </c>
      <c r="M3436" s="3">
        <v>3.3082332499999999E-2</v>
      </c>
      <c r="N3436" s="3">
        <v>1.6393471499999999E-2</v>
      </c>
    </row>
    <row r="3437" spans="1:14" hidden="1" x14ac:dyDescent="0.25">
      <c r="A3437" s="2">
        <v>3433</v>
      </c>
      <c r="B3437" s="2">
        <v>890311366</v>
      </c>
      <c r="C3437" s="2" t="s">
        <v>3676</v>
      </c>
      <c r="D3437" s="2" t="s">
        <v>27</v>
      </c>
      <c r="E3437" s="2" t="s">
        <v>20</v>
      </c>
      <c r="F3437" s="2" t="s">
        <v>21</v>
      </c>
      <c r="G3437" s="2" t="s">
        <v>22</v>
      </c>
      <c r="H3437" s="2">
        <v>4663</v>
      </c>
      <c r="I3437" s="2" t="s">
        <v>25</v>
      </c>
      <c r="J3437" s="3">
        <v>5.1768753700000003E-2</v>
      </c>
      <c r="K3437" s="3">
        <v>5.6278938000000004E-3</v>
      </c>
      <c r="L3437" s="3">
        <v>4.2269095800000003E-2</v>
      </c>
      <c r="M3437" s="3">
        <v>2.4087637700000001E-2</v>
      </c>
      <c r="N3437" s="3">
        <v>1.818146E-2</v>
      </c>
    </row>
    <row r="3438" spans="1:14" hidden="1" x14ac:dyDescent="0.25">
      <c r="A3438" s="2">
        <v>3434</v>
      </c>
      <c r="B3438" s="2">
        <v>805007280</v>
      </c>
      <c r="C3438" s="2" t="s">
        <v>3677</v>
      </c>
      <c r="D3438" s="2" t="s">
        <v>27</v>
      </c>
      <c r="E3438" s="2" t="s">
        <v>74</v>
      </c>
      <c r="F3438" s="2" t="s">
        <v>75</v>
      </c>
      <c r="G3438" s="2" t="s">
        <v>107</v>
      </c>
      <c r="H3438" s="2">
        <v>9200</v>
      </c>
      <c r="I3438" s="2" t="s">
        <v>33</v>
      </c>
      <c r="J3438" s="3">
        <v>5.1744204000000002E-2</v>
      </c>
      <c r="K3438" s="3">
        <v>2.3633649E-3</v>
      </c>
      <c r="L3438" s="3">
        <v>8.2133598599999996E-2</v>
      </c>
      <c r="M3438" s="3">
        <v>5.4882332700000001E-2</v>
      </c>
      <c r="N3438" s="3">
        <v>2.7251262200000001E-2</v>
      </c>
    </row>
    <row r="3439" spans="1:14" hidden="1" x14ac:dyDescent="0.25">
      <c r="A3439" s="2">
        <v>3435</v>
      </c>
      <c r="B3439" s="2">
        <v>900524514</v>
      </c>
      <c r="C3439" s="2" t="s">
        <v>3678</v>
      </c>
      <c r="D3439" s="2" t="s">
        <v>27</v>
      </c>
      <c r="E3439" s="2" t="s">
        <v>20</v>
      </c>
      <c r="F3439" s="2" t="s">
        <v>21</v>
      </c>
      <c r="G3439" s="2" t="s">
        <v>22</v>
      </c>
      <c r="H3439" s="2">
        <v>4645</v>
      </c>
      <c r="I3439" s="2" t="s">
        <v>25</v>
      </c>
      <c r="J3439" s="3">
        <v>5.1735252099999997E-2</v>
      </c>
      <c r="K3439" s="3">
        <v>-2.4281369999999999E-3</v>
      </c>
      <c r="L3439" s="3">
        <v>4.20809984E-2</v>
      </c>
      <c r="M3439" s="3">
        <v>4.1332218800000001E-2</v>
      </c>
      <c r="N3439" s="3">
        <v>7.4877899999999998E-4</v>
      </c>
    </row>
    <row r="3440" spans="1:14" hidden="1" x14ac:dyDescent="0.25">
      <c r="A3440" s="2">
        <v>3436</v>
      </c>
      <c r="B3440" s="2">
        <v>890317402</v>
      </c>
      <c r="C3440" s="2" t="s">
        <v>3679</v>
      </c>
      <c r="D3440" s="2" t="s">
        <v>27</v>
      </c>
      <c r="E3440" s="2" t="s">
        <v>74</v>
      </c>
      <c r="F3440" s="2" t="s">
        <v>75</v>
      </c>
      <c r="G3440" s="2" t="s">
        <v>76</v>
      </c>
      <c r="H3440" s="2">
        <v>4210</v>
      </c>
      <c r="I3440" s="2" t="s">
        <v>180</v>
      </c>
      <c r="J3440" s="3">
        <v>5.1712270800000001E-2</v>
      </c>
      <c r="K3440" s="3">
        <v>2.13343E-3</v>
      </c>
      <c r="L3440" s="3">
        <v>5.0098355900000002E-2</v>
      </c>
      <c r="M3440" s="3">
        <v>2.62570344E-2</v>
      </c>
      <c r="N3440" s="3">
        <v>2.3841321499999998E-2</v>
      </c>
    </row>
    <row r="3441" spans="1:14" hidden="1" x14ac:dyDescent="0.25">
      <c r="A3441" s="2">
        <v>3437</v>
      </c>
      <c r="B3441" s="2">
        <v>900375309</v>
      </c>
      <c r="C3441" s="2" t="s">
        <v>3680</v>
      </c>
      <c r="D3441" s="2" t="s">
        <v>27</v>
      </c>
      <c r="E3441" s="2" t="s">
        <v>86</v>
      </c>
      <c r="F3441" s="2" t="s">
        <v>87</v>
      </c>
      <c r="G3441" s="2" t="s">
        <v>88</v>
      </c>
      <c r="H3441" s="2">
        <v>4669</v>
      </c>
      <c r="I3441" s="2" t="s">
        <v>25</v>
      </c>
      <c r="J3441" s="3">
        <v>5.1709938800000001E-2</v>
      </c>
      <c r="K3441" s="3">
        <v>3.0975209000000002E-3</v>
      </c>
      <c r="L3441" s="3">
        <v>3.3880773900000001E-2</v>
      </c>
      <c r="M3441" s="3">
        <v>2.6721650699999999E-2</v>
      </c>
      <c r="N3441" s="3">
        <v>7.1591251000000002E-3</v>
      </c>
    </row>
    <row r="3442" spans="1:14" hidden="1" x14ac:dyDescent="0.25">
      <c r="A3442" s="2">
        <v>3438</v>
      </c>
      <c r="B3442" s="2">
        <v>800033723</v>
      </c>
      <c r="C3442" s="2" t="s">
        <v>3681</v>
      </c>
      <c r="D3442" s="2" t="s">
        <v>41</v>
      </c>
      <c r="E3442" s="2" t="s">
        <v>28</v>
      </c>
      <c r="F3442" s="2" t="s">
        <v>50</v>
      </c>
      <c r="G3442" s="2" t="s">
        <v>51</v>
      </c>
      <c r="H3442" s="2">
        <v>8691</v>
      </c>
      <c r="I3442" s="2" t="s">
        <v>33</v>
      </c>
      <c r="J3442" s="3">
        <v>5.1698490999999999E-2</v>
      </c>
      <c r="K3442" s="3">
        <v>8.5015008000000006E-3</v>
      </c>
      <c r="L3442" s="3">
        <v>4.9817308800000001E-2</v>
      </c>
      <c r="M3442" s="3">
        <v>2.9392976299999998E-2</v>
      </c>
      <c r="N3442" s="3">
        <v>2.0424334299999999E-2</v>
      </c>
    </row>
    <row r="3443" spans="1:14" hidden="1" x14ac:dyDescent="0.25">
      <c r="A3443" s="2">
        <v>3439</v>
      </c>
      <c r="B3443" s="2">
        <v>900702981</v>
      </c>
      <c r="C3443" s="2" t="s">
        <v>3682</v>
      </c>
      <c r="D3443" s="2" t="s">
        <v>41</v>
      </c>
      <c r="E3443" s="2" t="s">
        <v>20</v>
      </c>
      <c r="F3443" s="2" t="s">
        <v>21</v>
      </c>
      <c r="G3443" s="2" t="s">
        <v>22</v>
      </c>
      <c r="H3443" s="2">
        <v>8610</v>
      </c>
      <c r="I3443" s="2" t="s">
        <v>33</v>
      </c>
      <c r="J3443" s="3">
        <v>5.1685441300000003E-2</v>
      </c>
      <c r="K3443" s="3">
        <v>-2.279395E-3</v>
      </c>
      <c r="L3443" s="3">
        <v>3.9641834799999998E-2</v>
      </c>
      <c r="M3443" s="3">
        <v>3.8508206599999997E-2</v>
      </c>
      <c r="N3443" s="3">
        <v>1.1336269999999999E-3</v>
      </c>
    </row>
    <row r="3444" spans="1:14" hidden="1" x14ac:dyDescent="0.25">
      <c r="A3444" s="2">
        <v>3440</v>
      </c>
      <c r="B3444" s="2">
        <v>860048112</v>
      </c>
      <c r="C3444" s="2" t="s">
        <v>3683</v>
      </c>
      <c r="D3444" s="2" t="s">
        <v>27</v>
      </c>
      <c r="E3444" s="2" t="s">
        <v>20</v>
      </c>
      <c r="F3444" s="2" t="s">
        <v>21</v>
      </c>
      <c r="G3444" s="2" t="s">
        <v>22</v>
      </c>
      <c r="H3444" s="2">
        <v>4111</v>
      </c>
      <c r="I3444" s="2" t="s">
        <v>180</v>
      </c>
      <c r="J3444" s="3">
        <v>5.1678787900000002E-2</v>
      </c>
      <c r="K3444" s="3">
        <v>2.43971E-4</v>
      </c>
      <c r="L3444" s="3">
        <v>7.2748132100000001E-2</v>
      </c>
      <c r="M3444" s="3">
        <v>4.2243160299999999E-2</v>
      </c>
      <c r="N3444" s="3">
        <v>3.0504971700000001E-2</v>
      </c>
    </row>
    <row r="3445" spans="1:14" hidden="1" x14ac:dyDescent="0.25">
      <c r="A3445" s="2">
        <v>3441</v>
      </c>
      <c r="B3445" s="2">
        <v>860058553</v>
      </c>
      <c r="C3445" s="2" t="s">
        <v>3684</v>
      </c>
      <c r="D3445" s="2" t="s">
        <v>27</v>
      </c>
      <c r="E3445" s="2" t="s">
        <v>20</v>
      </c>
      <c r="F3445" s="2" t="s">
        <v>21</v>
      </c>
      <c r="G3445" s="2" t="s">
        <v>22</v>
      </c>
      <c r="H3445" s="2">
        <v>8530</v>
      </c>
      <c r="I3445" s="2" t="s">
        <v>33</v>
      </c>
      <c r="J3445" s="3">
        <v>5.1638215799999998E-2</v>
      </c>
      <c r="K3445" s="3">
        <v>7.7183028000000001E-3</v>
      </c>
      <c r="L3445" s="3">
        <v>3.99269685E-2</v>
      </c>
      <c r="M3445" s="3">
        <v>1.60696972E-2</v>
      </c>
      <c r="N3445" s="3">
        <v>2.3857273200000001E-2</v>
      </c>
    </row>
    <row r="3446" spans="1:14" hidden="1" x14ac:dyDescent="0.25">
      <c r="A3446" s="2">
        <v>3442</v>
      </c>
      <c r="B3446" s="2">
        <v>900371224</v>
      </c>
      <c r="C3446" s="2" t="s">
        <v>3685</v>
      </c>
      <c r="D3446" s="2" t="s">
        <v>27</v>
      </c>
      <c r="E3446" s="2" t="s">
        <v>20</v>
      </c>
      <c r="F3446" s="2" t="s">
        <v>21</v>
      </c>
      <c r="G3446" s="2" t="s">
        <v>22</v>
      </c>
      <c r="H3446" s="2">
        <v>210</v>
      </c>
      <c r="I3446" s="2" t="s">
        <v>136</v>
      </c>
      <c r="J3446" s="3">
        <v>5.1618892700000002E-2</v>
      </c>
      <c r="K3446" s="3">
        <v>1.1091933599999999E-2</v>
      </c>
      <c r="L3446" s="3">
        <v>0.2656108439</v>
      </c>
      <c r="M3446" s="3">
        <v>9.8764956000000001E-2</v>
      </c>
      <c r="N3446" s="3">
        <v>0.16684588789999999</v>
      </c>
    </row>
    <row r="3447" spans="1:14" hidden="1" x14ac:dyDescent="0.25">
      <c r="A3447" s="2">
        <v>3443</v>
      </c>
      <c r="B3447" s="2">
        <v>901067406</v>
      </c>
      <c r="C3447" s="2" t="s">
        <v>3686</v>
      </c>
      <c r="D3447" s="2" t="s">
        <v>27</v>
      </c>
      <c r="E3447" s="2" t="s">
        <v>20</v>
      </c>
      <c r="F3447" s="2" t="s">
        <v>21</v>
      </c>
      <c r="G3447" s="2" t="s">
        <v>22</v>
      </c>
      <c r="H3447" s="2">
        <v>6209</v>
      </c>
      <c r="I3447" s="2" t="s">
        <v>33</v>
      </c>
      <c r="J3447" s="3">
        <v>5.1599957000000002E-2</v>
      </c>
      <c r="K3447" s="3">
        <v>7.1862200000000001E-3</v>
      </c>
      <c r="L3447" s="3">
        <v>2.19039228E-2</v>
      </c>
      <c r="M3447" s="3">
        <v>8.5309483000000005E-3</v>
      </c>
      <c r="N3447" s="3">
        <v>1.3372975400000001E-2</v>
      </c>
    </row>
    <row r="3448" spans="1:14" hidden="1" x14ac:dyDescent="0.25">
      <c r="A3448" s="2">
        <v>3444</v>
      </c>
      <c r="B3448" s="2">
        <v>860031699</v>
      </c>
      <c r="C3448" s="2" t="s">
        <v>3687</v>
      </c>
      <c r="D3448" s="2" t="s">
        <v>27</v>
      </c>
      <c r="E3448" s="2" t="s">
        <v>20</v>
      </c>
      <c r="F3448" s="2" t="s">
        <v>133</v>
      </c>
      <c r="G3448" s="2" t="s">
        <v>243</v>
      </c>
      <c r="H3448" s="2">
        <v>2310</v>
      </c>
      <c r="I3448" s="2" t="s">
        <v>31</v>
      </c>
      <c r="J3448" s="3">
        <v>5.1574770399999997E-2</v>
      </c>
      <c r="K3448" s="3">
        <v>3.1638908999999998E-3</v>
      </c>
      <c r="L3448" s="3">
        <v>5.1586676400000003E-2</v>
      </c>
      <c r="M3448" s="3">
        <v>1.6597002699999999E-2</v>
      </c>
      <c r="N3448" s="3">
        <v>3.4989677400000002E-2</v>
      </c>
    </row>
    <row r="3449" spans="1:14" hidden="1" x14ac:dyDescent="0.25">
      <c r="A3449" s="2">
        <v>3445</v>
      </c>
      <c r="B3449" s="2">
        <v>900102580</v>
      </c>
      <c r="C3449" s="2" t="s">
        <v>3688</v>
      </c>
      <c r="D3449" s="2" t="s">
        <v>27</v>
      </c>
      <c r="E3449" s="2" t="s">
        <v>20</v>
      </c>
      <c r="F3449" s="2" t="s">
        <v>21</v>
      </c>
      <c r="G3449" s="2" t="s">
        <v>22</v>
      </c>
      <c r="H3449" s="2">
        <v>4631</v>
      </c>
      <c r="I3449" s="2" t="s">
        <v>25</v>
      </c>
      <c r="J3449" s="3">
        <v>5.15695475E-2</v>
      </c>
      <c r="K3449" s="3">
        <v>6.1386512000000002E-3</v>
      </c>
      <c r="L3449" s="3">
        <v>5.3958881600000001E-2</v>
      </c>
      <c r="M3449" s="3">
        <v>5.2007887500000002E-2</v>
      </c>
      <c r="N3449" s="3">
        <v>1.9509939999999999E-3</v>
      </c>
    </row>
    <row r="3450" spans="1:14" hidden="1" x14ac:dyDescent="0.25">
      <c r="A3450" s="2">
        <v>3446</v>
      </c>
      <c r="B3450" s="2">
        <v>900372462</v>
      </c>
      <c r="C3450" s="2" t="s">
        <v>3689</v>
      </c>
      <c r="D3450" s="2" t="s">
        <v>27</v>
      </c>
      <c r="E3450" s="2" t="s">
        <v>20</v>
      </c>
      <c r="F3450" s="2" t="s">
        <v>21</v>
      </c>
      <c r="G3450" s="2" t="s">
        <v>22</v>
      </c>
      <c r="H3450" s="2">
        <v>1089</v>
      </c>
      <c r="I3450" s="2" t="s">
        <v>31</v>
      </c>
      <c r="J3450" s="3">
        <v>5.1568724199999999E-2</v>
      </c>
      <c r="K3450" s="3">
        <v>3.8829120000000001E-3</v>
      </c>
      <c r="L3450" s="3">
        <v>2.4802306699999999E-2</v>
      </c>
      <c r="M3450" s="3">
        <v>1.20974779E-2</v>
      </c>
      <c r="N3450" s="3">
        <v>1.27048288E-2</v>
      </c>
    </row>
    <row r="3451" spans="1:14" hidden="1" x14ac:dyDescent="0.25">
      <c r="A3451" s="2">
        <v>3447</v>
      </c>
      <c r="B3451" s="2">
        <v>900260749</v>
      </c>
      <c r="C3451" s="2" t="s">
        <v>3690</v>
      </c>
      <c r="D3451" s="2" t="s">
        <v>27</v>
      </c>
      <c r="E3451" s="2" t="s">
        <v>86</v>
      </c>
      <c r="F3451" s="2" t="s">
        <v>87</v>
      </c>
      <c r="G3451" s="2" t="s">
        <v>88</v>
      </c>
      <c r="H3451" s="2">
        <v>8220</v>
      </c>
      <c r="I3451" s="2" t="s">
        <v>33</v>
      </c>
      <c r="J3451" s="3">
        <v>5.1565192599999997E-2</v>
      </c>
      <c r="K3451" s="3">
        <v>5.8687831999999999E-3</v>
      </c>
      <c r="L3451" s="3">
        <v>2.75466945E-2</v>
      </c>
      <c r="M3451" s="3">
        <v>2.0183220500000001E-2</v>
      </c>
      <c r="N3451" s="3">
        <v>7.3634748999999999E-3</v>
      </c>
    </row>
    <row r="3452" spans="1:14" hidden="1" x14ac:dyDescent="0.25">
      <c r="A3452" s="2">
        <v>3448</v>
      </c>
      <c r="B3452" s="2">
        <v>900573927</v>
      </c>
      <c r="C3452" s="2" t="s">
        <v>3691</v>
      </c>
      <c r="D3452" s="2" t="s">
        <v>27</v>
      </c>
      <c r="E3452" s="2" t="s">
        <v>20</v>
      </c>
      <c r="F3452" s="2" t="s">
        <v>133</v>
      </c>
      <c r="G3452" s="2" t="s">
        <v>243</v>
      </c>
      <c r="H3452" s="2">
        <v>7730</v>
      </c>
      <c r="I3452" s="2" t="s">
        <v>33</v>
      </c>
      <c r="J3452" s="3">
        <v>5.1552597399999997E-2</v>
      </c>
      <c r="K3452" s="3">
        <v>5.5032739999999998E-3</v>
      </c>
      <c r="L3452" s="3">
        <v>7.6852239700000005E-2</v>
      </c>
      <c r="M3452" s="3">
        <v>4.9128830399999997E-2</v>
      </c>
      <c r="N3452" s="3">
        <v>2.77234092E-2</v>
      </c>
    </row>
    <row r="3453" spans="1:14" hidden="1" x14ac:dyDescent="0.25">
      <c r="A3453" s="2">
        <v>3449</v>
      </c>
      <c r="B3453" s="2">
        <v>890906197</v>
      </c>
      <c r="C3453" s="2" t="s">
        <v>3692</v>
      </c>
      <c r="D3453" s="2" t="s">
        <v>27</v>
      </c>
      <c r="E3453" s="2" t="s">
        <v>35</v>
      </c>
      <c r="F3453" s="2" t="s">
        <v>36</v>
      </c>
      <c r="G3453" s="2" t="s">
        <v>1405</v>
      </c>
      <c r="H3453" s="2">
        <v>2930</v>
      </c>
      <c r="I3453" s="2" t="s">
        <v>31</v>
      </c>
      <c r="J3453" s="3">
        <v>5.1550582099999999E-2</v>
      </c>
      <c r="K3453" s="3">
        <v>5.2660499999999998E-4</v>
      </c>
      <c r="L3453" s="3">
        <v>6.4208805600000002E-2</v>
      </c>
      <c r="M3453" s="3">
        <v>3.8067761800000002E-2</v>
      </c>
      <c r="N3453" s="3">
        <v>2.6141043799999999E-2</v>
      </c>
    </row>
    <row r="3454" spans="1:14" hidden="1" x14ac:dyDescent="0.25">
      <c r="A3454" s="2">
        <v>3450</v>
      </c>
      <c r="B3454" s="2">
        <v>830115250</v>
      </c>
      <c r="C3454" s="2" t="s">
        <v>3693</v>
      </c>
      <c r="D3454" s="2" t="s">
        <v>27</v>
      </c>
      <c r="E3454" s="2" t="s">
        <v>20</v>
      </c>
      <c r="F3454" s="2" t="s">
        <v>21</v>
      </c>
      <c r="G3454" s="2" t="s">
        <v>22</v>
      </c>
      <c r="H3454" s="2">
        <v>4530</v>
      </c>
      <c r="I3454" s="2" t="s">
        <v>25</v>
      </c>
      <c r="J3454" s="3">
        <v>5.1547322399999998E-2</v>
      </c>
      <c r="K3454" s="3">
        <v>3.8128900000000002E-3</v>
      </c>
      <c r="L3454" s="3">
        <v>3.9142739000000003E-2</v>
      </c>
      <c r="M3454" s="3">
        <v>2.2452890900000001E-2</v>
      </c>
      <c r="N3454" s="3">
        <v>1.6689846299999998E-2</v>
      </c>
    </row>
    <row r="3455" spans="1:14" hidden="1" x14ac:dyDescent="0.25">
      <c r="A3455" s="2">
        <v>3451</v>
      </c>
      <c r="B3455" s="2">
        <v>890918866</v>
      </c>
      <c r="C3455" s="2" t="s">
        <v>3694</v>
      </c>
      <c r="D3455" s="2" t="s">
        <v>27</v>
      </c>
      <c r="E3455" s="2" t="s">
        <v>35</v>
      </c>
      <c r="F3455" s="2" t="s">
        <v>36</v>
      </c>
      <c r="G3455" s="2" t="s">
        <v>300</v>
      </c>
      <c r="H3455" s="2">
        <v>4220</v>
      </c>
      <c r="I3455" s="2" t="s">
        <v>180</v>
      </c>
      <c r="J3455" s="3">
        <v>5.1528233999999999E-2</v>
      </c>
      <c r="K3455" s="3">
        <v>2.0440320999999999E-3</v>
      </c>
      <c r="L3455" s="3">
        <v>2.6146963200000001E-2</v>
      </c>
      <c r="M3455" s="3">
        <v>6.6929431999999999E-3</v>
      </c>
      <c r="N3455" s="3">
        <v>1.9454019100000001E-2</v>
      </c>
    </row>
    <row r="3456" spans="1:14" hidden="1" x14ac:dyDescent="0.25">
      <c r="A3456" s="2">
        <v>3452</v>
      </c>
      <c r="B3456" s="2">
        <v>860015905</v>
      </c>
      <c r="C3456" s="2" t="s">
        <v>3695</v>
      </c>
      <c r="D3456" s="2" t="s">
        <v>41</v>
      </c>
      <c r="E3456" s="2" t="s">
        <v>20</v>
      </c>
      <c r="F3456" s="2" t="s">
        <v>21</v>
      </c>
      <c r="G3456" s="2" t="s">
        <v>22</v>
      </c>
      <c r="H3456" s="2">
        <v>8610</v>
      </c>
      <c r="I3456" s="2" t="s">
        <v>33</v>
      </c>
      <c r="J3456" s="3">
        <v>5.1514875100000003E-2</v>
      </c>
      <c r="K3456" s="3">
        <v>8.4441173999999994E-3</v>
      </c>
      <c r="L3456" s="3">
        <v>6.1679251499999997E-2</v>
      </c>
      <c r="M3456" s="3">
        <v>8.0253136999999999E-3</v>
      </c>
      <c r="N3456" s="3">
        <v>5.3653940599999998E-2</v>
      </c>
    </row>
    <row r="3457" spans="1:14" hidden="1" x14ac:dyDescent="0.25">
      <c r="A3457" s="2">
        <v>3453</v>
      </c>
      <c r="B3457" s="2">
        <v>830031687</v>
      </c>
      <c r="C3457" s="2" t="s">
        <v>3696</v>
      </c>
      <c r="D3457" s="2" t="s">
        <v>27</v>
      </c>
      <c r="E3457" s="2" t="s">
        <v>20</v>
      </c>
      <c r="F3457" s="2" t="s">
        <v>133</v>
      </c>
      <c r="G3457" s="2" t="s">
        <v>215</v>
      </c>
      <c r="H3457" s="2">
        <v>4651</v>
      </c>
      <c r="I3457" s="2" t="s">
        <v>25</v>
      </c>
      <c r="J3457" s="3">
        <v>5.1508177099999997E-2</v>
      </c>
      <c r="K3457" s="3">
        <v>-1.2795700000000001E-3</v>
      </c>
      <c r="L3457" s="3">
        <v>3.4041941200000002E-2</v>
      </c>
      <c r="M3457" s="3">
        <v>3.1343240299999998E-2</v>
      </c>
      <c r="N3457" s="3">
        <v>2.6987030000000002E-3</v>
      </c>
    </row>
    <row r="3458" spans="1:14" hidden="1" x14ac:dyDescent="0.25">
      <c r="A3458" s="2">
        <v>3454</v>
      </c>
      <c r="B3458" s="2">
        <v>860511886</v>
      </c>
      <c r="C3458" s="2" t="s">
        <v>3697</v>
      </c>
      <c r="D3458" s="2" t="s">
        <v>27</v>
      </c>
      <c r="E3458" s="2" t="s">
        <v>20</v>
      </c>
      <c r="F3458" s="2" t="s">
        <v>133</v>
      </c>
      <c r="G3458" s="2" t="s">
        <v>217</v>
      </c>
      <c r="H3458" s="2">
        <v>1020</v>
      </c>
      <c r="I3458" s="2" t="s">
        <v>31</v>
      </c>
      <c r="J3458" s="3">
        <v>5.15030473E-2</v>
      </c>
      <c r="K3458" s="3">
        <v>2.6511410000000001E-3</v>
      </c>
      <c r="L3458" s="3">
        <v>4.1162055000000003E-2</v>
      </c>
      <c r="M3458" s="3">
        <v>2.4455068600000001E-2</v>
      </c>
      <c r="N3458" s="3">
        <v>1.6706984500000001E-2</v>
      </c>
    </row>
    <row r="3459" spans="1:14" hidden="1" x14ac:dyDescent="0.25">
      <c r="A3459" s="2">
        <v>3455</v>
      </c>
      <c r="B3459" s="2">
        <v>860531083</v>
      </c>
      <c r="C3459" s="2" t="s">
        <v>3698</v>
      </c>
      <c r="D3459" s="2" t="s">
        <v>27</v>
      </c>
      <c r="E3459" s="2" t="s">
        <v>20</v>
      </c>
      <c r="F3459" s="2" t="s">
        <v>21</v>
      </c>
      <c r="G3459" s="2" t="s">
        <v>22</v>
      </c>
      <c r="H3459" s="2">
        <v>4663</v>
      </c>
      <c r="I3459" s="2" t="s">
        <v>25</v>
      </c>
      <c r="J3459" s="3">
        <v>5.1499329500000003E-2</v>
      </c>
      <c r="K3459" s="3">
        <v>4.6618162000000001E-3</v>
      </c>
      <c r="L3459" s="3">
        <v>3.9627440299999997E-2</v>
      </c>
      <c r="M3459" s="3">
        <v>5.8856871999999998E-3</v>
      </c>
      <c r="N3459" s="3">
        <v>3.3741753499999999E-2</v>
      </c>
    </row>
    <row r="3460" spans="1:14" hidden="1" x14ac:dyDescent="0.25">
      <c r="A3460" s="2">
        <v>3456</v>
      </c>
      <c r="B3460" s="2">
        <v>830115570</v>
      </c>
      <c r="C3460" s="2" t="s">
        <v>3699</v>
      </c>
      <c r="D3460" s="2" t="s">
        <v>27</v>
      </c>
      <c r="E3460" s="2" t="s">
        <v>20</v>
      </c>
      <c r="F3460" s="2" t="s">
        <v>21</v>
      </c>
      <c r="G3460" s="2" t="s">
        <v>22</v>
      </c>
      <c r="H3460" s="2">
        <v>4742</v>
      </c>
      <c r="I3460" s="2" t="s">
        <v>25</v>
      </c>
      <c r="J3460" s="3">
        <v>5.14843725E-2</v>
      </c>
      <c r="K3460" s="3">
        <v>9.3404761999999995E-3</v>
      </c>
      <c r="L3460" s="3">
        <v>5.2787199600000001E-2</v>
      </c>
      <c r="M3460" s="3">
        <v>7.1700280999999998E-3</v>
      </c>
      <c r="N3460" s="3">
        <v>4.5617174400000002E-2</v>
      </c>
    </row>
    <row r="3461" spans="1:14" hidden="1" x14ac:dyDescent="0.25">
      <c r="A3461" s="2">
        <v>3457</v>
      </c>
      <c r="B3461" s="2">
        <v>900582129</v>
      </c>
      <c r="C3461" s="2" t="s">
        <v>3700</v>
      </c>
      <c r="D3461" s="2" t="s">
        <v>27</v>
      </c>
      <c r="E3461" s="2" t="s">
        <v>20</v>
      </c>
      <c r="F3461" s="2" t="s">
        <v>21</v>
      </c>
      <c r="G3461" s="2" t="s">
        <v>22</v>
      </c>
      <c r="H3461" s="2">
        <v>7490</v>
      </c>
      <c r="I3461" s="2" t="s">
        <v>33</v>
      </c>
      <c r="J3461" s="3">
        <v>5.14622889E-2</v>
      </c>
      <c r="K3461" s="3">
        <v>9.4431909000000005E-3</v>
      </c>
      <c r="L3461" s="3">
        <v>4.4950030699999997E-2</v>
      </c>
      <c r="M3461" s="3">
        <v>4.0029123399999998E-2</v>
      </c>
      <c r="N3461" s="3">
        <v>4.9209077999999998E-3</v>
      </c>
    </row>
    <row r="3462" spans="1:14" hidden="1" x14ac:dyDescent="0.25">
      <c r="A3462" s="2">
        <v>3458</v>
      </c>
      <c r="B3462" s="2">
        <v>860524513</v>
      </c>
      <c r="C3462" s="2" t="s">
        <v>3701</v>
      </c>
      <c r="D3462" s="2" t="s">
        <v>27</v>
      </c>
      <c r="E3462" s="2" t="s">
        <v>20</v>
      </c>
      <c r="F3462" s="2" t="s">
        <v>21</v>
      </c>
      <c r="G3462" s="2" t="s">
        <v>22</v>
      </c>
      <c r="H3462" s="2">
        <v>7310</v>
      </c>
      <c r="I3462" s="2" t="s">
        <v>33</v>
      </c>
      <c r="J3462" s="3">
        <v>5.1451917700000002E-2</v>
      </c>
      <c r="K3462" s="3">
        <v>1.0122239999999999E-3</v>
      </c>
      <c r="L3462" s="3">
        <v>4.9792364200000001E-2</v>
      </c>
      <c r="M3462" s="3">
        <v>4.5144841099999999E-2</v>
      </c>
      <c r="N3462" s="3">
        <v>4.6475231999999998E-3</v>
      </c>
    </row>
    <row r="3463" spans="1:14" hidden="1" x14ac:dyDescent="0.25">
      <c r="A3463" s="2">
        <v>3459</v>
      </c>
      <c r="B3463" s="2">
        <v>890807213</v>
      </c>
      <c r="C3463" s="2" t="s">
        <v>3702</v>
      </c>
      <c r="D3463" s="2" t="s">
        <v>27</v>
      </c>
      <c r="E3463" s="2" t="s">
        <v>86</v>
      </c>
      <c r="F3463" s="2" t="s">
        <v>232</v>
      </c>
      <c r="G3463" s="2" t="s">
        <v>233</v>
      </c>
      <c r="H3463" s="2">
        <v>4663</v>
      </c>
      <c r="I3463" s="2" t="s">
        <v>25</v>
      </c>
      <c r="J3463" s="3">
        <v>5.1436111299999997E-2</v>
      </c>
      <c r="K3463" s="3">
        <v>3.9418000000000001E-5</v>
      </c>
      <c r="L3463" s="3">
        <v>2.6222724499999999E-2</v>
      </c>
      <c r="M3463" s="3">
        <v>1.9199689900000001E-2</v>
      </c>
      <c r="N3463" s="3">
        <v>7.0230342000000001E-3</v>
      </c>
    </row>
    <row r="3464" spans="1:14" hidden="1" x14ac:dyDescent="0.25">
      <c r="A3464" s="2">
        <v>3460</v>
      </c>
      <c r="B3464" s="2">
        <v>890937146</v>
      </c>
      <c r="C3464" s="2" t="s">
        <v>3703</v>
      </c>
      <c r="D3464" s="2" t="s">
        <v>27</v>
      </c>
      <c r="E3464" s="2" t="s">
        <v>35</v>
      </c>
      <c r="F3464" s="2" t="s">
        <v>36</v>
      </c>
      <c r="G3464" s="2" t="s">
        <v>39</v>
      </c>
      <c r="H3464" s="2">
        <v>1410</v>
      </c>
      <c r="I3464" s="2" t="s">
        <v>31</v>
      </c>
      <c r="J3464" s="3">
        <v>5.1411498299999997E-2</v>
      </c>
      <c r="K3464" s="3">
        <v>3.2086879999999999E-3</v>
      </c>
      <c r="L3464" s="3">
        <v>3.8313642100000003E-2</v>
      </c>
      <c r="M3464" s="3">
        <v>2.2704303299999999E-2</v>
      </c>
      <c r="N3464" s="3">
        <v>1.56093398E-2</v>
      </c>
    </row>
    <row r="3465" spans="1:14" hidden="1" x14ac:dyDescent="0.25">
      <c r="A3465" s="2">
        <v>3461</v>
      </c>
      <c r="B3465" s="2">
        <v>830507038</v>
      </c>
      <c r="C3465" s="2" t="s">
        <v>3704</v>
      </c>
      <c r="D3465" s="2" t="s">
        <v>27</v>
      </c>
      <c r="E3465" s="2" t="s">
        <v>20</v>
      </c>
      <c r="F3465" s="2" t="s">
        <v>21</v>
      </c>
      <c r="G3465" s="2" t="s">
        <v>22</v>
      </c>
      <c r="H3465" s="2">
        <v>4711</v>
      </c>
      <c r="I3465" s="2" t="s">
        <v>25</v>
      </c>
      <c r="J3465" s="3">
        <v>5.1405388900000001E-2</v>
      </c>
      <c r="K3465" s="3">
        <v>9.2495999999999995E-4</v>
      </c>
      <c r="L3465" s="3">
        <v>7.4516102000000001E-3</v>
      </c>
      <c r="M3465" s="3">
        <v>5.2980160999999996E-3</v>
      </c>
      <c r="N3465" s="3">
        <v>2.153594E-3</v>
      </c>
    </row>
    <row r="3466" spans="1:14" hidden="1" x14ac:dyDescent="0.25">
      <c r="A3466" s="2">
        <v>3462</v>
      </c>
      <c r="B3466" s="2">
        <v>800041787</v>
      </c>
      <c r="C3466" s="2" t="s">
        <v>3705</v>
      </c>
      <c r="D3466" s="2" t="s">
        <v>27</v>
      </c>
      <c r="E3466" s="2" t="s">
        <v>20</v>
      </c>
      <c r="F3466" s="2" t="s">
        <v>21</v>
      </c>
      <c r="G3466" s="2" t="s">
        <v>22</v>
      </c>
      <c r="H3466" s="2">
        <v>3290</v>
      </c>
      <c r="I3466" s="2" t="s">
        <v>31</v>
      </c>
      <c r="J3466" s="3">
        <v>5.1377408200000002E-2</v>
      </c>
      <c r="K3466" s="3">
        <v>1.14680501E-2</v>
      </c>
      <c r="L3466" s="3">
        <v>4.9215264600000003E-2</v>
      </c>
      <c r="M3466" s="3">
        <v>1.23785818E-2</v>
      </c>
      <c r="N3466" s="3">
        <v>3.6836679999999997E-2</v>
      </c>
    </row>
    <row r="3467" spans="1:14" hidden="1" x14ac:dyDescent="0.25">
      <c r="A3467" s="2">
        <v>3463</v>
      </c>
      <c r="B3467" s="2">
        <v>900391740</v>
      </c>
      <c r="C3467" s="2" t="s">
        <v>3706</v>
      </c>
      <c r="D3467" s="2" t="s">
        <v>27</v>
      </c>
      <c r="E3467" s="2" t="s">
        <v>35</v>
      </c>
      <c r="F3467" s="2" t="s">
        <v>36</v>
      </c>
      <c r="G3467" s="2" t="s">
        <v>39</v>
      </c>
      <c r="H3467" s="2">
        <v>1104</v>
      </c>
      <c r="I3467" s="2" t="s">
        <v>31</v>
      </c>
      <c r="J3467" s="3">
        <v>5.1352273699999999E-2</v>
      </c>
      <c r="K3467" s="3">
        <v>3.507993E-3</v>
      </c>
      <c r="L3467" s="3">
        <v>1.20962048E-2</v>
      </c>
      <c r="M3467" s="3">
        <v>8.6557344000000001E-3</v>
      </c>
      <c r="N3467" s="3">
        <v>3.4404709E-3</v>
      </c>
    </row>
    <row r="3468" spans="1:14" hidden="1" x14ac:dyDescent="0.25">
      <c r="A3468" s="2">
        <v>3464</v>
      </c>
      <c r="B3468" s="2">
        <v>822006141</v>
      </c>
      <c r="C3468" s="2" t="s">
        <v>3707</v>
      </c>
      <c r="D3468" s="2" t="s">
        <v>27</v>
      </c>
      <c r="E3468" s="2" t="s">
        <v>382</v>
      </c>
      <c r="F3468" s="2" t="s">
        <v>866</v>
      </c>
      <c r="G3468" s="2" t="s">
        <v>867</v>
      </c>
      <c r="H3468" s="2">
        <v>4664</v>
      </c>
      <c r="I3468" s="2" t="s">
        <v>25</v>
      </c>
      <c r="J3468" s="3">
        <v>5.1317241E-2</v>
      </c>
      <c r="K3468" s="3">
        <v>1.8455409E-3</v>
      </c>
      <c r="L3468" s="3">
        <v>2.5439562299999999E-2</v>
      </c>
      <c r="M3468" s="3">
        <v>1.4193154899999999E-2</v>
      </c>
      <c r="N3468" s="3">
        <v>1.12464083E-2</v>
      </c>
    </row>
    <row r="3469" spans="1:14" hidden="1" x14ac:dyDescent="0.25">
      <c r="A3469" s="2">
        <v>3465</v>
      </c>
      <c r="B3469" s="2">
        <v>800032970</v>
      </c>
      <c r="C3469" s="2" t="s">
        <v>3708</v>
      </c>
      <c r="D3469" s="2" t="s">
        <v>27</v>
      </c>
      <c r="E3469" s="2" t="s">
        <v>20</v>
      </c>
      <c r="F3469" s="2" t="s">
        <v>21</v>
      </c>
      <c r="G3469" s="2" t="s">
        <v>22</v>
      </c>
      <c r="H3469" s="2">
        <v>6494</v>
      </c>
      <c r="I3469" s="2" t="s">
        <v>33</v>
      </c>
      <c r="J3469" s="3">
        <v>5.1314949999999998E-2</v>
      </c>
      <c r="K3469" s="3">
        <v>3.6827404100000002E-2</v>
      </c>
      <c r="L3469" s="3">
        <v>0.68672406669999997</v>
      </c>
      <c r="M3469" s="3">
        <v>8.3449617000000004E-2</v>
      </c>
      <c r="N3469" s="3">
        <v>0.6032744646</v>
      </c>
    </row>
    <row r="3470" spans="1:14" hidden="1" x14ac:dyDescent="0.25">
      <c r="A3470" s="2">
        <v>3466</v>
      </c>
      <c r="B3470" s="2">
        <v>860519920</v>
      </c>
      <c r="C3470" s="2" t="s">
        <v>3709</v>
      </c>
      <c r="D3470" s="2" t="s">
        <v>27</v>
      </c>
      <c r="E3470" s="2" t="s">
        <v>20</v>
      </c>
      <c r="F3470" s="2" t="s">
        <v>21</v>
      </c>
      <c r="G3470" s="2" t="s">
        <v>22</v>
      </c>
      <c r="H3470" s="2">
        <v>1410</v>
      </c>
      <c r="I3470" s="2" t="s">
        <v>31</v>
      </c>
      <c r="J3470" s="3">
        <v>5.1296401800000002E-2</v>
      </c>
      <c r="K3470" s="3">
        <v>4.4092489E-3</v>
      </c>
      <c r="L3470" s="3">
        <v>4.5618370200000001E-2</v>
      </c>
      <c r="M3470" s="3">
        <v>2.3238804200000001E-2</v>
      </c>
      <c r="N3470" s="3">
        <v>2.2379566E-2</v>
      </c>
    </row>
    <row r="3471" spans="1:14" hidden="1" x14ac:dyDescent="0.25">
      <c r="A3471" s="2">
        <v>3467</v>
      </c>
      <c r="B3471" s="2">
        <v>860070605</v>
      </c>
      <c r="C3471" s="2" t="s">
        <v>3710</v>
      </c>
      <c r="D3471" s="2" t="s">
        <v>27</v>
      </c>
      <c r="E3471" s="2" t="s">
        <v>20</v>
      </c>
      <c r="F3471" s="2" t="s">
        <v>133</v>
      </c>
      <c r="G3471" s="2" t="s">
        <v>1161</v>
      </c>
      <c r="H3471" s="2">
        <v>2229</v>
      </c>
      <c r="I3471" s="2" t="s">
        <v>31</v>
      </c>
      <c r="J3471" s="3">
        <v>5.1293082500000003E-2</v>
      </c>
      <c r="K3471" s="3">
        <v>1.16129E-4</v>
      </c>
      <c r="L3471" s="3">
        <v>8.6894854899999999E-2</v>
      </c>
      <c r="M3471" s="3">
        <v>6.2716931099999998E-2</v>
      </c>
      <c r="N3471" s="3">
        <v>2.4177925699999998E-2</v>
      </c>
    </row>
    <row r="3472" spans="1:14" hidden="1" x14ac:dyDescent="0.25">
      <c r="A3472" s="2">
        <v>3468</v>
      </c>
      <c r="B3472" s="2">
        <v>900438876</v>
      </c>
      <c r="C3472" s="2" t="s">
        <v>3711</v>
      </c>
      <c r="D3472" s="2" t="s">
        <v>27</v>
      </c>
      <c r="E3472" s="2" t="s">
        <v>20</v>
      </c>
      <c r="F3472" s="2" t="s">
        <v>133</v>
      </c>
      <c r="G3472" s="2" t="s">
        <v>215</v>
      </c>
      <c r="H3472" s="2">
        <v>4651</v>
      </c>
      <c r="I3472" s="2" t="s">
        <v>25</v>
      </c>
      <c r="J3472" s="3">
        <v>5.1290113499999998E-2</v>
      </c>
      <c r="K3472" s="3">
        <v>7.6379799999999999E-4</v>
      </c>
      <c r="L3472" s="3">
        <v>1.25882514E-2</v>
      </c>
      <c r="M3472" s="3">
        <v>9.1465758000000008E-3</v>
      </c>
      <c r="N3472" s="3">
        <v>3.4416751E-3</v>
      </c>
    </row>
    <row r="3473" spans="1:14" hidden="1" x14ac:dyDescent="0.25">
      <c r="A3473" s="2">
        <v>3469</v>
      </c>
      <c r="B3473" s="2">
        <v>830006716</v>
      </c>
      <c r="C3473" s="2" t="s">
        <v>3712</v>
      </c>
      <c r="D3473" s="2" t="s">
        <v>27</v>
      </c>
      <c r="E3473" s="2" t="s">
        <v>20</v>
      </c>
      <c r="F3473" s="2" t="s">
        <v>21</v>
      </c>
      <c r="G3473" s="2" t="s">
        <v>22</v>
      </c>
      <c r="H3473" s="2">
        <v>4620</v>
      </c>
      <c r="I3473" s="2" t="s">
        <v>25</v>
      </c>
      <c r="J3473" s="3">
        <v>5.1249943700000002E-2</v>
      </c>
      <c r="K3473" s="3">
        <v>9.9368999999999998E-4</v>
      </c>
      <c r="L3473" s="3">
        <v>1.6840081699999999E-2</v>
      </c>
      <c r="M3473" s="3">
        <v>1.04678068E-2</v>
      </c>
      <c r="N3473" s="3">
        <v>6.3722748000000001E-3</v>
      </c>
    </row>
    <row r="3474" spans="1:14" hidden="1" x14ac:dyDescent="0.25">
      <c r="A3474" s="2">
        <v>3470</v>
      </c>
      <c r="B3474" s="2">
        <v>890304155</v>
      </c>
      <c r="C3474" s="2" t="s">
        <v>3713</v>
      </c>
      <c r="D3474" s="2" t="s">
        <v>41</v>
      </c>
      <c r="E3474" s="2" t="s">
        <v>74</v>
      </c>
      <c r="F3474" s="2" t="s">
        <v>75</v>
      </c>
      <c r="G3474" s="2" t="s">
        <v>107</v>
      </c>
      <c r="H3474" s="2">
        <v>8610</v>
      </c>
      <c r="I3474" s="2" t="s">
        <v>33</v>
      </c>
      <c r="J3474" s="3">
        <v>5.1206897899999999E-2</v>
      </c>
      <c r="K3474" s="3">
        <v>1.8863459999999999E-3</v>
      </c>
      <c r="L3474" s="3">
        <v>0.12928976119999999</v>
      </c>
      <c r="M3474" s="3">
        <v>2.0693246299999999E-2</v>
      </c>
      <c r="N3474" s="3">
        <v>0.1085965112</v>
      </c>
    </row>
    <row r="3475" spans="1:14" hidden="1" x14ac:dyDescent="0.25">
      <c r="A3475" s="2">
        <v>3471</v>
      </c>
      <c r="B3475" s="2">
        <v>900274443</v>
      </c>
      <c r="C3475" s="2" t="s">
        <v>3714</v>
      </c>
      <c r="D3475" s="2" t="s">
        <v>27</v>
      </c>
      <c r="E3475" s="2" t="s">
        <v>28</v>
      </c>
      <c r="F3475" s="2" t="s">
        <v>50</v>
      </c>
      <c r="G3475" s="2" t="s">
        <v>51</v>
      </c>
      <c r="H3475" s="2">
        <v>4649</v>
      </c>
      <c r="I3475" s="2" t="s">
        <v>25</v>
      </c>
      <c r="J3475" s="3">
        <v>5.1186796299999997E-2</v>
      </c>
      <c r="K3475" s="3">
        <v>1.8383900000000001E-4</v>
      </c>
      <c r="L3475" s="3">
        <v>2.8785279E-2</v>
      </c>
      <c r="M3475" s="3">
        <v>2.6251703500000001E-2</v>
      </c>
      <c r="N3475" s="3">
        <v>2.5335751000000002E-3</v>
      </c>
    </row>
    <row r="3476" spans="1:14" hidden="1" x14ac:dyDescent="0.25">
      <c r="A3476" s="2">
        <v>3472</v>
      </c>
      <c r="B3476" s="2">
        <v>816005003</v>
      </c>
      <c r="C3476" s="2" t="s">
        <v>3715</v>
      </c>
      <c r="D3476" s="2" t="s">
        <v>41</v>
      </c>
      <c r="E3476" s="2" t="s">
        <v>86</v>
      </c>
      <c r="F3476" s="2" t="s">
        <v>87</v>
      </c>
      <c r="G3476" s="2" t="s">
        <v>88</v>
      </c>
      <c r="H3476" s="2">
        <v>8621</v>
      </c>
      <c r="I3476" s="2" t="s">
        <v>33</v>
      </c>
      <c r="J3476" s="3">
        <v>5.1180306799999999E-2</v>
      </c>
      <c r="K3476" s="3">
        <v>1.265427E-3</v>
      </c>
      <c r="L3476" s="3">
        <v>5.6721922000000001E-2</v>
      </c>
      <c r="M3476" s="3">
        <v>1.18819922E-2</v>
      </c>
      <c r="N3476" s="3">
        <v>4.4839929799999997E-2</v>
      </c>
    </row>
    <row r="3477" spans="1:14" hidden="1" x14ac:dyDescent="0.25">
      <c r="A3477" s="2">
        <v>3473</v>
      </c>
      <c r="B3477" s="2">
        <v>860001056</v>
      </c>
      <c r="C3477" s="2" t="s">
        <v>3716</v>
      </c>
      <c r="D3477" s="2" t="s">
        <v>27</v>
      </c>
      <c r="E3477" s="2" t="s">
        <v>20</v>
      </c>
      <c r="F3477" s="2" t="s">
        <v>21</v>
      </c>
      <c r="G3477" s="2" t="s">
        <v>22</v>
      </c>
      <c r="H3477" s="2">
        <v>4663</v>
      </c>
      <c r="I3477" s="2" t="s">
        <v>25</v>
      </c>
      <c r="J3477" s="3">
        <v>5.1167447099999999E-2</v>
      </c>
      <c r="K3477" s="3">
        <v>3.6869501000000001E-3</v>
      </c>
      <c r="L3477" s="3">
        <v>2.0475495600000001E-2</v>
      </c>
      <c r="M3477" s="3">
        <v>6.5216911000000001E-3</v>
      </c>
      <c r="N3477" s="3">
        <v>1.3953805E-2</v>
      </c>
    </row>
    <row r="3478" spans="1:14" hidden="1" x14ac:dyDescent="0.25">
      <c r="A3478" s="2">
        <v>3474</v>
      </c>
      <c r="B3478" s="2">
        <v>890929073</v>
      </c>
      <c r="C3478" s="2" t="s">
        <v>3717</v>
      </c>
      <c r="D3478" s="2" t="s">
        <v>27</v>
      </c>
      <c r="E3478" s="2" t="s">
        <v>35</v>
      </c>
      <c r="F3478" s="2" t="s">
        <v>36</v>
      </c>
      <c r="G3478" s="2" t="s">
        <v>37</v>
      </c>
      <c r="H3478" s="2">
        <v>4645</v>
      </c>
      <c r="I3478" s="2" t="s">
        <v>25</v>
      </c>
      <c r="J3478" s="3">
        <v>5.1158256800000003E-2</v>
      </c>
      <c r="K3478" s="3">
        <v>3.0947409000000002E-3</v>
      </c>
      <c r="L3478" s="3">
        <v>2.8049871300000001E-2</v>
      </c>
      <c r="M3478" s="3">
        <v>1.24965236E-2</v>
      </c>
      <c r="N3478" s="3">
        <v>1.5553346799999999E-2</v>
      </c>
    </row>
    <row r="3479" spans="1:14" hidden="1" x14ac:dyDescent="0.25">
      <c r="A3479" s="2">
        <v>3475</v>
      </c>
      <c r="B3479" s="2">
        <v>890505256</v>
      </c>
      <c r="C3479" s="2" t="s">
        <v>3718</v>
      </c>
      <c r="D3479" s="2" t="s">
        <v>27</v>
      </c>
      <c r="E3479" s="2" t="s">
        <v>319</v>
      </c>
      <c r="F3479" s="2" t="s">
        <v>555</v>
      </c>
      <c r="G3479" s="2" t="s">
        <v>556</v>
      </c>
      <c r="H3479" s="2">
        <v>4663</v>
      </c>
      <c r="I3479" s="2" t="s">
        <v>25</v>
      </c>
      <c r="J3479" s="3">
        <v>5.1146674900000001E-2</v>
      </c>
      <c r="K3479" s="3">
        <v>3.9534358999999998E-3</v>
      </c>
      <c r="L3479" s="3">
        <v>2.6938242800000001E-2</v>
      </c>
      <c r="M3479" s="3">
        <v>1.5977351000000001E-2</v>
      </c>
      <c r="N3479" s="3">
        <v>1.0960891800000001E-2</v>
      </c>
    </row>
    <row r="3480" spans="1:14" hidden="1" x14ac:dyDescent="0.25">
      <c r="A3480" s="2">
        <v>3476</v>
      </c>
      <c r="B3480" s="2">
        <v>860054854</v>
      </c>
      <c r="C3480" s="2" t="s">
        <v>3719</v>
      </c>
      <c r="D3480" s="2" t="s">
        <v>27</v>
      </c>
      <c r="E3480" s="2" t="s">
        <v>20</v>
      </c>
      <c r="F3480" s="2" t="s">
        <v>21</v>
      </c>
      <c r="G3480" s="2" t="s">
        <v>22</v>
      </c>
      <c r="H3480" s="2">
        <v>4663</v>
      </c>
      <c r="I3480" s="2" t="s">
        <v>25</v>
      </c>
      <c r="J3480" s="3">
        <v>5.1125731299999998E-2</v>
      </c>
      <c r="K3480" s="3">
        <v>-3.6289999999999999E-6</v>
      </c>
      <c r="L3480" s="3">
        <v>4.2667403800000003E-2</v>
      </c>
      <c r="M3480" s="3">
        <v>3.3481068900000001E-2</v>
      </c>
      <c r="N3480" s="3">
        <v>9.1863349000000007E-3</v>
      </c>
    </row>
    <row r="3481" spans="1:14" hidden="1" x14ac:dyDescent="0.25">
      <c r="A3481" s="2">
        <v>3477</v>
      </c>
      <c r="B3481" s="2">
        <v>830041829</v>
      </c>
      <c r="C3481" s="2" t="s">
        <v>3720</v>
      </c>
      <c r="D3481" s="2" t="s">
        <v>27</v>
      </c>
      <c r="E3481" s="2" t="s">
        <v>20</v>
      </c>
      <c r="F3481" s="2" t="s">
        <v>21</v>
      </c>
      <c r="G3481" s="2" t="s">
        <v>22</v>
      </c>
      <c r="H3481" s="2">
        <v>2750</v>
      </c>
      <c r="I3481" s="2" t="s">
        <v>31</v>
      </c>
      <c r="J3481" s="3">
        <v>5.1081463700000003E-2</v>
      </c>
      <c r="K3481" s="3">
        <v>5.4744948000000002E-3</v>
      </c>
      <c r="L3481" s="3">
        <v>5.2491724500000003E-2</v>
      </c>
      <c r="M3481" s="3">
        <v>3.13971527E-2</v>
      </c>
      <c r="N3481" s="3">
        <v>2.1094573700000001E-2</v>
      </c>
    </row>
    <row r="3482" spans="1:14" hidden="1" x14ac:dyDescent="0.25">
      <c r="A3482" s="2">
        <v>3478</v>
      </c>
      <c r="B3482" s="2">
        <v>900901878</v>
      </c>
      <c r="C3482" s="2" t="s">
        <v>3721</v>
      </c>
      <c r="D3482" s="2" t="s">
        <v>27</v>
      </c>
      <c r="E3482" s="2" t="s">
        <v>20</v>
      </c>
      <c r="F3482" s="2" t="s">
        <v>21</v>
      </c>
      <c r="G3482" s="2" t="s">
        <v>22</v>
      </c>
      <c r="H3482" s="2">
        <v>6201</v>
      </c>
      <c r="I3482" s="2" t="s">
        <v>33</v>
      </c>
      <c r="J3482" s="3">
        <v>5.1080472799999999E-2</v>
      </c>
      <c r="K3482" s="3">
        <v>1.777746E-3</v>
      </c>
      <c r="L3482" s="3">
        <v>1.8660763300000001E-2</v>
      </c>
      <c r="M3482" s="3">
        <v>1.3516965299999999E-2</v>
      </c>
      <c r="N3482" s="3">
        <v>5.1437988999999996E-3</v>
      </c>
    </row>
    <row r="3483" spans="1:14" hidden="1" x14ac:dyDescent="0.25">
      <c r="A3483" s="2">
        <v>3479</v>
      </c>
      <c r="B3483" s="2">
        <v>860536371</v>
      </c>
      <c r="C3483" s="2" t="s">
        <v>3722</v>
      </c>
      <c r="D3483" s="2" t="s">
        <v>27</v>
      </c>
      <c r="E3483" s="2" t="s">
        <v>20</v>
      </c>
      <c r="F3483" s="2" t="s">
        <v>21</v>
      </c>
      <c r="G3483" s="2" t="s">
        <v>22</v>
      </c>
      <c r="H3483" s="2">
        <v>150</v>
      </c>
      <c r="I3483" s="2" t="s">
        <v>136</v>
      </c>
      <c r="J3483" s="3">
        <v>5.1038179500000003E-2</v>
      </c>
      <c r="K3483" s="3">
        <v>5.2771069999999996E-3</v>
      </c>
      <c r="L3483" s="3">
        <v>6.05712235E-2</v>
      </c>
      <c r="M3483" s="3">
        <v>3.1513642500000001E-2</v>
      </c>
      <c r="N3483" s="3">
        <v>2.9057582799999999E-2</v>
      </c>
    </row>
    <row r="3484" spans="1:14" hidden="1" x14ac:dyDescent="0.25">
      <c r="A3484" s="2">
        <v>3480</v>
      </c>
      <c r="B3484" s="2">
        <v>800072618</v>
      </c>
      <c r="C3484" s="2" t="s">
        <v>3723</v>
      </c>
      <c r="D3484" s="2" t="s">
        <v>27</v>
      </c>
      <c r="E3484" s="2" t="s">
        <v>35</v>
      </c>
      <c r="F3484" s="2" t="s">
        <v>36</v>
      </c>
      <c r="G3484" s="2" t="s">
        <v>39</v>
      </c>
      <c r="H3484" s="2">
        <v>1410</v>
      </c>
      <c r="I3484" s="2" t="s">
        <v>31</v>
      </c>
      <c r="J3484" s="3">
        <v>5.1017824599999997E-2</v>
      </c>
      <c r="K3484" s="3">
        <v>1.7758450000000001E-3</v>
      </c>
      <c r="L3484" s="3">
        <v>2.7815217199999999E-2</v>
      </c>
      <c r="M3484" s="3">
        <v>1.3757329400000001E-2</v>
      </c>
      <c r="N3484" s="3">
        <v>1.40578886E-2</v>
      </c>
    </row>
    <row r="3485" spans="1:14" hidden="1" x14ac:dyDescent="0.25">
      <c r="A3485" s="2">
        <v>3481</v>
      </c>
      <c r="B3485" s="2">
        <v>890932124</v>
      </c>
      <c r="C3485" s="2" t="s">
        <v>3724</v>
      </c>
      <c r="D3485" s="2" t="s">
        <v>27</v>
      </c>
      <c r="E3485" s="2" t="s">
        <v>35</v>
      </c>
      <c r="F3485" s="2" t="s">
        <v>36</v>
      </c>
      <c r="G3485" s="2" t="s">
        <v>1326</v>
      </c>
      <c r="H3485" s="2">
        <v>2410</v>
      </c>
      <c r="I3485" s="2" t="s">
        <v>31</v>
      </c>
      <c r="J3485" s="3">
        <v>5.0995387099999998E-2</v>
      </c>
      <c r="K3485" s="3">
        <v>1.4319879999999999E-3</v>
      </c>
      <c r="L3485" s="3">
        <v>4.5663353099999998E-2</v>
      </c>
      <c r="M3485" s="3">
        <v>1.9582059200000002E-2</v>
      </c>
      <c r="N3485" s="3">
        <v>2.6081293799999999E-2</v>
      </c>
    </row>
    <row r="3486" spans="1:14" hidden="1" x14ac:dyDescent="0.25">
      <c r="A3486" s="2">
        <v>3482</v>
      </c>
      <c r="B3486" s="2">
        <v>830000640</v>
      </c>
      <c r="C3486" s="2" t="s">
        <v>3725</v>
      </c>
      <c r="D3486" s="2" t="s">
        <v>27</v>
      </c>
      <c r="E3486" s="2" t="s">
        <v>20</v>
      </c>
      <c r="F3486" s="2" t="s">
        <v>21</v>
      </c>
      <c r="G3486" s="2" t="s">
        <v>22</v>
      </c>
      <c r="H3486" s="2">
        <v>7310</v>
      </c>
      <c r="I3486" s="2" t="s">
        <v>33</v>
      </c>
      <c r="J3486" s="3">
        <v>5.0990987600000003E-2</v>
      </c>
      <c r="K3486" s="3">
        <v>4.9837147999999996E-3</v>
      </c>
      <c r="L3486" s="3">
        <v>4.9697302300000003E-2</v>
      </c>
      <c r="M3486" s="3">
        <v>2.6800487200000001E-2</v>
      </c>
      <c r="N3486" s="3">
        <v>2.2896815099999999E-2</v>
      </c>
    </row>
    <row r="3487" spans="1:14" hidden="1" x14ac:dyDescent="0.25">
      <c r="A3487" s="2">
        <v>3483</v>
      </c>
      <c r="B3487" s="2">
        <v>890317417</v>
      </c>
      <c r="C3487" s="2" t="s">
        <v>3726</v>
      </c>
      <c r="D3487" s="2" t="s">
        <v>27</v>
      </c>
      <c r="E3487" s="2" t="s">
        <v>74</v>
      </c>
      <c r="F3487" s="2" t="s">
        <v>75</v>
      </c>
      <c r="G3487" s="2" t="s">
        <v>76</v>
      </c>
      <c r="H3487" s="2">
        <v>4659</v>
      </c>
      <c r="I3487" s="2" t="s">
        <v>25</v>
      </c>
      <c r="J3487" s="3">
        <v>5.0979122500000001E-2</v>
      </c>
      <c r="K3487" s="3">
        <v>5.0012511000000004E-3</v>
      </c>
      <c r="L3487" s="3">
        <v>7.5269013600000004E-2</v>
      </c>
      <c r="M3487" s="3">
        <v>1.76447798E-2</v>
      </c>
      <c r="N3487" s="3">
        <v>5.7624231999999997E-2</v>
      </c>
    </row>
    <row r="3488" spans="1:14" hidden="1" x14ac:dyDescent="0.25">
      <c r="A3488" s="2">
        <v>3484</v>
      </c>
      <c r="B3488" s="2">
        <v>900397836</v>
      </c>
      <c r="C3488" s="2" t="s">
        <v>3727</v>
      </c>
      <c r="D3488" s="2" t="s">
        <v>27</v>
      </c>
      <c r="E3488" s="2" t="s">
        <v>20</v>
      </c>
      <c r="F3488" s="2" t="s">
        <v>133</v>
      </c>
      <c r="G3488" s="2" t="s">
        <v>217</v>
      </c>
      <c r="H3488" s="2">
        <v>4631</v>
      </c>
      <c r="I3488" s="2" t="s">
        <v>25</v>
      </c>
      <c r="J3488" s="3">
        <v>5.0968047199999998E-2</v>
      </c>
      <c r="K3488" s="3">
        <v>1.7746621E-3</v>
      </c>
      <c r="L3488" s="3">
        <v>6.4066074799999997E-2</v>
      </c>
      <c r="M3488" s="3">
        <v>4.2528074200000002E-2</v>
      </c>
      <c r="N3488" s="3">
        <v>2.1537998700000002E-2</v>
      </c>
    </row>
    <row r="3489" spans="1:14" hidden="1" x14ac:dyDescent="0.25">
      <c r="A3489" s="2">
        <v>3485</v>
      </c>
      <c r="B3489" s="2">
        <v>802022148</v>
      </c>
      <c r="C3489" s="2" t="s">
        <v>3728</v>
      </c>
      <c r="D3489" s="2" t="s">
        <v>27</v>
      </c>
      <c r="E3489" s="2" t="s">
        <v>28</v>
      </c>
      <c r="F3489" s="2" t="s">
        <v>50</v>
      </c>
      <c r="G3489" s="2" t="s">
        <v>51</v>
      </c>
      <c r="H3489" s="2">
        <v>4721</v>
      </c>
      <c r="I3489" s="2" t="s">
        <v>25</v>
      </c>
      <c r="J3489" s="3">
        <v>5.0963278899999999E-2</v>
      </c>
      <c r="K3489" s="3">
        <v>1.0296198999999999E-3</v>
      </c>
      <c r="L3489" s="3">
        <v>7.4034005400000005E-2</v>
      </c>
      <c r="M3489" s="3">
        <v>5.5450677900000002E-2</v>
      </c>
      <c r="N3489" s="3">
        <v>1.8583323799999999E-2</v>
      </c>
    </row>
    <row r="3490" spans="1:14" hidden="1" x14ac:dyDescent="0.25">
      <c r="A3490" s="2">
        <v>3486</v>
      </c>
      <c r="B3490" s="2">
        <v>900448902</v>
      </c>
      <c r="C3490" s="2" t="s">
        <v>3729</v>
      </c>
      <c r="D3490" s="2" t="s">
        <v>27</v>
      </c>
      <c r="E3490" s="2" t="s">
        <v>20</v>
      </c>
      <c r="F3490" s="2" t="s">
        <v>21</v>
      </c>
      <c r="G3490" s="2" t="s">
        <v>22</v>
      </c>
      <c r="H3490" s="2">
        <v>6493</v>
      </c>
      <c r="I3490" s="2" t="s">
        <v>33</v>
      </c>
      <c r="J3490" s="3">
        <v>5.09371422E-2</v>
      </c>
      <c r="K3490" s="3">
        <v>2.35230848E-2</v>
      </c>
      <c r="L3490" s="3">
        <v>0.1209817082</v>
      </c>
      <c r="M3490" s="3">
        <v>7.4584111600000003E-2</v>
      </c>
      <c r="N3490" s="3">
        <v>4.63975966E-2</v>
      </c>
    </row>
    <row r="3491" spans="1:14" hidden="1" x14ac:dyDescent="0.25">
      <c r="A3491" s="2">
        <v>3487</v>
      </c>
      <c r="B3491" s="2">
        <v>900711201</v>
      </c>
      <c r="C3491" s="2" t="s">
        <v>3730</v>
      </c>
      <c r="D3491" s="2" t="s">
        <v>27</v>
      </c>
      <c r="E3491" s="2" t="s">
        <v>35</v>
      </c>
      <c r="F3491" s="2" t="s">
        <v>36</v>
      </c>
      <c r="G3491" s="2" t="s">
        <v>3731</v>
      </c>
      <c r="H3491" s="2">
        <v>4662</v>
      </c>
      <c r="I3491" s="2" t="s">
        <v>25</v>
      </c>
      <c r="J3491" s="3">
        <v>5.0886545300000002E-2</v>
      </c>
      <c r="K3491" s="3">
        <v>2.3786099999999999E-4</v>
      </c>
      <c r="L3491" s="3">
        <v>6.7351217999999996E-3</v>
      </c>
      <c r="M3491" s="3">
        <v>3.7504700000000001E-3</v>
      </c>
      <c r="N3491" s="3">
        <v>2.9846521E-3</v>
      </c>
    </row>
    <row r="3492" spans="1:14" hidden="1" x14ac:dyDescent="0.25">
      <c r="A3492" s="2">
        <v>3488</v>
      </c>
      <c r="B3492" s="2">
        <v>900176591</v>
      </c>
      <c r="C3492" s="2" t="s">
        <v>3732</v>
      </c>
      <c r="D3492" s="2" t="s">
        <v>27</v>
      </c>
      <c r="E3492" s="2" t="s">
        <v>20</v>
      </c>
      <c r="F3492" s="2" t="s">
        <v>21</v>
      </c>
      <c r="G3492" s="2" t="s">
        <v>22</v>
      </c>
      <c r="H3492" s="2">
        <v>5820</v>
      </c>
      <c r="I3492" s="2" t="s">
        <v>33</v>
      </c>
      <c r="J3492" s="3">
        <v>5.0878792999999999E-2</v>
      </c>
      <c r="K3492" s="3">
        <v>5.3966817999999998E-3</v>
      </c>
      <c r="L3492" s="3">
        <v>2.18462702E-2</v>
      </c>
      <c r="M3492" s="3">
        <v>1.2134548300000001E-2</v>
      </c>
      <c r="N3492" s="3">
        <v>9.7117218999999994E-3</v>
      </c>
    </row>
    <row r="3493" spans="1:14" hidden="1" x14ac:dyDescent="0.25">
      <c r="A3493" s="2">
        <v>3489</v>
      </c>
      <c r="B3493" s="2">
        <v>900204272</v>
      </c>
      <c r="C3493" s="2" t="s">
        <v>3733</v>
      </c>
      <c r="D3493" s="2" t="s">
        <v>27</v>
      </c>
      <c r="E3493" s="2" t="s">
        <v>20</v>
      </c>
      <c r="F3493" s="2" t="s">
        <v>21</v>
      </c>
      <c r="G3493" s="2" t="s">
        <v>22</v>
      </c>
      <c r="H3493" s="2">
        <v>6202</v>
      </c>
      <c r="I3493" s="2" t="s">
        <v>33</v>
      </c>
      <c r="J3493" s="3">
        <v>5.0820738099999999E-2</v>
      </c>
      <c r="K3493" s="3">
        <v>1.3426416599999999E-2</v>
      </c>
      <c r="L3493" s="3">
        <v>2.87711527E-2</v>
      </c>
      <c r="M3493" s="3">
        <v>7.5881029000000001E-3</v>
      </c>
      <c r="N3493" s="3">
        <v>2.1183049299999999E-2</v>
      </c>
    </row>
    <row r="3494" spans="1:14" hidden="1" x14ac:dyDescent="0.25">
      <c r="A3494" s="2">
        <v>3490</v>
      </c>
      <c r="B3494" s="2">
        <v>860044466</v>
      </c>
      <c r="C3494" s="2" t="s">
        <v>3734</v>
      </c>
      <c r="D3494" s="2" t="s">
        <v>27</v>
      </c>
      <c r="E3494" s="2" t="s">
        <v>20</v>
      </c>
      <c r="F3494" s="2" t="s">
        <v>21</v>
      </c>
      <c r="G3494" s="2" t="s">
        <v>22</v>
      </c>
      <c r="H3494" s="2">
        <v>4290</v>
      </c>
      <c r="I3494" s="2" t="s">
        <v>180</v>
      </c>
      <c r="J3494" s="3">
        <v>5.0795957400000001E-2</v>
      </c>
      <c r="K3494" s="3">
        <v>2.5464188999999998E-3</v>
      </c>
      <c r="L3494" s="3">
        <v>3.5255055899999999E-2</v>
      </c>
      <c r="M3494" s="3">
        <v>1.27865337E-2</v>
      </c>
      <c r="N3494" s="3">
        <v>2.24685222E-2</v>
      </c>
    </row>
    <row r="3495" spans="1:14" hidden="1" x14ac:dyDescent="0.25">
      <c r="A3495" s="2">
        <v>3491</v>
      </c>
      <c r="B3495" s="2">
        <v>890102140</v>
      </c>
      <c r="C3495" s="2" t="s">
        <v>3735</v>
      </c>
      <c r="D3495" s="2" t="s">
        <v>41</v>
      </c>
      <c r="E3495" s="2" t="s">
        <v>28</v>
      </c>
      <c r="F3495" s="2" t="s">
        <v>50</v>
      </c>
      <c r="G3495" s="2" t="s">
        <v>51</v>
      </c>
      <c r="H3495" s="2">
        <v>8610</v>
      </c>
      <c r="I3495" s="2" t="s">
        <v>33</v>
      </c>
      <c r="J3495" s="3">
        <v>5.0786983199999997E-2</v>
      </c>
      <c r="K3495" s="3">
        <v>-7.3461499999999999E-4</v>
      </c>
      <c r="L3495" s="3">
        <v>9.74077582E-2</v>
      </c>
      <c r="M3495" s="3">
        <v>4.9770042299999998E-2</v>
      </c>
      <c r="N3495" s="3">
        <v>4.7637715900000002E-2</v>
      </c>
    </row>
    <row r="3496" spans="1:14" hidden="1" x14ac:dyDescent="0.25">
      <c r="A3496" s="2">
        <v>3492</v>
      </c>
      <c r="B3496" s="2">
        <v>800089439</v>
      </c>
      <c r="C3496" s="2" t="s">
        <v>3736</v>
      </c>
      <c r="D3496" s="2" t="s">
        <v>27</v>
      </c>
      <c r="E3496" s="2" t="s">
        <v>319</v>
      </c>
      <c r="F3496" s="2" t="s">
        <v>320</v>
      </c>
      <c r="G3496" s="2" t="s">
        <v>321</v>
      </c>
      <c r="H3496" s="2">
        <v>2221</v>
      </c>
      <c r="I3496" s="2" t="s">
        <v>31</v>
      </c>
      <c r="J3496" s="3">
        <v>5.07844426E-2</v>
      </c>
      <c r="K3496" s="3">
        <v>1.7293619000000001E-3</v>
      </c>
      <c r="L3496" s="3">
        <v>2.6510762100000002E-2</v>
      </c>
      <c r="M3496" s="3">
        <v>1.0766528500000001E-2</v>
      </c>
      <c r="N3496" s="3">
        <v>1.57442335E-2</v>
      </c>
    </row>
    <row r="3497" spans="1:14" hidden="1" x14ac:dyDescent="0.25">
      <c r="A3497" s="2">
        <v>3493</v>
      </c>
      <c r="B3497" s="2">
        <v>800213075</v>
      </c>
      <c r="C3497" s="2" t="s">
        <v>3737</v>
      </c>
      <c r="D3497" s="2" t="s">
        <v>27</v>
      </c>
      <c r="E3497" s="2" t="s">
        <v>20</v>
      </c>
      <c r="F3497" s="2" t="s">
        <v>21</v>
      </c>
      <c r="G3497" s="2" t="s">
        <v>22</v>
      </c>
      <c r="H3497" s="2">
        <v>5612</v>
      </c>
      <c r="I3497" s="2" t="s">
        <v>33</v>
      </c>
      <c r="J3497" s="3">
        <v>5.07827811E-2</v>
      </c>
      <c r="K3497" s="3">
        <v>-5.8133331999999996E-3</v>
      </c>
      <c r="L3497" s="3">
        <v>8.9483223900000006E-2</v>
      </c>
      <c r="M3497" s="3">
        <v>8.5451148500000004E-2</v>
      </c>
      <c r="N3497" s="3">
        <v>4.0320748999999999E-3</v>
      </c>
    </row>
    <row r="3498" spans="1:14" hidden="1" x14ac:dyDescent="0.25">
      <c r="A3498" s="2">
        <v>3494</v>
      </c>
      <c r="B3498" s="2">
        <v>891801317</v>
      </c>
      <c r="C3498" s="2" t="s">
        <v>3738</v>
      </c>
      <c r="D3498" s="2" t="s">
        <v>440</v>
      </c>
      <c r="E3498" s="2" t="s">
        <v>20</v>
      </c>
      <c r="F3498" s="2" t="s">
        <v>21</v>
      </c>
      <c r="G3498" s="2" t="s">
        <v>22</v>
      </c>
      <c r="H3498" s="2">
        <v>8010</v>
      </c>
      <c r="I3498" s="2" t="s">
        <v>33</v>
      </c>
      <c r="J3498" s="3">
        <v>5.0778098399999999E-2</v>
      </c>
      <c r="K3498" s="3">
        <v>1.2780269999999999E-3</v>
      </c>
      <c r="L3498" s="3">
        <v>3.6851897799999998E-2</v>
      </c>
      <c r="M3498" s="3">
        <v>2.03891564E-2</v>
      </c>
      <c r="N3498" s="3">
        <v>1.6462739600000002E-2</v>
      </c>
    </row>
    <row r="3499" spans="1:14" hidden="1" x14ac:dyDescent="0.25">
      <c r="A3499" s="2">
        <v>3495</v>
      </c>
      <c r="B3499" s="2">
        <v>860003981</v>
      </c>
      <c r="C3499" s="2" t="s">
        <v>3739</v>
      </c>
      <c r="D3499" s="2" t="s">
        <v>27</v>
      </c>
      <c r="E3499" s="2" t="s">
        <v>20</v>
      </c>
      <c r="F3499" s="2" t="s">
        <v>21</v>
      </c>
      <c r="G3499" s="2" t="s">
        <v>22</v>
      </c>
      <c r="H3499" s="2">
        <v>3312</v>
      </c>
      <c r="I3499" s="2" t="s">
        <v>31</v>
      </c>
      <c r="J3499" s="3">
        <v>5.0770372199999997E-2</v>
      </c>
      <c r="K3499" s="3">
        <v>3.2841599999999999E-4</v>
      </c>
      <c r="L3499" s="3">
        <v>4.65017483E-2</v>
      </c>
      <c r="M3499" s="3">
        <v>3.9669018200000003E-2</v>
      </c>
      <c r="N3499" s="3">
        <v>6.8327300000000004E-3</v>
      </c>
    </row>
    <row r="3500" spans="1:14" hidden="1" x14ac:dyDescent="0.25">
      <c r="A3500" s="2">
        <v>3496</v>
      </c>
      <c r="B3500" s="2">
        <v>890304607</v>
      </c>
      <c r="C3500" s="2" t="s">
        <v>3740</v>
      </c>
      <c r="D3500" s="2" t="s">
        <v>27</v>
      </c>
      <c r="E3500" s="2" t="s">
        <v>74</v>
      </c>
      <c r="F3500" s="2" t="s">
        <v>75</v>
      </c>
      <c r="G3500" s="2" t="s">
        <v>107</v>
      </c>
      <c r="H3500" s="2">
        <v>2394</v>
      </c>
      <c r="I3500" s="2" t="s">
        <v>31</v>
      </c>
      <c r="J3500" s="3">
        <v>5.0747640400000002E-2</v>
      </c>
      <c r="K3500" s="3">
        <v>2.8675649999999999E-3</v>
      </c>
      <c r="L3500" s="3">
        <v>4.8058073999999999E-2</v>
      </c>
      <c r="M3500" s="3">
        <v>2.10445449E-2</v>
      </c>
      <c r="N3500" s="3">
        <v>2.7013529099999999E-2</v>
      </c>
    </row>
    <row r="3501" spans="1:14" hidden="1" x14ac:dyDescent="0.25">
      <c r="A3501" s="2">
        <v>3497</v>
      </c>
      <c r="B3501" s="2">
        <v>800050714</v>
      </c>
      <c r="C3501" s="2" t="s">
        <v>3741</v>
      </c>
      <c r="D3501" s="2" t="s">
        <v>27</v>
      </c>
      <c r="E3501" s="2" t="s">
        <v>20</v>
      </c>
      <c r="F3501" s="2" t="s">
        <v>21</v>
      </c>
      <c r="G3501" s="2" t="s">
        <v>22</v>
      </c>
      <c r="H3501" s="2">
        <v>125</v>
      </c>
      <c r="I3501" s="2" t="s">
        <v>136</v>
      </c>
      <c r="J3501" s="3">
        <v>5.0742466E-2</v>
      </c>
      <c r="K3501" s="3">
        <v>2.0366799999999999E-3</v>
      </c>
      <c r="L3501" s="3">
        <v>4.25884947E-2</v>
      </c>
      <c r="M3501" s="3">
        <v>1.6686363100000001E-2</v>
      </c>
      <c r="N3501" s="3">
        <v>2.5902131599999999E-2</v>
      </c>
    </row>
    <row r="3502" spans="1:14" hidden="1" x14ac:dyDescent="0.25">
      <c r="A3502" s="2">
        <v>3498</v>
      </c>
      <c r="B3502" s="2">
        <v>815001444</v>
      </c>
      <c r="C3502" s="2" t="s">
        <v>3742</v>
      </c>
      <c r="D3502" s="2" t="s">
        <v>27</v>
      </c>
      <c r="E3502" s="2" t="s">
        <v>74</v>
      </c>
      <c r="F3502" s="2" t="s">
        <v>75</v>
      </c>
      <c r="G3502" s="2" t="s">
        <v>1232</v>
      </c>
      <c r="H3502" s="2">
        <v>4649</v>
      </c>
      <c r="I3502" s="2" t="s">
        <v>25</v>
      </c>
      <c r="J3502" s="3">
        <v>5.0721593199999998E-2</v>
      </c>
      <c r="K3502" s="3">
        <v>1.7511800000000001E-4</v>
      </c>
      <c r="L3502" s="3">
        <v>1.2208565100000001E-2</v>
      </c>
      <c r="M3502" s="3">
        <v>9.8022204000000005E-3</v>
      </c>
      <c r="N3502" s="3">
        <v>2.4063449999999998E-3</v>
      </c>
    </row>
    <row r="3503" spans="1:14" hidden="1" x14ac:dyDescent="0.25">
      <c r="A3503" s="2">
        <v>3499</v>
      </c>
      <c r="B3503" s="2">
        <v>900921325</v>
      </c>
      <c r="C3503" s="2" t="s">
        <v>3743</v>
      </c>
      <c r="D3503" s="2" t="s">
        <v>27</v>
      </c>
      <c r="E3503" s="2" t="s">
        <v>20</v>
      </c>
      <c r="F3503" s="2" t="s">
        <v>133</v>
      </c>
      <c r="G3503" s="2" t="s">
        <v>215</v>
      </c>
      <c r="H3503" s="2">
        <v>7740</v>
      </c>
      <c r="I3503" s="2" t="s">
        <v>33</v>
      </c>
      <c r="J3503" s="3">
        <v>5.0694629499999998E-2</v>
      </c>
      <c r="K3503" s="3">
        <v>2.8886089999999999E-3</v>
      </c>
      <c r="L3503" s="3">
        <v>3.5955030499999999E-2</v>
      </c>
      <c r="M3503" s="3">
        <v>2.3871785E-2</v>
      </c>
      <c r="N3503" s="3">
        <v>1.2083247300000001E-2</v>
      </c>
    </row>
    <row r="3504" spans="1:14" hidden="1" x14ac:dyDescent="0.25">
      <c r="A3504" s="2">
        <v>3500</v>
      </c>
      <c r="B3504" s="2">
        <v>860036081</v>
      </c>
      <c r="C3504" s="2" t="s">
        <v>3744</v>
      </c>
      <c r="D3504" s="2" t="s">
        <v>27</v>
      </c>
      <c r="E3504" s="2" t="s">
        <v>20</v>
      </c>
      <c r="F3504" s="2" t="s">
        <v>133</v>
      </c>
      <c r="G3504" s="2" t="s">
        <v>134</v>
      </c>
      <c r="H3504" s="2">
        <v>4290</v>
      </c>
      <c r="I3504" s="2" t="s">
        <v>180</v>
      </c>
      <c r="J3504" s="3">
        <v>5.0693798800000002E-2</v>
      </c>
      <c r="K3504" s="3">
        <v>5.4510547999999997E-3</v>
      </c>
      <c r="L3504" s="3">
        <v>7.4974939199999993E-2</v>
      </c>
      <c r="M3504" s="3">
        <v>1.1907802E-2</v>
      </c>
      <c r="N3504" s="3">
        <v>6.3067138199999997E-2</v>
      </c>
    </row>
    <row r="3505" spans="1:14" hidden="1" x14ac:dyDescent="0.25">
      <c r="A3505" s="2">
        <v>3501</v>
      </c>
      <c r="B3505" s="2">
        <v>811041784</v>
      </c>
      <c r="C3505" s="2" t="s">
        <v>3745</v>
      </c>
      <c r="D3505" s="2" t="s">
        <v>27</v>
      </c>
      <c r="E3505" s="2" t="s">
        <v>35</v>
      </c>
      <c r="F3505" s="2" t="s">
        <v>36</v>
      </c>
      <c r="G3505" s="2" t="s">
        <v>1196</v>
      </c>
      <c r="H3505" s="2">
        <v>4659</v>
      </c>
      <c r="I3505" s="2" t="s">
        <v>25</v>
      </c>
      <c r="J3505" s="3">
        <v>5.06904647E-2</v>
      </c>
      <c r="K3505" s="3">
        <v>3.2720631E-3</v>
      </c>
      <c r="L3505" s="3">
        <v>6.2693707599999995E-2</v>
      </c>
      <c r="M3505" s="3">
        <v>1.8332162900000001E-2</v>
      </c>
      <c r="N3505" s="3">
        <v>4.4361542900000002E-2</v>
      </c>
    </row>
    <row r="3506" spans="1:14" hidden="1" x14ac:dyDescent="0.25">
      <c r="A3506" s="2">
        <v>3502</v>
      </c>
      <c r="B3506" s="2">
        <v>900184576</v>
      </c>
      <c r="C3506" s="2" t="s">
        <v>3746</v>
      </c>
      <c r="D3506" s="2" t="s">
        <v>27</v>
      </c>
      <c r="E3506" s="2" t="s">
        <v>20</v>
      </c>
      <c r="F3506" s="2" t="s">
        <v>21</v>
      </c>
      <c r="G3506" s="2" t="s">
        <v>22</v>
      </c>
      <c r="H3506" s="2">
        <v>4771</v>
      </c>
      <c r="I3506" s="2" t="s">
        <v>25</v>
      </c>
      <c r="J3506" s="3">
        <v>5.06721511E-2</v>
      </c>
      <c r="K3506" s="3">
        <v>9.5097499999999995E-4</v>
      </c>
      <c r="L3506" s="3">
        <v>6.1075251499999997E-2</v>
      </c>
      <c r="M3506" s="3">
        <v>5.6366957699999998E-2</v>
      </c>
      <c r="N3506" s="3">
        <v>4.7082920000000002E-3</v>
      </c>
    </row>
    <row r="3507" spans="1:14" hidden="1" x14ac:dyDescent="0.25">
      <c r="A3507" s="2">
        <v>3503</v>
      </c>
      <c r="B3507" s="2">
        <v>860064038</v>
      </c>
      <c r="C3507" s="2" t="s">
        <v>3747</v>
      </c>
      <c r="D3507" s="2" t="s">
        <v>27</v>
      </c>
      <c r="E3507" s="2" t="s">
        <v>20</v>
      </c>
      <c r="F3507" s="2" t="s">
        <v>133</v>
      </c>
      <c r="G3507" s="2" t="s">
        <v>215</v>
      </c>
      <c r="H3507" s="2">
        <v>3315</v>
      </c>
      <c r="I3507" s="2" t="s">
        <v>31</v>
      </c>
      <c r="J3507" s="3">
        <v>5.0662532400000002E-2</v>
      </c>
      <c r="K3507" s="3">
        <v>3.9643858999999998E-3</v>
      </c>
      <c r="L3507" s="3">
        <v>6.9051414699999994E-2</v>
      </c>
      <c r="M3507" s="3">
        <v>3.2274156800000002E-2</v>
      </c>
      <c r="N3507" s="3">
        <v>3.67772616E-2</v>
      </c>
    </row>
    <row r="3508" spans="1:14" hidden="1" x14ac:dyDescent="0.25">
      <c r="A3508" s="2">
        <v>3504</v>
      </c>
      <c r="B3508" s="2">
        <v>890900137</v>
      </c>
      <c r="C3508" s="2" t="s">
        <v>3748</v>
      </c>
      <c r="D3508" s="2" t="s">
        <v>27</v>
      </c>
      <c r="E3508" s="2" t="s">
        <v>35</v>
      </c>
      <c r="F3508" s="2" t="s">
        <v>36</v>
      </c>
      <c r="G3508" s="2" t="s">
        <v>1326</v>
      </c>
      <c r="H3508" s="2">
        <v>4663</v>
      </c>
      <c r="I3508" s="2" t="s">
        <v>25</v>
      </c>
      <c r="J3508" s="3">
        <v>5.0648596099999998E-2</v>
      </c>
      <c r="K3508" s="3">
        <v>1.274753E-3</v>
      </c>
      <c r="L3508" s="3">
        <v>2.9514364899999999E-2</v>
      </c>
      <c r="M3508" s="3">
        <v>2.3307807699999999E-2</v>
      </c>
      <c r="N3508" s="3">
        <v>6.2065562000000003E-3</v>
      </c>
    </row>
    <row r="3509" spans="1:14" hidden="1" x14ac:dyDescent="0.25">
      <c r="A3509" s="2">
        <v>3505</v>
      </c>
      <c r="B3509" s="2">
        <v>901193667</v>
      </c>
      <c r="C3509" s="2" t="s">
        <v>3749</v>
      </c>
      <c r="D3509" s="2" t="s">
        <v>27</v>
      </c>
      <c r="E3509" s="2" t="s">
        <v>20</v>
      </c>
      <c r="F3509" s="2" t="s">
        <v>21</v>
      </c>
      <c r="G3509" s="2" t="s">
        <v>22</v>
      </c>
      <c r="H3509" s="2">
        <v>6190</v>
      </c>
      <c r="I3509" s="2" t="s">
        <v>33</v>
      </c>
      <c r="J3509" s="3">
        <v>5.0637375599999999E-2</v>
      </c>
      <c r="K3509" s="3">
        <v>4.2641739999999999E-3</v>
      </c>
      <c r="L3509" s="3">
        <v>2.04571635E-2</v>
      </c>
      <c r="M3509" s="3">
        <v>1.24075552E-2</v>
      </c>
      <c r="N3509" s="3">
        <v>8.0496082000000007E-3</v>
      </c>
    </row>
    <row r="3510" spans="1:14" hidden="1" x14ac:dyDescent="0.25">
      <c r="A3510" s="2">
        <v>3506</v>
      </c>
      <c r="B3510" s="2">
        <v>832006795</v>
      </c>
      <c r="C3510" s="2" t="s">
        <v>3750</v>
      </c>
      <c r="D3510" s="2" t="s">
        <v>27</v>
      </c>
      <c r="E3510" s="2" t="s">
        <v>20</v>
      </c>
      <c r="F3510" s="2" t="s">
        <v>21</v>
      </c>
      <c r="G3510" s="2" t="s">
        <v>22</v>
      </c>
      <c r="H3510" s="2">
        <v>4663</v>
      </c>
      <c r="I3510" s="2" t="s">
        <v>25</v>
      </c>
      <c r="J3510" s="3">
        <v>5.0630386899999998E-2</v>
      </c>
      <c r="K3510" s="3">
        <v>8.1698932000000002E-3</v>
      </c>
      <c r="L3510" s="3">
        <v>2.9081493600000001E-2</v>
      </c>
      <c r="M3510" s="3">
        <v>5.3895782E-3</v>
      </c>
      <c r="N3510" s="3">
        <v>2.3691916800000001E-2</v>
      </c>
    </row>
    <row r="3511" spans="1:14" hidden="1" x14ac:dyDescent="0.25">
      <c r="A3511" s="2">
        <v>3507</v>
      </c>
      <c r="B3511" s="2">
        <v>830081566</v>
      </c>
      <c r="C3511" s="2" t="s">
        <v>3751</v>
      </c>
      <c r="D3511" s="2" t="s">
        <v>27</v>
      </c>
      <c r="E3511" s="2" t="s">
        <v>20</v>
      </c>
      <c r="F3511" s="2" t="s">
        <v>21</v>
      </c>
      <c r="G3511" s="2" t="s">
        <v>22</v>
      </c>
      <c r="H3511" s="2">
        <v>4742</v>
      </c>
      <c r="I3511" s="2" t="s">
        <v>25</v>
      </c>
      <c r="J3511" s="3">
        <v>5.06047383E-2</v>
      </c>
      <c r="K3511" s="3">
        <v>2.9758990000000002E-3</v>
      </c>
      <c r="L3511" s="3">
        <v>2.8645994099999999E-2</v>
      </c>
      <c r="M3511" s="3">
        <v>1.19843716E-2</v>
      </c>
      <c r="N3511" s="3">
        <v>1.66616235E-2</v>
      </c>
    </row>
    <row r="3512" spans="1:14" hidden="1" x14ac:dyDescent="0.25">
      <c r="A3512" s="2">
        <v>3508</v>
      </c>
      <c r="B3512" s="2">
        <v>860050625</v>
      </c>
      <c r="C3512" s="2" t="s">
        <v>3752</v>
      </c>
      <c r="D3512" s="2" t="s">
        <v>27</v>
      </c>
      <c r="E3512" s="2" t="s">
        <v>20</v>
      </c>
      <c r="F3512" s="2" t="s">
        <v>21</v>
      </c>
      <c r="G3512" s="2" t="s">
        <v>22</v>
      </c>
      <c r="H3512" s="2">
        <v>1081</v>
      </c>
      <c r="I3512" s="2" t="s">
        <v>31</v>
      </c>
      <c r="J3512" s="3">
        <v>5.0600662800000001E-2</v>
      </c>
      <c r="K3512" s="3">
        <v>-8.3973000000000001E-4</v>
      </c>
      <c r="L3512" s="3">
        <v>1.5078222400000001E-2</v>
      </c>
      <c r="M3512" s="3">
        <v>4.9842990900000002E-2</v>
      </c>
      <c r="N3512" s="3">
        <v>-3.4764766699999998E-2</v>
      </c>
    </row>
    <row r="3513" spans="1:14" hidden="1" x14ac:dyDescent="0.25">
      <c r="A3513" s="2">
        <v>3509</v>
      </c>
      <c r="B3513" s="2">
        <v>890916324</v>
      </c>
      <c r="C3513" s="2" t="s">
        <v>3753</v>
      </c>
      <c r="D3513" s="2" t="s">
        <v>27</v>
      </c>
      <c r="E3513" s="2" t="s">
        <v>35</v>
      </c>
      <c r="F3513" s="2" t="s">
        <v>36</v>
      </c>
      <c r="G3513" s="2" t="s">
        <v>1309</v>
      </c>
      <c r="H3513" s="2">
        <v>1392</v>
      </c>
      <c r="I3513" s="2" t="s">
        <v>31</v>
      </c>
      <c r="J3513" s="3">
        <v>5.0565697299999997E-2</v>
      </c>
      <c r="K3513" s="3">
        <v>3.0186600000000003E-4</v>
      </c>
      <c r="L3513" s="3">
        <v>3.8386288999999997E-2</v>
      </c>
      <c r="M3513" s="3">
        <v>2.9371445999999999E-2</v>
      </c>
      <c r="N3513" s="3">
        <v>9.0148420999999999E-3</v>
      </c>
    </row>
    <row r="3514" spans="1:14" hidden="1" x14ac:dyDescent="0.25">
      <c r="A3514" s="2">
        <v>3510</v>
      </c>
      <c r="B3514" s="2">
        <v>800011170</v>
      </c>
      <c r="C3514" s="2" t="s">
        <v>3754</v>
      </c>
      <c r="D3514" s="2" t="s">
        <v>27</v>
      </c>
      <c r="E3514" s="2" t="s">
        <v>35</v>
      </c>
      <c r="F3514" s="2" t="s">
        <v>36</v>
      </c>
      <c r="G3514" s="2" t="s">
        <v>1326</v>
      </c>
      <c r="H3514" s="2">
        <v>2229</v>
      </c>
      <c r="I3514" s="2" t="s">
        <v>31</v>
      </c>
      <c r="J3514" s="3">
        <v>5.0558831499999998E-2</v>
      </c>
      <c r="K3514" s="3">
        <v>-8.00314E-4</v>
      </c>
      <c r="L3514" s="3">
        <v>3.3740501899999997E-2</v>
      </c>
      <c r="M3514" s="3">
        <v>2.44580023E-2</v>
      </c>
      <c r="N3514" s="3">
        <v>9.2824996000000007E-3</v>
      </c>
    </row>
    <row r="3515" spans="1:14" hidden="1" x14ac:dyDescent="0.25">
      <c r="A3515" s="2">
        <v>3511</v>
      </c>
      <c r="B3515" s="2">
        <v>900645768</v>
      </c>
      <c r="C3515" s="2" t="s">
        <v>3755</v>
      </c>
      <c r="D3515" s="2" t="s">
        <v>27</v>
      </c>
      <c r="E3515" s="2" t="s">
        <v>86</v>
      </c>
      <c r="F3515" s="2" t="s">
        <v>232</v>
      </c>
      <c r="G3515" s="2" t="s">
        <v>233</v>
      </c>
      <c r="H3515" s="2">
        <v>126</v>
      </c>
      <c r="I3515" s="2" t="s">
        <v>136</v>
      </c>
      <c r="J3515" s="3">
        <v>5.0547059599999999E-2</v>
      </c>
      <c r="K3515" s="3">
        <v>1.1270620000000001E-3</v>
      </c>
      <c r="L3515" s="3">
        <v>0.101965718</v>
      </c>
      <c r="M3515" s="3">
        <v>9.4687826899999994E-2</v>
      </c>
      <c r="N3515" s="3">
        <v>7.2778892000000001E-3</v>
      </c>
    </row>
    <row r="3516" spans="1:14" hidden="1" x14ac:dyDescent="0.25">
      <c r="A3516" s="2">
        <v>3512</v>
      </c>
      <c r="B3516" s="2">
        <v>800043910</v>
      </c>
      <c r="C3516" s="2" t="s">
        <v>3756</v>
      </c>
      <c r="D3516" s="2" t="s">
        <v>27</v>
      </c>
      <c r="E3516" s="2" t="s">
        <v>28</v>
      </c>
      <c r="F3516" s="2" t="s">
        <v>29</v>
      </c>
      <c r="G3516" s="2" t="s">
        <v>30</v>
      </c>
      <c r="H3516" s="2">
        <v>4631</v>
      </c>
      <c r="I3516" s="2" t="s">
        <v>25</v>
      </c>
      <c r="J3516" s="3">
        <v>5.05014695E-2</v>
      </c>
      <c r="K3516" s="3">
        <v>2.2458729999999998E-3</v>
      </c>
      <c r="L3516" s="3">
        <v>5.5956605800000003E-2</v>
      </c>
      <c r="M3516" s="3">
        <v>1.8978098400000001E-2</v>
      </c>
      <c r="N3516" s="3">
        <v>3.6978505600000003E-2</v>
      </c>
    </row>
    <row r="3517" spans="1:14" hidden="1" x14ac:dyDescent="0.25">
      <c r="A3517" s="2">
        <v>3513</v>
      </c>
      <c r="B3517" s="2">
        <v>900084379</v>
      </c>
      <c r="C3517" s="2" t="s">
        <v>3757</v>
      </c>
      <c r="D3517" s="2" t="s">
        <v>27</v>
      </c>
      <c r="E3517" s="2" t="s">
        <v>20</v>
      </c>
      <c r="F3517" s="2" t="s">
        <v>21</v>
      </c>
      <c r="G3517" s="2" t="s">
        <v>22</v>
      </c>
      <c r="H3517" s="2">
        <v>4631</v>
      </c>
      <c r="I3517" s="2" t="s">
        <v>25</v>
      </c>
      <c r="J3517" s="3">
        <v>5.0483688700000001E-2</v>
      </c>
      <c r="K3517" s="3">
        <v>8.4234700000000002E-4</v>
      </c>
      <c r="L3517" s="3">
        <v>2.6231361599999999E-2</v>
      </c>
      <c r="M3517" s="3">
        <v>1.7534235499999998E-2</v>
      </c>
      <c r="N3517" s="3">
        <v>8.6971250999999996E-3</v>
      </c>
    </row>
    <row r="3518" spans="1:14" hidden="1" x14ac:dyDescent="0.25">
      <c r="A3518" s="2">
        <v>3514</v>
      </c>
      <c r="B3518" s="2">
        <v>900425964</v>
      </c>
      <c r="C3518" s="2" t="s">
        <v>3758</v>
      </c>
      <c r="D3518" s="2" t="s">
        <v>27</v>
      </c>
      <c r="E3518" s="2" t="s">
        <v>35</v>
      </c>
      <c r="F3518" s="2" t="s">
        <v>36</v>
      </c>
      <c r="G3518" s="2" t="s">
        <v>3759</v>
      </c>
      <c r="H3518" s="2">
        <v>7010</v>
      </c>
      <c r="I3518" s="2" t="s">
        <v>33</v>
      </c>
      <c r="J3518" s="3">
        <v>5.04771434E-2</v>
      </c>
      <c r="K3518" s="3">
        <v>2.9334481799999999E-2</v>
      </c>
      <c r="L3518" s="3">
        <v>0.20830833909999999</v>
      </c>
      <c r="M3518" s="3">
        <v>6.9762222499999998E-2</v>
      </c>
      <c r="N3518" s="3">
        <v>0.1385461241</v>
      </c>
    </row>
    <row r="3519" spans="1:14" hidden="1" x14ac:dyDescent="0.25">
      <c r="A3519" s="2">
        <v>3515</v>
      </c>
      <c r="B3519" s="2">
        <v>800013638</v>
      </c>
      <c r="C3519" s="2" t="s">
        <v>3760</v>
      </c>
      <c r="D3519" s="2" t="s">
        <v>27</v>
      </c>
      <c r="E3519" s="2" t="s">
        <v>20</v>
      </c>
      <c r="F3519" s="2" t="s">
        <v>21</v>
      </c>
      <c r="G3519" s="2" t="s">
        <v>22</v>
      </c>
      <c r="H3519" s="2">
        <v>125</v>
      </c>
      <c r="I3519" s="2" t="s">
        <v>136</v>
      </c>
      <c r="J3519" s="3">
        <v>5.0466049499999999E-2</v>
      </c>
      <c r="K3519" s="3">
        <v>9.5775509000000005E-3</v>
      </c>
      <c r="L3519" s="3">
        <v>5.0377652000000002E-2</v>
      </c>
      <c r="M3519" s="3">
        <v>1.0726723800000001E-2</v>
      </c>
      <c r="N3519" s="3">
        <v>3.9650928199999998E-2</v>
      </c>
    </row>
    <row r="3520" spans="1:14" hidden="1" x14ac:dyDescent="0.25">
      <c r="A3520" s="2">
        <v>3516</v>
      </c>
      <c r="B3520" s="2">
        <v>800156635</v>
      </c>
      <c r="C3520" s="2" t="s">
        <v>3761</v>
      </c>
      <c r="D3520" s="2" t="s">
        <v>27</v>
      </c>
      <c r="E3520" s="2" t="s">
        <v>20</v>
      </c>
      <c r="F3520" s="2" t="s">
        <v>21</v>
      </c>
      <c r="G3520" s="2" t="s">
        <v>22</v>
      </c>
      <c r="H3520" s="2">
        <v>2229</v>
      </c>
      <c r="I3520" s="2" t="s">
        <v>31</v>
      </c>
      <c r="J3520" s="3">
        <v>5.04358523E-2</v>
      </c>
      <c r="K3520" s="3">
        <v>6.5834322000000002E-3</v>
      </c>
      <c r="L3520" s="3">
        <v>6.1377599800000002E-2</v>
      </c>
      <c r="M3520" s="3">
        <v>1.8034150799999999E-2</v>
      </c>
      <c r="N3520" s="3">
        <v>4.3343447100000002E-2</v>
      </c>
    </row>
    <row r="3521" spans="1:14" hidden="1" x14ac:dyDescent="0.25">
      <c r="A3521" s="2">
        <v>3517</v>
      </c>
      <c r="B3521" s="2">
        <v>830116638</v>
      </c>
      <c r="C3521" s="2" t="s">
        <v>3762</v>
      </c>
      <c r="D3521" s="2" t="s">
        <v>27</v>
      </c>
      <c r="E3521" s="2" t="s">
        <v>20</v>
      </c>
      <c r="F3521" s="2" t="s">
        <v>21</v>
      </c>
      <c r="G3521" s="2" t="s">
        <v>22</v>
      </c>
      <c r="H3521" s="2">
        <v>4659</v>
      </c>
      <c r="I3521" s="2" t="s">
        <v>25</v>
      </c>
      <c r="J3521" s="3">
        <v>5.04240803E-2</v>
      </c>
      <c r="K3521" s="3">
        <v>1.381366E-3</v>
      </c>
      <c r="L3521" s="3">
        <v>3.7246968599999999E-2</v>
      </c>
      <c r="M3521" s="3">
        <v>2.6045167800000001E-2</v>
      </c>
      <c r="N3521" s="3">
        <v>1.12018008E-2</v>
      </c>
    </row>
    <row r="3522" spans="1:14" hidden="1" x14ac:dyDescent="0.25">
      <c r="A3522" s="2">
        <v>3518</v>
      </c>
      <c r="B3522" s="2">
        <v>890308665</v>
      </c>
      <c r="C3522" s="2" t="s">
        <v>3763</v>
      </c>
      <c r="D3522" s="2" t="s">
        <v>27</v>
      </c>
      <c r="E3522" s="2" t="s">
        <v>74</v>
      </c>
      <c r="F3522" s="2" t="s">
        <v>75</v>
      </c>
      <c r="G3522" s="2" t="s">
        <v>76</v>
      </c>
      <c r="H3522" s="2">
        <v>1089</v>
      </c>
      <c r="I3522" s="2" t="s">
        <v>31</v>
      </c>
      <c r="J3522" s="3">
        <v>5.0406131899999998E-2</v>
      </c>
      <c r="K3522" s="3">
        <v>3.5663929000000001E-3</v>
      </c>
      <c r="L3522" s="3">
        <v>3.6302793799999997E-2</v>
      </c>
      <c r="M3522" s="3">
        <v>1.8716834500000001E-2</v>
      </c>
      <c r="N3522" s="3">
        <v>1.7585959299999999E-2</v>
      </c>
    </row>
    <row r="3523" spans="1:14" hidden="1" x14ac:dyDescent="0.25">
      <c r="A3523" s="2">
        <v>3519</v>
      </c>
      <c r="B3523" s="2">
        <v>900230314</v>
      </c>
      <c r="C3523" s="2" t="s">
        <v>3764</v>
      </c>
      <c r="D3523" s="2" t="s">
        <v>27</v>
      </c>
      <c r="E3523" s="2" t="s">
        <v>20</v>
      </c>
      <c r="F3523" s="2" t="s">
        <v>21</v>
      </c>
      <c r="G3523" s="2" t="s">
        <v>22</v>
      </c>
      <c r="H3523" s="2">
        <v>3514</v>
      </c>
      <c r="I3523" s="2" t="s">
        <v>33</v>
      </c>
      <c r="J3523" s="3">
        <v>5.0397343900000002E-2</v>
      </c>
      <c r="K3523" s="3">
        <v>3.9526015499999997E-2</v>
      </c>
      <c r="L3523" s="3">
        <v>0.22795532639999999</v>
      </c>
      <c r="M3523" s="3">
        <v>7.4117481700000001E-2</v>
      </c>
      <c r="N3523" s="3">
        <v>0.1538378447</v>
      </c>
    </row>
    <row r="3524" spans="1:14" hidden="1" x14ac:dyDescent="0.25">
      <c r="A3524" s="2">
        <v>3520</v>
      </c>
      <c r="B3524" s="2">
        <v>813005265</v>
      </c>
      <c r="C3524" s="2" t="s">
        <v>3765</v>
      </c>
      <c r="D3524" s="2" t="s">
        <v>41</v>
      </c>
      <c r="E3524" s="2" t="s">
        <v>382</v>
      </c>
      <c r="F3524" s="2" t="s">
        <v>383</v>
      </c>
      <c r="G3524" s="2" t="s">
        <v>384</v>
      </c>
      <c r="H3524" s="2">
        <v>8621</v>
      </c>
      <c r="I3524" s="2" t="s">
        <v>33</v>
      </c>
      <c r="J3524" s="3">
        <v>5.0385724799999997E-2</v>
      </c>
      <c r="K3524" s="3">
        <v>-1.0333079999999999E-3</v>
      </c>
      <c r="L3524" s="3">
        <v>6.3994027699999997E-2</v>
      </c>
      <c r="M3524" s="3">
        <v>6.5318388000000002E-3</v>
      </c>
      <c r="N3524" s="3">
        <v>5.74621856E-2</v>
      </c>
    </row>
    <row r="3525" spans="1:14" hidden="1" x14ac:dyDescent="0.25">
      <c r="A3525" s="2">
        <v>3521</v>
      </c>
      <c r="B3525" s="2">
        <v>811038014</v>
      </c>
      <c r="C3525" s="2" t="s">
        <v>3766</v>
      </c>
      <c r="D3525" s="2" t="s">
        <v>41</v>
      </c>
      <c r="E3525" s="2" t="s">
        <v>35</v>
      </c>
      <c r="F3525" s="2" t="s">
        <v>36</v>
      </c>
      <c r="G3525" s="2" t="s">
        <v>39</v>
      </c>
      <c r="H3525" s="2">
        <v>8621</v>
      </c>
      <c r="I3525" s="2" t="s">
        <v>33</v>
      </c>
      <c r="J3525" s="3">
        <v>5.03769144E-2</v>
      </c>
      <c r="K3525" s="3">
        <v>7.5608608000000002E-3</v>
      </c>
      <c r="L3525" s="3">
        <v>8.4293320800000002E-2</v>
      </c>
      <c r="M3525" s="3">
        <v>4.4809479300000003E-2</v>
      </c>
      <c r="N3525" s="3">
        <v>3.9483837799999998E-2</v>
      </c>
    </row>
    <row r="3526" spans="1:14" hidden="1" x14ac:dyDescent="0.25">
      <c r="A3526" s="2">
        <v>3522</v>
      </c>
      <c r="B3526" s="2">
        <v>814005173</v>
      </c>
      <c r="C3526" s="2" t="s">
        <v>3767</v>
      </c>
      <c r="D3526" s="2" t="s">
        <v>27</v>
      </c>
      <c r="E3526" s="2" t="s">
        <v>74</v>
      </c>
      <c r="F3526" s="2" t="s">
        <v>113</v>
      </c>
      <c r="G3526" s="2" t="s">
        <v>1189</v>
      </c>
      <c r="H3526" s="2">
        <v>4511</v>
      </c>
      <c r="I3526" s="2" t="s">
        <v>25</v>
      </c>
      <c r="J3526" s="3">
        <v>5.0368718799999997E-2</v>
      </c>
      <c r="K3526" s="3">
        <v>7.33507E-4</v>
      </c>
      <c r="L3526" s="3">
        <v>2.0397266399999999E-2</v>
      </c>
      <c r="M3526" s="3">
        <v>1.36287892E-2</v>
      </c>
      <c r="N3526" s="3">
        <v>6.7684781000000001E-3</v>
      </c>
    </row>
    <row r="3527" spans="1:14" hidden="1" x14ac:dyDescent="0.25">
      <c r="A3527" s="2">
        <v>3523</v>
      </c>
      <c r="B3527" s="2">
        <v>830114721</v>
      </c>
      <c r="C3527" s="2" t="s">
        <v>3768</v>
      </c>
      <c r="D3527" s="2" t="s">
        <v>27</v>
      </c>
      <c r="E3527" s="2" t="s">
        <v>20</v>
      </c>
      <c r="F3527" s="2" t="s">
        <v>133</v>
      </c>
      <c r="G3527" s="2" t="s">
        <v>215</v>
      </c>
      <c r="H3527" s="2">
        <v>4690</v>
      </c>
      <c r="I3527" s="2" t="s">
        <v>25</v>
      </c>
      <c r="J3527" s="3">
        <v>5.0349980599999997E-2</v>
      </c>
      <c r="K3527" s="3">
        <v>1.138076E-3</v>
      </c>
      <c r="L3527" s="3">
        <v>2.79862024E-2</v>
      </c>
      <c r="M3527" s="3">
        <v>2.12444309E-2</v>
      </c>
      <c r="N3527" s="3">
        <v>6.7417718999999996E-3</v>
      </c>
    </row>
    <row r="3528" spans="1:14" hidden="1" x14ac:dyDescent="0.25">
      <c r="A3528" s="2">
        <v>3524</v>
      </c>
      <c r="B3528" s="2">
        <v>844000670</v>
      </c>
      <c r="C3528" s="2" t="s">
        <v>3769</v>
      </c>
      <c r="D3528" s="2" t="s">
        <v>27</v>
      </c>
      <c r="E3528" s="2" t="s">
        <v>20</v>
      </c>
      <c r="F3528" s="2" t="s">
        <v>21</v>
      </c>
      <c r="G3528" s="2" t="s">
        <v>22</v>
      </c>
      <c r="H3528" s="2">
        <v>4290</v>
      </c>
      <c r="I3528" s="2" t="s">
        <v>180</v>
      </c>
      <c r="J3528" s="3">
        <v>5.0348833199999998E-2</v>
      </c>
      <c r="K3528" s="3">
        <v>3.6585418999999998E-3</v>
      </c>
      <c r="L3528" s="3">
        <v>0.22533458470000001</v>
      </c>
      <c r="M3528" s="3">
        <v>0.12866742910000001</v>
      </c>
      <c r="N3528" s="3">
        <v>9.6667170499999996E-2</v>
      </c>
    </row>
    <row r="3529" spans="1:14" hidden="1" x14ac:dyDescent="0.25">
      <c r="A3529" s="2">
        <v>3525</v>
      </c>
      <c r="B3529" s="2">
        <v>901073970</v>
      </c>
      <c r="C3529" s="2" t="s">
        <v>3770</v>
      </c>
      <c r="D3529" s="2" t="s">
        <v>27</v>
      </c>
      <c r="E3529" s="2" t="s">
        <v>20</v>
      </c>
      <c r="F3529" s="2" t="s">
        <v>21</v>
      </c>
      <c r="G3529" s="2" t="s">
        <v>22</v>
      </c>
      <c r="H3529" s="2">
        <v>4112</v>
      </c>
      <c r="I3529" s="2" t="s">
        <v>180</v>
      </c>
      <c r="J3529" s="3">
        <v>5.0315216199999999E-2</v>
      </c>
      <c r="K3529" s="3">
        <v>2.2270269700000001E-2</v>
      </c>
      <c r="L3529" s="3">
        <v>0.21946239470000001</v>
      </c>
      <c r="M3529" s="3">
        <v>5.3946498799999999E-2</v>
      </c>
      <c r="N3529" s="3">
        <v>0.1655158997</v>
      </c>
    </row>
    <row r="3530" spans="1:14" hidden="1" x14ac:dyDescent="0.25">
      <c r="A3530" s="2">
        <v>3526</v>
      </c>
      <c r="B3530" s="2">
        <v>860501746</v>
      </c>
      <c r="C3530" s="2" t="s">
        <v>3771</v>
      </c>
      <c r="D3530" s="2" t="s">
        <v>27</v>
      </c>
      <c r="E3530" s="2" t="s">
        <v>20</v>
      </c>
      <c r="F3530" s="2" t="s">
        <v>21</v>
      </c>
      <c r="G3530" s="2" t="s">
        <v>22</v>
      </c>
      <c r="H3530" s="2">
        <v>4690</v>
      </c>
      <c r="I3530" s="2" t="s">
        <v>25</v>
      </c>
      <c r="J3530" s="3">
        <v>5.0297934599999997E-2</v>
      </c>
      <c r="K3530" s="3">
        <v>9.63572E-4</v>
      </c>
      <c r="L3530" s="3">
        <v>3.4713983499999997E-2</v>
      </c>
      <c r="M3530" s="3">
        <v>2.77715158E-2</v>
      </c>
      <c r="N3530" s="3">
        <v>6.9424682000000003E-3</v>
      </c>
    </row>
    <row r="3531" spans="1:14" hidden="1" x14ac:dyDescent="0.25">
      <c r="A3531" s="2">
        <v>3527</v>
      </c>
      <c r="B3531" s="2">
        <v>830024478</v>
      </c>
      <c r="C3531" s="2" t="s">
        <v>3772</v>
      </c>
      <c r="D3531" s="2" t="s">
        <v>440</v>
      </c>
      <c r="E3531" s="2" t="s">
        <v>382</v>
      </c>
      <c r="F3531" s="2" t="s">
        <v>866</v>
      </c>
      <c r="G3531" s="2" t="s">
        <v>867</v>
      </c>
      <c r="H3531" s="2">
        <v>8010</v>
      </c>
      <c r="I3531" s="2" t="s">
        <v>33</v>
      </c>
      <c r="J3531" s="3">
        <v>5.0279959999999999E-2</v>
      </c>
      <c r="K3531" s="3">
        <v>5.2369147999999999E-3</v>
      </c>
      <c r="L3531" s="3">
        <v>1.9233878699999998E-2</v>
      </c>
      <c r="M3531" s="3">
        <v>5.2908640000000002E-3</v>
      </c>
      <c r="N3531" s="3">
        <v>1.3943015600000001E-2</v>
      </c>
    </row>
    <row r="3532" spans="1:14" hidden="1" x14ac:dyDescent="0.25">
      <c r="A3532" s="2">
        <v>3528</v>
      </c>
      <c r="B3532" s="2">
        <v>900587259</v>
      </c>
      <c r="C3532" s="2" t="s">
        <v>3773</v>
      </c>
      <c r="D3532" s="2" t="s">
        <v>27</v>
      </c>
      <c r="E3532" s="2" t="s">
        <v>35</v>
      </c>
      <c r="F3532" s="2" t="s">
        <v>36</v>
      </c>
      <c r="G3532" s="2" t="s">
        <v>3774</v>
      </c>
      <c r="H3532" s="2">
        <v>3290</v>
      </c>
      <c r="I3532" s="2" t="s">
        <v>31</v>
      </c>
      <c r="J3532" s="3">
        <v>5.0252158200000001E-2</v>
      </c>
      <c r="K3532" s="3">
        <v>3.823047E-3</v>
      </c>
      <c r="L3532" s="3">
        <v>3.7069849699999997E-2</v>
      </c>
      <c r="M3532" s="3">
        <v>1.9594956199999999E-2</v>
      </c>
      <c r="N3532" s="3">
        <v>1.74748916E-2</v>
      </c>
    </row>
    <row r="3533" spans="1:14" hidden="1" x14ac:dyDescent="0.25">
      <c r="A3533" s="2">
        <v>3529</v>
      </c>
      <c r="B3533" s="2">
        <v>890310455</v>
      </c>
      <c r="C3533" s="2" t="s">
        <v>3775</v>
      </c>
      <c r="D3533" s="2" t="s">
        <v>27</v>
      </c>
      <c r="E3533" s="2" t="s">
        <v>74</v>
      </c>
      <c r="F3533" s="2" t="s">
        <v>75</v>
      </c>
      <c r="G3533" s="2" t="s">
        <v>107</v>
      </c>
      <c r="H3533" s="2">
        <v>9603</v>
      </c>
      <c r="I3533" s="2" t="s">
        <v>33</v>
      </c>
      <c r="J3533" s="3">
        <v>5.0247836900000002E-2</v>
      </c>
      <c r="K3533" s="3">
        <v>1.3385341E-3</v>
      </c>
      <c r="L3533" s="3">
        <v>5.4104525600000002E-2</v>
      </c>
      <c r="M3533" s="3">
        <v>2.7380354700000002E-2</v>
      </c>
      <c r="N3533" s="3">
        <v>2.67241709E-2</v>
      </c>
    </row>
    <row r="3534" spans="1:14" hidden="1" x14ac:dyDescent="0.25">
      <c r="A3534" s="2">
        <v>3530</v>
      </c>
      <c r="B3534" s="2">
        <v>830061576</v>
      </c>
      <c r="C3534" s="2" t="s">
        <v>3776</v>
      </c>
      <c r="D3534" s="2" t="s">
        <v>27</v>
      </c>
      <c r="E3534" s="2" t="s">
        <v>20</v>
      </c>
      <c r="F3534" s="2" t="s">
        <v>21</v>
      </c>
      <c r="G3534" s="2" t="s">
        <v>22</v>
      </c>
      <c r="H3534" s="2">
        <v>6202</v>
      </c>
      <c r="I3534" s="2" t="s">
        <v>33</v>
      </c>
      <c r="J3534" s="3">
        <v>5.0239499700000002E-2</v>
      </c>
      <c r="K3534" s="3">
        <v>2.533708E-3</v>
      </c>
      <c r="L3534" s="3">
        <v>3.8840822900000002E-2</v>
      </c>
      <c r="M3534" s="3">
        <v>2.4343155299999999E-2</v>
      </c>
      <c r="N3534" s="3">
        <v>1.44976676E-2</v>
      </c>
    </row>
    <row r="3535" spans="1:14" hidden="1" x14ac:dyDescent="0.25">
      <c r="A3535" s="2">
        <v>3531</v>
      </c>
      <c r="B3535" s="2">
        <v>900160948</v>
      </c>
      <c r="C3535" s="2" t="s">
        <v>3777</v>
      </c>
      <c r="D3535" s="2" t="s">
        <v>27</v>
      </c>
      <c r="E3535" s="2" t="s">
        <v>28</v>
      </c>
      <c r="F3535" s="2" t="s">
        <v>193</v>
      </c>
      <c r="G3535" s="2" t="s">
        <v>925</v>
      </c>
      <c r="H3535" s="2">
        <v>2511</v>
      </c>
      <c r="I3535" s="2" t="s">
        <v>31</v>
      </c>
      <c r="J3535" s="3">
        <v>5.0235718499999998E-2</v>
      </c>
      <c r="K3535" s="3">
        <v>1.8360340000000001E-3</v>
      </c>
      <c r="L3535" s="3">
        <v>2.68914681E-2</v>
      </c>
      <c r="M3535" s="3">
        <v>1.43898996E-2</v>
      </c>
      <c r="N3535" s="3">
        <v>1.2501567599999999E-2</v>
      </c>
    </row>
    <row r="3536" spans="1:14" hidden="1" x14ac:dyDescent="0.25">
      <c r="A3536" s="2">
        <v>3532</v>
      </c>
      <c r="B3536" s="2">
        <v>901113085</v>
      </c>
      <c r="C3536" s="2" t="s">
        <v>3778</v>
      </c>
      <c r="D3536" s="2" t="s">
        <v>27</v>
      </c>
      <c r="E3536" s="2" t="s">
        <v>20</v>
      </c>
      <c r="F3536" s="2" t="s">
        <v>21</v>
      </c>
      <c r="G3536" s="2" t="s">
        <v>22</v>
      </c>
      <c r="H3536" s="2">
        <v>4541</v>
      </c>
      <c r="I3536" s="2" t="s">
        <v>25</v>
      </c>
      <c r="J3536" s="3">
        <v>5.0215870099999997E-2</v>
      </c>
      <c r="K3536" s="3">
        <v>7.6727000000000002E-4</v>
      </c>
      <c r="L3536" s="3">
        <v>2.0688142600000001E-2</v>
      </c>
      <c r="M3536" s="3">
        <v>1.2494046199999999E-2</v>
      </c>
      <c r="N3536" s="3">
        <v>8.1940972999999997E-3</v>
      </c>
    </row>
    <row r="3537" spans="1:14" hidden="1" x14ac:dyDescent="0.25">
      <c r="A3537" s="2">
        <v>3533</v>
      </c>
      <c r="B3537" s="2">
        <v>830093986</v>
      </c>
      <c r="C3537" s="2" t="s">
        <v>3779</v>
      </c>
      <c r="D3537" s="2" t="s">
        <v>27</v>
      </c>
      <c r="E3537" s="2" t="s">
        <v>20</v>
      </c>
      <c r="F3537" s="2" t="s">
        <v>21</v>
      </c>
      <c r="G3537" s="2" t="s">
        <v>22</v>
      </c>
      <c r="H3537" s="2">
        <v>4659</v>
      </c>
      <c r="I3537" s="2" t="s">
        <v>25</v>
      </c>
      <c r="J3537" s="3">
        <v>5.0172891499999997E-2</v>
      </c>
      <c r="K3537" s="3">
        <v>1.51238013E-2</v>
      </c>
      <c r="L3537" s="3">
        <v>2.4901196399999999E-2</v>
      </c>
      <c r="M3537" s="3">
        <v>9.2517147000000001E-3</v>
      </c>
      <c r="N3537" s="3">
        <v>1.5649480699999999E-2</v>
      </c>
    </row>
    <row r="3538" spans="1:14" hidden="1" x14ac:dyDescent="0.25">
      <c r="A3538" s="2">
        <v>3534</v>
      </c>
      <c r="B3538" s="2">
        <v>900126024</v>
      </c>
      <c r="C3538" s="2" t="s">
        <v>3780</v>
      </c>
      <c r="D3538" s="2" t="s">
        <v>27</v>
      </c>
      <c r="E3538" s="2" t="s">
        <v>20</v>
      </c>
      <c r="F3538" s="2" t="s">
        <v>21</v>
      </c>
      <c r="G3538" s="2" t="s">
        <v>22</v>
      </c>
      <c r="H3538" s="2">
        <v>4631</v>
      </c>
      <c r="I3538" s="2" t="s">
        <v>25</v>
      </c>
      <c r="J3538" s="3">
        <v>5.0145752699999997E-2</v>
      </c>
      <c r="K3538" s="3">
        <v>-7.5044200000000004E-4</v>
      </c>
      <c r="L3538" s="3">
        <v>3.9771225299999997E-2</v>
      </c>
      <c r="M3538" s="3">
        <v>3.0915906699999999E-2</v>
      </c>
      <c r="N3538" s="3">
        <v>8.8553186999999998E-3</v>
      </c>
    </row>
    <row r="3539" spans="1:14" hidden="1" x14ac:dyDescent="0.25">
      <c r="A3539" s="2">
        <v>3535</v>
      </c>
      <c r="B3539" s="2">
        <v>830501636</v>
      </c>
      <c r="C3539" s="2" t="s">
        <v>3781</v>
      </c>
      <c r="D3539" s="2" t="s">
        <v>27</v>
      </c>
      <c r="E3539" s="2" t="s">
        <v>20</v>
      </c>
      <c r="F3539" s="2" t="s">
        <v>21</v>
      </c>
      <c r="G3539" s="2" t="s">
        <v>22</v>
      </c>
      <c r="H3539" s="2">
        <v>4641</v>
      </c>
      <c r="I3539" s="2" t="s">
        <v>25</v>
      </c>
      <c r="J3539" s="3">
        <v>5.0127025700000001E-2</v>
      </c>
      <c r="K3539" s="3">
        <v>1.8289790000000001E-3</v>
      </c>
      <c r="L3539" s="3">
        <v>1.6338070900000001E-2</v>
      </c>
      <c r="M3539" s="3">
        <v>1.3303673800000001E-2</v>
      </c>
      <c r="N3539" s="3">
        <v>3.0343961E-3</v>
      </c>
    </row>
    <row r="3540" spans="1:14" hidden="1" x14ac:dyDescent="0.25">
      <c r="A3540" s="2">
        <v>3536</v>
      </c>
      <c r="B3540" s="2">
        <v>900682841</v>
      </c>
      <c r="C3540" s="2" t="s">
        <v>3782</v>
      </c>
      <c r="D3540" s="2" t="s">
        <v>27</v>
      </c>
      <c r="E3540" s="2" t="s">
        <v>20</v>
      </c>
      <c r="F3540" s="2" t="s">
        <v>21</v>
      </c>
      <c r="G3540" s="2" t="s">
        <v>22</v>
      </c>
      <c r="H3540" s="2">
        <v>5811</v>
      </c>
      <c r="I3540" s="2" t="s">
        <v>33</v>
      </c>
      <c r="J3540" s="3">
        <v>5.0095237799999998E-2</v>
      </c>
      <c r="K3540" s="3">
        <v>9.4901342E-3</v>
      </c>
      <c r="L3540" s="3">
        <v>4.1273307100000003E-2</v>
      </c>
      <c r="M3540" s="3">
        <v>1.7994608700000001E-2</v>
      </c>
      <c r="N3540" s="3">
        <v>2.3278698300000001E-2</v>
      </c>
    </row>
    <row r="3541" spans="1:14" hidden="1" x14ac:dyDescent="0.25">
      <c r="A3541" s="2">
        <v>3537</v>
      </c>
      <c r="B3541" s="2">
        <v>830137526</v>
      </c>
      <c r="C3541" s="2" t="s">
        <v>3783</v>
      </c>
      <c r="D3541" s="2" t="s">
        <v>27</v>
      </c>
      <c r="E3541" s="2" t="s">
        <v>20</v>
      </c>
      <c r="F3541" s="2" t="s">
        <v>133</v>
      </c>
      <c r="G3541" s="2" t="s">
        <v>1176</v>
      </c>
      <c r="H3541" s="2">
        <v>2229</v>
      </c>
      <c r="I3541" s="2" t="s">
        <v>31</v>
      </c>
      <c r="J3541" s="3">
        <v>5.0070762599999999E-2</v>
      </c>
      <c r="K3541" s="3">
        <v>3.0359420999999998E-3</v>
      </c>
      <c r="L3541" s="3">
        <v>4.1068229800000002E-2</v>
      </c>
      <c r="M3541" s="3">
        <v>2.9197845600000001E-2</v>
      </c>
      <c r="N3541" s="3">
        <v>1.1870382400000001E-2</v>
      </c>
    </row>
    <row r="3542" spans="1:14" hidden="1" x14ac:dyDescent="0.25">
      <c r="A3542" s="2">
        <v>3538</v>
      </c>
      <c r="B3542" s="2">
        <v>805010659</v>
      </c>
      <c r="C3542" s="2" t="s">
        <v>3784</v>
      </c>
      <c r="D3542" s="2" t="s">
        <v>27</v>
      </c>
      <c r="E3542" s="2" t="s">
        <v>74</v>
      </c>
      <c r="F3542" s="2" t="s">
        <v>75</v>
      </c>
      <c r="G3542" s="2" t="s">
        <v>107</v>
      </c>
      <c r="H3542" s="2">
        <v>7730</v>
      </c>
      <c r="I3542" s="2" t="s">
        <v>33</v>
      </c>
      <c r="J3542" s="3">
        <v>5.0060242400000003E-2</v>
      </c>
      <c r="K3542" s="3">
        <v>4.5539439000000003E-3</v>
      </c>
      <c r="L3542" s="3">
        <v>3.9404429499999997E-2</v>
      </c>
      <c r="M3542" s="3">
        <v>1.46724079E-2</v>
      </c>
      <c r="N3542" s="3">
        <v>2.4732021600000001E-2</v>
      </c>
    </row>
    <row r="3543" spans="1:14" hidden="1" x14ac:dyDescent="0.25">
      <c r="A3543" s="2">
        <v>3539</v>
      </c>
      <c r="B3543" s="2">
        <v>890209207</v>
      </c>
      <c r="C3543" s="2" t="s">
        <v>3785</v>
      </c>
      <c r="D3543" s="2" t="s">
        <v>27</v>
      </c>
      <c r="E3543" s="2" t="s">
        <v>319</v>
      </c>
      <c r="F3543" s="2" t="s">
        <v>320</v>
      </c>
      <c r="G3543" s="2" t="s">
        <v>321</v>
      </c>
      <c r="H3543" s="2">
        <v>2395</v>
      </c>
      <c r="I3543" s="2" t="s">
        <v>31</v>
      </c>
      <c r="J3543" s="3">
        <v>5.0042569600000003E-2</v>
      </c>
      <c r="K3543" s="3">
        <v>3.7844918999999999E-3</v>
      </c>
      <c r="L3543" s="3">
        <v>3.7288322999999998E-2</v>
      </c>
      <c r="M3543" s="3">
        <v>1.7156278699999999E-2</v>
      </c>
      <c r="N3543" s="3">
        <v>2.0132044299999999E-2</v>
      </c>
    </row>
    <row r="3544" spans="1:14" hidden="1" x14ac:dyDescent="0.25">
      <c r="A3544" s="2">
        <v>3540</v>
      </c>
      <c r="B3544" s="2">
        <v>890942047</v>
      </c>
      <c r="C3544" s="2" t="s">
        <v>3786</v>
      </c>
      <c r="D3544" s="2" t="s">
        <v>27</v>
      </c>
      <c r="E3544" s="2" t="s">
        <v>35</v>
      </c>
      <c r="F3544" s="2" t="s">
        <v>36</v>
      </c>
      <c r="G3544" s="2" t="s">
        <v>39</v>
      </c>
      <c r="H3544" s="2">
        <v>4530</v>
      </c>
      <c r="I3544" s="2" t="s">
        <v>25</v>
      </c>
      <c r="J3544" s="3">
        <v>5.0025321499999997E-2</v>
      </c>
      <c r="K3544" s="3">
        <v>2.5139060000000002E-3</v>
      </c>
      <c r="L3544" s="3">
        <v>2.7150953200000001E-2</v>
      </c>
      <c r="M3544" s="3">
        <v>1.7259070599999999E-2</v>
      </c>
      <c r="N3544" s="3">
        <v>9.8918824999999991E-3</v>
      </c>
    </row>
    <row r="3545" spans="1:14" hidden="1" x14ac:dyDescent="0.25">
      <c r="A3545" s="2">
        <v>3541</v>
      </c>
      <c r="B3545" s="2">
        <v>800200789</v>
      </c>
      <c r="C3545" s="2" t="s">
        <v>3787</v>
      </c>
      <c r="D3545" s="2" t="s">
        <v>41</v>
      </c>
      <c r="E3545" s="2" t="s">
        <v>319</v>
      </c>
      <c r="F3545" s="2" t="s">
        <v>349</v>
      </c>
      <c r="G3545" s="2" t="s">
        <v>2677</v>
      </c>
      <c r="H3545" s="2">
        <v>8610</v>
      </c>
      <c r="I3545" s="2" t="s">
        <v>33</v>
      </c>
      <c r="J3545" s="3">
        <v>4.9980383400000002E-2</v>
      </c>
      <c r="K3545" s="3">
        <v>1.527107E-3</v>
      </c>
      <c r="L3545" s="3">
        <v>5.8855816700000001E-2</v>
      </c>
      <c r="M3545" s="3">
        <v>3.1407181200000002E-2</v>
      </c>
      <c r="N3545" s="3">
        <v>2.7448631800000001E-2</v>
      </c>
    </row>
    <row r="3546" spans="1:14" hidden="1" x14ac:dyDescent="0.25">
      <c r="A3546" s="2">
        <v>3542</v>
      </c>
      <c r="B3546" s="2">
        <v>800129959</v>
      </c>
      <c r="C3546" s="2" t="s">
        <v>3788</v>
      </c>
      <c r="D3546" s="2" t="s">
        <v>27</v>
      </c>
      <c r="E3546" s="2" t="s">
        <v>20</v>
      </c>
      <c r="F3546" s="2" t="s">
        <v>21</v>
      </c>
      <c r="G3546" s="2" t="s">
        <v>22</v>
      </c>
      <c r="H3546" s="2">
        <v>126</v>
      </c>
      <c r="I3546" s="2" t="s">
        <v>136</v>
      </c>
      <c r="J3546" s="3">
        <v>4.9967944600000001E-2</v>
      </c>
      <c r="K3546" s="3">
        <v>3.3916178999999999E-3</v>
      </c>
      <c r="L3546" s="3">
        <v>0.21491916480000001</v>
      </c>
      <c r="M3546" s="3">
        <v>9.24417451E-2</v>
      </c>
      <c r="N3546" s="3">
        <v>0.1224774122</v>
      </c>
    </row>
    <row r="3547" spans="1:14" hidden="1" x14ac:dyDescent="0.25">
      <c r="A3547" s="2">
        <v>3543</v>
      </c>
      <c r="B3547" s="2">
        <v>890901352</v>
      </c>
      <c r="C3547" s="2" t="s">
        <v>3789</v>
      </c>
      <c r="D3547" s="2" t="s">
        <v>27</v>
      </c>
      <c r="E3547" s="2" t="s">
        <v>35</v>
      </c>
      <c r="F3547" s="2" t="s">
        <v>36</v>
      </c>
      <c r="G3547" s="2" t="s">
        <v>37</v>
      </c>
      <c r="H3547" s="2">
        <v>5813</v>
      </c>
      <c r="I3547" s="2" t="s">
        <v>33</v>
      </c>
      <c r="J3547" s="3">
        <v>4.9955062600000003E-2</v>
      </c>
      <c r="K3547" s="3">
        <v>-4.0084329E-3</v>
      </c>
      <c r="L3547" s="3">
        <v>4.71561775E-2</v>
      </c>
      <c r="M3547" s="3">
        <v>2.2643510299999999E-2</v>
      </c>
      <c r="N3547" s="3">
        <v>2.4512669099999999E-2</v>
      </c>
    </row>
    <row r="3548" spans="1:14" hidden="1" x14ac:dyDescent="0.25">
      <c r="A3548" s="2">
        <v>3544</v>
      </c>
      <c r="B3548" s="2">
        <v>900034616</v>
      </c>
      <c r="C3548" s="2" t="s">
        <v>3790</v>
      </c>
      <c r="D3548" s="2" t="s">
        <v>27</v>
      </c>
      <c r="E3548" s="2" t="s">
        <v>20</v>
      </c>
      <c r="F3548" s="2" t="s">
        <v>21</v>
      </c>
      <c r="G3548" s="2" t="s">
        <v>22</v>
      </c>
      <c r="H3548" s="2">
        <v>4664</v>
      </c>
      <c r="I3548" s="2" t="s">
        <v>25</v>
      </c>
      <c r="J3548" s="3">
        <v>4.9934439400000002E-2</v>
      </c>
      <c r="K3548" s="3">
        <v>-4.6707331000000003E-3</v>
      </c>
      <c r="L3548" s="3">
        <v>4.7372080400000002E-2</v>
      </c>
      <c r="M3548" s="3">
        <v>5.3629398299999999E-2</v>
      </c>
      <c r="N3548" s="3">
        <v>-6.2573161000000002E-3</v>
      </c>
    </row>
    <row r="3549" spans="1:14" hidden="1" x14ac:dyDescent="0.25">
      <c r="A3549" s="2">
        <v>3545</v>
      </c>
      <c r="B3549" s="2">
        <v>900702026</v>
      </c>
      <c r="C3549" s="2" t="s">
        <v>3791</v>
      </c>
      <c r="D3549" s="2" t="s">
        <v>27</v>
      </c>
      <c r="E3549" s="2" t="s">
        <v>20</v>
      </c>
      <c r="F3549" s="2" t="s">
        <v>133</v>
      </c>
      <c r="G3549" s="2" t="s">
        <v>217</v>
      </c>
      <c r="H3549" s="2">
        <v>4669</v>
      </c>
      <c r="I3549" s="2" t="s">
        <v>25</v>
      </c>
      <c r="J3549" s="3">
        <v>4.9930680499999998E-2</v>
      </c>
      <c r="K3549" s="3">
        <v>9.2100000000000005E-4</v>
      </c>
      <c r="L3549" s="3">
        <v>2.6848744599999998E-2</v>
      </c>
      <c r="M3549" s="3">
        <v>2.4971125600000001E-2</v>
      </c>
      <c r="N3549" s="3">
        <v>1.87762E-3</v>
      </c>
    </row>
    <row r="3550" spans="1:14" hidden="1" x14ac:dyDescent="0.25">
      <c r="A3550" s="2">
        <v>3546</v>
      </c>
      <c r="B3550" s="2">
        <v>900204854</v>
      </c>
      <c r="C3550" s="2" t="s">
        <v>3792</v>
      </c>
      <c r="D3550" s="2" t="s">
        <v>27</v>
      </c>
      <c r="E3550" s="2" t="s">
        <v>382</v>
      </c>
      <c r="F3550" s="2" t="s">
        <v>866</v>
      </c>
      <c r="G3550" s="2" t="s">
        <v>867</v>
      </c>
      <c r="H3550" s="2">
        <v>4290</v>
      </c>
      <c r="I3550" s="2" t="s">
        <v>180</v>
      </c>
      <c r="J3550" s="3">
        <v>4.9833670300000001E-2</v>
      </c>
      <c r="K3550" s="3">
        <v>6.6741072000000004E-3</v>
      </c>
      <c r="L3550" s="3">
        <v>0.1091854647</v>
      </c>
      <c r="M3550" s="3">
        <v>3.380334E-3</v>
      </c>
      <c r="N3550" s="3">
        <v>0.10580513630000001</v>
      </c>
    </row>
    <row r="3551" spans="1:14" hidden="1" x14ac:dyDescent="0.25">
      <c r="A3551" s="2">
        <v>3547</v>
      </c>
      <c r="B3551" s="2">
        <v>900239552</v>
      </c>
      <c r="C3551" s="2" t="s">
        <v>3793</v>
      </c>
      <c r="D3551" s="2" t="s">
        <v>27</v>
      </c>
      <c r="E3551" s="2" t="s">
        <v>20</v>
      </c>
      <c r="F3551" s="2" t="s">
        <v>21</v>
      </c>
      <c r="G3551" s="2" t="s">
        <v>22</v>
      </c>
      <c r="H3551" s="2">
        <v>4111</v>
      </c>
      <c r="I3551" s="2" t="s">
        <v>180</v>
      </c>
      <c r="J3551" s="3">
        <v>4.9827724699999999E-2</v>
      </c>
      <c r="K3551" s="3">
        <v>1.3583200000000001E-3</v>
      </c>
      <c r="L3551" s="3">
        <v>7.8809320899999993E-2</v>
      </c>
      <c r="M3551" s="3">
        <v>6.7022755700000006E-2</v>
      </c>
      <c r="N3551" s="3">
        <v>1.17865652E-2</v>
      </c>
    </row>
    <row r="3552" spans="1:14" hidden="1" x14ac:dyDescent="0.25">
      <c r="A3552" s="2">
        <v>3548</v>
      </c>
      <c r="B3552" s="2">
        <v>890923351</v>
      </c>
      <c r="C3552" s="2" t="s">
        <v>3794</v>
      </c>
      <c r="D3552" s="2" t="s">
        <v>27</v>
      </c>
      <c r="E3552" s="2" t="s">
        <v>35</v>
      </c>
      <c r="F3552" s="2" t="s">
        <v>36</v>
      </c>
      <c r="G3552" s="2" t="s">
        <v>39</v>
      </c>
      <c r="H3552" s="2">
        <v>4772</v>
      </c>
      <c r="I3552" s="2" t="s">
        <v>25</v>
      </c>
      <c r="J3552" s="3">
        <v>4.9814254000000002E-2</v>
      </c>
      <c r="K3552" s="3">
        <v>2.8074121E-3</v>
      </c>
      <c r="L3552" s="3">
        <v>3.78431007E-2</v>
      </c>
      <c r="M3552" s="3">
        <v>6.8198581999999999E-3</v>
      </c>
      <c r="N3552" s="3">
        <v>3.1023243400000001E-2</v>
      </c>
    </row>
    <row r="3553" spans="1:14" hidden="1" x14ac:dyDescent="0.25">
      <c r="A3553" s="2">
        <v>3549</v>
      </c>
      <c r="B3553" s="2">
        <v>900256940</v>
      </c>
      <c r="C3553" s="2" t="s">
        <v>3795</v>
      </c>
      <c r="D3553" s="2" t="s">
        <v>27</v>
      </c>
      <c r="E3553" s="2" t="s">
        <v>319</v>
      </c>
      <c r="F3553" s="2" t="s">
        <v>320</v>
      </c>
      <c r="G3553" s="2" t="s">
        <v>321</v>
      </c>
      <c r="H3553" s="2">
        <v>4111</v>
      </c>
      <c r="I3553" s="2" t="s">
        <v>180</v>
      </c>
      <c r="J3553" s="3">
        <v>4.9787279199999999E-2</v>
      </c>
      <c r="K3553" s="3">
        <v>2.1508798999999999E-3</v>
      </c>
      <c r="L3553" s="3">
        <v>5.4939452600000001E-2</v>
      </c>
      <c r="M3553" s="3">
        <v>4.8191387199999998E-2</v>
      </c>
      <c r="N3553" s="3">
        <v>6.7480630000000003E-3</v>
      </c>
    </row>
    <row r="3554" spans="1:14" hidden="1" x14ac:dyDescent="0.25">
      <c r="A3554" s="2">
        <v>3550</v>
      </c>
      <c r="B3554" s="2">
        <v>901000330</v>
      </c>
      <c r="C3554" s="2" t="s">
        <v>3796</v>
      </c>
      <c r="D3554" s="2" t="s">
        <v>27</v>
      </c>
      <c r="E3554" s="2" t="s">
        <v>20</v>
      </c>
      <c r="F3554" s="2" t="s">
        <v>21</v>
      </c>
      <c r="G3554" s="2" t="s">
        <v>22</v>
      </c>
      <c r="H3554" s="2">
        <v>6312</v>
      </c>
      <c r="I3554" s="2" t="s">
        <v>33</v>
      </c>
      <c r="J3554" s="3">
        <v>4.9770653200000001E-2</v>
      </c>
      <c r="K3554" s="3">
        <v>-8.4968399999999996E-4</v>
      </c>
      <c r="L3554" s="3">
        <v>1.2555019000000001E-2</v>
      </c>
      <c r="M3554" s="3">
        <v>9.1566610999999996E-3</v>
      </c>
      <c r="N3554" s="3">
        <v>3.3983579000000002E-3</v>
      </c>
    </row>
    <row r="3555" spans="1:14" hidden="1" x14ac:dyDescent="0.25">
      <c r="A3555" s="2">
        <v>3551</v>
      </c>
      <c r="B3555" s="2">
        <v>830065974</v>
      </c>
      <c r="C3555" s="2" t="s">
        <v>3797</v>
      </c>
      <c r="D3555" s="2" t="s">
        <v>27</v>
      </c>
      <c r="E3555" s="2" t="s">
        <v>20</v>
      </c>
      <c r="F3555" s="2" t="s">
        <v>21</v>
      </c>
      <c r="G3555" s="2" t="s">
        <v>22</v>
      </c>
      <c r="H3555" s="2">
        <v>6190</v>
      </c>
      <c r="I3555" s="2" t="s">
        <v>33</v>
      </c>
      <c r="J3555" s="3">
        <v>4.9747079600000001E-2</v>
      </c>
      <c r="K3555" s="3">
        <v>-2.7177035799999999E-2</v>
      </c>
      <c r="L3555" s="3">
        <v>8.2213804099999996E-2</v>
      </c>
      <c r="M3555" s="3">
        <v>0.1177258268</v>
      </c>
      <c r="N3555" s="3">
        <v>-3.55120227E-2</v>
      </c>
    </row>
    <row r="3556" spans="1:14" hidden="1" x14ac:dyDescent="0.25">
      <c r="A3556" s="2">
        <v>3552</v>
      </c>
      <c r="B3556" s="2">
        <v>804005319</v>
      </c>
      <c r="C3556" s="2" t="s">
        <v>3798</v>
      </c>
      <c r="D3556" s="2" t="s">
        <v>27</v>
      </c>
      <c r="E3556" s="2" t="s">
        <v>20</v>
      </c>
      <c r="F3556" s="2" t="s">
        <v>21</v>
      </c>
      <c r="G3556" s="2" t="s">
        <v>22</v>
      </c>
      <c r="H3556" s="2">
        <v>4111</v>
      </c>
      <c r="I3556" s="2" t="s">
        <v>180</v>
      </c>
      <c r="J3556" s="3">
        <v>4.9671892099999997E-2</v>
      </c>
      <c r="K3556" s="3">
        <v>7.3860400000000002E-4</v>
      </c>
      <c r="L3556" s="3">
        <v>0.21039691569999999</v>
      </c>
      <c r="M3556" s="3">
        <v>0.1331369728</v>
      </c>
      <c r="N3556" s="3">
        <v>7.7259942900000003E-2</v>
      </c>
    </row>
    <row r="3557" spans="1:14" hidden="1" x14ac:dyDescent="0.25">
      <c r="A3557" s="2">
        <v>3553</v>
      </c>
      <c r="B3557" s="2">
        <v>813004069</v>
      </c>
      <c r="C3557" s="2" t="s">
        <v>3799</v>
      </c>
      <c r="D3557" s="2" t="s">
        <v>27</v>
      </c>
      <c r="E3557" s="2" t="s">
        <v>382</v>
      </c>
      <c r="F3557" s="2" t="s">
        <v>383</v>
      </c>
      <c r="G3557" s="2" t="s">
        <v>384</v>
      </c>
      <c r="H3557" s="2">
        <v>4731</v>
      </c>
      <c r="I3557" s="2" t="s">
        <v>25</v>
      </c>
      <c r="J3557" s="3">
        <v>4.9615591799999997E-2</v>
      </c>
      <c r="K3557" s="3">
        <v>9.4718000000000005E-4</v>
      </c>
      <c r="L3557" s="3">
        <v>2.9172478200000001E-2</v>
      </c>
      <c r="M3557" s="3">
        <v>1.43540483E-2</v>
      </c>
      <c r="N3557" s="3">
        <v>1.4818429899999999E-2</v>
      </c>
    </row>
    <row r="3558" spans="1:14" hidden="1" x14ac:dyDescent="0.25">
      <c r="A3558" s="2">
        <v>3554</v>
      </c>
      <c r="B3558" s="2">
        <v>900561444</v>
      </c>
      <c r="C3558" s="2" t="s">
        <v>3800</v>
      </c>
      <c r="D3558" s="2" t="s">
        <v>27</v>
      </c>
      <c r="E3558" s="2" t="s">
        <v>28</v>
      </c>
      <c r="F3558" s="2" t="s">
        <v>246</v>
      </c>
      <c r="G3558" s="2" t="s">
        <v>247</v>
      </c>
      <c r="H3558" s="2">
        <v>1921</v>
      </c>
      <c r="I3558" s="2" t="s">
        <v>31</v>
      </c>
      <c r="J3558" s="3">
        <v>4.9604967200000002E-2</v>
      </c>
      <c r="K3558" s="3">
        <v>3.9852680999999997E-3</v>
      </c>
      <c r="L3558" s="3">
        <v>2.0564638100000001E-2</v>
      </c>
      <c r="M3558" s="3">
        <v>1.3340546700000001E-2</v>
      </c>
      <c r="N3558" s="3">
        <v>7.2240917999999996E-3</v>
      </c>
    </row>
    <row r="3559" spans="1:14" hidden="1" x14ac:dyDescent="0.25">
      <c r="A3559" s="2">
        <v>3555</v>
      </c>
      <c r="B3559" s="2">
        <v>890104438</v>
      </c>
      <c r="C3559" s="2" t="s">
        <v>3801</v>
      </c>
      <c r="D3559" s="2" t="s">
        <v>27</v>
      </c>
      <c r="E3559" s="2" t="s">
        <v>28</v>
      </c>
      <c r="F3559" s="2" t="s">
        <v>50</v>
      </c>
      <c r="G3559" s="2" t="s">
        <v>51</v>
      </c>
      <c r="H3559" s="2">
        <v>2229</v>
      </c>
      <c r="I3559" s="2" t="s">
        <v>31</v>
      </c>
      <c r="J3559" s="3">
        <v>4.9597099399999997E-2</v>
      </c>
      <c r="K3559" s="3">
        <v>3.0102299999999998E-4</v>
      </c>
      <c r="L3559" s="3">
        <v>4.56187204E-2</v>
      </c>
      <c r="M3559" s="3">
        <v>3.2556217200000001E-2</v>
      </c>
      <c r="N3559" s="3">
        <v>1.3062502300000001E-2</v>
      </c>
    </row>
    <row r="3560" spans="1:14" hidden="1" x14ac:dyDescent="0.25">
      <c r="A3560" s="2">
        <v>3556</v>
      </c>
      <c r="B3560" s="2">
        <v>830022354</v>
      </c>
      <c r="C3560" s="2" t="s">
        <v>3802</v>
      </c>
      <c r="D3560" s="2" t="s">
        <v>27</v>
      </c>
      <c r="E3560" s="2" t="s">
        <v>20</v>
      </c>
      <c r="F3560" s="2" t="s">
        <v>21</v>
      </c>
      <c r="G3560" s="2" t="s">
        <v>22</v>
      </c>
      <c r="H3560" s="2">
        <v>4511</v>
      </c>
      <c r="I3560" s="2" t="s">
        <v>25</v>
      </c>
      <c r="J3560" s="3">
        <v>4.9596332E-2</v>
      </c>
      <c r="K3560" s="3">
        <v>1.9330720000000001E-3</v>
      </c>
      <c r="L3560" s="3">
        <v>1.2749971800000001E-2</v>
      </c>
      <c r="M3560" s="3">
        <v>4.5834142000000001E-3</v>
      </c>
      <c r="N3560" s="3">
        <v>8.1665581000000004E-3</v>
      </c>
    </row>
    <row r="3561" spans="1:14" hidden="1" x14ac:dyDescent="0.25">
      <c r="A3561" s="2">
        <v>3557</v>
      </c>
      <c r="B3561" s="2">
        <v>890907824</v>
      </c>
      <c r="C3561" s="2" t="s">
        <v>3803</v>
      </c>
      <c r="D3561" s="2" t="s">
        <v>27</v>
      </c>
      <c r="E3561" s="2" t="s">
        <v>35</v>
      </c>
      <c r="F3561" s="2" t="s">
        <v>36</v>
      </c>
      <c r="G3561" s="2" t="s">
        <v>300</v>
      </c>
      <c r="H3561" s="2">
        <v>6810</v>
      </c>
      <c r="I3561" s="2" t="s">
        <v>33</v>
      </c>
      <c r="J3561" s="3">
        <v>4.9585115200000002E-2</v>
      </c>
      <c r="K3561" s="3">
        <v>7.1078399000000002E-3</v>
      </c>
      <c r="L3561" s="3">
        <v>0.46397957210000002</v>
      </c>
      <c r="M3561" s="3">
        <v>0.18077659609999999</v>
      </c>
      <c r="N3561" s="3">
        <v>0.283202976</v>
      </c>
    </row>
    <row r="3562" spans="1:14" hidden="1" x14ac:dyDescent="0.25">
      <c r="A3562" s="2">
        <v>3558</v>
      </c>
      <c r="B3562" s="2">
        <v>890705085</v>
      </c>
      <c r="C3562" s="2" t="s">
        <v>3804</v>
      </c>
      <c r="D3562" s="2" t="s">
        <v>27</v>
      </c>
      <c r="E3562" s="2" t="s">
        <v>382</v>
      </c>
      <c r="F3562" s="2" t="s">
        <v>525</v>
      </c>
      <c r="G3562" s="2" t="s">
        <v>2798</v>
      </c>
      <c r="H3562" s="2">
        <v>4632</v>
      </c>
      <c r="I3562" s="2" t="s">
        <v>25</v>
      </c>
      <c r="J3562" s="3">
        <v>4.9583375499999999E-2</v>
      </c>
      <c r="K3562" s="3">
        <v>4.9727401000000003E-3</v>
      </c>
      <c r="L3562" s="3">
        <v>4.7442507000000002E-2</v>
      </c>
      <c r="M3562" s="3">
        <v>2.7577456100000002E-2</v>
      </c>
      <c r="N3562" s="3">
        <v>1.98650509E-2</v>
      </c>
    </row>
    <row r="3563" spans="1:14" hidden="1" x14ac:dyDescent="0.25">
      <c r="A3563" s="2">
        <v>3559</v>
      </c>
      <c r="B3563" s="2">
        <v>860351923</v>
      </c>
      <c r="C3563" s="2" t="s">
        <v>3805</v>
      </c>
      <c r="D3563" s="2" t="s">
        <v>27</v>
      </c>
      <c r="E3563" s="2" t="s">
        <v>20</v>
      </c>
      <c r="F3563" s="2" t="s">
        <v>21</v>
      </c>
      <c r="G3563" s="2" t="s">
        <v>22</v>
      </c>
      <c r="H3563" s="2">
        <v>125</v>
      </c>
      <c r="I3563" s="2" t="s">
        <v>136</v>
      </c>
      <c r="J3563" s="3">
        <v>4.9544256199999998E-2</v>
      </c>
      <c r="K3563" s="3">
        <v>4.0064439999999996E-3</v>
      </c>
      <c r="L3563" s="3">
        <v>4.5911639900000002E-2</v>
      </c>
      <c r="M3563" s="3">
        <v>1.95391327E-2</v>
      </c>
      <c r="N3563" s="3">
        <v>2.6372507199999999E-2</v>
      </c>
    </row>
    <row r="3564" spans="1:14" hidden="1" x14ac:dyDescent="0.25">
      <c r="A3564" s="2">
        <v>3560</v>
      </c>
      <c r="B3564" s="2">
        <v>800067956</v>
      </c>
      <c r="C3564" s="2" t="s">
        <v>3806</v>
      </c>
      <c r="D3564" s="2" t="s">
        <v>27</v>
      </c>
      <c r="E3564" s="2" t="s">
        <v>20</v>
      </c>
      <c r="F3564" s="2" t="s">
        <v>21</v>
      </c>
      <c r="G3564" s="2" t="s">
        <v>22</v>
      </c>
      <c r="H3564" s="2">
        <v>8121</v>
      </c>
      <c r="I3564" s="2" t="s">
        <v>33</v>
      </c>
      <c r="J3564" s="3">
        <v>4.9520283900000003E-2</v>
      </c>
      <c r="K3564" s="3">
        <v>1.10567E-3</v>
      </c>
      <c r="L3564" s="3">
        <v>2.39930395E-2</v>
      </c>
      <c r="M3564" s="3">
        <v>9.3313996E-3</v>
      </c>
      <c r="N3564" s="3">
        <v>1.4661639000000001E-2</v>
      </c>
    </row>
    <row r="3565" spans="1:14" hidden="1" x14ac:dyDescent="0.25">
      <c r="A3565" s="2">
        <v>3561</v>
      </c>
      <c r="B3565" s="2">
        <v>800144813</v>
      </c>
      <c r="C3565" s="2" t="s">
        <v>3807</v>
      </c>
      <c r="D3565" s="2" t="s">
        <v>27</v>
      </c>
      <c r="E3565" s="2" t="s">
        <v>319</v>
      </c>
      <c r="F3565" s="2" t="s">
        <v>320</v>
      </c>
      <c r="G3565" s="2" t="s">
        <v>1277</v>
      </c>
      <c r="H3565" s="2">
        <v>5210</v>
      </c>
      <c r="I3565" s="2" t="s">
        <v>33</v>
      </c>
      <c r="J3565" s="3">
        <v>4.9455735799999997E-2</v>
      </c>
      <c r="K3565" s="3">
        <v>1.04261357E-2</v>
      </c>
      <c r="L3565" s="3">
        <v>0.1277291924</v>
      </c>
      <c r="M3565" s="3">
        <v>1.6887547400000001E-2</v>
      </c>
      <c r="N3565" s="3">
        <v>0.1108416468</v>
      </c>
    </row>
    <row r="3566" spans="1:14" hidden="1" x14ac:dyDescent="0.25">
      <c r="A3566" s="2">
        <v>3562</v>
      </c>
      <c r="B3566" s="2">
        <v>830080641</v>
      </c>
      <c r="C3566" s="2" t="s">
        <v>3808</v>
      </c>
      <c r="D3566" s="2" t="s">
        <v>27</v>
      </c>
      <c r="E3566" s="2" t="s">
        <v>20</v>
      </c>
      <c r="F3566" s="2" t="s">
        <v>21</v>
      </c>
      <c r="G3566" s="2" t="s">
        <v>22</v>
      </c>
      <c r="H3566" s="2">
        <v>4530</v>
      </c>
      <c r="I3566" s="2" t="s">
        <v>25</v>
      </c>
      <c r="J3566" s="3">
        <v>4.9408543899999997E-2</v>
      </c>
      <c r="K3566" s="3">
        <v>1.5222168999999999E-3</v>
      </c>
      <c r="L3566" s="3">
        <v>3.52996774E-2</v>
      </c>
      <c r="M3566" s="3">
        <v>2.1515876100000001E-2</v>
      </c>
      <c r="N3566" s="3">
        <v>1.37838032E-2</v>
      </c>
    </row>
    <row r="3567" spans="1:14" hidden="1" x14ac:dyDescent="0.25">
      <c r="A3567" s="2">
        <v>3563</v>
      </c>
      <c r="B3567" s="2">
        <v>900684984</v>
      </c>
      <c r="C3567" s="2" t="s">
        <v>3809</v>
      </c>
      <c r="D3567" s="2" t="s">
        <v>27</v>
      </c>
      <c r="E3567" s="2" t="s">
        <v>35</v>
      </c>
      <c r="F3567" s="2" t="s">
        <v>36</v>
      </c>
      <c r="G3567" s="2" t="s">
        <v>39</v>
      </c>
      <c r="H3567" s="2">
        <v>4511</v>
      </c>
      <c r="I3567" s="2" t="s">
        <v>25</v>
      </c>
      <c r="J3567" s="3">
        <v>4.9407083499999997E-2</v>
      </c>
      <c r="K3567" s="3">
        <v>1.498479E-3</v>
      </c>
      <c r="L3567" s="3">
        <v>7.9988100999999999E-3</v>
      </c>
      <c r="M3567" s="3">
        <v>5.0681038000000003E-3</v>
      </c>
      <c r="N3567" s="3">
        <v>2.9307058999999999E-3</v>
      </c>
    </row>
    <row r="3568" spans="1:14" hidden="1" x14ac:dyDescent="0.25">
      <c r="A3568" s="2">
        <v>3564</v>
      </c>
      <c r="B3568" s="2">
        <v>830075789</v>
      </c>
      <c r="C3568" s="2" t="s">
        <v>3810</v>
      </c>
      <c r="D3568" s="2" t="s">
        <v>27</v>
      </c>
      <c r="E3568" s="2" t="s">
        <v>20</v>
      </c>
      <c r="F3568" s="2" t="s">
        <v>133</v>
      </c>
      <c r="G3568" s="2" t="s">
        <v>217</v>
      </c>
      <c r="H3568" s="2">
        <v>4664</v>
      </c>
      <c r="I3568" s="2" t="s">
        <v>25</v>
      </c>
      <c r="J3568" s="3">
        <v>4.9367189399999997E-2</v>
      </c>
      <c r="K3568" s="3">
        <v>5.4799239000000001E-3</v>
      </c>
      <c r="L3568" s="3">
        <v>3.4509353299999997E-2</v>
      </c>
      <c r="M3568" s="3">
        <v>1.0724217600000001E-2</v>
      </c>
      <c r="N3568" s="3">
        <v>2.37851348E-2</v>
      </c>
    </row>
    <row r="3569" spans="1:14" hidden="1" x14ac:dyDescent="0.25">
      <c r="A3569" s="2">
        <v>3565</v>
      </c>
      <c r="B3569" s="2">
        <v>900531630</v>
      </c>
      <c r="C3569" s="2" t="s">
        <v>3811</v>
      </c>
      <c r="D3569" s="2" t="s">
        <v>27</v>
      </c>
      <c r="E3569" s="2" t="s">
        <v>35</v>
      </c>
      <c r="F3569" s="2" t="s">
        <v>36</v>
      </c>
      <c r="G3569" s="2" t="s">
        <v>39</v>
      </c>
      <c r="H3569" s="2">
        <v>8299</v>
      </c>
      <c r="I3569" s="2" t="s">
        <v>33</v>
      </c>
      <c r="J3569" s="3">
        <v>4.9365777499999999E-2</v>
      </c>
      <c r="K3569" s="3">
        <v>1.8733669999999999E-3</v>
      </c>
      <c r="L3569" s="3">
        <v>1.95183419E-2</v>
      </c>
      <c r="M3569" s="3">
        <v>1.0390774300000001E-2</v>
      </c>
      <c r="N3569" s="3">
        <v>9.1275665999999995E-3</v>
      </c>
    </row>
    <row r="3570" spans="1:14" hidden="1" x14ac:dyDescent="0.25">
      <c r="A3570" s="2">
        <v>3566</v>
      </c>
      <c r="B3570" s="2">
        <v>800174039</v>
      </c>
      <c r="C3570" s="2" t="s">
        <v>3812</v>
      </c>
      <c r="D3570" s="2" t="s">
        <v>27</v>
      </c>
      <c r="E3570" s="2" t="s">
        <v>35</v>
      </c>
      <c r="F3570" s="2" t="s">
        <v>36</v>
      </c>
      <c r="G3570" s="2" t="s">
        <v>219</v>
      </c>
      <c r="H3570" s="2">
        <v>2221</v>
      </c>
      <c r="I3570" s="2" t="s">
        <v>31</v>
      </c>
      <c r="J3570" s="3">
        <v>4.9315694700000003E-2</v>
      </c>
      <c r="K3570" s="3">
        <v>2.4471909E-3</v>
      </c>
      <c r="L3570" s="3">
        <v>3.72231305E-2</v>
      </c>
      <c r="M3570" s="3">
        <v>2.43016798E-2</v>
      </c>
      <c r="N3570" s="3">
        <v>1.29214516E-2</v>
      </c>
    </row>
    <row r="3571" spans="1:14" hidden="1" x14ac:dyDescent="0.25">
      <c r="A3571" s="2">
        <v>3567</v>
      </c>
      <c r="B3571" s="2">
        <v>800233471</v>
      </c>
      <c r="C3571" s="2" t="s">
        <v>3813</v>
      </c>
      <c r="D3571" s="2" t="s">
        <v>41</v>
      </c>
      <c r="E3571" s="2" t="s">
        <v>35</v>
      </c>
      <c r="F3571" s="2" t="s">
        <v>36</v>
      </c>
      <c r="G3571" s="2" t="s">
        <v>39</v>
      </c>
      <c r="H3571" s="2">
        <v>8621</v>
      </c>
      <c r="I3571" s="2" t="s">
        <v>33</v>
      </c>
      <c r="J3571" s="3">
        <v>4.92888093E-2</v>
      </c>
      <c r="K3571" s="3">
        <v>7.3474599999999999E-4</v>
      </c>
      <c r="L3571" s="3">
        <v>4.22278866E-2</v>
      </c>
      <c r="M3571" s="3">
        <v>1.85875073E-2</v>
      </c>
      <c r="N3571" s="3">
        <v>2.3640377399999999E-2</v>
      </c>
    </row>
    <row r="3572" spans="1:14" hidden="1" x14ac:dyDescent="0.25">
      <c r="A3572" s="2">
        <v>3568</v>
      </c>
      <c r="B3572" s="2">
        <v>800007355</v>
      </c>
      <c r="C3572" s="2" t="s">
        <v>3814</v>
      </c>
      <c r="D3572" s="2" t="s">
        <v>27</v>
      </c>
      <c r="E3572" s="2" t="s">
        <v>20</v>
      </c>
      <c r="F3572" s="2" t="s">
        <v>133</v>
      </c>
      <c r="G3572" s="2" t="s">
        <v>217</v>
      </c>
      <c r="H3572" s="2">
        <v>2100</v>
      </c>
      <c r="I3572" s="2" t="s">
        <v>31</v>
      </c>
      <c r="J3572" s="3">
        <v>4.9287974800000002E-2</v>
      </c>
      <c r="K3572" s="3">
        <v>2.8922829999999998E-3</v>
      </c>
      <c r="L3572" s="3">
        <v>1.8615186200000002E-2</v>
      </c>
      <c r="M3572" s="3">
        <v>9.7203283000000008E-3</v>
      </c>
      <c r="N3572" s="3">
        <v>8.8948580000000003E-3</v>
      </c>
    </row>
    <row r="3573" spans="1:14" hidden="1" x14ac:dyDescent="0.25">
      <c r="A3573" s="2">
        <v>3569</v>
      </c>
      <c r="B3573" s="2">
        <v>809003590</v>
      </c>
      <c r="C3573" s="2" t="s">
        <v>3815</v>
      </c>
      <c r="D3573" s="2" t="s">
        <v>41</v>
      </c>
      <c r="E3573" s="2" t="s">
        <v>382</v>
      </c>
      <c r="F3573" s="2" t="s">
        <v>525</v>
      </c>
      <c r="G3573" s="2" t="s">
        <v>526</v>
      </c>
      <c r="H3573" s="2">
        <v>8621</v>
      </c>
      <c r="I3573" s="2" t="s">
        <v>33</v>
      </c>
      <c r="J3573" s="3">
        <v>4.9282468900000001E-2</v>
      </c>
      <c r="K3573" s="3">
        <v>-1.1897959999999999E-3</v>
      </c>
      <c r="L3573" s="3">
        <v>7.9701177799999995E-2</v>
      </c>
      <c r="M3573" s="3">
        <v>1.53517043E-2</v>
      </c>
      <c r="N3573" s="3">
        <v>6.4349472500000005E-2</v>
      </c>
    </row>
    <row r="3574" spans="1:14" hidden="1" x14ac:dyDescent="0.25">
      <c r="A3574" s="2">
        <v>3570</v>
      </c>
      <c r="B3574" s="2">
        <v>900469873</v>
      </c>
      <c r="C3574" s="2" t="s">
        <v>3816</v>
      </c>
      <c r="D3574" s="2" t="s">
        <v>27</v>
      </c>
      <c r="E3574" s="2" t="s">
        <v>20</v>
      </c>
      <c r="F3574" s="2" t="s">
        <v>21</v>
      </c>
      <c r="G3574" s="2" t="s">
        <v>22</v>
      </c>
      <c r="H3574" s="2">
        <v>6399</v>
      </c>
      <c r="I3574" s="2" t="s">
        <v>33</v>
      </c>
      <c r="J3574" s="3">
        <v>4.9281161300000001E-2</v>
      </c>
      <c r="K3574" s="3">
        <v>2.0992280999999999E-3</v>
      </c>
      <c r="L3574" s="3">
        <v>1.9475730100000001E-2</v>
      </c>
      <c r="M3574" s="3">
        <v>9.7041447000000003E-3</v>
      </c>
      <c r="N3574" s="3">
        <v>9.7715864000000006E-3</v>
      </c>
    </row>
    <row r="3575" spans="1:14" hidden="1" x14ac:dyDescent="0.25">
      <c r="A3575" s="2">
        <v>3571</v>
      </c>
      <c r="B3575" s="2">
        <v>890303395</v>
      </c>
      <c r="C3575" s="2" t="s">
        <v>3817</v>
      </c>
      <c r="D3575" s="2" t="s">
        <v>41</v>
      </c>
      <c r="E3575" s="2" t="s">
        <v>74</v>
      </c>
      <c r="F3575" s="2" t="s">
        <v>75</v>
      </c>
      <c r="G3575" s="2" t="s">
        <v>107</v>
      </c>
      <c r="H3575" s="2">
        <v>8621</v>
      </c>
      <c r="I3575" s="2" t="s">
        <v>33</v>
      </c>
      <c r="J3575" s="3">
        <v>4.9276497199999998E-2</v>
      </c>
      <c r="K3575" s="3">
        <v>2.4798789999999999E-3</v>
      </c>
      <c r="L3575" s="3">
        <v>6.6566489600000001E-2</v>
      </c>
      <c r="M3575" s="3">
        <v>5.9319278000000003E-3</v>
      </c>
      <c r="N3575" s="3">
        <v>6.0634560900000002E-2</v>
      </c>
    </row>
    <row r="3576" spans="1:14" hidden="1" x14ac:dyDescent="0.25">
      <c r="A3576" s="2">
        <v>3572</v>
      </c>
      <c r="B3576" s="2">
        <v>800227072</v>
      </c>
      <c r="C3576" s="2" t="s">
        <v>3818</v>
      </c>
      <c r="D3576" s="2" t="s">
        <v>41</v>
      </c>
      <c r="E3576" s="2" t="s">
        <v>20</v>
      </c>
      <c r="F3576" s="2" t="s">
        <v>21</v>
      </c>
      <c r="G3576" s="2" t="s">
        <v>22</v>
      </c>
      <c r="H3576" s="2">
        <v>8610</v>
      </c>
      <c r="I3576" s="2" t="s">
        <v>33</v>
      </c>
      <c r="J3576" s="3">
        <v>4.9269016800000003E-2</v>
      </c>
      <c r="K3576" s="3">
        <v>1.5830099999999999E-4</v>
      </c>
      <c r="L3576" s="3">
        <v>3.9974860799999998E-2</v>
      </c>
      <c r="M3576" s="3">
        <v>2.7370270299999999E-2</v>
      </c>
      <c r="N3576" s="3">
        <v>1.26045914E-2</v>
      </c>
    </row>
    <row r="3577" spans="1:14" hidden="1" x14ac:dyDescent="0.25">
      <c r="A3577" s="2">
        <v>3573</v>
      </c>
      <c r="B3577" s="2">
        <v>890807724</v>
      </c>
      <c r="C3577" s="2" t="s">
        <v>3819</v>
      </c>
      <c r="D3577" s="2" t="s">
        <v>27</v>
      </c>
      <c r="E3577" s="2" t="s">
        <v>86</v>
      </c>
      <c r="F3577" s="2" t="s">
        <v>232</v>
      </c>
      <c r="G3577" s="2" t="s">
        <v>233</v>
      </c>
      <c r="H3577" s="2">
        <v>6020</v>
      </c>
      <c r="I3577" s="2" t="s">
        <v>33</v>
      </c>
      <c r="J3577" s="3">
        <v>4.9266755600000003E-2</v>
      </c>
      <c r="K3577" s="3">
        <v>5.6307757999999996E-3</v>
      </c>
      <c r="L3577" s="3">
        <v>5.2744496600000003E-2</v>
      </c>
      <c r="M3577" s="3">
        <v>3.05599272E-2</v>
      </c>
      <c r="N3577" s="3">
        <v>2.2184571300000001E-2</v>
      </c>
    </row>
    <row r="3578" spans="1:14" hidden="1" x14ac:dyDescent="0.25">
      <c r="A3578" s="2">
        <v>3574</v>
      </c>
      <c r="B3578" s="2">
        <v>890908901</v>
      </c>
      <c r="C3578" s="2" t="s">
        <v>3820</v>
      </c>
      <c r="D3578" s="2" t="s">
        <v>27</v>
      </c>
      <c r="E3578" s="2" t="s">
        <v>35</v>
      </c>
      <c r="F3578" s="2" t="s">
        <v>36</v>
      </c>
      <c r="G3578" s="2" t="s">
        <v>219</v>
      </c>
      <c r="H3578" s="2">
        <v>4290</v>
      </c>
      <c r="I3578" s="2" t="s">
        <v>180</v>
      </c>
      <c r="J3578" s="3">
        <v>4.9259148500000002E-2</v>
      </c>
      <c r="K3578" s="3">
        <v>2.9575589999999998E-3</v>
      </c>
      <c r="L3578" s="3">
        <v>0.41026964780000003</v>
      </c>
      <c r="M3578" s="3">
        <v>0.27094018460000002</v>
      </c>
      <c r="N3578" s="3">
        <v>0.139329493</v>
      </c>
    </row>
    <row r="3579" spans="1:14" hidden="1" x14ac:dyDescent="0.25">
      <c r="A3579" s="2">
        <v>3575</v>
      </c>
      <c r="B3579" s="2">
        <v>812004935</v>
      </c>
      <c r="C3579" s="2" t="s">
        <v>3821</v>
      </c>
      <c r="D3579" s="2" t="s">
        <v>41</v>
      </c>
      <c r="E3579" s="2" t="s">
        <v>28</v>
      </c>
      <c r="F3579" s="2" t="s">
        <v>193</v>
      </c>
      <c r="G3579" s="2" t="s">
        <v>925</v>
      </c>
      <c r="H3579" s="2">
        <v>8610</v>
      </c>
      <c r="I3579" s="2" t="s">
        <v>33</v>
      </c>
      <c r="J3579" s="3">
        <v>4.9229100300000002E-2</v>
      </c>
      <c r="K3579" s="3">
        <v>-3.3881299999999998E-4</v>
      </c>
      <c r="L3579" s="3">
        <v>6.8608470300000002E-2</v>
      </c>
      <c r="M3579" s="3">
        <v>5.70348725E-2</v>
      </c>
      <c r="N3579" s="3">
        <v>1.15735969E-2</v>
      </c>
    </row>
    <row r="3580" spans="1:14" hidden="1" x14ac:dyDescent="0.25">
      <c r="A3580" s="2">
        <v>3576</v>
      </c>
      <c r="B3580" s="2">
        <v>830077655</v>
      </c>
      <c r="C3580" s="2" t="s">
        <v>3822</v>
      </c>
      <c r="D3580" s="2" t="s">
        <v>27</v>
      </c>
      <c r="E3580" s="2" t="s">
        <v>20</v>
      </c>
      <c r="F3580" s="2" t="s">
        <v>21</v>
      </c>
      <c r="G3580" s="2" t="s">
        <v>22</v>
      </c>
      <c r="H3580" s="2">
        <v>4669</v>
      </c>
      <c r="I3580" s="2" t="s">
        <v>25</v>
      </c>
      <c r="J3580" s="3">
        <v>4.9220040399999998E-2</v>
      </c>
      <c r="K3580" s="3">
        <v>6.8469838999999999E-3</v>
      </c>
      <c r="L3580" s="3">
        <v>4.7661557799999997E-2</v>
      </c>
      <c r="M3580" s="3">
        <v>9.5235397999999995E-3</v>
      </c>
      <c r="N3580" s="3">
        <v>3.8138017099999998E-2</v>
      </c>
    </row>
    <row r="3581" spans="1:14" hidden="1" x14ac:dyDescent="0.25">
      <c r="A3581" s="2">
        <v>3577</v>
      </c>
      <c r="B3581" s="2">
        <v>830038152</v>
      </c>
      <c r="C3581" s="2" t="s">
        <v>3823</v>
      </c>
      <c r="D3581" s="2" t="s">
        <v>27</v>
      </c>
      <c r="E3581" s="2" t="s">
        <v>20</v>
      </c>
      <c r="F3581" s="2" t="s">
        <v>133</v>
      </c>
      <c r="G3581" s="2" t="s">
        <v>1176</v>
      </c>
      <c r="H3581" s="2">
        <v>4530</v>
      </c>
      <c r="I3581" s="2" t="s">
        <v>25</v>
      </c>
      <c r="J3581" s="3">
        <v>4.92157862E-2</v>
      </c>
      <c r="K3581" s="3">
        <v>2.0006550000000001E-3</v>
      </c>
      <c r="L3581" s="3">
        <v>4.1338652400000002E-2</v>
      </c>
      <c r="M3581" s="3">
        <v>3.2683178799999997E-2</v>
      </c>
      <c r="N3581" s="3">
        <v>8.6554717000000003E-3</v>
      </c>
    </row>
    <row r="3582" spans="1:14" hidden="1" x14ac:dyDescent="0.25">
      <c r="A3582" s="2">
        <v>3578</v>
      </c>
      <c r="B3582" s="2">
        <v>900229147</v>
      </c>
      <c r="C3582" s="2" t="s">
        <v>3824</v>
      </c>
      <c r="D3582" s="2" t="s">
        <v>27</v>
      </c>
      <c r="E3582" s="2" t="s">
        <v>35</v>
      </c>
      <c r="F3582" s="2" t="s">
        <v>36</v>
      </c>
      <c r="G3582" s="2" t="s">
        <v>39</v>
      </c>
      <c r="H3582" s="2">
        <v>6494</v>
      </c>
      <c r="I3582" s="2" t="s">
        <v>33</v>
      </c>
      <c r="J3582" s="3">
        <v>4.9193888900000003E-2</v>
      </c>
      <c r="K3582" s="3">
        <v>7.4199191000000001E-3</v>
      </c>
      <c r="L3582" s="3">
        <v>0.41618841890000002</v>
      </c>
      <c r="M3582" s="3">
        <v>0.30944395070000003</v>
      </c>
      <c r="N3582" s="3">
        <v>0.10674449060000001</v>
      </c>
    </row>
    <row r="3583" spans="1:14" hidden="1" x14ac:dyDescent="0.25">
      <c r="A3583" s="2">
        <v>3579</v>
      </c>
      <c r="B3583" s="2">
        <v>900369562</v>
      </c>
      <c r="C3583" s="2" t="s">
        <v>3825</v>
      </c>
      <c r="D3583" s="2" t="s">
        <v>27</v>
      </c>
      <c r="E3583" s="2" t="s">
        <v>20</v>
      </c>
      <c r="F3583" s="2" t="s">
        <v>21</v>
      </c>
      <c r="G3583" s="2" t="s">
        <v>22</v>
      </c>
      <c r="H3583" s="2">
        <v>4632</v>
      </c>
      <c r="I3583" s="2" t="s">
        <v>25</v>
      </c>
      <c r="J3583" s="3">
        <v>4.9191225300000002E-2</v>
      </c>
      <c r="K3583" s="3">
        <v>4.9584460999999996E-3</v>
      </c>
      <c r="L3583" s="3">
        <v>5.8741539699999998E-2</v>
      </c>
      <c r="M3583" s="3">
        <v>4.1510872499999997E-2</v>
      </c>
      <c r="N3583" s="3">
        <v>1.7230667200000001E-2</v>
      </c>
    </row>
    <row r="3584" spans="1:14" hidden="1" x14ac:dyDescent="0.25">
      <c r="A3584" s="2">
        <v>3580</v>
      </c>
      <c r="B3584" s="2">
        <v>901036269</v>
      </c>
      <c r="C3584" s="2" t="s">
        <v>3826</v>
      </c>
      <c r="D3584" s="2" t="s">
        <v>27</v>
      </c>
      <c r="E3584" s="2" t="s">
        <v>35</v>
      </c>
      <c r="F3584" s="2" t="s">
        <v>36</v>
      </c>
      <c r="G3584" s="2" t="s">
        <v>39</v>
      </c>
      <c r="H3584" s="2">
        <v>8621</v>
      </c>
      <c r="I3584" s="2" t="s">
        <v>33</v>
      </c>
      <c r="J3584" s="3">
        <v>4.91833463E-2</v>
      </c>
      <c r="K3584" s="3">
        <v>3.8046089E-3</v>
      </c>
      <c r="L3584" s="3">
        <v>3.0637459799999999E-2</v>
      </c>
      <c r="M3584" s="3">
        <v>2.4883573900000001E-2</v>
      </c>
      <c r="N3584" s="3">
        <v>5.7538859999999997E-3</v>
      </c>
    </row>
    <row r="3585" spans="1:14" hidden="1" x14ac:dyDescent="0.25">
      <c r="A3585" s="2">
        <v>3581</v>
      </c>
      <c r="B3585" s="2">
        <v>830085740</v>
      </c>
      <c r="C3585" s="2" t="s">
        <v>3827</v>
      </c>
      <c r="D3585" s="2" t="s">
        <v>27</v>
      </c>
      <c r="E3585" s="2" t="s">
        <v>20</v>
      </c>
      <c r="F3585" s="2" t="s">
        <v>21</v>
      </c>
      <c r="G3585" s="2" t="s">
        <v>22</v>
      </c>
      <c r="H3585" s="2">
        <v>2221</v>
      </c>
      <c r="I3585" s="2" t="s">
        <v>31</v>
      </c>
      <c r="J3585" s="3">
        <v>4.9169514300000002E-2</v>
      </c>
      <c r="K3585" s="3">
        <v>4.1420310999999996E-3</v>
      </c>
      <c r="L3585" s="3">
        <v>3.07731181E-2</v>
      </c>
      <c r="M3585" s="3">
        <v>1.3016894500000001E-2</v>
      </c>
      <c r="N3585" s="3">
        <v>1.77562237E-2</v>
      </c>
    </row>
    <row r="3586" spans="1:14" hidden="1" x14ac:dyDescent="0.25">
      <c r="A3586" s="2">
        <v>3582</v>
      </c>
      <c r="B3586" s="2">
        <v>900054711</v>
      </c>
      <c r="C3586" s="2" t="s">
        <v>3828</v>
      </c>
      <c r="D3586" s="2" t="s">
        <v>27</v>
      </c>
      <c r="E3586" s="2" t="s">
        <v>28</v>
      </c>
      <c r="F3586" s="2" t="s">
        <v>50</v>
      </c>
      <c r="G3586" s="2" t="s">
        <v>51</v>
      </c>
      <c r="H3586" s="2">
        <v>4771</v>
      </c>
      <c r="I3586" s="2" t="s">
        <v>25</v>
      </c>
      <c r="J3586" s="3">
        <v>4.9157883999999999E-2</v>
      </c>
      <c r="K3586" s="3">
        <v>-1.28133073E-2</v>
      </c>
      <c r="L3586" s="3">
        <v>0.17848958079999999</v>
      </c>
      <c r="M3586" s="3">
        <v>0.13780993220000001</v>
      </c>
      <c r="N3586" s="3">
        <v>4.0679637300000002E-2</v>
      </c>
    </row>
    <row r="3587" spans="1:14" hidden="1" x14ac:dyDescent="0.25">
      <c r="A3587" s="2">
        <v>3583</v>
      </c>
      <c r="B3587" s="2">
        <v>800156213</v>
      </c>
      <c r="C3587" s="2" t="s">
        <v>3829</v>
      </c>
      <c r="D3587" s="2" t="s">
        <v>27</v>
      </c>
      <c r="E3587" s="2" t="s">
        <v>20</v>
      </c>
      <c r="F3587" s="2" t="s">
        <v>21</v>
      </c>
      <c r="G3587" s="2" t="s">
        <v>22</v>
      </c>
      <c r="H3587" s="2">
        <v>2100</v>
      </c>
      <c r="I3587" s="2" t="s">
        <v>31</v>
      </c>
      <c r="J3587" s="3">
        <v>4.9156140500000001E-2</v>
      </c>
      <c r="K3587" s="3">
        <v>2.5186170999999999E-3</v>
      </c>
      <c r="L3587" s="3">
        <v>4.5587398100000003E-2</v>
      </c>
      <c r="M3587" s="3">
        <v>1.90576389E-2</v>
      </c>
      <c r="N3587" s="3">
        <v>2.6529759199999999E-2</v>
      </c>
    </row>
    <row r="3588" spans="1:14" hidden="1" x14ac:dyDescent="0.25">
      <c r="A3588" s="2">
        <v>3584</v>
      </c>
      <c r="B3588" s="2">
        <v>811037864</v>
      </c>
      <c r="C3588" s="2" t="s">
        <v>3830</v>
      </c>
      <c r="D3588" s="2" t="s">
        <v>27</v>
      </c>
      <c r="E3588" s="2" t="s">
        <v>35</v>
      </c>
      <c r="F3588" s="2" t="s">
        <v>36</v>
      </c>
      <c r="G3588" s="2" t="s">
        <v>1326</v>
      </c>
      <c r="H3588" s="2">
        <v>4771</v>
      </c>
      <c r="I3588" s="2" t="s">
        <v>25</v>
      </c>
      <c r="J3588" s="3">
        <v>4.9122020600000003E-2</v>
      </c>
      <c r="K3588" s="3">
        <v>-3.1077571000000001E-3</v>
      </c>
      <c r="L3588" s="3">
        <v>3.10500506E-2</v>
      </c>
      <c r="M3588" s="3">
        <v>2.5187574300000001E-2</v>
      </c>
      <c r="N3588" s="3">
        <v>5.8624749000000002E-3</v>
      </c>
    </row>
    <row r="3589" spans="1:14" hidden="1" x14ac:dyDescent="0.25">
      <c r="A3589" s="2">
        <v>3585</v>
      </c>
      <c r="B3589" s="2">
        <v>830133643</v>
      </c>
      <c r="C3589" s="2" t="s">
        <v>3831</v>
      </c>
      <c r="D3589" s="2" t="s">
        <v>27</v>
      </c>
      <c r="E3589" s="2" t="s">
        <v>28</v>
      </c>
      <c r="F3589" s="2" t="s">
        <v>29</v>
      </c>
      <c r="G3589" s="2" t="s">
        <v>30</v>
      </c>
      <c r="H3589" s="2">
        <v>2030</v>
      </c>
      <c r="I3589" s="2" t="s">
        <v>31</v>
      </c>
      <c r="J3589" s="3">
        <v>4.9091603599999999E-2</v>
      </c>
      <c r="K3589" s="3">
        <v>1.10923601E-2</v>
      </c>
      <c r="L3589" s="3">
        <v>8.2757391E-2</v>
      </c>
      <c r="M3589" s="3">
        <v>2.7491364599999998E-2</v>
      </c>
      <c r="N3589" s="3">
        <v>5.52660227E-2</v>
      </c>
    </row>
    <row r="3590" spans="1:14" hidden="1" x14ac:dyDescent="0.25">
      <c r="A3590" s="2">
        <v>3586</v>
      </c>
      <c r="B3590" s="2">
        <v>900301742</v>
      </c>
      <c r="C3590" s="2" t="s">
        <v>3832</v>
      </c>
      <c r="D3590" s="2" t="s">
        <v>27</v>
      </c>
      <c r="E3590" s="2" t="s">
        <v>20</v>
      </c>
      <c r="F3590" s="2" t="s">
        <v>21</v>
      </c>
      <c r="G3590" s="2" t="s">
        <v>22</v>
      </c>
      <c r="H3590" s="2">
        <v>4711</v>
      </c>
      <c r="I3590" s="2" t="s">
        <v>25</v>
      </c>
      <c r="J3590" s="3">
        <v>4.9084339300000002E-2</v>
      </c>
      <c r="K3590" s="3">
        <v>-7.2956699999999998E-4</v>
      </c>
      <c r="L3590" s="3">
        <v>3.3957172200000003E-2</v>
      </c>
      <c r="M3590" s="3">
        <v>2.7801223100000001E-2</v>
      </c>
      <c r="N3590" s="3">
        <v>6.1559500000000003E-3</v>
      </c>
    </row>
    <row r="3591" spans="1:14" hidden="1" x14ac:dyDescent="0.25">
      <c r="A3591" s="2">
        <v>3587</v>
      </c>
      <c r="B3591" s="2">
        <v>890921463</v>
      </c>
      <c r="C3591" s="2" t="s">
        <v>3833</v>
      </c>
      <c r="D3591" s="2" t="s">
        <v>27</v>
      </c>
      <c r="E3591" s="2" t="s">
        <v>35</v>
      </c>
      <c r="F3591" s="2" t="s">
        <v>36</v>
      </c>
      <c r="G3591" s="2" t="s">
        <v>300</v>
      </c>
      <c r="H3591" s="2">
        <v>4690</v>
      </c>
      <c r="I3591" s="2" t="s">
        <v>25</v>
      </c>
      <c r="J3591" s="3">
        <v>4.90779914E-2</v>
      </c>
      <c r="K3591" s="3">
        <v>1.4905109999999999E-3</v>
      </c>
      <c r="L3591" s="3">
        <v>4.2655520099999997E-2</v>
      </c>
      <c r="M3591" s="3">
        <v>2.8809230799999998E-2</v>
      </c>
      <c r="N3591" s="3">
        <v>1.3846290299999999E-2</v>
      </c>
    </row>
    <row r="3592" spans="1:14" hidden="1" x14ac:dyDescent="0.25">
      <c r="A3592" s="2">
        <v>3588</v>
      </c>
      <c r="B3592" s="2">
        <v>830026395</v>
      </c>
      <c r="C3592" s="2" t="s">
        <v>3834</v>
      </c>
      <c r="D3592" s="2" t="s">
        <v>27</v>
      </c>
      <c r="E3592" s="2" t="s">
        <v>20</v>
      </c>
      <c r="F3592" s="2" t="s">
        <v>21</v>
      </c>
      <c r="G3592" s="2" t="s">
        <v>22</v>
      </c>
      <c r="H3592" s="2">
        <v>4620</v>
      </c>
      <c r="I3592" s="2" t="s">
        <v>25</v>
      </c>
      <c r="J3592" s="3">
        <v>4.9041200399999998E-2</v>
      </c>
      <c r="K3592" s="3">
        <v>2.7723240000000001E-3</v>
      </c>
      <c r="L3592" s="3">
        <v>2.1674277299999999E-2</v>
      </c>
      <c r="M3592" s="3">
        <v>6.7848628000000003E-3</v>
      </c>
      <c r="N3592" s="3">
        <v>1.48894144E-2</v>
      </c>
    </row>
    <row r="3593" spans="1:14" hidden="1" x14ac:dyDescent="0.25">
      <c r="A3593" s="2">
        <v>3589</v>
      </c>
      <c r="B3593" s="2">
        <v>900188208</v>
      </c>
      <c r="C3593" s="2" t="s">
        <v>3835</v>
      </c>
      <c r="D3593" s="2" t="s">
        <v>27</v>
      </c>
      <c r="E3593" s="2" t="s">
        <v>35</v>
      </c>
      <c r="F3593" s="2" t="s">
        <v>36</v>
      </c>
      <c r="G3593" s="2" t="s">
        <v>39</v>
      </c>
      <c r="H3593" s="2">
        <v>4511</v>
      </c>
      <c r="I3593" s="2" t="s">
        <v>25</v>
      </c>
      <c r="J3593" s="3">
        <v>4.9037404399999998E-2</v>
      </c>
      <c r="K3593" s="3">
        <v>1.280968E-3</v>
      </c>
      <c r="L3593" s="3">
        <v>8.0899000000000006E-3</v>
      </c>
      <c r="M3593" s="3">
        <v>4.9935728000000002E-3</v>
      </c>
      <c r="N3593" s="3">
        <v>3.0963269999999998E-3</v>
      </c>
    </row>
    <row r="3594" spans="1:14" hidden="1" x14ac:dyDescent="0.25">
      <c r="A3594" s="2">
        <v>3590</v>
      </c>
      <c r="B3594" s="2">
        <v>900816838</v>
      </c>
      <c r="C3594" s="2" t="s">
        <v>3836</v>
      </c>
      <c r="D3594" s="2" t="s">
        <v>41</v>
      </c>
      <c r="E3594" s="2" t="s">
        <v>35</v>
      </c>
      <c r="F3594" s="2" t="s">
        <v>36</v>
      </c>
      <c r="G3594" s="2" t="s">
        <v>39</v>
      </c>
      <c r="H3594" s="2">
        <v>4773</v>
      </c>
      <c r="I3594" s="2" t="s">
        <v>25</v>
      </c>
      <c r="J3594" s="3">
        <v>4.9030408300000002E-2</v>
      </c>
      <c r="K3594" s="3">
        <v>1.3783669999999999E-3</v>
      </c>
      <c r="L3594" s="3">
        <v>1.23065421E-2</v>
      </c>
      <c r="M3594" s="3">
        <v>8.8128149999999999E-3</v>
      </c>
      <c r="N3594" s="3">
        <v>3.4937269999999999E-3</v>
      </c>
    </row>
    <row r="3595" spans="1:14" hidden="1" x14ac:dyDescent="0.25">
      <c r="A3595" s="2">
        <v>3591</v>
      </c>
      <c r="B3595" s="2">
        <v>830108866</v>
      </c>
      <c r="C3595" s="2" t="s">
        <v>3837</v>
      </c>
      <c r="D3595" s="2" t="s">
        <v>27</v>
      </c>
      <c r="E3595" s="2" t="s">
        <v>20</v>
      </c>
      <c r="F3595" s="2" t="s">
        <v>21</v>
      </c>
      <c r="G3595" s="2" t="s">
        <v>22</v>
      </c>
      <c r="H3595" s="2">
        <v>7320</v>
      </c>
      <c r="I3595" s="2" t="s">
        <v>33</v>
      </c>
      <c r="J3595" s="3">
        <v>4.90300953E-2</v>
      </c>
      <c r="K3595" s="3">
        <v>-5.4758610000000003E-3</v>
      </c>
      <c r="L3595" s="3">
        <v>4.8102639599999997E-2</v>
      </c>
      <c r="M3595" s="3">
        <v>4.5177210099999997E-2</v>
      </c>
      <c r="N3595" s="3">
        <v>2.9254309E-3</v>
      </c>
    </row>
    <row r="3596" spans="1:14" hidden="1" x14ac:dyDescent="0.25">
      <c r="A3596" s="2">
        <v>3592</v>
      </c>
      <c r="B3596" s="2">
        <v>830138127</v>
      </c>
      <c r="C3596" s="2" t="s">
        <v>3838</v>
      </c>
      <c r="D3596" s="2" t="s">
        <v>27</v>
      </c>
      <c r="E3596" s="2" t="s">
        <v>20</v>
      </c>
      <c r="F3596" s="2" t="s">
        <v>21</v>
      </c>
      <c r="G3596" s="2" t="s">
        <v>22</v>
      </c>
      <c r="H3596" s="2">
        <v>4663</v>
      </c>
      <c r="I3596" s="2" t="s">
        <v>25</v>
      </c>
      <c r="J3596" s="3">
        <v>4.9015048899999997E-2</v>
      </c>
      <c r="K3596" s="3">
        <v>1.501502E-3</v>
      </c>
      <c r="L3596" s="3">
        <v>3.2268807300000001E-2</v>
      </c>
      <c r="M3596" s="3">
        <v>1.95988845E-2</v>
      </c>
      <c r="N3596" s="3">
        <v>1.2669921900000001E-2</v>
      </c>
    </row>
    <row r="3597" spans="1:14" hidden="1" x14ac:dyDescent="0.25">
      <c r="A3597" s="2">
        <v>3593</v>
      </c>
      <c r="B3597" s="2">
        <v>900053198</v>
      </c>
      <c r="C3597" s="2" t="s">
        <v>3839</v>
      </c>
      <c r="D3597" s="2" t="s">
        <v>27</v>
      </c>
      <c r="E3597" s="2" t="s">
        <v>20</v>
      </c>
      <c r="F3597" s="2" t="s">
        <v>21</v>
      </c>
      <c r="G3597" s="2" t="s">
        <v>22</v>
      </c>
      <c r="H3597" s="2">
        <v>125</v>
      </c>
      <c r="I3597" s="2" t="s">
        <v>136</v>
      </c>
      <c r="J3597" s="3">
        <v>4.9010880299999997E-2</v>
      </c>
      <c r="K3597" s="3">
        <v>1.6973666799999999E-2</v>
      </c>
      <c r="L3597" s="3">
        <v>4.9291197199999998E-2</v>
      </c>
      <c r="M3597" s="3">
        <v>1.2924533300000001E-2</v>
      </c>
      <c r="N3597" s="3">
        <v>3.6366667599999999E-2</v>
      </c>
    </row>
    <row r="3598" spans="1:14" x14ac:dyDescent="0.25">
      <c r="A3598" s="2">
        <v>3594</v>
      </c>
      <c r="B3598" s="2">
        <v>900209807</v>
      </c>
      <c r="C3598" s="2" t="s">
        <v>3840</v>
      </c>
      <c r="D3598" s="2" t="s">
        <v>27</v>
      </c>
      <c r="E3598" s="2" t="s">
        <v>20</v>
      </c>
      <c r="F3598" s="2" t="s">
        <v>133</v>
      </c>
      <c r="G3598" s="2" t="s">
        <v>1703</v>
      </c>
      <c r="H3598" s="2">
        <v>7110</v>
      </c>
      <c r="I3598" s="2" t="s">
        <v>33</v>
      </c>
      <c r="J3598" s="3">
        <v>4.90004681E-2</v>
      </c>
      <c r="K3598" s="3">
        <v>2.951338E-3</v>
      </c>
      <c r="L3598" s="3">
        <v>4.2183041599999999E-2</v>
      </c>
      <c r="M3598" s="3">
        <v>1.8913447900000002E-2</v>
      </c>
      <c r="N3598" s="3">
        <v>2.3269593700000001E-2</v>
      </c>
    </row>
    <row r="3599" spans="1:14" hidden="1" x14ac:dyDescent="0.25">
      <c r="A3599" s="2">
        <v>3595</v>
      </c>
      <c r="B3599" s="2">
        <v>900036347</v>
      </c>
      <c r="C3599" s="2" t="s">
        <v>3841</v>
      </c>
      <c r="D3599" s="2" t="s">
        <v>27</v>
      </c>
      <c r="E3599" s="2" t="s">
        <v>28</v>
      </c>
      <c r="F3599" s="2" t="s">
        <v>50</v>
      </c>
      <c r="G3599" s="2" t="s">
        <v>2054</v>
      </c>
      <c r="H3599" s="2">
        <v>4530</v>
      </c>
      <c r="I3599" s="2" t="s">
        <v>25</v>
      </c>
      <c r="J3599" s="3">
        <v>4.8998720900000001E-2</v>
      </c>
      <c r="K3599" s="3">
        <v>9.4788000000000001E-4</v>
      </c>
      <c r="L3599" s="3">
        <v>2.2537901999999999E-2</v>
      </c>
      <c r="M3599" s="3">
        <v>1.5794599400000001E-2</v>
      </c>
      <c r="N3599" s="3">
        <v>6.743303E-3</v>
      </c>
    </row>
    <row r="3600" spans="1:14" hidden="1" x14ac:dyDescent="0.25">
      <c r="A3600" s="2">
        <v>3596</v>
      </c>
      <c r="B3600" s="2">
        <v>890213074</v>
      </c>
      <c r="C3600" s="2" t="s">
        <v>3842</v>
      </c>
      <c r="D3600" s="2" t="s">
        <v>27</v>
      </c>
      <c r="E3600" s="2" t="s">
        <v>319</v>
      </c>
      <c r="F3600" s="2" t="s">
        <v>320</v>
      </c>
      <c r="G3600" s="2" t="s">
        <v>321</v>
      </c>
      <c r="H3600" s="2">
        <v>4321</v>
      </c>
      <c r="I3600" s="2" t="s">
        <v>180</v>
      </c>
      <c r="J3600" s="3">
        <v>4.8989195399999998E-2</v>
      </c>
      <c r="K3600" s="3">
        <v>1.7980089999999999E-3</v>
      </c>
      <c r="L3600" s="3">
        <v>7.2366140800000006E-2</v>
      </c>
      <c r="M3600" s="3">
        <v>3.8672387599999997E-2</v>
      </c>
      <c r="N3600" s="3">
        <v>3.3693753200000003E-2</v>
      </c>
    </row>
    <row r="3601" spans="1:14" hidden="1" x14ac:dyDescent="0.25">
      <c r="A3601" s="2">
        <v>3597</v>
      </c>
      <c r="B3601" s="2">
        <v>860522931</v>
      </c>
      <c r="C3601" s="2" t="s">
        <v>3843</v>
      </c>
      <c r="D3601" s="2" t="s">
        <v>27</v>
      </c>
      <c r="E3601" s="2" t="s">
        <v>20</v>
      </c>
      <c r="F3601" s="2" t="s">
        <v>21</v>
      </c>
      <c r="G3601" s="2" t="s">
        <v>22</v>
      </c>
      <c r="H3601" s="2">
        <v>8121</v>
      </c>
      <c r="I3601" s="2" t="s">
        <v>33</v>
      </c>
      <c r="J3601" s="3">
        <v>4.8960894300000002E-2</v>
      </c>
      <c r="K3601" s="3">
        <v>1.3863250000000001E-3</v>
      </c>
      <c r="L3601" s="3">
        <v>2.18299814E-2</v>
      </c>
      <c r="M3601" s="3">
        <v>8.7139746000000004E-3</v>
      </c>
      <c r="N3601" s="3">
        <v>1.31160067E-2</v>
      </c>
    </row>
    <row r="3602" spans="1:14" hidden="1" x14ac:dyDescent="0.25">
      <c r="A3602" s="2">
        <v>3598</v>
      </c>
      <c r="B3602" s="2">
        <v>890404359</v>
      </c>
      <c r="C3602" s="2" t="s">
        <v>3844</v>
      </c>
      <c r="D3602" s="2" t="s">
        <v>27</v>
      </c>
      <c r="E3602" s="2" t="s">
        <v>28</v>
      </c>
      <c r="F3602" s="2" t="s">
        <v>29</v>
      </c>
      <c r="G3602" s="2" t="s">
        <v>30</v>
      </c>
      <c r="H3602" s="2">
        <v>4290</v>
      </c>
      <c r="I3602" s="2" t="s">
        <v>180</v>
      </c>
      <c r="J3602" s="3">
        <v>4.8946298700000002E-2</v>
      </c>
      <c r="K3602" s="3">
        <v>2.2754590000000001E-3</v>
      </c>
      <c r="L3602" s="3">
        <v>0.1113620698</v>
      </c>
      <c r="M3602" s="3">
        <v>4.2270109100000001E-2</v>
      </c>
      <c r="N3602" s="3">
        <v>6.9091960800000005E-2</v>
      </c>
    </row>
    <row r="3603" spans="1:14" hidden="1" x14ac:dyDescent="0.25">
      <c r="A3603" s="2">
        <v>3599</v>
      </c>
      <c r="B3603" s="2">
        <v>824001273</v>
      </c>
      <c r="C3603" s="2" t="s">
        <v>3845</v>
      </c>
      <c r="D3603" s="2" t="s">
        <v>27</v>
      </c>
      <c r="E3603" s="2" t="s">
        <v>319</v>
      </c>
      <c r="F3603" s="2" t="s">
        <v>320</v>
      </c>
      <c r="G3603" s="2" t="s">
        <v>321</v>
      </c>
      <c r="H3603" s="2">
        <v>4511</v>
      </c>
      <c r="I3603" s="2" t="s">
        <v>25</v>
      </c>
      <c r="J3603" s="3">
        <v>4.8938486699999999E-2</v>
      </c>
      <c r="K3603" s="3">
        <v>-2.6523999999999997E-4</v>
      </c>
      <c r="L3603" s="3">
        <v>4.35016602E-2</v>
      </c>
      <c r="M3603" s="3">
        <v>3.28789279E-2</v>
      </c>
      <c r="N3603" s="3">
        <v>1.0622735100000001E-2</v>
      </c>
    </row>
    <row r="3604" spans="1:14" hidden="1" x14ac:dyDescent="0.25">
      <c r="A3604" s="2">
        <v>3600</v>
      </c>
      <c r="B3604" s="2">
        <v>860513971</v>
      </c>
      <c r="C3604" s="2" t="s">
        <v>3846</v>
      </c>
      <c r="D3604" s="2" t="s">
        <v>440</v>
      </c>
      <c r="E3604" s="2" t="s">
        <v>20</v>
      </c>
      <c r="F3604" s="2" t="s">
        <v>21</v>
      </c>
      <c r="G3604" s="2" t="s">
        <v>22</v>
      </c>
      <c r="H3604" s="2">
        <v>8010</v>
      </c>
      <c r="I3604" s="2" t="s">
        <v>33</v>
      </c>
      <c r="J3604" s="3">
        <v>4.8915993400000003E-2</v>
      </c>
      <c r="K3604" s="3">
        <v>1.0797851E-3</v>
      </c>
      <c r="L3604" s="3">
        <v>1.6271870599999998E-2</v>
      </c>
      <c r="M3604" s="3">
        <v>6.2891850000000001E-3</v>
      </c>
      <c r="N3604" s="3">
        <v>9.9826845999999997E-3</v>
      </c>
    </row>
    <row r="3605" spans="1:14" hidden="1" x14ac:dyDescent="0.25">
      <c r="A3605" s="2">
        <v>3601</v>
      </c>
      <c r="B3605" s="2">
        <v>900341857</v>
      </c>
      <c r="C3605" s="2" t="s">
        <v>3847</v>
      </c>
      <c r="D3605" s="2" t="s">
        <v>41</v>
      </c>
      <c r="E3605" s="2" t="s">
        <v>35</v>
      </c>
      <c r="F3605" s="2" t="s">
        <v>36</v>
      </c>
      <c r="G3605" s="2" t="s">
        <v>39</v>
      </c>
      <c r="H3605" s="2">
        <v>8691</v>
      </c>
      <c r="I3605" s="2" t="s">
        <v>33</v>
      </c>
      <c r="J3605" s="3">
        <v>4.8882052299999999E-2</v>
      </c>
      <c r="K3605" s="3">
        <v>2.3920018999999998E-3</v>
      </c>
      <c r="L3605" s="3">
        <v>3.38218063E-2</v>
      </c>
      <c r="M3605" s="3">
        <v>2.5303408499999999E-2</v>
      </c>
      <c r="N3605" s="3">
        <v>8.5183958999999997E-3</v>
      </c>
    </row>
    <row r="3606" spans="1:14" hidden="1" x14ac:dyDescent="0.25">
      <c r="A3606" s="2">
        <v>3602</v>
      </c>
      <c r="B3606" s="2">
        <v>860516954</v>
      </c>
      <c r="C3606" s="2" t="s">
        <v>3848</v>
      </c>
      <c r="D3606" s="2" t="s">
        <v>27</v>
      </c>
      <c r="E3606" s="2" t="s">
        <v>20</v>
      </c>
      <c r="F3606" s="2" t="s">
        <v>21</v>
      </c>
      <c r="G3606" s="2" t="s">
        <v>22</v>
      </c>
      <c r="H3606" s="2">
        <v>5811</v>
      </c>
      <c r="I3606" s="2" t="s">
        <v>33</v>
      </c>
      <c r="J3606" s="3">
        <v>4.8834860299999998E-2</v>
      </c>
      <c r="K3606" s="3">
        <v>2.8245710000000001E-3</v>
      </c>
      <c r="L3606" s="3">
        <v>8.0063156799999993E-2</v>
      </c>
      <c r="M3606" s="3">
        <v>3.5961791899999998E-2</v>
      </c>
      <c r="N3606" s="3">
        <v>4.4101361200000001E-2</v>
      </c>
    </row>
    <row r="3607" spans="1:14" hidden="1" x14ac:dyDescent="0.25">
      <c r="A3607" s="2">
        <v>3603</v>
      </c>
      <c r="B3607" s="2">
        <v>900485519</v>
      </c>
      <c r="C3607" s="2" t="s">
        <v>3849</v>
      </c>
      <c r="D3607" s="2" t="s">
        <v>41</v>
      </c>
      <c r="E3607" s="2" t="s">
        <v>20</v>
      </c>
      <c r="F3607" s="2" t="s">
        <v>21</v>
      </c>
      <c r="G3607" s="2" t="s">
        <v>22</v>
      </c>
      <c r="H3607" s="2">
        <v>8699</v>
      </c>
      <c r="I3607" s="2" t="s">
        <v>33</v>
      </c>
      <c r="J3607" s="3">
        <v>4.8763819E-2</v>
      </c>
      <c r="K3607" s="3">
        <v>-4.5424508999999998E-3</v>
      </c>
      <c r="L3607" s="3">
        <v>7.2178997100000003E-2</v>
      </c>
      <c r="M3607" s="3">
        <v>2.16551665E-2</v>
      </c>
      <c r="N3607" s="3">
        <v>5.0523832400000003E-2</v>
      </c>
    </row>
    <row r="3608" spans="1:14" hidden="1" x14ac:dyDescent="0.25">
      <c r="A3608" s="2">
        <v>3604</v>
      </c>
      <c r="B3608" s="2">
        <v>830099538</v>
      </c>
      <c r="C3608" s="2" t="s">
        <v>3850</v>
      </c>
      <c r="D3608" s="2" t="s">
        <v>27</v>
      </c>
      <c r="E3608" s="2" t="s">
        <v>20</v>
      </c>
      <c r="F3608" s="2" t="s">
        <v>21</v>
      </c>
      <c r="G3608" s="2" t="s">
        <v>22</v>
      </c>
      <c r="H3608" s="2">
        <v>8621</v>
      </c>
      <c r="I3608" s="2" t="s">
        <v>33</v>
      </c>
      <c r="J3608" s="3">
        <v>4.87451702E-2</v>
      </c>
      <c r="K3608" s="3">
        <v>5.5588399999999998E-4</v>
      </c>
      <c r="L3608" s="3">
        <v>8.35518539E-2</v>
      </c>
      <c r="M3608" s="3">
        <v>5.44322878E-2</v>
      </c>
      <c r="N3608" s="3">
        <v>2.91195642E-2</v>
      </c>
    </row>
    <row r="3609" spans="1:14" hidden="1" x14ac:dyDescent="0.25">
      <c r="A3609" s="2">
        <v>3605</v>
      </c>
      <c r="B3609" s="2">
        <v>806001147</v>
      </c>
      <c r="C3609" s="2" t="s">
        <v>3851</v>
      </c>
      <c r="D3609" s="2" t="s">
        <v>27</v>
      </c>
      <c r="E3609" s="2" t="s">
        <v>28</v>
      </c>
      <c r="F3609" s="2" t="s">
        <v>29</v>
      </c>
      <c r="G3609" s="2" t="s">
        <v>30</v>
      </c>
      <c r="H3609" s="2">
        <v>4731</v>
      </c>
      <c r="I3609" s="2" t="s">
        <v>25</v>
      </c>
      <c r="J3609" s="3">
        <v>4.8744890800000003E-2</v>
      </c>
      <c r="K3609" s="3">
        <v>5.9953199999999995E-4</v>
      </c>
      <c r="L3609" s="3">
        <v>1.09632034E-2</v>
      </c>
      <c r="M3609" s="3">
        <v>5.831358E-3</v>
      </c>
      <c r="N3609" s="3">
        <v>5.1318448999999999E-3</v>
      </c>
    </row>
    <row r="3610" spans="1:14" x14ac:dyDescent="0.25">
      <c r="A3610" s="2">
        <v>3606</v>
      </c>
      <c r="B3610" s="2">
        <v>890401053</v>
      </c>
      <c r="C3610" s="2" t="s">
        <v>3852</v>
      </c>
      <c r="D3610" s="2" t="s">
        <v>27</v>
      </c>
      <c r="E3610" s="2" t="s">
        <v>28</v>
      </c>
      <c r="F3610" s="2" t="s">
        <v>29</v>
      </c>
      <c r="G3610" s="2" t="s">
        <v>30</v>
      </c>
      <c r="H3610" s="2">
        <v>7110</v>
      </c>
      <c r="I3610" s="2" t="s">
        <v>33</v>
      </c>
      <c r="J3610" s="3">
        <v>4.8739008600000001E-2</v>
      </c>
      <c r="K3610" s="3">
        <v>3.9984141000000001E-3</v>
      </c>
      <c r="L3610" s="3">
        <v>6.3690006699999996E-2</v>
      </c>
      <c r="M3610" s="3">
        <v>3.5130467300000003E-2</v>
      </c>
      <c r="N3610" s="3">
        <v>2.85595376E-2</v>
      </c>
    </row>
    <row r="3611" spans="1:14" hidden="1" x14ac:dyDescent="0.25">
      <c r="A3611" s="2">
        <v>3607</v>
      </c>
      <c r="B3611" s="2">
        <v>890331277</v>
      </c>
      <c r="C3611" s="2" t="s">
        <v>3853</v>
      </c>
      <c r="D3611" s="2" t="s">
        <v>27</v>
      </c>
      <c r="E3611" s="2" t="s">
        <v>74</v>
      </c>
      <c r="F3611" s="2" t="s">
        <v>75</v>
      </c>
      <c r="G3611" s="2" t="s">
        <v>107</v>
      </c>
      <c r="H3611" s="2">
        <v>8121</v>
      </c>
      <c r="I3611" s="2" t="s">
        <v>33</v>
      </c>
      <c r="J3611" s="3">
        <v>4.8720780800000002E-2</v>
      </c>
      <c r="K3611" s="3">
        <v>2.0369558999999999E-3</v>
      </c>
      <c r="L3611" s="3">
        <v>1.5330698300000001E-2</v>
      </c>
      <c r="M3611" s="3">
        <v>5.6200442000000003E-3</v>
      </c>
      <c r="N3611" s="3">
        <v>9.7106537000000003E-3</v>
      </c>
    </row>
    <row r="3612" spans="1:14" hidden="1" x14ac:dyDescent="0.25">
      <c r="A3612" s="2">
        <v>3608</v>
      </c>
      <c r="B3612" s="2">
        <v>900266776</v>
      </c>
      <c r="C3612" s="2" t="s">
        <v>3854</v>
      </c>
      <c r="D3612" s="2" t="s">
        <v>27</v>
      </c>
      <c r="E3612" s="2" t="s">
        <v>35</v>
      </c>
      <c r="F3612" s="2" t="s">
        <v>36</v>
      </c>
      <c r="G3612" s="2" t="s">
        <v>39</v>
      </c>
      <c r="H3612" s="2">
        <v>4731</v>
      </c>
      <c r="I3612" s="2" t="s">
        <v>25</v>
      </c>
      <c r="J3612" s="3">
        <v>4.8714462700000002E-2</v>
      </c>
      <c r="K3612" s="3">
        <v>2.9355929999999998E-3</v>
      </c>
      <c r="L3612" s="3">
        <v>3.0319318200000001E-2</v>
      </c>
      <c r="M3612" s="3">
        <v>1.02020605E-2</v>
      </c>
      <c r="N3612" s="3">
        <v>2.0117258700000001E-2</v>
      </c>
    </row>
    <row r="3613" spans="1:14" hidden="1" x14ac:dyDescent="0.25">
      <c r="A3613" s="2">
        <v>3609</v>
      </c>
      <c r="B3613" s="2">
        <v>892300445</v>
      </c>
      <c r="C3613" s="2" t="s">
        <v>3855</v>
      </c>
      <c r="D3613" s="2" t="s">
        <v>41</v>
      </c>
      <c r="E3613" s="2" t="s">
        <v>28</v>
      </c>
      <c r="F3613" s="2" t="s">
        <v>885</v>
      </c>
      <c r="G3613" s="2" t="s">
        <v>3856</v>
      </c>
      <c r="H3613" s="2">
        <v>8610</v>
      </c>
      <c r="I3613" s="2" t="s">
        <v>33</v>
      </c>
      <c r="J3613" s="3">
        <v>4.8696249699999999E-2</v>
      </c>
      <c r="K3613" s="3">
        <v>-2.9761958999999999E-3</v>
      </c>
      <c r="L3613" s="3">
        <v>6.8117283299999998E-2</v>
      </c>
      <c r="M3613" s="3">
        <v>3.5304155199999999E-2</v>
      </c>
      <c r="N3613" s="3">
        <v>3.2813128099999998E-2</v>
      </c>
    </row>
    <row r="3614" spans="1:14" hidden="1" x14ac:dyDescent="0.25">
      <c r="A3614" s="2">
        <v>3610</v>
      </c>
      <c r="B3614" s="2">
        <v>900040754</v>
      </c>
      <c r="C3614" s="2" t="s">
        <v>3857</v>
      </c>
      <c r="D3614" s="2" t="s">
        <v>27</v>
      </c>
      <c r="E3614" s="2" t="s">
        <v>20</v>
      </c>
      <c r="F3614" s="2" t="s">
        <v>21</v>
      </c>
      <c r="G3614" s="2" t="s">
        <v>22</v>
      </c>
      <c r="H3614" s="2">
        <v>4741</v>
      </c>
      <c r="I3614" s="2" t="s">
        <v>25</v>
      </c>
      <c r="J3614" s="3">
        <v>4.8696100700000002E-2</v>
      </c>
      <c r="K3614" s="3">
        <v>3.1700269000000001E-3</v>
      </c>
      <c r="L3614" s="3">
        <v>1.50708267E-2</v>
      </c>
      <c r="M3614" s="3">
        <v>5.9186461999999997E-3</v>
      </c>
      <c r="N3614" s="3">
        <v>9.1521814000000007E-3</v>
      </c>
    </row>
    <row r="3615" spans="1:14" hidden="1" x14ac:dyDescent="0.25">
      <c r="A3615" s="2">
        <v>3611</v>
      </c>
      <c r="B3615" s="2">
        <v>890208395</v>
      </c>
      <c r="C3615" s="2" t="s">
        <v>3858</v>
      </c>
      <c r="D3615" s="2" t="s">
        <v>19</v>
      </c>
      <c r="E3615" s="2" t="s">
        <v>319</v>
      </c>
      <c r="F3615" s="2" t="s">
        <v>320</v>
      </c>
      <c r="G3615" s="2" t="s">
        <v>321</v>
      </c>
      <c r="H3615" s="2">
        <v>6810</v>
      </c>
      <c r="I3615" s="2" t="s">
        <v>33</v>
      </c>
      <c r="J3615" s="3">
        <v>4.8677176199999998E-2</v>
      </c>
      <c r="K3615" s="3">
        <v>6.6125999999999997E-5</v>
      </c>
      <c r="L3615" s="3">
        <v>0.45771804449999998</v>
      </c>
      <c r="M3615" s="3">
        <v>5.6160993899999997E-2</v>
      </c>
      <c r="N3615" s="3">
        <v>0.40155705809999998</v>
      </c>
    </row>
    <row r="3616" spans="1:14" hidden="1" x14ac:dyDescent="0.25">
      <c r="A3616" s="2">
        <v>3612</v>
      </c>
      <c r="B3616" s="2">
        <v>800164923</v>
      </c>
      <c r="C3616" s="2" t="s">
        <v>3859</v>
      </c>
      <c r="D3616" s="2" t="s">
        <v>27</v>
      </c>
      <c r="E3616" s="2" t="s">
        <v>35</v>
      </c>
      <c r="F3616" s="2" t="s">
        <v>36</v>
      </c>
      <c r="G3616" s="2" t="s">
        <v>300</v>
      </c>
      <c r="H3616" s="2">
        <v>4649</v>
      </c>
      <c r="I3616" s="2" t="s">
        <v>25</v>
      </c>
      <c r="J3616" s="3">
        <v>4.8667803400000001E-2</v>
      </c>
      <c r="K3616" s="3">
        <v>4.0017687999999996E-3</v>
      </c>
      <c r="L3616" s="3">
        <v>4.26281206E-2</v>
      </c>
      <c r="M3616" s="3">
        <v>2.6013765500000001E-2</v>
      </c>
      <c r="N3616" s="3">
        <v>1.6614355099999999E-2</v>
      </c>
    </row>
    <row r="3617" spans="1:14" hidden="1" x14ac:dyDescent="0.25">
      <c r="A3617" s="2">
        <v>3613</v>
      </c>
      <c r="B3617" s="2">
        <v>900025740</v>
      </c>
      <c r="C3617" s="2" t="s">
        <v>3860</v>
      </c>
      <c r="D3617" s="2" t="s">
        <v>27</v>
      </c>
      <c r="E3617" s="2" t="s">
        <v>20</v>
      </c>
      <c r="F3617" s="2" t="s">
        <v>21</v>
      </c>
      <c r="G3617" s="2" t="s">
        <v>22</v>
      </c>
      <c r="H3617" s="2">
        <v>4651</v>
      </c>
      <c r="I3617" s="2" t="s">
        <v>25</v>
      </c>
      <c r="J3617" s="3">
        <v>4.86205444E-2</v>
      </c>
      <c r="K3617" s="3">
        <v>1.146265E-3</v>
      </c>
      <c r="L3617" s="3">
        <v>2.0051412300000002E-2</v>
      </c>
      <c r="M3617" s="3">
        <v>1.3199605999999999E-2</v>
      </c>
      <c r="N3617" s="3">
        <v>6.8518058000000001E-3</v>
      </c>
    </row>
    <row r="3618" spans="1:14" hidden="1" x14ac:dyDescent="0.25">
      <c r="A3618" s="2">
        <v>3614</v>
      </c>
      <c r="B3618" s="2">
        <v>901149931</v>
      </c>
      <c r="C3618" s="2" t="s">
        <v>3861</v>
      </c>
      <c r="D3618" s="2" t="s">
        <v>27</v>
      </c>
      <c r="E3618" s="2" t="s">
        <v>74</v>
      </c>
      <c r="F3618" s="2" t="s">
        <v>103</v>
      </c>
      <c r="G3618" s="2" t="s">
        <v>2609</v>
      </c>
      <c r="H3618" s="2">
        <v>2013</v>
      </c>
      <c r="I3618" s="2" t="s">
        <v>31</v>
      </c>
      <c r="J3618" s="3">
        <v>4.8605412200000003E-2</v>
      </c>
      <c r="K3618" s="3">
        <v>-1.072997E-3</v>
      </c>
      <c r="L3618" s="3">
        <v>4.5415191000000004E-3</v>
      </c>
      <c r="M3618" s="3">
        <v>4.3739918999999997E-3</v>
      </c>
      <c r="N3618" s="3">
        <v>1.67527E-4</v>
      </c>
    </row>
    <row r="3619" spans="1:14" hidden="1" x14ac:dyDescent="0.25">
      <c r="A3619" s="2">
        <v>3615</v>
      </c>
      <c r="B3619" s="2">
        <v>900906634</v>
      </c>
      <c r="C3619" s="2" t="s">
        <v>3862</v>
      </c>
      <c r="D3619" s="2" t="s">
        <v>27</v>
      </c>
      <c r="E3619" s="2" t="s">
        <v>28</v>
      </c>
      <c r="F3619" s="2" t="s">
        <v>50</v>
      </c>
      <c r="G3619" s="2" t="s">
        <v>51</v>
      </c>
      <c r="H3619" s="2">
        <v>4923</v>
      </c>
      <c r="I3619" s="2" t="s">
        <v>33</v>
      </c>
      <c r="J3619" s="3">
        <v>4.8552963900000003E-2</v>
      </c>
      <c r="K3619" s="3">
        <v>2.7326781000000001E-3</v>
      </c>
      <c r="L3619" s="3">
        <v>4.5423973399999998E-2</v>
      </c>
      <c r="M3619" s="3">
        <v>3.10183484E-2</v>
      </c>
      <c r="N3619" s="3">
        <v>1.44056249E-2</v>
      </c>
    </row>
    <row r="3620" spans="1:14" hidden="1" x14ac:dyDescent="0.25">
      <c r="A3620" s="2">
        <v>3616</v>
      </c>
      <c r="B3620" s="2">
        <v>860038626</v>
      </c>
      <c r="C3620" s="2" t="s">
        <v>3863</v>
      </c>
      <c r="D3620" s="2" t="s">
        <v>27</v>
      </c>
      <c r="E3620" s="2" t="s">
        <v>20</v>
      </c>
      <c r="F3620" s="2" t="s">
        <v>21</v>
      </c>
      <c r="G3620" s="2" t="s">
        <v>22</v>
      </c>
      <c r="H3620" s="2">
        <v>145</v>
      </c>
      <c r="I3620" s="2" t="s">
        <v>136</v>
      </c>
      <c r="J3620" s="3">
        <v>4.8473849899999998E-2</v>
      </c>
      <c r="K3620" s="3">
        <v>-2.1469890999999998E-3</v>
      </c>
      <c r="L3620" s="3">
        <v>3.9894010899999999E-2</v>
      </c>
      <c r="M3620" s="3">
        <v>1.7887318499999999E-2</v>
      </c>
      <c r="N3620" s="3">
        <v>2.20066924E-2</v>
      </c>
    </row>
    <row r="3621" spans="1:14" hidden="1" x14ac:dyDescent="0.25">
      <c r="A3621" s="2">
        <v>3617</v>
      </c>
      <c r="B3621" s="2">
        <v>900535273</v>
      </c>
      <c r="C3621" s="2" t="s">
        <v>3864</v>
      </c>
      <c r="D3621" s="2" t="s">
        <v>27</v>
      </c>
      <c r="E3621" s="2" t="s">
        <v>20</v>
      </c>
      <c r="F3621" s="2" t="s">
        <v>21</v>
      </c>
      <c r="G3621" s="2" t="s">
        <v>22</v>
      </c>
      <c r="H3621" s="2">
        <v>4642</v>
      </c>
      <c r="I3621" s="2" t="s">
        <v>25</v>
      </c>
      <c r="J3621" s="3">
        <v>4.8444926700000002E-2</v>
      </c>
      <c r="K3621" s="3">
        <v>1.5574199999999999E-3</v>
      </c>
      <c r="L3621" s="3">
        <v>2.9951686000000002E-2</v>
      </c>
      <c r="M3621" s="3">
        <v>2.1931543899999999E-2</v>
      </c>
      <c r="N3621" s="3">
        <v>8.0201421000000005E-3</v>
      </c>
    </row>
    <row r="3622" spans="1:14" hidden="1" x14ac:dyDescent="0.25">
      <c r="A3622" s="2">
        <v>3618</v>
      </c>
      <c r="B3622" s="2">
        <v>832003882</v>
      </c>
      <c r="C3622" s="2" t="s">
        <v>3865</v>
      </c>
      <c r="D3622" s="2" t="s">
        <v>27</v>
      </c>
      <c r="E3622" s="2" t="s">
        <v>20</v>
      </c>
      <c r="F3622" s="2" t="s">
        <v>133</v>
      </c>
      <c r="G3622" s="2" t="s">
        <v>215</v>
      </c>
      <c r="H3622" s="2">
        <v>2310</v>
      </c>
      <c r="I3622" s="2" t="s">
        <v>31</v>
      </c>
      <c r="J3622" s="3">
        <v>4.8444729300000003E-2</v>
      </c>
      <c r="K3622" s="3">
        <v>6.3241100999999996E-3</v>
      </c>
      <c r="L3622" s="3">
        <v>3.8690872500000001E-2</v>
      </c>
      <c r="M3622" s="3">
        <v>1.2707794099999999E-2</v>
      </c>
      <c r="N3622" s="3">
        <v>2.5983076500000001E-2</v>
      </c>
    </row>
    <row r="3623" spans="1:14" hidden="1" x14ac:dyDescent="0.25">
      <c r="A3623" s="2">
        <v>3619</v>
      </c>
      <c r="B3623" s="2">
        <v>860050247</v>
      </c>
      <c r="C3623" s="2" t="s">
        <v>3866</v>
      </c>
      <c r="D3623" s="2" t="s">
        <v>440</v>
      </c>
      <c r="E3623" s="2" t="s">
        <v>20</v>
      </c>
      <c r="F3623" s="2" t="s">
        <v>21</v>
      </c>
      <c r="G3623" s="2" t="s">
        <v>22</v>
      </c>
      <c r="H3623" s="2">
        <v>8010</v>
      </c>
      <c r="I3623" s="2" t="s">
        <v>33</v>
      </c>
      <c r="J3623" s="3">
        <v>4.8436023299999999E-2</v>
      </c>
      <c r="K3623" s="3">
        <v>1.2938801000000001E-3</v>
      </c>
      <c r="L3623" s="3">
        <v>2.3468717900000002E-2</v>
      </c>
      <c r="M3623" s="3">
        <v>3.4126260000000002E-3</v>
      </c>
      <c r="N3623" s="3">
        <v>2.0056091200000001E-2</v>
      </c>
    </row>
    <row r="3624" spans="1:14" hidden="1" x14ac:dyDescent="0.25">
      <c r="A3624" s="2">
        <v>3620</v>
      </c>
      <c r="B3624" s="2">
        <v>900627999</v>
      </c>
      <c r="C3624" s="2" t="s">
        <v>3867</v>
      </c>
      <c r="D3624" s="2" t="s">
        <v>27</v>
      </c>
      <c r="E3624" s="2" t="s">
        <v>20</v>
      </c>
      <c r="F3624" s="2" t="s">
        <v>21</v>
      </c>
      <c r="G3624" s="2" t="s">
        <v>22</v>
      </c>
      <c r="H3624" s="2">
        <v>910</v>
      </c>
      <c r="I3624" s="2" t="s">
        <v>23</v>
      </c>
      <c r="J3624" s="3">
        <v>4.8425525400000002E-2</v>
      </c>
      <c r="K3624" s="3">
        <v>5.6070149999999999E-3</v>
      </c>
      <c r="L3624" s="3">
        <v>3.4429177599999999E-2</v>
      </c>
      <c r="M3624" s="3">
        <v>1.9587134900000001E-2</v>
      </c>
      <c r="N3624" s="3">
        <v>1.4842040799999999E-2</v>
      </c>
    </row>
    <row r="3625" spans="1:14" hidden="1" x14ac:dyDescent="0.25">
      <c r="A3625" s="2">
        <v>3621</v>
      </c>
      <c r="B3625" s="2">
        <v>800024970</v>
      </c>
      <c r="C3625" s="2" t="s">
        <v>3868</v>
      </c>
      <c r="D3625" s="2" t="s">
        <v>27</v>
      </c>
      <c r="E3625" s="2" t="s">
        <v>35</v>
      </c>
      <c r="F3625" s="2" t="s">
        <v>36</v>
      </c>
      <c r="G3625" s="2" t="s">
        <v>39</v>
      </c>
      <c r="H3625" s="2">
        <v>4321</v>
      </c>
      <c r="I3625" s="2" t="s">
        <v>180</v>
      </c>
      <c r="J3625" s="3">
        <v>4.8418130699999999E-2</v>
      </c>
      <c r="K3625" s="3">
        <v>3.8811681E-3</v>
      </c>
      <c r="L3625" s="3">
        <v>3.8505073600000002E-2</v>
      </c>
      <c r="M3625" s="3">
        <v>2.2390490400000001E-2</v>
      </c>
      <c r="N3625" s="3">
        <v>1.6114583200000001E-2</v>
      </c>
    </row>
    <row r="3626" spans="1:14" hidden="1" x14ac:dyDescent="0.25">
      <c r="A3626" s="2">
        <v>3622</v>
      </c>
      <c r="B3626" s="2">
        <v>900623074</v>
      </c>
      <c r="C3626" s="2" t="s">
        <v>3869</v>
      </c>
      <c r="D3626" s="2" t="s">
        <v>27</v>
      </c>
      <c r="E3626" s="2" t="s">
        <v>35</v>
      </c>
      <c r="F3626" s="2" t="s">
        <v>36</v>
      </c>
      <c r="G3626" s="2" t="s">
        <v>39</v>
      </c>
      <c r="H3626" s="2">
        <v>4741</v>
      </c>
      <c r="I3626" s="2" t="s">
        <v>25</v>
      </c>
      <c r="J3626" s="3">
        <v>4.8406481699999997E-2</v>
      </c>
      <c r="K3626" s="3">
        <v>2.0424818999999999E-3</v>
      </c>
      <c r="L3626" s="3">
        <v>1.8106192399999999E-2</v>
      </c>
      <c r="M3626" s="3">
        <v>1.24285752E-2</v>
      </c>
      <c r="N3626" s="3">
        <v>5.6776181000000002E-3</v>
      </c>
    </row>
    <row r="3627" spans="1:14" hidden="1" x14ac:dyDescent="0.25">
      <c r="A3627" s="2">
        <v>3623</v>
      </c>
      <c r="B3627" s="2">
        <v>900553321</v>
      </c>
      <c r="C3627" s="2" t="s">
        <v>3870</v>
      </c>
      <c r="D3627" s="2" t="s">
        <v>27</v>
      </c>
      <c r="E3627" s="2" t="s">
        <v>28</v>
      </c>
      <c r="F3627" s="2" t="s">
        <v>50</v>
      </c>
      <c r="G3627" s="2" t="s">
        <v>51</v>
      </c>
      <c r="H3627" s="2">
        <v>4390</v>
      </c>
      <c r="I3627" s="2" t="s">
        <v>180</v>
      </c>
      <c r="J3627" s="3">
        <v>4.83885966E-2</v>
      </c>
      <c r="K3627" s="3">
        <v>1.4356670000000001E-3</v>
      </c>
      <c r="L3627" s="3">
        <v>5.8161150699999997E-2</v>
      </c>
      <c r="M3627" s="3">
        <v>3.5876903699999997E-2</v>
      </c>
      <c r="N3627" s="3">
        <v>2.2284250700000001E-2</v>
      </c>
    </row>
    <row r="3628" spans="1:14" hidden="1" x14ac:dyDescent="0.25">
      <c r="A3628" s="2">
        <v>3624</v>
      </c>
      <c r="B3628" s="2">
        <v>900094085</v>
      </c>
      <c r="C3628" s="2" t="s">
        <v>3871</v>
      </c>
      <c r="D3628" s="2" t="s">
        <v>27</v>
      </c>
      <c r="E3628" s="2" t="s">
        <v>20</v>
      </c>
      <c r="F3628" s="2" t="s">
        <v>21</v>
      </c>
      <c r="G3628" s="2" t="s">
        <v>22</v>
      </c>
      <c r="H3628" s="2">
        <v>4620</v>
      </c>
      <c r="I3628" s="2" t="s">
        <v>25</v>
      </c>
      <c r="J3628" s="3">
        <v>4.8376832199999997E-2</v>
      </c>
      <c r="K3628" s="3">
        <v>1.6011689999999999E-3</v>
      </c>
      <c r="L3628" s="3">
        <v>1.1503189800000001E-2</v>
      </c>
      <c r="M3628" s="3">
        <v>5.6450479000000001E-3</v>
      </c>
      <c r="N3628" s="3">
        <v>5.8581418999999997E-3</v>
      </c>
    </row>
    <row r="3629" spans="1:14" hidden="1" x14ac:dyDescent="0.25">
      <c r="A3629" s="2">
        <v>3625</v>
      </c>
      <c r="B3629" s="2">
        <v>830093741</v>
      </c>
      <c r="C3629" s="2" t="s">
        <v>3872</v>
      </c>
      <c r="D3629" s="2" t="s">
        <v>27</v>
      </c>
      <c r="E3629" s="2" t="s">
        <v>20</v>
      </c>
      <c r="F3629" s="2" t="s">
        <v>21</v>
      </c>
      <c r="G3629" s="2" t="s">
        <v>22</v>
      </c>
      <c r="H3629" s="2">
        <v>125</v>
      </c>
      <c r="I3629" s="2" t="s">
        <v>136</v>
      </c>
      <c r="J3629" s="3">
        <v>4.8341114099999999E-2</v>
      </c>
      <c r="K3629" s="3">
        <v>1.734099E-3</v>
      </c>
      <c r="L3629" s="3">
        <v>0.135656938</v>
      </c>
      <c r="M3629" s="3">
        <v>9.0777210900000002E-2</v>
      </c>
      <c r="N3629" s="3">
        <v>4.48797196E-2</v>
      </c>
    </row>
    <row r="3630" spans="1:14" hidden="1" x14ac:dyDescent="0.25">
      <c r="A3630" s="2">
        <v>3626</v>
      </c>
      <c r="B3630" s="2">
        <v>860032436</v>
      </c>
      <c r="C3630" s="2" t="s">
        <v>3873</v>
      </c>
      <c r="D3630" s="2" t="s">
        <v>27</v>
      </c>
      <c r="E3630" s="2" t="s">
        <v>20</v>
      </c>
      <c r="F3630" s="2" t="s">
        <v>21</v>
      </c>
      <c r="G3630" s="2" t="s">
        <v>22</v>
      </c>
      <c r="H3630" s="2">
        <v>125</v>
      </c>
      <c r="I3630" s="2" t="s">
        <v>136</v>
      </c>
      <c r="J3630" s="3">
        <v>4.8289127600000002E-2</v>
      </c>
      <c r="K3630" s="3">
        <v>3.038804E-3</v>
      </c>
      <c r="L3630" s="3">
        <v>4.5841202099999999E-2</v>
      </c>
      <c r="M3630" s="3">
        <v>2.5352478000000001E-2</v>
      </c>
      <c r="N3630" s="3">
        <v>2.0488724100000001E-2</v>
      </c>
    </row>
    <row r="3631" spans="1:14" hidden="1" x14ac:dyDescent="0.25">
      <c r="A3631" s="2">
        <v>3627</v>
      </c>
      <c r="B3631" s="2">
        <v>811030654</v>
      </c>
      <c r="C3631" s="2" t="s">
        <v>3874</v>
      </c>
      <c r="D3631" s="2" t="s">
        <v>27</v>
      </c>
      <c r="E3631" s="2" t="s">
        <v>35</v>
      </c>
      <c r="F3631" s="2" t="s">
        <v>36</v>
      </c>
      <c r="G3631" s="2" t="s">
        <v>37</v>
      </c>
      <c r="H3631" s="2">
        <v>1410</v>
      </c>
      <c r="I3631" s="2" t="s">
        <v>31</v>
      </c>
      <c r="J3631" s="3">
        <v>4.8264525799999999E-2</v>
      </c>
      <c r="K3631" s="3">
        <v>1.138565E-3</v>
      </c>
      <c r="L3631" s="3">
        <v>2.0409338199999998E-2</v>
      </c>
      <c r="M3631" s="3">
        <v>9.6749980000000006E-3</v>
      </c>
      <c r="N3631" s="3">
        <v>1.0734341099999999E-2</v>
      </c>
    </row>
    <row r="3632" spans="1:14" hidden="1" x14ac:dyDescent="0.25">
      <c r="A3632" s="2">
        <v>3628</v>
      </c>
      <c r="B3632" s="2">
        <v>900225341</v>
      </c>
      <c r="C3632" s="2" t="s">
        <v>3875</v>
      </c>
      <c r="D3632" s="2" t="s">
        <v>27</v>
      </c>
      <c r="E3632" s="2" t="s">
        <v>20</v>
      </c>
      <c r="F3632" s="2" t="s">
        <v>21</v>
      </c>
      <c r="G3632" s="2" t="s">
        <v>22</v>
      </c>
      <c r="H3632" s="2">
        <v>4731</v>
      </c>
      <c r="I3632" s="2" t="s">
        <v>25</v>
      </c>
      <c r="J3632" s="3">
        <v>4.8263192199999999E-2</v>
      </c>
      <c r="K3632" s="3">
        <v>4.9681988999999999E-3</v>
      </c>
      <c r="L3632" s="3">
        <v>4.0981061800000003E-2</v>
      </c>
      <c r="M3632" s="3">
        <v>2.37946697E-2</v>
      </c>
      <c r="N3632" s="3">
        <v>1.7186390199999999E-2</v>
      </c>
    </row>
    <row r="3633" spans="1:14" hidden="1" x14ac:dyDescent="0.25">
      <c r="A3633" s="2">
        <v>3629</v>
      </c>
      <c r="B3633" s="2">
        <v>805027287</v>
      </c>
      <c r="C3633" s="2" t="s">
        <v>3876</v>
      </c>
      <c r="D3633" s="2" t="s">
        <v>41</v>
      </c>
      <c r="E3633" s="2" t="s">
        <v>74</v>
      </c>
      <c r="F3633" s="2" t="s">
        <v>75</v>
      </c>
      <c r="G3633" s="2" t="s">
        <v>107</v>
      </c>
      <c r="H3633" s="2">
        <v>8621</v>
      </c>
      <c r="I3633" s="2" t="s">
        <v>33</v>
      </c>
      <c r="J3633" s="3">
        <v>4.8251990199999997E-2</v>
      </c>
      <c r="K3633" s="3">
        <v>5.6838612000000002E-3</v>
      </c>
      <c r="L3633" s="3">
        <v>5.0123553699999997E-2</v>
      </c>
      <c r="M3633" s="3">
        <v>1.0907895900000001E-2</v>
      </c>
      <c r="N3633" s="3">
        <v>3.9215654099999997E-2</v>
      </c>
    </row>
    <row r="3634" spans="1:14" hidden="1" x14ac:dyDescent="0.25">
      <c r="A3634" s="2">
        <v>3630</v>
      </c>
      <c r="B3634" s="2">
        <v>900987866</v>
      </c>
      <c r="C3634" s="2" t="s">
        <v>3877</v>
      </c>
      <c r="D3634" s="2" t="s">
        <v>27</v>
      </c>
      <c r="E3634" s="2" t="s">
        <v>20</v>
      </c>
      <c r="F3634" s="2" t="s">
        <v>21</v>
      </c>
      <c r="G3634" s="2" t="s">
        <v>22</v>
      </c>
      <c r="H3634" s="2">
        <v>6202</v>
      </c>
      <c r="I3634" s="2" t="s">
        <v>33</v>
      </c>
      <c r="J3634" s="3">
        <v>4.82420847E-2</v>
      </c>
      <c r="K3634" s="3">
        <v>2.80315E-4</v>
      </c>
      <c r="L3634" s="3">
        <v>3.5337027200000003E-2</v>
      </c>
      <c r="M3634" s="3">
        <v>1.50372544E-2</v>
      </c>
      <c r="N3634" s="3">
        <v>2.0299771800000001E-2</v>
      </c>
    </row>
    <row r="3635" spans="1:14" hidden="1" x14ac:dyDescent="0.25">
      <c r="A3635" s="2">
        <v>3631</v>
      </c>
      <c r="B3635" s="2">
        <v>900072047</v>
      </c>
      <c r="C3635" s="2" t="s">
        <v>3878</v>
      </c>
      <c r="D3635" s="2" t="s">
        <v>27</v>
      </c>
      <c r="E3635" s="2" t="s">
        <v>20</v>
      </c>
      <c r="F3635" s="2" t="s">
        <v>21</v>
      </c>
      <c r="G3635" s="2" t="s">
        <v>22</v>
      </c>
      <c r="H3635" s="2">
        <v>4754</v>
      </c>
      <c r="I3635" s="2" t="s">
        <v>25</v>
      </c>
      <c r="J3635" s="3">
        <v>4.8231966799999998E-2</v>
      </c>
      <c r="K3635" s="3">
        <v>1.2813379999999999E-3</v>
      </c>
      <c r="L3635" s="3">
        <v>2.0406933499999998E-2</v>
      </c>
      <c r="M3635" s="3">
        <v>1.7512613900000001E-2</v>
      </c>
      <c r="N3635" s="3">
        <v>2.8943189000000002E-3</v>
      </c>
    </row>
    <row r="3636" spans="1:14" x14ac:dyDescent="0.25">
      <c r="A3636" s="2">
        <v>3632</v>
      </c>
      <c r="B3636" s="2">
        <v>830061474</v>
      </c>
      <c r="C3636" s="2" t="s">
        <v>3879</v>
      </c>
      <c r="D3636" s="2" t="s">
        <v>27</v>
      </c>
      <c r="E3636" s="2" t="s">
        <v>20</v>
      </c>
      <c r="F3636" s="2" t="s">
        <v>21</v>
      </c>
      <c r="G3636" s="2" t="s">
        <v>22</v>
      </c>
      <c r="H3636" s="2">
        <v>7020</v>
      </c>
      <c r="I3636" s="2" t="s">
        <v>33</v>
      </c>
      <c r="J3636" s="3">
        <v>4.8220660499999998E-2</v>
      </c>
      <c r="K3636" s="3">
        <v>4.2793392000000001E-3</v>
      </c>
      <c r="L3636" s="3">
        <v>2.8208190599999999E-2</v>
      </c>
      <c r="M3636" s="3">
        <v>6.3773040000000003E-3</v>
      </c>
      <c r="N3636" s="3">
        <v>2.1830886599999998E-2</v>
      </c>
    </row>
    <row r="3637" spans="1:14" hidden="1" x14ac:dyDescent="0.25">
      <c r="A3637" s="2">
        <v>3633</v>
      </c>
      <c r="B3637" s="2">
        <v>800002942</v>
      </c>
      <c r="C3637" s="2" t="s">
        <v>3880</v>
      </c>
      <c r="D3637" s="2" t="s">
        <v>27</v>
      </c>
      <c r="E3637" s="2" t="s">
        <v>20</v>
      </c>
      <c r="F3637" s="2" t="s">
        <v>21</v>
      </c>
      <c r="G3637" s="2" t="s">
        <v>22</v>
      </c>
      <c r="H3637" s="2">
        <v>6190</v>
      </c>
      <c r="I3637" s="2" t="s">
        <v>33</v>
      </c>
      <c r="J3637" s="3">
        <v>4.8213366399999999E-2</v>
      </c>
      <c r="K3637" s="3">
        <v>2.6934178999999999E-3</v>
      </c>
      <c r="L3637" s="3">
        <v>3.9199508700000003E-2</v>
      </c>
      <c r="M3637" s="3">
        <v>8.2474899999999997E-3</v>
      </c>
      <c r="N3637" s="3">
        <v>3.0952019599999998E-2</v>
      </c>
    </row>
    <row r="3638" spans="1:14" hidden="1" x14ac:dyDescent="0.25">
      <c r="A3638" s="2">
        <v>3634</v>
      </c>
      <c r="B3638" s="2">
        <v>800205416</v>
      </c>
      <c r="C3638" s="2" t="s">
        <v>3881</v>
      </c>
      <c r="D3638" s="2" t="s">
        <v>27</v>
      </c>
      <c r="E3638" s="2" t="s">
        <v>20</v>
      </c>
      <c r="F3638" s="2" t="s">
        <v>21</v>
      </c>
      <c r="G3638" s="2" t="s">
        <v>22</v>
      </c>
      <c r="H3638" s="2">
        <v>4645</v>
      </c>
      <c r="I3638" s="2" t="s">
        <v>25</v>
      </c>
      <c r="J3638" s="3">
        <v>4.8212852299999998E-2</v>
      </c>
      <c r="K3638" s="3">
        <v>3.4682769E-3</v>
      </c>
      <c r="L3638" s="3">
        <v>2.9232574599999998E-2</v>
      </c>
      <c r="M3638" s="3">
        <v>1.3984173500000001E-2</v>
      </c>
      <c r="N3638" s="3">
        <v>1.52484002E-2</v>
      </c>
    </row>
    <row r="3639" spans="1:14" hidden="1" x14ac:dyDescent="0.25">
      <c r="A3639" s="2">
        <v>3635</v>
      </c>
      <c r="B3639" s="2">
        <v>901032662</v>
      </c>
      <c r="C3639" s="2" t="s">
        <v>3882</v>
      </c>
      <c r="D3639" s="2" t="s">
        <v>27</v>
      </c>
      <c r="E3639" s="2" t="s">
        <v>20</v>
      </c>
      <c r="F3639" s="2" t="s">
        <v>21</v>
      </c>
      <c r="G3639" s="2" t="s">
        <v>22</v>
      </c>
      <c r="H3639" s="2">
        <v>6110</v>
      </c>
      <c r="I3639" s="2" t="s">
        <v>33</v>
      </c>
      <c r="J3639" s="3">
        <v>4.82053198E-2</v>
      </c>
      <c r="K3639" s="3">
        <v>-0.15797826649999999</v>
      </c>
      <c r="L3639" s="3">
        <v>0.13782450560000001</v>
      </c>
      <c r="M3639" s="3">
        <v>0.3631256819</v>
      </c>
      <c r="N3639" s="3">
        <v>-0.22530116140000001</v>
      </c>
    </row>
    <row r="3640" spans="1:14" hidden="1" x14ac:dyDescent="0.25">
      <c r="A3640" s="2">
        <v>3636</v>
      </c>
      <c r="B3640" s="2">
        <v>860002553</v>
      </c>
      <c r="C3640" s="2" t="s">
        <v>3883</v>
      </c>
      <c r="D3640" s="2" t="s">
        <v>27</v>
      </c>
      <c r="E3640" s="2" t="s">
        <v>20</v>
      </c>
      <c r="F3640" s="2" t="s">
        <v>21</v>
      </c>
      <c r="G3640" s="2" t="s">
        <v>22</v>
      </c>
      <c r="H3640" s="2">
        <v>1051</v>
      </c>
      <c r="I3640" s="2" t="s">
        <v>31</v>
      </c>
      <c r="J3640" s="3">
        <v>4.8158235799999997E-2</v>
      </c>
      <c r="K3640" s="3">
        <v>-2.4284659999999998E-3</v>
      </c>
      <c r="L3640" s="3">
        <v>9.5911353800000002E-2</v>
      </c>
      <c r="M3640" s="3">
        <v>6.4855597900000006E-2</v>
      </c>
      <c r="N3640" s="3">
        <v>3.10557578E-2</v>
      </c>
    </row>
    <row r="3641" spans="1:14" hidden="1" x14ac:dyDescent="0.25">
      <c r="A3641" s="2">
        <v>3637</v>
      </c>
      <c r="B3641" s="2">
        <v>800169799</v>
      </c>
      <c r="C3641" s="2" t="s">
        <v>3884</v>
      </c>
      <c r="D3641" s="2" t="s">
        <v>440</v>
      </c>
      <c r="E3641" s="2" t="s">
        <v>86</v>
      </c>
      <c r="F3641" s="2" t="s">
        <v>232</v>
      </c>
      <c r="G3641" s="2" t="s">
        <v>233</v>
      </c>
      <c r="H3641" s="2">
        <v>8010</v>
      </c>
      <c r="I3641" s="2" t="s">
        <v>33</v>
      </c>
      <c r="J3641" s="3">
        <v>4.8149287700000001E-2</v>
      </c>
      <c r="K3641" s="3">
        <v>7.2677899999999999E-4</v>
      </c>
      <c r="L3641" s="3">
        <v>1.9389616299999999E-2</v>
      </c>
      <c r="M3641" s="3">
        <v>9.4175617999999999E-3</v>
      </c>
      <c r="N3641" s="3">
        <v>9.9720535999999992E-3</v>
      </c>
    </row>
    <row r="3642" spans="1:14" hidden="1" x14ac:dyDescent="0.25">
      <c r="A3642" s="2">
        <v>3638</v>
      </c>
      <c r="B3642" s="2">
        <v>804009588</v>
      </c>
      <c r="C3642" s="2" t="s">
        <v>3885</v>
      </c>
      <c r="D3642" s="2" t="s">
        <v>27</v>
      </c>
      <c r="E3642" s="2" t="s">
        <v>319</v>
      </c>
      <c r="F3642" s="2" t="s">
        <v>320</v>
      </c>
      <c r="G3642" s="2" t="s">
        <v>321</v>
      </c>
      <c r="H3642" s="2">
        <v>4774</v>
      </c>
      <c r="I3642" s="2" t="s">
        <v>25</v>
      </c>
      <c r="J3642" s="3">
        <v>4.8130683600000002E-2</v>
      </c>
      <c r="K3642" s="3">
        <v>1.2964490000000001E-3</v>
      </c>
      <c r="L3642" s="3">
        <v>2.4468917400000002E-2</v>
      </c>
      <c r="M3642" s="3">
        <v>1.51726725E-2</v>
      </c>
      <c r="N3642" s="3">
        <v>9.2962458999999997E-3</v>
      </c>
    </row>
    <row r="3643" spans="1:14" hidden="1" x14ac:dyDescent="0.25">
      <c r="A3643" s="2">
        <v>3639</v>
      </c>
      <c r="B3643" s="2">
        <v>822006595</v>
      </c>
      <c r="C3643" s="2" t="s">
        <v>3886</v>
      </c>
      <c r="D3643" s="2" t="s">
        <v>41</v>
      </c>
      <c r="E3643" s="2" t="s">
        <v>382</v>
      </c>
      <c r="F3643" s="2" t="s">
        <v>866</v>
      </c>
      <c r="G3643" s="2" t="s">
        <v>3887</v>
      </c>
      <c r="H3643" s="2">
        <v>8621</v>
      </c>
      <c r="I3643" s="2" t="s">
        <v>33</v>
      </c>
      <c r="J3643" s="3">
        <v>4.8128072199999997E-2</v>
      </c>
      <c r="K3643" s="3">
        <v>-1.25562781E-2</v>
      </c>
      <c r="L3643" s="3">
        <v>0.1406310499</v>
      </c>
      <c r="M3643" s="3">
        <v>2.1684583300000001E-2</v>
      </c>
      <c r="N3643" s="3">
        <v>0.11894646289999999</v>
      </c>
    </row>
    <row r="3644" spans="1:14" hidden="1" x14ac:dyDescent="0.25">
      <c r="A3644" s="2">
        <v>3640</v>
      </c>
      <c r="B3644" s="2">
        <v>800027617</v>
      </c>
      <c r="C3644" s="2" t="s">
        <v>3888</v>
      </c>
      <c r="D3644" s="2" t="s">
        <v>27</v>
      </c>
      <c r="E3644" s="2" t="s">
        <v>35</v>
      </c>
      <c r="F3644" s="2" t="s">
        <v>36</v>
      </c>
      <c r="G3644" s="2" t="s">
        <v>39</v>
      </c>
      <c r="H3644" s="2">
        <v>4111</v>
      </c>
      <c r="I3644" s="2" t="s">
        <v>180</v>
      </c>
      <c r="J3644" s="3">
        <v>4.8101663599999997E-2</v>
      </c>
      <c r="K3644" s="3">
        <v>1.8997910000000001E-3</v>
      </c>
      <c r="L3644" s="3">
        <v>0.10963302110000001</v>
      </c>
      <c r="M3644" s="3">
        <v>0.1030927673</v>
      </c>
      <c r="N3644" s="3">
        <v>6.5402491000000002E-3</v>
      </c>
    </row>
    <row r="3645" spans="1:14" hidden="1" x14ac:dyDescent="0.25">
      <c r="A3645" s="2">
        <v>3641</v>
      </c>
      <c r="B3645" s="2">
        <v>900537884</v>
      </c>
      <c r="C3645" s="2" t="s">
        <v>3889</v>
      </c>
      <c r="D3645" s="2" t="s">
        <v>27</v>
      </c>
      <c r="E3645" s="2" t="s">
        <v>20</v>
      </c>
      <c r="F3645" s="2" t="s">
        <v>21</v>
      </c>
      <c r="G3645" s="2" t="s">
        <v>22</v>
      </c>
      <c r="H3645" s="2">
        <v>4111</v>
      </c>
      <c r="I3645" s="2" t="s">
        <v>180</v>
      </c>
      <c r="J3645" s="3">
        <v>4.8067066800000002E-2</v>
      </c>
      <c r="K3645" s="3">
        <v>1.044805E-3</v>
      </c>
      <c r="L3645" s="3">
        <v>2.6184059700000002E-2</v>
      </c>
      <c r="M3645" s="3">
        <v>1.0044318599999999E-2</v>
      </c>
      <c r="N3645" s="3">
        <v>1.6139740100000001E-2</v>
      </c>
    </row>
    <row r="3646" spans="1:14" hidden="1" x14ac:dyDescent="0.25">
      <c r="A3646" s="2">
        <v>3642</v>
      </c>
      <c r="B3646" s="2">
        <v>800053969</v>
      </c>
      <c r="C3646" s="2" t="s">
        <v>3890</v>
      </c>
      <c r="D3646" s="2" t="s">
        <v>27</v>
      </c>
      <c r="E3646" s="2" t="s">
        <v>35</v>
      </c>
      <c r="F3646" s="2" t="s">
        <v>36</v>
      </c>
      <c r="G3646" s="2" t="s">
        <v>39</v>
      </c>
      <c r="H3646" s="2">
        <v>1410</v>
      </c>
      <c r="I3646" s="2" t="s">
        <v>31</v>
      </c>
      <c r="J3646" s="3">
        <v>4.8064697500000003E-2</v>
      </c>
      <c r="K3646" s="3">
        <v>4.5341751999999997E-3</v>
      </c>
      <c r="L3646" s="3">
        <v>3.66205946E-2</v>
      </c>
      <c r="M3646" s="3">
        <v>1.0372479400000001E-2</v>
      </c>
      <c r="N3646" s="3">
        <v>2.6248114199999999E-2</v>
      </c>
    </row>
    <row r="3647" spans="1:14" hidden="1" x14ac:dyDescent="0.25">
      <c r="A3647" s="2">
        <v>3643</v>
      </c>
      <c r="B3647" s="2">
        <v>890935900</v>
      </c>
      <c r="C3647" s="2" t="s">
        <v>3891</v>
      </c>
      <c r="D3647" s="2" t="s">
        <v>27</v>
      </c>
      <c r="E3647" s="2" t="s">
        <v>35</v>
      </c>
      <c r="F3647" s="2" t="s">
        <v>36</v>
      </c>
      <c r="G3647" s="2" t="s">
        <v>39</v>
      </c>
      <c r="H3647" s="2">
        <v>1081</v>
      </c>
      <c r="I3647" s="2" t="s">
        <v>31</v>
      </c>
      <c r="J3647" s="3">
        <v>4.8058606699999999E-2</v>
      </c>
      <c r="K3647" s="3">
        <v>4.5355698E-3</v>
      </c>
      <c r="L3647" s="3">
        <v>2.8223278000000001E-2</v>
      </c>
      <c r="M3647" s="3">
        <v>1.12453122E-2</v>
      </c>
      <c r="N3647" s="3">
        <v>1.6977965800000001E-2</v>
      </c>
    </row>
    <row r="3648" spans="1:14" hidden="1" x14ac:dyDescent="0.25">
      <c r="A3648" s="2">
        <v>3644</v>
      </c>
      <c r="B3648" s="2">
        <v>890102782</v>
      </c>
      <c r="C3648" s="2" t="s">
        <v>3892</v>
      </c>
      <c r="D3648" s="2" t="s">
        <v>27</v>
      </c>
      <c r="E3648" s="2" t="s">
        <v>28</v>
      </c>
      <c r="F3648" s="2" t="s">
        <v>50</v>
      </c>
      <c r="G3648" s="2" t="s">
        <v>51</v>
      </c>
      <c r="H3648" s="2">
        <v>4511</v>
      </c>
      <c r="I3648" s="2" t="s">
        <v>25</v>
      </c>
      <c r="J3648" s="3">
        <v>4.8054810599999997E-2</v>
      </c>
      <c r="K3648" s="3">
        <v>1.6516440000000001E-3</v>
      </c>
      <c r="L3648" s="3">
        <v>1.4733118E-2</v>
      </c>
      <c r="M3648" s="3">
        <v>7.1704639000000001E-3</v>
      </c>
      <c r="N3648" s="3">
        <v>7.5626540999999999E-3</v>
      </c>
    </row>
    <row r="3649" spans="1:14" hidden="1" x14ac:dyDescent="0.25">
      <c r="A3649" s="2">
        <v>3645</v>
      </c>
      <c r="B3649" s="2">
        <v>900309444</v>
      </c>
      <c r="C3649" s="2" t="s">
        <v>3893</v>
      </c>
      <c r="D3649" s="2" t="s">
        <v>27</v>
      </c>
      <c r="E3649" s="2" t="s">
        <v>319</v>
      </c>
      <c r="F3649" s="2" t="s">
        <v>555</v>
      </c>
      <c r="G3649" s="2" t="s">
        <v>556</v>
      </c>
      <c r="H3649" s="2">
        <v>4645</v>
      </c>
      <c r="I3649" s="2" t="s">
        <v>25</v>
      </c>
      <c r="J3649" s="3">
        <v>4.8035666300000002E-2</v>
      </c>
      <c r="K3649" s="3">
        <v>6.8186820000000004E-3</v>
      </c>
      <c r="L3649" s="3">
        <v>3.8279887300000003E-2</v>
      </c>
      <c r="M3649" s="3">
        <v>1.52736548E-2</v>
      </c>
      <c r="N3649" s="3">
        <v>2.3006232500000001E-2</v>
      </c>
    </row>
    <row r="3650" spans="1:14" hidden="1" x14ac:dyDescent="0.25">
      <c r="A3650" s="2">
        <v>3646</v>
      </c>
      <c r="B3650" s="2">
        <v>860029415</v>
      </c>
      <c r="C3650" s="2" t="s">
        <v>3894</v>
      </c>
      <c r="D3650" s="2" t="s">
        <v>27</v>
      </c>
      <c r="E3650" s="2" t="s">
        <v>20</v>
      </c>
      <c r="F3650" s="2" t="s">
        <v>21</v>
      </c>
      <c r="G3650" s="2" t="s">
        <v>22</v>
      </c>
      <c r="H3650" s="2">
        <v>2599</v>
      </c>
      <c r="I3650" s="2" t="s">
        <v>31</v>
      </c>
      <c r="J3650" s="3">
        <v>4.8018503900000002E-2</v>
      </c>
      <c r="K3650" s="3">
        <v>4.5217942000000001E-3</v>
      </c>
      <c r="L3650" s="3">
        <v>7.6721034899999999E-2</v>
      </c>
      <c r="M3650" s="3">
        <v>3.1458966400000003E-2</v>
      </c>
      <c r="N3650" s="3">
        <v>4.5262064800000001E-2</v>
      </c>
    </row>
    <row r="3651" spans="1:14" hidden="1" x14ac:dyDescent="0.25">
      <c r="A3651" s="2">
        <v>3647</v>
      </c>
      <c r="B3651" s="2">
        <v>900380333</v>
      </c>
      <c r="C3651" s="2" t="s">
        <v>3895</v>
      </c>
      <c r="D3651" s="2" t="s">
        <v>27</v>
      </c>
      <c r="E3651" s="2" t="s">
        <v>319</v>
      </c>
      <c r="F3651" s="2" t="s">
        <v>320</v>
      </c>
      <c r="G3651" s="2" t="s">
        <v>321</v>
      </c>
      <c r="H3651" s="2">
        <v>4511</v>
      </c>
      <c r="I3651" s="2" t="s">
        <v>25</v>
      </c>
      <c r="J3651" s="3">
        <v>4.8011079399999997E-2</v>
      </c>
      <c r="K3651" s="3">
        <v>1.7493859999999999E-3</v>
      </c>
      <c r="L3651" s="3">
        <v>1.22606112E-2</v>
      </c>
      <c r="M3651" s="3">
        <v>4.1839321999999997E-3</v>
      </c>
      <c r="N3651" s="3">
        <v>8.0766789999999998E-3</v>
      </c>
    </row>
    <row r="3652" spans="1:14" hidden="1" x14ac:dyDescent="0.25">
      <c r="A3652" s="2">
        <v>3648</v>
      </c>
      <c r="B3652" s="2">
        <v>900319471</v>
      </c>
      <c r="C3652" s="2" t="s">
        <v>3896</v>
      </c>
      <c r="D3652" s="2" t="s">
        <v>27</v>
      </c>
      <c r="E3652" s="2" t="s">
        <v>319</v>
      </c>
      <c r="F3652" s="2" t="s">
        <v>320</v>
      </c>
      <c r="G3652" s="2" t="s">
        <v>321</v>
      </c>
      <c r="H3652" s="2">
        <v>4645</v>
      </c>
      <c r="I3652" s="2" t="s">
        <v>25</v>
      </c>
      <c r="J3652" s="3">
        <v>4.8009887299999998E-2</v>
      </c>
      <c r="K3652" s="3">
        <v>4.0052268E-3</v>
      </c>
      <c r="L3652" s="3">
        <v>2.41677556E-2</v>
      </c>
      <c r="M3652" s="3">
        <v>1.1331453E-2</v>
      </c>
      <c r="N3652" s="3">
        <v>1.28363026E-2</v>
      </c>
    </row>
    <row r="3653" spans="1:14" hidden="1" x14ac:dyDescent="0.25">
      <c r="A3653" s="2">
        <v>3649</v>
      </c>
      <c r="B3653" s="2">
        <v>900124874</v>
      </c>
      <c r="C3653" s="2" t="s">
        <v>3897</v>
      </c>
      <c r="D3653" s="2" t="s">
        <v>41</v>
      </c>
      <c r="E3653" s="2" t="s">
        <v>319</v>
      </c>
      <c r="F3653" s="2" t="s">
        <v>320</v>
      </c>
      <c r="G3653" s="2" t="s">
        <v>321</v>
      </c>
      <c r="H3653" s="2">
        <v>8621</v>
      </c>
      <c r="I3653" s="2" t="s">
        <v>33</v>
      </c>
      <c r="J3653" s="3">
        <v>4.7989148600000003E-2</v>
      </c>
      <c r="K3653" s="3">
        <v>1.1946572900000001E-2</v>
      </c>
      <c r="L3653" s="3">
        <v>2.9032424099999999E-2</v>
      </c>
      <c r="M3653" s="3">
        <v>9.2684953000000004E-3</v>
      </c>
      <c r="N3653" s="3">
        <v>1.97639298E-2</v>
      </c>
    </row>
    <row r="3654" spans="1:14" hidden="1" x14ac:dyDescent="0.25">
      <c r="A3654" s="2">
        <v>3650</v>
      </c>
      <c r="B3654" s="2">
        <v>892120119</v>
      </c>
      <c r="C3654" s="2" t="s">
        <v>3898</v>
      </c>
      <c r="D3654" s="2" t="s">
        <v>440</v>
      </c>
      <c r="E3654" s="2" t="s">
        <v>20</v>
      </c>
      <c r="F3654" s="2" t="s">
        <v>21</v>
      </c>
      <c r="G3654" s="2" t="s">
        <v>22</v>
      </c>
      <c r="H3654" s="2">
        <v>8010</v>
      </c>
      <c r="I3654" s="2" t="s">
        <v>33</v>
      </c>
      <c r="J3654" s="3">
        <v>4.79444563E-2</v>
      </c>
      <c r="K3654" s="3">
        <v>1.0781499999999999E-3</v>
      </c>
      <c r="L3654" s="3">
        <v>2.64710877E-2</v>
      </c>
      <c r="M3654" s="3">
        <v>1.23175206E-2</v>
      </c>
      <c r="N3654" s="3">
        <v>1.41535671E-2</v>
      </c>
    </row>
    <row r="3655" spans="1:14" hidden="1" x14ac:dyDescent="0.25">
      <c r="A3655" s="2">
        <v>3651</v>
      </c>
      <c r="B3655" s="2">
        <v>900067275</v>
      </c>
      <c r="C3655" s="2" t="s">
        <v>3899</v>
      </c>
      <c r="D3655" s="2" t="s">
        <v>27</v>
      </c>
      <c r="E3655" s="2" t="s">
        <v>28</v>
      </c>
      <c r="F3655" s="2" t="s">
        <v>193</v>
      </c>
      <c r="G3655" s="2" t="s">
        <v>925</v>
      </c>
      <c r="H3655" s="2">
        <v>4732</v>
      </c>
      <c r="I3655" s="2" t="s">
        <v>25</v>
      </c>
      <c r="J3655" s="3">
        <v>4.79398854E-2</v>
      </c>
      <c r="K3655" s="3">
        <v>1.1690221000000001E-3</v>
      </c>
      <c r="L3655" s="3">
        <v>1.7170500000000002E-2</v>
      </c>
      <c r="M3655" s="3">
        <v>1.28286891E-2</v>
      </c>
      <c r="N3655" s="3">
        <v>4.3418108999999996E-3</v>
      </c>
    </row>
    <row r="3656" spans="1:14" hidden="1" x14ac:dyDescent="0.25">
      <c r="A3656" s="2">
        <v>3652</v>
      </c>
      <c r="B3656" s="2">
        <v>800096812</v>
      </c>
      <c r="C3656" s="2" t="s">
        <v>3900</v>
      </c>
      <c r="D3656" s="2" t="s">
        <v>27</v>
      </c>
      <c r="E3656" s="2" t="s">
        <v>74</v>
      </c>
      <c r="F3656" s="2" t="s">
        <v>75</v>
      </c>
      <c r="G3656" s="2" t="s">
        <v>107</v>
      </c>
      <c r="H3656" s="2">
        <v>1811</v>
      </c>
      <c r="I3656" s="2" t="s">
        <v>31</v>
      </c>
      <c r="J3656" s="3">
        <v>4.7893796099999997E-2</v>
      </c>
      <c r="K3656" s="3">
        <v>-2.8896839E-3</v>
      </c>
      <c r="L3656" s="3">
        <v>8.0812551100000005E-2</v>
      </c>
      <c r="M3656" s="3">
        <v>4.6468190800000003E-2</v>
      </c>
      <c r="N3656" s="3">
        <v>3.4344364000000002E-2</v>
      </c>
    </row>
    <row r="3657" spans="1:14" hidden="1" x14ac:dyDescent="0.25">
      <c r="A3657" s="2">
        <v>3653</v>
      </c>
      <c r="B3657" s="2">
        <v>890912508</v>
      </c>
      <c r="C3657" s="2" t="s">
        <v>3901</v>
      </c>
      <c r="D3657" s="2" t="s">
        <v>27</v>
      </c>
      <c r="E3657" s="2" t="s">
        <v>35</v>
      </c>
      <c r="F3657" s="2" t="s">
        <v>36</v>
      </c>
      <c r="G3657" s="2" t="s">
        <v>39</v>
      </c>
      <c r="H3657" s="2">
        <v>1392</v>
      </c>
      <c r="I3657" s="2" t="s">
        <v>31</v>
      </c>
      <c r="J3657" s="3">
        <v>4.7892663600000003E-2</v>
      </c>
      <c r="K3657" s="3">
        <v>5.3354912000000004E-3</v>
      </c>
      <c r="L3657" s="3">
        <v>4.75247242E-2</v>
      </c>
      <c r="M3657" s="3">
        <v>1.06148561E-2</v>
      </c>
      <c r="N3657" s="3">
        <v>3.69098671E-2</v>
      </c>
    </row>
    <row r="3658" spans="1:14" hidden="1" x14ac:dyDescent="0.25">
      <c r="A3658" s="2">
        <v>3654</v>
      </c>
      <c r="B3658" s="2">
        <v>901014446</v>
      </c>
      <c r="C3658" s="2" t="s">
        <v>3902</v>
      </c>
      <c r="D3658" s="2" t="s">
        <v>27</v>
      </c>
      <c r="E3658" s="2" t="s">
        <v>20</v>
      </c>
      <c r="F3658" s="2" t="s">
        <v>21</v>
      </c>
      <c r="G3658" s="2" t="s">
        <v>22</v>
      </c>
      <c r="H3658" s="2">
        <v>2819</v>
      </c>
      <c r="I3658" s="2" t="s">
        <v>31</v>
      </c>
      <c r="J3658" s="3">
        <v>4.78890836E-2</v>
      </c>
      <c r="K3658" s="3">
        <v>-1.428365E-3</v>
      </c>
      <c r="L3658" s="3">
        <v>2.8044054299999999E-2</v>
      </c>
      <c r="M3658" s="3">
        <v>2.9677305399999999E-2</v>
      </c>
      <c r="N3658" s="3">
        <v>-1.6332499999999999E-3</v>
      </c>
    </row>
    <row r="3659" spans="1:14" hidden="1" x14ac:dyDescent="0.25">
      <c r="A3659" s="2">
        <v>3655</v>
      </c>
      <c r="B3659" s="2">
        <v>800200304</v>
      </c>
      <c r="C3659" s="2" t="s">
        <v>3903</v>
      </c>
      <c r="D3659" s="2" t="s">
        <v>27</v>
      </c>
      <c r="E3659" s="2" t="s">
        <v>20</v>
      </c>
      <c r="F3659" s="2" t="s">
        <v>133</v>
      </c>
      <c r="G3659" s="2" t="s">
        <v>1176</v>
      </c>
      <c r="H3659" s="2">
        <v>2022</v>
      </c>
      <c r="I3659" s="2" t="s">
        <v>31</v>
      </c>
      <c r="J3659" s="3">
        <v>4.7882910799999998E-2</v>
      </c>
      <c r="K3659" s="3">
        <v>2.0198929E-3</v>
      </c>
      <c r="L3659" s="3">
        <v>1.95156038E-2</v>
      </c>
      <c r="M3659" s="3">
        <v>1.0049367300000001E-2</v>
      </c>
      <c r="N3659" s="3">
        <v>9.4662364999999991E-3</v>
      </c>
    </row>
    <row r="3660" spans="1:14" hidden="1" x14ac:dyDescent="0.25">
      <c r="A3660" s="2">
        <v>3656</v>
      </c>
      <c r="B3660" s="2">
        <v>900566554</v>
      </c>
      <c r="C3660" s="2" t="s">
        <v>3904</v>
      </c>
      <c r="D3660" s="2" t="s">
        <v>27</v>
      </c>
      <c r="E3660" s="2" t="s">
        <v>20</v>
      </c>
      <c r="F3660" s="2" t="s">
        <v>21</v>
      </c>
      <c r="G3660" s="2" t="s">
        <v>22</v>
      </c>
      <c r="H3660" s="2">
        <v>3314</v>
      </c>
      <c r="I3660" s="2" t="s">
        <v>31</v>
      </c>
      <c r="J3660" s="3">
        <v>4.78820093E-2</v>
      </c>
      <c r="K3660" s="3">
        <v>5.0114000000000002E-5</v>
      </c>
      <c r="L3660" s="3">
        <v>3.1341105700000003E-2</v>
      </c>
      <c r="M3660" s="3">
        <v>2.4879306600000001E-2</v>
      </c>
      <c r="N3660" s="3">
        <v>6.4618009999999997E-3</v>
      </c>
    </row>
    <row r="3661" spans="1:14" hidden="1" x14ac:dyDescent="0.25">
      <c r="A3661" s="2">
        <v>3657</v>
      </c>
      <c r="B3661" s="2">
        <v>800158432</v>
      </c>
      <c r="C3661" s="2" t="s">
        <v>3905</v>
      </c>
      <c r="D3661" s="2" t="s">
        <v>27</v>
      </c>
      <c r="E3661" s="2" t="s">
        <v>20</v>
      </c>
      <c r="F3661" s="2" t="s">
        <v>133</v>
      </c>
      <c r="G3661" s="2" t="s">
        <v>1176</v>
      </c>
      <c r="H3661" s="2">
        <v>4631</v>
      </c>
      <c r="I3661" s="2" t="s">
        <v>25</v>
      </c>
      <c r="J3661" s="3">
        <v>4.7878086600000001E-2</v>
      </c>
      <c r="K3661" s="3">
        <v>1.9739190999999998E-3</v>
      </c>
      <c r="L3661" s="3">
        <v>3.6742407800000002E-2</v>
      </c>
      <c r="M3661" s="3">
        <v>2.4636218299999998E-2</v>
      </c>
      <c r="N3661" s="3">
        <v>1.21061867E-2</v>
      </c>
    </row>
    <row r="3662" spans="1:14" hidden="1" x14ac:dyDescent="0.25">
      <c r="A3662" s="2">
        <v>3658</v>
      </c>
      <c r="B3662" s="2">
        <v>811024238</v>
      </c>
      <c r="C3662" s="2" t="s">
        <v>3906</v>
      </c>
      <c r="D3662" s="2" t="s">
        <v>27</v>
      </c>
      <c r="E3662" s="2" t="s">
        <v>35</v>
      </c>
      <c r="F3662" s="2" t="s">
        <v>36</v>
      </c>
      <c r="G3662" s="2" t="s">
        <v>39</v>
      </c>
      <c r="H3662" s="2">
        <v>122</v>
      </c>
      <c r="I3662" s="2" t="s">
        <v>136</v>
      </c>
      <c r="J3662" s="3">
        <v>4.7871805699999999E-2</v>
      </c>
      <c r="K3662" s="3">
        <v>7.5987699999999995E-4</v>
      </c>
      <c r="L3662" s="3">
        <v>4.3112471700000002E-2</v>
      </c>
      <c r="M3662" s="3">
        <v>1.6000263399999999E-2</v>
      </c>
      <c r="N3662" s="3">
        <v>2.7112206400000002E-2</v>
      </c>
    </row>
    <row r="3663" spans="1:14" hidden="1" x14ac:dyDescent="0.25">
      <c r="A3663" s="2">
        <v>3659</v>
      </c>
      <c r="B3663" s="2">
        <v>900094992</v>
      </c>
      <c r="C3663" s="2" t="s">
        <v>3907</v>
      </c>
      <c r="D3663" s="2" t="s">
        <v>27</v>
      </c>
      <c r="E3663" s="2" t="s">
        <v>74</v>
      </c>
      <c r="F3663" s="2" t="s">
        <v>75</v>
      </c>
      <c r="G3663" s="2" t="s">
        <v>107</v>
      </c>
      <c r="H3663" s="2">
        <v>4645</v>
      </c>
      <c r="I3663" s="2" t="s">
        <v>25</v>
      </c>
      <c r="J3663" s="3">
        <v>4.7865789399999997E-2</v>
      </c>
      <c r="K3663" s="3">
        <v>3.4753871E-3</v>
      </c>
      <c r="L3663" s="3">
        <v>6.4382061399999996E-2</v>
      </c>
      <c r="M3663" s="3">
        <v>5.1217600699999997E-2</v>
      </c>
      <c r="N3663" s="3">
        <v>1.3164459700000001E-2</v>
      </c>
    </row>
    <row r="3664" spans="1:14" hidden="1" x14ac:dyDescent="0.25">
      <c r="A3664" s="2">
        <v>3660</v>
      </c>
      <c r="B3664" s="2">
        <v>900062553</v>
      </c>
      <c r="C3664" s="2" t="s">
        <v>3908</v>
      </c>
      <c r="D3664" s="2" t="s">
        <v>27</v>
      </c>
      <c r="E3664" s="2" t="s">
        <v>86</v>
      </c>
      <c r="F3664" s="2" t="s">
        <v>421</v>
      </c>
      <c r="G3664" s="2" t="s">
        <v>422</v>
      </c>
      <c r="H3664" s="2">
        <v>4111</v>
      </c>
      <c r="I3664" s="2" t="s">
        <v>180</v>
      </c>
      <c r="J3664" s="3">
        <v>4.78173681E-2</v>
      </c>
      <c r="K3664" s="3">
        <v>2.4951260999999999E-3</v>
      </c>
      <c r="L3664" s="3">
        <v>5.2485652299999998E-2</v>
      </c>
      <c r="M3664" s="3">
        <v>1.81060862E-2</v>
      </c>
      <c r="N3664" s="3">
        <v>3.4379567999999999E-2</v>
      </c>
    </row>
    <row r="3665" spans="1:14" hidden="1" x14ac:dyDescent="0.25">
      <c r="A3665" s="2">
        <v>3661</v>
      </c>
      <c r="B3665" s="2">
        <v>900255568</v>
      </c>
      <c r="C3665" s="2" t="s">
        <v>3909</v>
      </c>
      <c r="D3665" s="2" t="s">
        <v>27</v>
      </c>
      <c r="E3665" s="2" t="s">
        <v>28</v>
      </c>
      <c r="F3665" s="2" t="s">
        <v>50</v>
      </c>
      <c r="G3665" s="2" t="s">
        <v>51</v>
      </c>
      <c r="H3665" s="2">
        <v>4631</v>
      </c>
      <c r="I3665" s="2" t="s">
        <v>25</v>
      </c>
      <c r="J3665" s="3">
        <v>4.7813016899999998E-2</v>
      </c>
      <c r="K3665" s="3">
        <v>2.9537348999999998E-3</v>
      </c>
      <c r="L3665" s="3">
        <v>1.7341481499999999E-2</v>
      </c>
      <c r="M3665" s="3">
        <v>1.1980072600000001E-2</v>
      </c>
      <c r="N3665" s="3">
        <v>5.3614088999999997E-3</v>
      </c>
    </row>
    <row r="3666" spans="1:14" hidden="1" x14ac:dyDescent="0.25">
      <c r="A3666" s="2">
        <v>3662</v>
      </c>
      <c r="B3666" s="2">
        <v>891702598</v>
      </c>
      <c r="C3666" s="2" t="s">
        <v>3910</v>
      </c>
      <c r="D3666" s="2" t="s">
        <v>27</v>
      </c>
      <c r="E3666" s="2" t="s">
        <v>28</v>
      </c>
      <c r="F3666" s="2" t="s">
        <v>246</v>
      </c>
      <c r="G3666" s="2" t="s">
        <v>247</v>
      </c>
      <c r="H3666" s="2">
        <v>4923</v>
      </c>
      <c r="I3666" s="2" t="s">
        <v>33</v>
      </c>
      <c r="J3666" s="3">
        <v>4.7795552800000002E-2</v>
      </c>
      <c r="K3666" s="3">
        <v>2.3649809999999999E-3</v>
      </c>
      <c r="L3666" s="3">
        <v>1.8164737199999999E-2</v>
      </c>
      <c r="M3666" s="3">
        <v>3.6238340999999999E-3</v>
      </c>
      <c r="N3666" s="3">
        <v>1.45409042E-2</v>
      </c>
    </row>
    <row r="3667" spans="1:14" hidden="1" x14ac:dyDescent="0.25">
      <c r="A3667" s="2">
        <v>3663</v>
      </c>
      <c r="B3667" s="2">
        <v>860527377</v>
      </c>
      <c r="C3667" s="2" t="s">
        <v>3911</v>
      </c>
      <c r="D3667" s="2" t="s">
        <v>27</v>
      </c>
      <c r="E3667" s="2" t="s">
        <v>20</v>
      </c>
      <c r="F3667" s="2" t="s">
        <v>21</v>
      </c>
      <c r="G3667" s="2" t="s">
        <v>22</v>
      </c>
      <c r="H3667" s="2">
        <v>4659</v>
      </c>
      <c r="I3667" s="2" t="s">
        <v>25</v>
      </c>
      <c r="J3667" s="3">
        <v>4.7757923600000002E-2</v>
      </c>
      <c r="K3667" s="3">
        <v>4.8077088000000002E-3</v>
      </c>
      <c r="L3667" s="3">
        <v>5.3844638200000003E-2</v>
      </c>
      <c r="M3667" s="3">
        <v>3.07235532E-2</v>
      </c>
      <c r="N3667" s="3">
        <v>2.3121085E-2</v>
      </c>
    </row>
    <row r="3668" spans="1:14" hidden="1" x14ac:dyDescent="0.25">
      <c r="A3668" s="2">
        <v>3664</v>
      </c>
      <c r="B3668" s="2">
        <v>891501783</v>
      </c>
      <c r="C3668" s="2" t="s">
        <v>3912</v>
      </c>
      <c r="D3668" s="2" t="s">
        <v>27</v>
      </c>
      <c r="E3668" s="2" t="s">
        <v>20</v>
      </c>
      <c r="F3668" s="2" t="s">
        <v>21</v>
      </c>
      <c r="G3668" s="2" t="s">
        <v>22</v>
      </c>
      <c r="H3668" s="2">
        <v>4651</v>
      </c>
      <c r="I3668" s="2" t="s">
        <v>25</v>
      </c>
      <c r="J3668" s="3">
        <v>4.77561206E-2</v>
      </c>
      <c r="K3668" s="3">
        <v>9.6264899999999999E-4</v>
      </c>
      <c r="L3668" s="3">
        <v>2.6704575899999999E-2</v>
      </c>
      <c r="M3668" s="3">
        <v>1.7053280000000001E-2</v>
      </c>
      <c r="N3668" s="3">
        <v>9.6512948999999994E-3</v>
      </c>
    </row>
    <row r="3669" spans="1:14" hidden="1" x14ac:dyDescent="0.25">
      <c r="A3669" s="2">
        <v>3665</v>
      </c>
      <c r="B3669" s="2">
        <v>830034343</v>
      </c>
      <c r="C3669" s="2" t="s">
        <v>3913</v>
      </c>
      <c r="D3669" s="2" t="s">
        <v>27</v>
      </c>
      <c r="E3669" s="2" t="s">
        <v>20</v>
      </c>
      <c r="F3669" s="2" t="s">
        <v>21</v>
      </c>
      <c r="G3669" s="2" t="s">
        <v>22</v>
      </c>
      <c r="H3669" s="2">
        <v>7730</v>
      </c>
      <c r="I3669" s="2" t="s">
        <v>33</v>
      </c>
      <c r="J3669" s="3">
        <v>4.7754984299999997E-2</v>
      </c>
      <c r="K3669" s="3">
        <v>6.2760608000000002E-3</v>
      </c>
      <c r="L3669" s="3">
        <v>0.1641816348</v>
      </c>
      <c r="M3669" s="3">
        <v>0.1226903275</v>
      </c>
      <c r="N3669" s="3">
        <v>4.1491307300000002E-2</v>
      </c>
    </row>
    <row r="3670" spans="1:14" hidden="1" x14ac:dyDescent="0.25">
      <c r="A3670" s="2">
        <v>3666</v>
      </c>
      <c r="B3670" s="2">
        <v>860031462</v>
      </c>
      <c r="C3670" s="2" t="s">
        <v>3914</v>
      </c>
      <c r="D3670" s="2" t="s">
        <v>27</v>
      </c>
      <c r="E3670" s="2" t="s">
        <v>20</v>
      </c>
      <c r="F3670" s="2" t="s">
        <v>21</v>
      </c>
      <c r="G3670" s="2" t="s">
        <v>22</v>
      </c>
      <c r="H3670" s="2">
        <v>2229</v>
      </c>
      <c r="I3670" s="2" t="s">
        <v>31</v>
      </c>
      <c r="J3670" s="3">
        <v>4.7752585299999997E-2</v>
      </c>
      <c r="K3670" s="3">
        <v>3.7969151000000001E-3</v>
      </c>
      <c r="L3670" s="3">
        <v>3.3627025800000002E-2</v>
      </c>
      <c r="M3670" s="3">
        <v>2.0738141599999999E-2</v>
      </c>
      <c r="N3670" s="3">
        <v>1.2888885100000001E-2</v>
      </c>
    </row>
    <row r="3671" spans="1:14" hidden="1" x14ac:dyDescent="0.25">
      <c r="A3671" s="2">
        <v>3667</v>
      </c>
      <c r="B3671" s="2">
        <v>800162035</v>
      </c>
      <c r="C3671" s="2" t="s">
        <v>3915</v>
      </c>
      <c r="D3671" s="2" t="s">
        <v>41</v>
      </c>
      <c r="E3671" s="2" t="s">
        <v>382</v>
      </c>
      <c r="F3671" s="2" t="s">
        <v>866</v>
      </c>
      <c r="G3671" s="2" t="s">
        <v>867</v>
      </c>
      <c r="H3671" s="2">
        <v>8610</v>
      </c>
      <c r="I3671" s="2" t="s">
        <v>33</v>
      </c>
      <c r="J3671" s="3">
        <v>4.7746881800000002E-2</v>
      </c>
      <c r="K3671" s="3">
        <v>1.1683983699999999E-2</v>
      </c>
      <c r="L3671" s="3">
        <v>4.1723821299999998E-2</v>
      </c>
      <c r="M3671" s="3">
        <v>1.7522534400000001E-2</v>
      </c>
      <c r="N3671" s="3">
        <v>2.4201286999999998E-2</v>
      </c>
    </row>
    <row r="3672" spans="1:14" hidden="1" x14ac:dyDescent="0.25">
      <c r="A3672" s="2">
        <v>3668</v>
      </c>
      <c r="B3672" s="2">
        <v>890942987</v>
      </c>
      <c r="C3672" s="2" t="s">
        <v>3916</v>
      </c>
      <c r="D3672" s="2" t="s">
        <v>27</v>
      </c>
      <c r="E3672" s="2" t="s">
        <v>35</v>
      </c>
      <c r="F3672" s="2" t="s">
        <v>36</v>
      </c>
      <c r="G3672" s="2" t="s">
        <v>1405</v>
      </c>
      <c r="H3672" s="2">
        <v>2221</v>
      </c>
      <c r="I3672" s="2" t="s">
        <v>31</v>
      </c>
      <c r="J3672" s="3">
        <v>4.7743354000000002E-2</v>
      </c>
      <c r="K3672" s="3">
        <v>-2.8536859999999998E-3</v>
      </c>
      <c r="L3672" s="3">
        <v>4.6686835599999997E-2</v>
      </c>
      <c r="M3672" s="3">
        <v>4.0254451300000001E-2</v>
      </c>
      <c r="N3672" s="3">
        <v>6.4323838000000001E-3</v>
      </c>
    </row>
    <row r="3673" spans="1:14" hidden="1" x14ac:dyDescent="0.25">
      <c r="A3673" s="2">
        <v>3669</v>
      </c>
      <c r="B3673" s="2">
        <v>830028860</v>
      </c>
      <c r="C3673" s="2" t="s">
        <v>3917</v>
      </c>
      <c r="D3673" s="2" t="s">
        <v>27</v>
      </c>
      <c r="E3673" s="2" t="s">
        <v>20</v>
      </c>
      <c r="F3673" s="2" t="s">
        <v>21</v>
      </c>
      <c r="G3673" s="2" t="s">
        <v>22</v>
      </c>
      <c r="H3673" s="2">
        <v>4772</v>
      </c>
      <c r="I3673" s="2" t="s">
        <v>25</v>
      </c>
      <c r="J3673" s="3">
        <v>4.7724407199999999E-2</v>
      </c>
      <c r="K3673" s="3">
        <v>6.6078020999999999E-3</v>
      </c>
      <c r="L3673" s="3">
        <v>2.1758660700000002E-2</v>
      </c>
      <c r="M3673" s="3">
        <v>1.0778142100000001E-2</v>
      </c>
      <c r="N3673" s="3">
        <v>1.09805185E-2</v>
      </c>
    </row>
    <row r="3674" spans="1:14" hidden="1" x14ac:dyDescent="0.25">
      <c r="A3674" s="2">
        <v>3670</v>
      </c>
      <c r="B3674" s="2">
        <v>890206034</v>
      </c>
      <c r="C3674" s="2" t="s">
        <v>3918</v>
      </c>
      <c r="D3674" s="2" t="s">
        <v>27</v>
      </c>
      <c r="E3674" s="2" t="s">
        <v>319</v>
      </c>
      <c r="F3674" s="2" t="s">
        <v>320</v>
      </c>
      <c r="G3674" s="2" t="s">
        <v>321</v>
      </c>
      <c r="H3674" s="2">
        <v>4220</v>
      </c>
      <c r="I3674" s="2" t="s">
        <v>180</v>
      </c>
      <c r="J3674" s="3">
        <v>4.7713514399999997E-2</v>
      </c>
      <c r="K3674" s="3">
        <v>3.5684900000000001E-4</v>
      </c>
      <c r="L3674" s="3">
        <v>4.6450290800000002E-2</v>
      </c>
      <c r="M3674" s="3">
        <v>2.2587429700000002E-2</v>
      </c>
      <c r="N3674" s="3">
        <v>2.3862863000000002E-2</v>
      </c>
    </row>
    <row r="3675" spans="1:14" hidden="1" x14ac:dyDescent="0.25">
      <c r="A3675" s="2">
        <v>3671</v>
      </c>
      <c r="B3675" s="2">
        <v>900530506</v>
      </c>
      <c r="C3675" s="2" t="s">
        <v>3919</v>
      </c>
      <c r="D3675" s="2" t="s">
        <v>27</v>
      </c>
      <c r="E3675" s="2" t="s">
        <v>20</v>
      </c>
      <c r="F3675" s="2" t="s">
        <v>133</v>
      </c>
      <c r="G3675" s="2" t="s">
        <v>1176</v>
      </c>
      <c r="H3675" s="2">
        <v>7820</v>
      </c>
      <c r="I3675" s="2" t="s">
        <v>33</v>
      </c>
      <c r="J3675" s="3">
        <v>4.7665148999999997E-2</v>
      </c>
      <c r="K3675" s="3">
        <v>4.3341700000000001E-4</v>
      </c>
      <c r="L3675" s="3">
        <v>4.6119178000000004E-3</v>
      </c>
      <c r="M3675" s="3">
        <v>3.5575800999999999E-3</v>
      </c>
      <c r="N3675" s="3">
        <v>1.0543378999999999E-3</v>
      </c>
    </row>
    <row r="3676" spans="1:14" hidden="1" x14ac:dyDescent="0.25">
      <c r="A3676" s="2">
        <v>3672</v>
      </c>
      <c r="B3676" s="2">
        <v>811028567</v>
      </c>
      <c r="C3676" s="2" t="s">
        <v>3920</v>
      </c>
      <c r="D3676" s="2" t="s">
        <v>27</v>
      </c>
      <c r="E3676" s="2" t="s">
        <v>35</v>
      </c>
      <c r="F3676" s="2" t="s">
        <v>36</v>
      </c>
      <c r="G3676" s="2" t="s">
        <v>291</v>
      </c>
      <c r="H3676" s="2">
        <v>4620</v>
      </c>
      <c r="I3676" s="2" t="s">
        <v>25</v>
      </c>
      <c r="J3676" s="3">
        <v>4.7664668399999999E-2</v>
      </c>
      <c r="K3676" s="3">
        <v>2.5634760999999999E-3</v>
      </c>
      <c r="L3676" s="3">
        <v>1.9503900800000001E-2</v>
      </c>
      <c r="M3676" s="3">
        <v>1.4099407899999999E-2</v>
      </c>
      <c r="N3676" s="3">
        <v>5.4044918999999999E-3</v>
      </c>
    </row>
    <row r="3677" spans="1:14" hidden="1" x14ac:dyDescent="0.25">
      <c r="A3677" s="2">
        <v>3673</v>
      </c>
      <c r="B3677" s="2">
        <v>900682258</v>
      </c>
      <c r="C3677" s="2" t="s">
        <v>3921</v>
      </c>
      <c r="D3677" s="2" t="s">
        <v>27</v>
      </c>
      <c r="E3677" s="2" t="s">
        <v>20</v>
      </c>
      <c r="F3677" s="2" t="s">
        <v>21</v>
      </c>
      <c r="G3677" s="2" t="s">
        <v>22</v>
      </c>
      <c r="H3677" s="2">
        <v>7490</v>
      </c>
      <c r="I3677" s="2" t="s">
        <v>33</v>
      </c>
      <c r="J3677" s="3">
        <v>4.7649919999999998E-2</v>
      </c>
      <c r="K3677" s="3">
        <v>1.818348E-3</v>
      </c>
      <c r="L3677" s="3">
        <v>2.73706783E-2</v>
      </c>
      <c r="M3677" s="3">
        <v>2.5202330200000001E-2</v>
      </c>
      <c r="N3677" s="3">
        <v>2.1683481000000001E-3</v>
      </c>
    </row>
    <row r="3678" spans="1:14" hidden="1" x14ac:dyDescent="0.25">
      <c r="A3678" s="2">
        <v>3674</v>
      </c>
      <c r="B3678" s="2">
        <v>860035198</v>
      </c>
      <c r="C3678" s="2" t="s">
        <v>3922</v>
      </c>
      <c r="D3678" s="2" t="s">
        <v>27</v>
      </c>
      <c r="E3678" s="2" t="s">
        <v>20</v>
      </c>
      <c r="F3678" s="2" t="s">
        <v>21</v>
      </c>
      <c r="G3678" s="2" t="s">
        <v>22</v>
      </c>
      <c r="H3678" s="2">
        <v>2229</v>
      </c>
      <c r="I3678" s="2" t="s">
        <v>31</v>
      </c>
      <c r="J3678" s="3">
        <v>4.7646734900000001E-2</v>
      </c>
      <c r="K3678" s="3">
        <v>2.7042511E-3</v>
      </c>
      <c r="L3678" s="3">
        <v>3.70528512E-2</v>
      </c>
      <c r="M3678" s="3">
        <v>2.0450543599999999E-2</v>
      </c>
      <c r="N3678" s="3">
        <v>1.6602307600000001E-2</v>
      </c>
    </row>
    <row r="3679" spans="1:14" hidden="1" x14ac:dyDescent="0.25">
      <c r="A3679" s="2">
        <v>3675</v>
      </c>
      <c r="B3679" s="2">
        <v>830017184</v>
      </c>
      <c r="C3679" s="2" t="s">
        <v>3923</v>
      </c>
      <c r="D3679" s="2" t="s">
        <v>27</v>
      </c>
      <c r="E3679" s="2" t="s">
        <v>20</v>
      </c>
      <c r="F3679" s="2" t="s">
        <v>21</v>
      </c>
      <c r="G3679" s="2" t="s">
        <v>22</v>
      </c>
      <c r="H3679" s="2">
        <v>4690</v>
      </c>
      <c r="I3679" s="2" t="s">
        <v>25</v>
      </c>
      <c r="J3679" s="3">
        <v>4.76466194E-2</v>
      </c>
      <c r="K3679" s="3">
        <v>5.4166409999999998E-3</v>
      </c>
      <c r="L3679" s="3">
        <v>2.2614279800000001E-2</v>
      </c>
      <c r="M3679" s="3">
        <v>7.7436171E-3</v>
      </c>
      <c r="N3679" s="3">
        <v>1.4870662200000001E-2</v>
      </c>
    </row>
    <row r="3680" spans="1:14" hidden="1" x14ac:dyDescent="0.25">
      <c r="A3680" s="2">
        <v>3676</v>
      </c>
      <c r="B3680" s="2">
        <v>900067510</v>
      </c>
      <c r="C3680" s="2" t="s">
        <v>3924</v>
      </c>
      <c r="D3680" s="2" t="s">
        <v>27</v>
      </c>
      <c r="E3680" s="2" t="s">
        <v>74</v>
      </c>
      <c r="F3680" s="2" t="s">
        <v>75</v>
      </c>
      <c r="G3680" s="2" t="s">
        <v>107</v>
      </c>
      <c r="H3680" s="2">
        <v>4645</v>
      </c>
      <c r="I3680" s="2" t="s">
        <v>25</v>
      </c>
      <c r="J3680" s="3">
        <v>4.7621149600000003E-2</v>
      </c>
      <c r="K3680" s="3">
        <v>3.7237110000000002E-3</v>
      </c>
      <c r="L3680" s="3">
        <v>2.4517754100000001E-2</v>
      </c>
      <c r="M3680" s="3">
        <v>7.8903353000000006E-3</v>
      </c>
      <c r="N3680" s="3">
        <v>1.66274197E-2</v>
      </c>
    </row>
    <row r="3681" spans="1:14" hidden="1" x14ac:dyDescent="0.25">
      <c r="A3681" s="2">
        <v>3677</v>
      </c>
      <c r="B3681" s="2">
        <v>900095054</v>
      </c>
      <c r="C3681" s="2" t="s">
        <v>3925</v>
      </c>
      <c r="D3681" s="2" t="s">
        <v>27</v>
      </c>
      <c r="E3681" s="2" t="s">
        <v>20</v>
      </c>
      <c r="F3681" s="2" t="s">
        <v>21</v>
      </c>
      <c r="G3681" s="2" t="s">
        <v>22</v>
      </c>
      <c r="H3681" s="2">
        <v>4664</v>
      </c>
      <c r="I3681" s="2" t="s">
        <v>25</v>
      </c>
      <c r="J3681" s="3">
        <v>4.7601263999999997E-2</v>
      </c>
      <c r="K3681" s="3">
        <v>1.910527E-3</v>
      </c>
      <c r="L3681" s="3">
        <v>2.9689973200000001E-2</v>
      </c>
      <c r="M3681" s="3">
        <v>1.99490506E-2</v>
      </c>
      <c r="N3681" s="3">
        <v>9.7409226000000002E-3</v>
      </c>
    </row>
    <row r="3682" spans="1:14" hidden="1" x14ac:dyDescent="0.25">
      <c r="A3682" s="2">
        <v>3678</v>
      </c>
      <c r="B3682" s="2">
        <v>860002445</v>
      </c>
      <c r="C3682" s="2" t="s">
        <v>3926</v>
      </c>
      <c r="D3682" s="2" t="s">
        <v>27</v>
      </c>
      <c r="E3682" s="2" t="s">
        <v>86</v>
      </c>
      <c r="F3682" s="2" t="s">
        <v>87</v>
      </c>
      <c r="G3682" s="2" t="s">
        <v>88</v>
      </c>
      <c r="H3682" s="2">
        <v>2599</v>
      </c>
      <c r="I3682" s="2" t="s">
        <v>31</v>
      </c>
      <c r="J3682" s="3">
        <v>4.75899875E-2</v>
      </c>
      <c r="K3682" s="3">
        <v>6.9299078999999998E-3</v>
      </c>
      <c r="L3682" s="3">
        <v>7.0595093100000006E-2</v>
      </c>
      <c r="M3682" s="3">
        <v>3.7080090500000003E-2</v>
      </c>
      <c r="N3682" s="3">
        <v>3.3514998900000002E-2</v>
      </c>
    </row>
    <row r="3683" spans="1:14" hidden="1" x14ac:dyDescent="0.25">
      <c r="A3683" s="2">
        <v>3679</v>
      </c>
      <c r="B3683" s="2">
        <v>901108114</v>
      </c>
      <c r="C3683" s="2" t="s">
        <v>3927</v>
      </c>
      <c r="D3683" s="2" t="s">
        <v>41</v>
      </c>
      <c r="E3683" s="2" t="s">
        <v>74</v>
      </c>
      <c r="F3683" s="2" t="s">
        <v>1221</v>
      </c>
      <c r="G3683" s="2" t="s">
        <v>1222</v>
      </c>
      <c r="H3683" s="2">
        <v>8610</v>
      </c>
      <c r="I3683" s="2" t="s">
        <v>33</v>
      </c>
      <c r="J3683" s="3">
        <v>4.7575447700000002E-2</v>
      </c>
      <c r="K3683" s="3">
        <v>-2.269695E-3</v>
      </c>
      <c r="L3683" s="3">
        <v>2.2457616400000002E-2</v>
      </c>
      <c r="M3683" s="3">
        <v>2.9211016400000001E-2</v>
      </c>
      <c r="N3683" s="3">
        <v>-6.7533990000000002E-3</v>
      </c>
    </row>
    <row r="3684" spans="1:14" hidden="1" x14ac:dyDescent="0.25">
      <c r="A3684" s="2">
        <v>3680</v>
      </c>
      <c r="B3684" s="2">
        <v>860527350</v>
      </c>
      <c r="C3684" s="2" t="s">
        <v>3928</v>
      </c>
      <c r="D3684" s="2" t="s">
        <v>27</v>
      </c>
      <c r="E3684" s="2" t="s">
        <v>20</v>
      </c>
      <c r="F3684" s="2" t="s">
        <v>21</v>
      </c>
      <c r="G3684" s="2" t="s">
        <v>22</v>
      </c>
      <c r="H3684" s="2">
        <v>7820</v>
      </c>
      <c r="I3684" s="2" t="s">
        <v>33</v>
      </c>
      <c r="J3684" s="3">
        <v>4.75681014E-2</v>
      </c>
      <c r="K3684" s="3">
        <v>8.1426600000000001E-4</v>
      </c>
      <c r="L3684" s="3">
        <v>1.5995625400000001E-2</v>
      </c>
      <c r="M3684" s="3">
        <v>8.9149876000000003E-3</v>
      </c>
      <c r="N3684" s="3">
        <v>7.0806369000000003E-3</v>
      </c>
    </row>
    <row r="3685" spans="1:14" hidden="1" x14ac:dyDescent="0.25">
      <c r="A3685" s="2">
        <v>3681</v>
      </c>
      <c r="B3685" s="2">
        <v>900195141</v>
      </c>
      <c r="C3685" s="2" t="s">
        <v>3929</v>
      </c>
      <c r="D3685" s="2" t="s">
        <v>27</v>
      </c>
      <c r="E3685" s="2" t="s">
        <v>20</v>
      </c>
      <c r="F3685" s="2" t="s">
        <v>21</v>
      </c>
      <c r="G3685" s="2" t="s">
        <v>22</v>
      </c>
      <c r="H3685" s="2">
        <v>6311</v>
      </c>
      <c r="I3685" s="2" t="s">
        <v>33</v>
      </c>
      <c r="J3685" s="3">
        <v>4.75539304E-2</v>
      </c>
      <c r="K3685" s="3">
        <v>2.10204404E-2</v>
      </c>
      <c r="L3685" s="3">
        <v>0.14444941280000001</v>
      </c>
      <c r="M3685" s="3">
        <v>1.8891330800000002E-2</v>
      </c>
      <c r="N3685" s="3">
        <v>0.1255580932</v>
      </c>
    </row>
    <row r="3686" spans="1:14" hidden="1" x14ac:dyDescent="0.25">
      <c r="A3686" s="2">
        <v>3682</v>
      </c>
      <c r="B3686" s="2">
        <v>890930448</v>
      </c>
      <c r="C3686" s="2" t="s">
        <v>3930</v>
      </c>
      <c r="D3686" s="2" t="s">
        <v>27</v>
      </c>
      <c r="E3686" s="2" t="s">
        <v>35</v>
      </c>
      <c r="F3686" s="2" t="s">
        <v>36</v>
      </c>
      <c r="G3686" s="2" t="s">
        <v>1196</v>
      </c>
      <c r="H3686" s="2">
        <v>9321</v>
      </c>
      <c r="I3686" s="2" t="s">
        <v>33</v>
      </c>
      <c r="J3686" s="3">
        <v>4.7544043500000001E-2</v>
      </c>
      <c r="K3686" s="3">
        <v>-1.8495429999999999E-3</v>
      </c>
      <c r="L3686" s="3">
        <v>8.8977843500000001E-2</v>
      </c>
      <c r="M3686" s="3">
        <v>8.2077384000000003E-2</v>
      </c>
      <c r="N3686" s="3">
        <v>6.9004627999999998E-3</v>
      </c>
    </row>
    <row r="3687" spans="1:14" hidden="1" x14ac:dyDescent="0.25">
      <c r="A3687" s="2">
        <v>3683</v>
      </c>
      <c r="B3687" s="2">
        <v>890937257</v>
      </c>
      <c r="C3687" s="2" t="s">
        <v>3931</v>
      </c>
      <c r="D3687" s="2" t="s">
        <v>27</v>
      </c>
      <c r="E3687" s="2" t="s">
        <v>35</v>
      </c>
      <c r="F3687" s="2" t="s">
        <v>36</v>
      </c>
      <c r="G3687" s="2" t="s">
        <v>1196</v>
      </c>
      <c r="H3687" s="2">
        <v>4632</v>
      </c>
      <c r="I3687" s="2" t="s">
        <v>25</v>
      </c>
      <c r="J3687" s="3">
        <v>4.75285202E-2</v>
      </c>
      <c r="K3687" s="3">
        <v>1.092254E-3</v>
      </c>
      <c r="L3687" s="3">
        <v>9.4848312000000001E-3</v>
      </c>
      <c r="M3687" s="3">
        <v>6.3019347999999998E-3</v>
      </c>
      <c r="N3687" s="3">
        <v>3.1828959000000001E-3</v>
      </c>
    </row>
    <row r="3688" spans="1:14" hidden="1" x14ac:dyDescent="0.25">
      <c r="A3688" s="2">
        <v>3684</v>
      </c>
      <c r="B3688" s="2">
        <v>900392867</v>
      </c>
      <c r="C3688" s="2" t="s">
        <v>3932</v>
      </c>
      <c r="D3688" s="2" t="s">
        <v>27</v>
      </c>
      <c r="E3688" s="2" t="s">
        <v>86</v>
      </c>
      <c r="F3688" s="2" t="s">
        <v>87</v>
      </c>
      <c r="G3688" s="2" t="s">
        <v>88</v>
      </c>
      <c r="H3688" s="2">
        <v>4620</v>
      </c>
      <c r="I3688" s="2" t="s">
        <v>25</v>
      </c>
      <c r="J3688" s="3">
        <v>4.7525372400000002E-2</v>
      </c>
      <c r="K3688" s="3">
        <v>2.5321000000000002E-4</v>
      </c>
      <c r="L3688" s="3">
        <v>1.9962117099999999E-2</v>
      </c>
      <c r="M3688" s="3">
        <v>1.1275615500000001E-2</v>
      </c>
      <c r="N3688" s="3">
        <v>8.6865025000000002E-3</v>
      </c>
    </row>
    <row r="3689" spans="1:14" hidden="1" x14ac:dyDescent="0.25">
      <c r="A3689" s="2">
        <v>3685</v>
      </c>
      <c r="B3689" s="2">
        <v>800209804</v>
      </c>
      <c r="C3689" s="2" t="s">
        <v>3933</v>
      </c>
      <c r="D3689" s="2" t="s">
        <v>41</v>
      </c>
      <c r="E3689" s="2" t="s">
        <v>35</v>
      </c>
      <c r="F3689" s="2" t="s">
        <v>36</v>
      </c>
      <c r="G3689" s="2" t="s">
        <v>39</v>
      </c>
      <c r="H3689" s="2">
        <v>8691</v>
      </c>
      <c r="I3689" s="2" t="s">
        <v>33</v>
      </c>
      <c r="J3689" s="3">
        <v>4.7519575799999998E-2</v>
      </c>
      <c r="K3689" s="3">
        <v>1.26226833E-2</v>
      </c>
      <c r="L3689" s="3">
        <v>3.70393917E-2</v>
      </c>
      <c r="M3689" s="3">
        <v>1.5789214499999999E-2</v>
      </c>
      <c r="N3689" s="3">
        <v>2.1250177200000001E-2</v>
      </c>
    </row>
    <row r="3690" spans="1:14" hidden="1" x14ac:dyDescent="0.25">
      <c r="A3690" s="2">
        <v>3686</v>
      </c>
      <c r="B3690" s="2">
        <v>900476053</v>
      </c>
      <c r="C3690" s="2" t="s">
        <v>3934</v>
      </c>
      <c r="D3690" s="2" t="s">
        <v>27</v>
      </c>
      <c r="E3690" s="2" t="s">
        <v>20</v>
      </c>
      <c r="F3690" s="2" t="s">
        <v>133</v>
      </c>
      <c r="G3690" s="2" t="s">
        <v>217</v>
      </c>
      <c r="H3690" s="2">
        <v>3314</v>
      </c>
      <c r="I3690" s="2" t="s">
        <v>31</v>
      </c>
      <c r="J3690" s="3">
        <v>4.7493539799999998E-2</v>
      </c>
      <c r="K3690" s="3">
        <v>-2.9565019500000001E-2</v>
      </c>
      <c r="L3690" s="3">
        <v>3.5083066699999998E-2</v>
      </c>
      <c r="M3690" s="3">
        <v>4.7965820899999997E-2</v>
      </c>
      <c r="N3690" s="3">
        <v>-1.2882755100000001E-2</v>
      </c>
    </row>
    <row r="3691" spans="1:14" hidden="1" x14ac:dyDescent="0.25">
      <c r="A3691" s="2">
        <v>3687</v>
      </c>
      <c r="B3691" s="2">
        <v>820005389</v>
      </c>
      <c r="C3691" s="2" t="s">
        <v>3935</v>
      </c>
      <c r="D3691" s="2" t="s">
        <v>41</v>
      </c>
      <c r="E3691" s="2" t="s">
        <v>319</v>
      </c>
      <c r="F3691" s="2" t="s">
        <v>349</v>
      </c>
      <c r="G3691" s="2" t="s">
        <v>3936</v>
      </c>
      <c r="H3691" s="2">
        <v>8610</v>
      </c>
      <c r="I3691" s="2" t="s">
        <v>33</v>
      </c>
      <c r="J3691" s="3">
        <v>4.7492466900000002E-2</v>
      </c>
      <c r="K3691" s="3">
        <v>9.5990263000000006E-3</v>
      </c>
      <c r="L3691" s="3">
        <v>8.4877178100000006E-2</v>
      </c>
      <c r="M3691" s="3">
        <v>7.1209311000000001E-3</v>
      </c>
      <c r="N3691" s="3">
        <v>7.7756248400000005E-2</v>
      </c>
    </row>
    <row r="3692" spans="1:14" hidden="1" x14ac:dyDescent="0.25">
      <c r="A3692" s="2">
        <v>3688</v>
      </c>
      <c r="B3692" s="2">
        <v>900603554</v>
      </c>
      <c r="C3692" s="2" t="s">
        <v>3937</v>
      </c>
      <c r="D3692" s="2" t="s">
        <v>27</v>
      </c>
      <c r="E3692" s="2" t="s">
        <v>20</v>
      </c>
      <c r="F3692" s="2" t="s">
        <v>21</v>
      </c>
      <c r="G3692" s="2" t="s">
        <v>22</v>
      </c>
      <c r="H3692" s="2">
        <v>7730</v>
      </c>
      <c r="I3692" s="2" t="s">
        <v>33</v>
      </c>
      <c r="J3692" s="3">
        <v>4.7484673599999999E-2</v>
      </c>
      <c r="K3692" s="3">
        <v>1.376363E-3</v>
      </c>
      <c r="L3692" s="3">
        <v>7.4962757500000005E-2</v>
      </c>
      <c r="M3692" s="3">
        <v>7.3329806299999994E-2</v>
      </c>
      <c r="N3692" s="3">
        <v>1.6329490000000001E-3</v>
      </c>
    </row>
    <row r="3693" spans="1:14" hidden="1" x14ac:dyDescent="0.25">
      <c r="A3693" s="2">
        <v>3689</v>
      </c>
      <c r="B3693" s="2">
        <v>900361008</v>
      </c>
      <c r="C3693" s="2" t="s">
        <v>3938</v>
      </c>
      <c r="D3693" s="2" t="s">
        <v>27</v>
      </c>
      <c r="E3693" s="2" t="s">
        <v>74</v>
      </c>
      <c r="F3693" s="2" t="s">
        <v>75</v>
      </c>
      <c r="G3693" s="2" t="s">
        <v>1143</v>
      </c>
      <c r="H3693" s="2">
        <v>1090</v>
      </c>
      <c r="I3693" s="2" t="s">
        <v>31</v>
      </c>
      <c r="J3693" s="3">
        <v>4.7482121699999998E-2</v>
      </c>
      <c r="K3693" s="3">
        <v>2.2020699999999999E-4</v>
      </c>
      <c r="L3693" s="3">
        <v>1.375884E-2</v>
      </c>
      <c r="M3693" s="3">
        <v>1.0974831900000001E-2</v>
      </c>
      <c r="N3693" s="3">
        <v>2.7840079000000001E-3</v>
      </c>
    </row>
    <row r="3694" spans="1:14" hidden="1" x14ac:dyDescent="0.25">
      <c r="A3694" s="2">
        <v>3690</v>
      </c>
      <c r="B3694" s="2">
        <v>890309282</v>
      </c>
      <c r="C3694" s="2" t="s">
        <v>3939</v>
      </c>
      <c r="D3694" s="2" t="s">
        <v>27</v>
      </c>
      <c r="E3694" s="2" t="s">
        <v>74</v>
      </c>
      <c r="F3694" s="2" t="s">
        <v>75</v>
      </c>
      <c r="G3694" s="2" t="s">
        <v>107</v>
      </c>
      <c r="H3694" s="2">
        <v>6494</v>
      </c>
      <c r="I3694" s="2" t="s">
        <v>33</v>
      </c>
      <c r="J3694" s="3">
        <v>4.7473341199999998E-2</v>
      </c>
      <c r="K3694" s="3">
        <v>4.0511716199999999E-2</v>
      </c>
      <c r="L3694" s="3">
        <v>0.38806784150000001</v>
      </c>
      <c r="M3694" s="3">
        <v>1.540257E-3</v>
      </c>
      <c r="N3694" s="3">
        <v>0.3865275681</v>
      </c>
    </row>
    <row r="3695" spans="1:14" hidden="1" x14ac:dyDescent="0.25">
      <c r="A3695" s="2">
        <v>3691</v>
      </c>
      <c r="B3695" s="2">
        <v>800007202</v>
      </c>
      <c r="C3695" s="2" t="s">
        <v>3940</v>
      </c>
      <c r="D3695" s="2" t="s">
        <v>27</v>
      </c>
      <c r="E3695" s="2" t="s">
        <v>20</v>
      </c>
      <c r="F3695" s="2" t="s">
        <v>21</v>
      </c>
      <c r="G3695" s="2" t="s">
        <v>22</v>
      </c>
      <c r="H3695" s="2">
        <v>2229</v>
      </c>
      <c r="I3695" s="2" t="s">
        <v>31</v>
      </c>
      <c r="J3695" s="3">
        <v>4.7468565400000003E-2</v>
      </c>
      <c r="K3695" s="3">
        <v>1.638551E-3</v>
      </c>
      <c r="L3695" s="3">
        <v>3.5369828300000003E-2</v>
      </c>
      <c r="M3695" s="3">
        <v>1.4150074699999999E-2</v>
      </c>
      <c r="N3695" s="3">
        <v>2.1219754600000001E-2</v>
      </c>
    </row>
    <row r="3696" spans="1:14" hidden="1" x14ac:dyDescent="0.25">
      <c r="A3696" s="2">
        <v>3692</v>
      </c>
      <c r="B3696" s="2">
        <v>805018722</v>
      </c>
      <c r="C3696" s="2" t="s">
        <v>3941</v>
      </c>
      <c r="D3696" s="2" t="s">
        <v>27</v>
      </c>
      <c r="E3696" s="2" t="s">
        <v>74</v>
      </c>
      <c r="F3696" s="2" t="s">
        <v>75</v>
      </c>
      <c r="G3696" s="2" t="s">
        <v>107</v>
      </c>
      <c r="H3696" s="2">
        <v>4774</v>
      </c>
      <c r="I3696" s="2" t="s">
        <v>25</v>
      </c>
      <c r="J3696" s="3">
        <v>4.7438565600000003E-2</v>
      </c>
      <c r="K3696" s="3">
        <v>1.9421729999999999E-3</v>
      </c>
      <c r="L3696" s="3">
        <v>3.4573096800000001E-2</v>
      </c>
      <c r="M3696" s="3">
        <v>2.71700416E-2</v>
      </c>
      <c r="N3696" s="3">
        <v>7.4030561000000003E-3</v>
      </c>
    </row>
    <row r="3697" spans="1:14" hidden="1" x14ac:dyDescent="0.25">
      <c r="A3697" s="2">
        <v>3693</v>
      </c>
      <c r="B3697" s="2">
        <v>901183305</v>
      </c>
      <c r="C3697" s="2" t="s">
        <v>3942</v>
      </c>
      <c r="D3697" s="2" t="s">
        <v>27</v>
      </c>
      <c r="E3697" s="2" t="s">
        <v>20</v>
      </c>
      <c r="F3697" s="2" t="s">
        <v>21</v>
      </c>
      <c r="G3697" s="2" t="s">
        <v>22</v>
      </c>
      <c r="H3697" s="2">
        <v>6202</v>
      </c>
      <c r="I3697" s="2" t="s">
        <v>33</v>
      </c>
      <c r="J3697" s="3">
        <v>4.7429583999999997E-2</v>
      </c>
      <c r="K3697" s="3">
        <v>-3.16075496E-2</v>
      </c>
      <c r="L3697" s="3">
        <v>3.2429762199999997E-2</v>
      </c>
      <c r="M3697" s="3">
        <v>7.8559063400000004E-2</v>
      </c>
      <c r="N3697" s="3">
        <v>-4.6129304900000001E-2</v>
      </c>
    </row>
    <row r="3698" spans="1:14" hidden="1" x14ac:dyDescent="0.25">
      <c r="A3698" s="2">
        <v>3694</v>
      </c>
      <c r="B3698" s="2">
        <v>900793586</v>
      </c>
      <c r="C3698" s="2" t="s">
        <v>3943</v>
      </c>
      <c r="D3698" s="2" t="s">
        <v>27</v>
      </c>
      <c r="E3698" s="2" t="s">
        <v>20</v>
      </c>
      <c r="F3698" s="2" t="s">
        <v>21</v>
      </c>
      <c r="G3698" s="2" t="s">
        <v>22</v>
      </c>
      <c r="H3698" s="2">
        <v>2816</v>
      </c>
      <c r="I3698" s="2" t="s">
        <v>31</v>
      </c>
      <c r="J3698" s="3">
        <v>4.7408629200000003E-2</v>
      </c>
      <c r="K3698" s="3">
        <v>2.1319031000000001E-3</v>
      </c>
      <c r="L3698" s="3">
        <v>3.90491933E-2</v>
      </c>
      <c r="M3698" s="3">
        <v>2.6992769900000001E-2</v>
      </c>
      <c r="N3698" s="3">
        <v>1.20564243E-2</v>
      </c>
    </row>
    <row r="3699" spans="1:14" hidden="1" x14ac:dyDescent="0.25">
      <c r="A3699" s="2">
        <v>3695</v>
      </c>
      <c r="B3699" s="2">
        <v>800210734</v>
      </c>
      <c r="C3699" s="2" t="s">
        <v>3944</v>
      </c>
      <c r="D3699" s="2" t="s">
        <v>27</v>
      </c>
      <c r="E3699" s="2" t="s">
        <v>319</v>
      </c>
      <c r="F3699" s="2" t="s">
        <v>320</v>
      </c>
      <c r="G3699" s="2" t="s">
        <v>1277</v>
      </c>
      <c r="H3699" s="2">
        <v>4664</v>
      </c>
      <c r="I3699" s="2" t="s">
        <v>25</v>
      </c>
      <c r="J3699" s="3">
        <v>4.7393158099999999E-2</v>
      </c>
      <c r="K3699" s="3">
        <v>2.4118429999999999E-3</v>
      </c>
      <c r="L3699" s="3">
        <v>4.8017568900000002E-2</v>
      </c>
      <c r="M3699" s="3">
        <v>3.2736014600000002E-2</v>
      </c>
      <c r="N3699" s="3">
        <v>1.52815543E-2</v>
      </c>
    </row>
    <row r="3700" spans="1:14" hidden="1" x14ac:dyDescent="0.25">
      <c r="A3700" s="2">
        <v>3696</v>
      </c>
      <c r="B3700" s="2">
        <v>900758391</v>
      </c>
      <c r="C3700" s="2" t="s">
        <v>3945</v>
      </c>
      <c r="D3700" s="2" t="s">
        <v>27</v>
      </c>
      <c r="E3700" s="2" t="s">
        <v>74</v>
      </c>
      <c r="F3700" s="2" t="s">
        <v>1221</v>
      </c>
      <c r="G3700" s="2" t="s">
        <v>1222</v>
      </c>
      <c r="H3700" s="2">
        <v>4711</v>
      </c>
      <c r="I3700" s="2" t="s">
        <v>25</v>
      </c>
      <c r="J3700" s="3">
        <v>4.7383807600000001E-2</v>
      </c>
      <c r="K3700" s="3">
        <v>9.3640800000000001E-4</v>
      </c>
      <c r="L3700" s="3">
        <v>1.2326205099999999E-2</v>
      </c>
      <c r="M3700" s="3">
        <v>9.3672479999999999E-3</v>
      </c>
      <c r="N3700" s="3">
        <v>2.9589570999999999E-3</v>
      </c>
    </row>
    <row r="3701" spans="1:14" hidden="1" x14ac:dyDescent="0.25">
      <c r="A3701" s="2">
        <v>3697</v>
      </c>
      <c r="B3701" s="2">
        <v>805022056</v>
      </c>
      <c r="C3701" s="2" t="s">
        <v>3946</v>
      </c>
      <c r="D3701" s="2" t="s">
        <v>27</v>
      </c>
      <c r="E3701" s="2" t="s">
        <v>74</v>
      </c>
      <c r="F3701" s="2" t="s">
        <v>75</v>
      </c>
      <c r="G3701" s="2" t="s">
        <v>107</v>
      </c>
      <c r="H3701" s="2">
        <v>4663</v>
      </c>
      <c r="I3701" s="2" t="s">
        <v>25</v>
      </c>
      <c r="J3701" s="3">
        <v>4.7378081799999999E-2</v>
      </c>
      <c r="K3701" s="3">
        <v>5.5440328999999998E-3</v>
      </c>
      <c r="L3701" s="3">
        <v>1.89909916E-2</v>
      </c>
      <c r="M3701" s="3">
        <v>9.9647082000000001E-3</v>
      </c>
      <c r="N3701" s="3">
        <v>9.0262833999999997E-3</v>
      </c>
    </row>
    <row r="3702" spans="1:14" hidden="1" x14ac:dyDescent="0.25">
      <c r="A3702" s="2">
        <v>3698</v>
      </c>
      <c r="B3702" s="2">
        <v>890304403</v>
      </c>
      <c r="C3702" s="2" t="s">
        <v>3947</v>
      </c>
      <c r="D3702" s="2" t="s">
        <v>27</v>
      </c>
      <c r="E3702" s="2" t="s">
        <v>74</v>
      </c>
      <c r="F3702" s="2" t="s">
        <v>75</v>
      </c>
      <c r="G3702" s="2" t="s">
        <v>107</v>
      </c>
      <c r="H3702" s="2">
        <v>8211</v>
      </c>
      <c r="I3702" s="2" t="s">
        <v>33</v>
      </c>
      <c r="J3702" s="3">
        <v>4.7371309299999997E-2</v>
      </c>
      <c r="K3702" s="3">
        <v>3.15922275E-2</v>
      </c>
      <c r="L3702" s="3">
        <v>0.25261917709999998</v>
      </c>
      <c r="M3702" s="3">
        <v>4.2051762299999997E-2</v>
      </c>
      <c r="N3702" s="3">
        <v>0.21056741479999999</v>
      </c>
    </row>
    <row r="3703" spans="1:14" hidden="1" x14ac:dyDescent="0.25">
      <c r="A3703" s="2">
        <v>3699</v>
      </c>
      <c r="B3703" s="2">
        <v>830106319</v>
      </c>
      <c r="C3703" s="2" t="s">
        <v>3948</v>
      </c>
      <c r="D3703" s="2" t="s">
        <v>27</v>
      </c>
      <c r="E3703" s="2" t="s">
        <v>20</v>
      </c>
      <c r="F3703" s="2" t="s">
        <v>133</v>
      </c>
      <c r="G3703" s="2" t="s">
        <v>1161</v>
      </c>
      <c r="H3703" s="2">
        <v>1089</v>
      </c>
      <c r="I3703" s="2" t="s">
        <v>31</v>
      </c>
      <c r="J3703" s="3">
        <v>4.7365915000000001E-2</v>
      </c>
      <c r="K3703" s="3">
        <v>-8.3468699999999997E-4</v>
      </c>
      <c r="L3703" s="3">
        <v>2.26743035E-2</v>
      </c>
      <c r="M3703" s="3">
        <v>1.94236785E-2</v>
      </c>
      <c r="N3703" s="3">
        <v>3.2506258999999999E-3</v>
      </c>
    </row>
    <row r="3704" spans="1:14" hidden="1" x14ac:dyDescent="0.25">
      <c r="A3704" s="2">
        <v>3700</v>
      </c>
      <c r="B3704" s="2">
        <v>900364648</v>
      </c>
      <c r="C3704" s="2" t="s">
        <v>3949</v>
      </c>
      <c r="D3704" s="2" t="s">
        <v>27</v>
      </c>
      <c r="E3704" s="2" t="s">
        <v>35</v>
      </c>
      <c r="F3704" s="2" t="s">
        <v>36</v>
      </c>
      <c r="G3704" s="2" t="s">
        <v>37</v>
      </c>
      <c r="H3704" s="2">
        <v>4771</v>
      </c>
      <c r="I3704" s="2" t="s">
        <v>25</v>
      </c>
      <c r="J3704" s="3">
        <v>4.7354146799999997E-2</v>
      </c>
      <c r="K3704" s="3">
        <v>3.39124E-4</v>
      </c>
      <c r="L3704" s="3">
        <v>9.0134844199999994E-2</v>
      </c>
      <c r="M3704" s="3">
        <v>3.9120897699999997E-2</v>
      </c>
      <c r="N3704" s="3">
        <v>5.1013942800000003E-2</v>
      </c>
    </row>
    <row r="3705" spans="1:14" hidden="1" x14ac:dyDescent="0.25">
      <c r="A3705" s="2">
        <v>3701</v>
      </c>
      <c r="B3705" s="2">
        <v>800140959</v>
      </c>
      <c r="C3705" s="2" t="s">
        <v>3950</v>
      </c>
      <c r="D3705" s="2" t="s">
        <v>27</v>
      </c>
      <c r="E3705" s="2" t="s">
        <v>20</v>
      </c>
      <c r="F3705" s="2" t="s">
        <v>21</v>
      </c>
      <c r="G3705" s="2" t="s">
        <v>22</v>
      </c>
      <c r="H3705" s="2">
        <v>4290</v>
      </c>
      <c r="I3705" s="2" t="s">
        <v>180</v>
      </c>
      <c r="J3705" s="3">
        <v>4.7349833000000001E-2</v>
      </c>
      <c r="K3705" s="3">
        <v>2.2963638999999999E-3</v>
      </c>
      <c r="L3705" s="3">
        <v>5.1242783700000002E-2</v>
      </c>
      <c r="M3705" s="3">
        <v>2.4208515900000002E-2</v>
      </c>
      <c r="N3705" s="3">
        <v>2.7034267800000001E-2</v>
      </c>
    </row>
    <row r="3706" spans="1:14" hidden="1" x14ac:dyDescent="0.25">
      <c r="A3706" s="2">
        <v>3702</v>
      </c>
      <c r="B3706" s="2">
        <v>900299358</v>
      </c>
      <c r="C3706" s="2" t="s">
        <v>3951</v>
      </c>
      <c r="D3706" s="2" t="s">
        <v>27</v>
      </c>
      <c r="E3706" s="2" t="s">
        <v>35</v>
      </c>
      <c r="F3706" s="2" t="s">
        <v>36</v>
      </c>
      <c r="G3706" s="2" t="s">
        <v>37</v>
      </c>
      <c r="H3706" s="2">
        <v>4641</v>
      </c>
      <c r="I3706" s="2" t="s">
        <v>25</v>
      </c>
      <c r="J3706" s="3">
        <v>4.7316543799999999E-2</v>
      </c>
      <c r="K3706" s="3">
        <v>3.4215999999999999E-3</v>
      </c>
      <c r="L3706" s="3">
        <v>2.0787967399999999E-2</v>
      </c>
      <c r="M3706" s="3">
        <v>1.02813104E-2</v>
      </c>
      <c r="N3706" s="3">
        <v>1.0506657900000001E-2</v>
      </c>
    </row>
    <row r="3707" spans="1:14" x14ac:dyDescent="0.25">
      <c r="A3707" s="2">
        <v>3703</v>
      </c>
      <c r="B3707" s="2">
        <v>800169499</v>
      </c>
      <c r="C3707" s="2" t="s">
        <v>3952</v>
      </c>
      <c r="D3707" s="2" t="s">
        <v>19</v>
      </c>
      <c r="E3707" s="2" t="s">
        <v>35</v>
      </c>
      <c r="F3707" s="2" t="s">
        <v>36</v>
      </c>
      <c r="G3707" s="2" t="s">
        <v>39</v>
      </c>
      <c r="H3707" s="2">
        <v>7110</v>
      </c>
      <c r="I3707" s="2" t="s">
        <v>33</v>
      </c>
      <c r="J3707" s="3">
        <v>4.7316446900000003E-2</v>
      </c>
      <c r="K3707" s="3">
        <v>-8.8016003400000001E-2</v>
      </c>
      <c r="L3707" s="3">
        <v>3.3770890236</v>
      </c>
      <c r="M3707" s="3">
        <v>1.7691465615999999</v>
      </c>
      <c r="N3707" s="3">
        <v>1.607942462</v>
      </c>
    </row>
    <row r="3708" spans="1:14" x14ac:dyDescent="0.25">
      <c r="A3708" s="2">
        <v>3704</v>
      </c>
      <c r="B3708" s="2">
        <v>860535490</v>
      </c>
      <c r="C3708" s="2" t="s">
        <v>3953</v>
      </c>
      <c r="D3708" s="2" t="s">
        <v>27</v>
      </c>
      <c r="E3708" s="2" t="s">
        <v>20</v>
      </c>
      <c r="F3708" s="2" t="s">
        <v>21</v>
      </c>
      <c r="G3708" s="2" t="s">
        <v>22</v>
      </c>
      <c r="H3708" s="2">
        <v>7110</v>
      </c>
      <c r="I3708" s="2" t="s">
        <v>33</v>
      </c>
      <c r="J3708" s="3">
        <v>4.7313064299999999E-2</v>
      </c>
      <c r="K3708" s="3">
        <v>2.2730939000000002E-3</v>
      </c>
      <c r="L3708" s="3">
        <v>4.0446512400000002E-2</v>
      </c>
      <c r="M3708" s="3">
        <v>2.0269896799999999E-2</v>
      </c>
      <c r="N3708" s="3">
        <v>2.0176617399999999E-2</v>
      </c>
    </row>
    <row r="3709" spans="1:14" hidden="1" x14ac:dyDescent="0.25">
      <c r="A3709" s="2">
        <v>3705</v>
      </c>
      <c r="B3709" s="2">
        <v>900452709</v>
      </c>
      <c r="C3709" s="2" t="s">
        <v>3954</v>
      </c>
      <c r="D3709" s="2" t="s">
        <v>27</v>
      </c>
      <c r="E3709" s="2" t="s">
        <v>382</v>
      </c>
      <c r="F3709" s="2" t="s">
        <v>866</v>
      </c>
      <c r="G3709" s="2" t="s">
        <v>867</v>
      </c>
      <c r="H3709" s="2">
        <v>6810</v>
      </c>
      <c r="I3709" s="2" t="s">
        <v>33</v>
      </c>
      <c r="J3709" s="3">
        <v>4.7299377599999998E-2</v>
      </c>
      <c r="K3709" s="3">
        <v>2.4210109999999998E-3</v>
      </c>
      <c r="L3709" s="3">
        <v>2.83995233E-2</v>
      </c>
      <c r="M3709" s="3">
        <v>1.7262680499999999E-2</v>
      </c>
      <c r="N3709" s="3">
        <v>1.1136842900000001E-2</v>
      </c>
    </row>
    <row r="3710" spans="1:14" hidden="1" x14ac:dyDescent="0.25">
      <c r="A3710" s="2">
        <v>3706</v>
      </c>
      <c r="B3710" s="2">
        <v>890982264</v>
      </c>
      <c r="C3710" s="2" t="s">
        <v>3955</v>
      </c>
      <c r="D3710" s="2" t="s">
        <v>41</v>
      </c>
      <c r="E3710" s="2" t="s">
        <v>35</v>
      </c>
      <c r="F3710" s="2" t="s">
        <v>36</v>
      </c>
      <c r="G3710" s="2" t="s">
        <v>3956</v>
      </c>
      <c r="H3710" s="2">
        <v>8610</v>
      </c>
      <c r="I3710" s="2" t="s">
        <v>33</v>
      </c>
      <c r="J3710" s="3">
        <v>4.7297999299999997E-2</v>
      </c>
      <c r="K3710" s="3">
        <v>2.7777800000000001E-4</v>
      </c>
      <c r="L3710" s="3">
        <v>3.4755531700000002E-2</v>
      </c>
      <c r="M3710" s="3">
        <v>1.3584476E-2</v>
      </c>
      <c r="N3710" s="3">
        <v>2.1171057600000001E-2</v>
      </c>
    </row>
    <row r="3711" spans="1:14" hidden="1" x14ac:dyDescent="0.25">
      <c r="A3711" s="2">
        <v>3707</v>
      </c>
      <c r="B3711" s="2">
        <v>900849507</v>
      </c>
      <c r="C3711" s="2" t="s">
        <v>3957</v>
      </c>
      <c r="D3711" s="2" t="s">
        <v>27</v>
      </c>
      <c r="E3711" s="2" t="s">
        <v>319</v>
      </c>
      <c r="F3711" s="2" t="s">
        <v>320</v>
      </c>
      <c r="G3711" s="2" t="s">
        <v>321</v>
      </c>
      <c r="H3711" s="2">
        <v>4290</v>
      </c>
      <c r="I3711" s="2" t="s">
        <v>180</v>
      </c>
      <c r="J3711" s="3">
        <v>4.7250531599999999E-2</v>
      </c>
      <c r="K3711" s="3">
        <v>5.1358858999999996E-3</v>
      </c>
      <c r="L3711" s="3">
        <v>3.40400748E-2</v>
      </c>
      <c r="M3711" s="3">
        <v>1.3077340099999999E-2</v>
      </c>
      <c r="N3711" s="3">
        <v>2.0962733800000001E-2</v>
      </c>
    </row>
    <row r="3712" spans="1:14" x14ac:dyDescent="0.25">
      <c r="A3712" s="2">
        <v>3708</v>
      </c>
      <c r="B3712" s="2">
        <v>806010696</v>
      </c>
      <c r="C3712" s="2" t="s">
        <v>3958</v>
      </c>
      <c r="D3712" s="2" t="s">
        <v>27</v>
      </c>
      <c r="E3712" s="2" t="s">
        <v>28</v>
      </c>
      <c r="F3712" s="2" t="s">
        <v>29</v>
      </c>
      <c r="G3712" s="2" t="s">
        <v>1510</v>
      </c>
      <c r="H3712" s="2">
        <v>7110</v>
      </c>
      <c r="I3712" s="2" t="s">
        <v>33</v>
      </c>
      <c r="J3712" s="3">
        <v>4.7238629300000001E-2</v>
      </c>
      <c r="K3712" s="3">
        <v>2.8804080000000001E-3</v>
      </c>
      <c r="L3712" s="3">
        <v>9.3917436899999998E-2</v>
      </c>
      <c r="M3712" s="3">
        <v>5.0547089400000002E-2</v>
      </c>
      <c r="N3712" s="3">
        <v>4.3370347500000003E-2</v>
      </c>
    </row>
    <row r="3713" spans="1:14" hidden="1" x14ac:dyDescent="0.25">
      <c r="A3713" s="2">
        <v>3709</v>
      </c>
      <c r="B3713" s="2">
        <v>900328924</v>
      </c>
      <c r="C3713" s="2" t="s">
        <v>3959</v>
      </c>
      <c r="D3713" s="2" t="s">
        <v>27</v>
      </c>
      <c r="E3713" s="2" t="s">
        <v>20</v>
      </c>
      <c r="F3713" s="2" t="s">
        <v>21</v>
      </c>
      <c r="G3713" s="2" t="s">
        <v>22</v>
      </c>
      <c r="H3713" s="2">
        <v>1410</v>
      </c>
      <c r="I3713" s="2" t="s">
        <v>31</v>
      </c>
      <c r="J3713" s="3">
        <v>4.7213196800000003E-2</v>
      </c>
      <c r="K3713" s="3">
        <v>6.4106600000000003E-4</v>
      </c>
      <c r="L3713" s="3">
        <v>2.4886380900000001E-2</v>
      </c>
      <c r="M3713" s="3">
        <v>1.4119742399999999E-2</v>
      </c>
      <c r="N3713" s="3">
        <v>1.07666384E-2</v>
      </c>
    </row>
    <row r="3714" spans="1:14" hidden="1" x14ac:dyDescent="0.25">
      <c r="A3714" s="2">
        <v>3710</v>
      </c>
      <c r="B3714" s="2">
        <v>900298862</v>
      </c>
      <c r="C3714" s="2" t="s">
        <v>3960</v>
      </c>
      <c r="D3714" s="2" t="s">
        <v>27</v>
      </c>
      <c r="E3714" s="2" t="s">
        <v>20</v>
      </c>
      <c r="F3714" s="2" t="s">
        <v>21</v>
      </c>
      <c r="G3714" s="2" t="s">
        <v>22</v>
      </c>
      <c r="H3714" s="2">
        <v>1030</v>
      </c>
      <c r="I3714" s="2" t="s">
        <v>31</v>
      </c>
      <c r="J3714" s="3">
        <v>4.7202043200000002E-2</v>
      </c>
      <c r="K3714" s="3">
        <v>1.9685570000000001E-3</v>
      </c>
      <c r="L3714" s="3">
        <v>2.0302230500000001E-2</v>
      </c>
      <c r="M3714" s="3">
        <v>8.5229017000000001E-3</v>
      </c>
      <c r="N3714" s="3">
        <v>1.1779328800000001E-2</v>
      </c>
    </row>
    <row r="3715" spans="1:14" hidden="1" x14ac:dyDescent="0.25">
      <c r="A3715" s="2">
        <v>3711</v>
      </c>
      <c r="B3715" s="2">
        <v>830134902</v>
      </c>
      <c r="C3715" s="2" t="s">
        <v>3961</v>
      </c>
      <c r="D3715" s="2" t="s">
        <v>27</v>
      </c>
      <c r="E3715" s="2" t="s">
        <v>20</v>
      </c>
      <c r="F3715" s="2" t="s">
        <v>21</v>
      </c>
      <c r="G3715" s="2" t="s">
        <v>22</v>
      </c>
      <c r="H3715" s="2">
        <v>4645</v>
      </c>
      <c r="I3715" s="2" t="s">
        <v>25</v>
      </c>
      <c r="J3715" s="3">
        <v>4.7199569599999998E-2</v>
      </c>
      <c r="K3715" s="3">
        <v>2.3870401E-3</v>
      </c>
      <c r="L3715" s="3">
        <v>1.5302442899999999E-2</v>
      </c>
      <c r="M3715" s="3">
        <v>6.8055312000000001E-3</v>
      </c>
      <c r="N3715" s="3">
        <v>8.4969121999999998E-3</v>
      </c>
    </row>
    <row r="3716" spans="1:14" hidden="1" x14ac:dyDescent="0.25">
      <c r="A3716" s="2">
        <v>3712</v>
      </c>
      <c r="B3716" s="2">
        <v>800005260</v>
      </c>
      <c r="C3716" s="2" t="s">
        <v>3962</v>
      </c>
      <c r="D3716" s="2" t="s">
        <v>27</v>
      </c>
      <c r="E3716" s="2" t="s">
        <v>20</v>
      </c>
      <c r="F3716" s="2" t="s">
        <v>21</v>
      </c>
      <c r="G3716" s="2" t="s">
        <v>22</v>
      </c>
      <c r="H3716" s="2">
        <v>4690</v>
      </c>
      <c r="I3716" s="2" t="s">
        <v>25</v>
      </c>
      <c r="J3716" s="3">
        <v>4.7197811300000003E-2</v>
      </c>
      <c r="K3716" s="3">
        <v>5.4524061000000004E-3</v>
      </c>
      <c r="L3716" s="3">
        <v>4.3430183099999999E-2</v>
      </c>
      <c r="M3716" s="3">
        <v>5.0640208999999997E-3</v>
      </c>
      <c r="N3716" s="3">
        <v>3.83661613E-2</v>
      </c>
    </row>
    <row r="3717" spans="1:14" hidden="1" x14ac:dyDescent="0.25">
      <c r="A3717" s="2">
        <v>3713</v>
      </c>
      <c r="B3717" s="2">
        <v>860535145</v>
      </c>
      <c r="C3717" s="2" t="s">
        <v>3963</v>
      </c>
      <c r="D3717" s="2" t="s">
        <v>27</v>
      </c>
      <c r="E3717" s="2" t="s">
        <v>20</v>
      </c>
      <c r="F3717" s="2" t="s">
        <v>21</v>
      </c>
      <c r="G3717" s="2" t="s">
        <v>22</v>
      </c>
      <c r="H3717" s="2">
        <v>1030</v>
      </c>
      <c r="I3717" s="2" t="s">
        <v>31</v>
      </c>
      <c r="J3717" s="3">
        <v>4.71720994E-2</v>
      </c>
      <c r="K3717" s="3">
        <v>3.5409559E-3</v>
      </c>
      <c r="L3717" s="3">
        <v>1.98206119E-2</v>
      </c>
      <c r="M3717" s="3">
        <v>6.5367059000000002E-3</v>
      </c>
      <c r="N3717" s="3">
        <v>1.32839046E-2</v>
      </c>
    </row>
    <row r="3718" spans="1:14" hidden="1" x14ac:dyDescent="0.25">
      <c r="A3718" s="2">
        <v>3714</v>
      </c>
      <c r="B3718" s="2">
        <v>900362742</v>
      </c>
      <c r="C3718" s="2" t="s">
        <v>3964</v>
      </c>
      <c r="D3718" s="2" t="s">
        <v>27</v>
      </c>
      <c r="E3718" s="2" t="s">
        <v>20</v>
      </c>
      <c r="F3718" s="2" t="s">
        <v>21</v>
      </c>
      <c r="G3718" s="2" t="s">
        <v>22</v>
      </c>
      <c r="H3718" s="2">
        <v>4649</v>
      </c>
      <c r="I3718" s="2" t="s">
        <v>25</v>
      </c>
      <c r="J3718" s="3">
        <v>4.7170750800000001E-2</v>
      </c>
      <c r="K3718" s="3">
        <v>4.6944817999999998E-3</v>
      </c>
      <c r="L3718" s="3">
        <v>6.0128293899999997E-2</v>
      </c>
      <c r="M3718" s="3">
        <v>1.2747592300000001E-2</v>
      </c>
      <c r="N3718" s="3">
        <v>4.7380704400000001E-2</v>
      </c>
    </row>
    <row r="3719" spans="1:14" hidden="1" x14ac:dyDescent="0.25">
      <c r="A3719" s="2">
        <v>3715</v>
      </c>
      <c r="B3719" s="2">
        <v>802010521</v>
      </c>
      <c r="C3719" s="2" t="s">
        <v>3965</v>
      </c>
      <c r="D3719" s="2" t="s">
        <v>27</v>
      </c>
      <c r="E3719" s="2" t="s">
        <v>28</v>
      </c>
      <c r="F3719" s="2" t="s">
        <v>50</v>
      </c>
      <c r="G3719" s="2" t="s">
        <v>1351</v>
      </c>
      <c r="H3719" s="2">
        <v>4659</v>
      </c>
      <c r="I3719" s="2" t="s">
        <v>25</v>
      </c>
      <c r="J3719" s="3">
        <v>4.7153372300000003E-2</v>
      </c>
      <c r="K3719" s="3">
        <v>1.1601929999999999E-3</v>
      </c>
      <c r="L3719" s="3">
        <v>3.1457465099999998E-2</v>
      </c>
      <c r="M3719" s="3">
        <v>2.2168602799999999E-2</v>
      </c>
      <c r="N3719" s="3">
        <v>9.2888623000000007E-3</v>
      </c>
    </row>
    <row r="3720" spans="1:14" hidden="1" x14ac:dyDescent="0.25">
      <c r="A3720" s="2">
        <v>3716</v>
      </c>
      <c r="B3720" s="2">
        <v>860450430</v>
      </c>
      <c r="C3720" s="2" t="s">
        <v>3966</v>
      </c>
      <c r="D3720" s="2" t="s">
        <v>27</v>
      </c>
      <c r="E3720" s="2" t="s">
        <v>20</v>
      </c>
      <c r="F3720" s="2" t="s">
        <v>21</v>
      </c>
      <c r="G3720" s="2" t="s">
        <v>22</v>
      </c>
      <c r="H3720" s="2">
        <v>1392</v>
      </c>
      <c r="I3720" s="2" t="s">
        <v>31</v>
      </c>
      <c r="J3720" s="3">
        <v>4.71502803E-2</v>
      </c>
      <c r="K3720" s="3">
        <v>3.3135730999999998E-3</v>
      </c>
      <c r="L3720" s="3">
        <v>1.2134239999999999E-2</v>
      </c>
      <c r="M3720" s="3">
        <v>5.1289791999999997E-3</v>
      </c>
      <c r="N3720" s="3">
        <v>7.0052608000000004E-3</v>
      </c>
    </row>
    <row r="3721" spans="1:14" hidden="1" x14ac:dyDescent="0.25">
      <c r="A3721" s="2">
        <v>3717</v>
      </c>
      <c r="B3721" s="2">
        <v>900486347</v>
      </c>
      <c r="C3721" s="2" t="s">
        <v>3967</v>
      </c>
      <c r="D3721" s="2" t="s">
        <v>27</v>
      </c>
      <c r="E3721" s="2" t="s">
        <v>20</v>
      </c>
      <c r="F3721" s="2" t="s">
        <v>21</v>
      </c>
      <c r="G3721" s="2" t="s">
        <v>22</v>
      </c>
      <c r="H3721" s="2">
        <v>4511</v>
      </c>
      <c r="I3721" s="2" t="s">
        <v>25</v>
      </c>
      <c r="J3721" s="3">
        <v>4.7146845600000001E-2</v>
      </c>
      <c r="K3721" s="3">
        <v>2.4641680000000001E-3</v>
      </c>
      <c r="L3721" s="3">
        <v>2.8584633000000002E-2</v>
      </c>
      <c r="M3721" s="3">
        <v>2.4224640799999999E-2</v>
      </c>
      <c r="N3721" s="3">
        <v>4.3599931999999996E-3</v>
      </c>
    </row>
    <row r="3722" spans="1:14" hidden="1" x14ac:dyDescent="0.25">
      <c r="A3722" s="2">
        <v>3718</v>
      </c>
      <c r="B3722" s="2">
        <v>900048578</v>
      </c>
      <c r="C3722" s="2" t="s">
        <v>3968</v>
      </c>
      <c r="D3722" s="2" t="s">
        <v>27</v>
      </c>
      <c r="E3722" s="2" t="s">
        <v>20</v>
      </c>
      <c r="F3722" s="2" t="s">
        <v>133</v>
      </c>
      <c r="G3722" s="2" t="s">
        <v>215</v>
      </c>
      <c r="H3722" s="2">
        <v>4651</v>
      </c>
      <c r="I3722" s="2" t="s">
        <v>25</v>
      </c>
      <c r="J3722" s="3">
        <v>4.7145012799999997E-2</v>
      </c>
      <c r="K3722" s="3">
        <v>1.843459E-3</v>
      </c>
      <c r="L3722" s="3">
        <v>2.0685110199999999E-2</v>
      </c>
      <c r="M3722" s="3">
        <v>1.09047759E-2</v>
      </c>
      <c r="N3722" s="3">
        <v>9.7803352000000003E-3</v>
      </c>
    </row>
    <row r="3723" spans="1:14" hidden="1" x14ac:dyDescent="0.25">
      <c r="A3723" s="2">
        <v>3719</v>
      </c>
      <c r="B3723" s="2">
        <v>890900372</v>
      </c>
      <c r="C3723" s="2" t="s">
        <v>3969</v>
      </c>
      <c r="D3723" s="2" t="s">
        <v>27</v>
      </c>
      <c r="E3723" s="2" t="s">
        <v>35</v>
      </c>
      <c r="F3723" s="2" t="s">
        <v>36</v>
      </c>
      <c r="G3723" s="2" t="s">
        <v>39</v>
      </c>
      <c r="H3723" s="2">
        <v>2221</v>
      </c>
      <c r="I3723" s="2" t="s">
        <v>31</v>
      </c>
      <c r="J3723" s="3">
        <v>4.7138247600000002E-2</v>
      </c>
      <c r="K3723" s="3">
        <v>1.6283980000000001E-3</v>
      </c>
      <c r="L3723" s="3">
        <v>4.0454931600000001E-2</v>
      </c>
      <c r="M3723" s="3">
        <v>2.5555009E-2</v>
      </c>
      <c r="N3723" s="3">
        <v>1.4899922499999999E-2</v>
      </c>
    </row>
    <row r="3724" spans="1:14" hidden="1" x14ac:dyDescent="0.25">
      <c r="A3724" s="2">
        <v>3720</v>
      </c>
      <c r="B3724" s="2">
        <v>900432887</v>
      </c>
      <c r="C3724" s="2" t="s">
        <v>3970</v>
      </c>
      <c r="D3724" s="2" t="s">
        <v>41</v>
      </c>
      <c r="E3724" s="2" t="s">
        <v>382</v>
      </c>
      <c r="F3724" s="2" t="s">
        <v>383</v>
      </c>
      <c r="G3724" s="2" t="s">
        <v>384</v>
      </c>
      <c r="H3724" s="2">
        <v>8699</v>
      </c>
      <c r="I3724" s="2" t="s">
        <v>33</v>
      </c>
      <c r="J3724" s="3">
        <v>4.7133952399999998E-2</v>
      </c>
      <c r="K3724" s="3">
        <v>2.7454189999999998E-3</v>
      </c>
      <c r="L3724" s="3">
        <v>2.80699898E-2</v>
      </c>
      <c r="M3724" s="3">
        <v>1.65027864E-2</v>
      </c>
      <c r="N3724" s="3">
        <v>1.15672033E-2</v>
      </c>
    </row>
    <row r="3725" spans="1:14" hidden="1" x14ac:dyDescent="0.25">
      <c r="A3725" s="2">
        <v>3721</v>
      </c>
      <c r="B3725" s="2">
        <v>900896981</v>
      </c>
      <c r="C3725" s="2" t="s">
        <v>3971</v>
      </c>
      <c r="D3725" s="2" t="s">
        <v>27</v>
      </c>
      <c r="E3725" s="2" t="s">
        <v>20</v>
      </c>
      <c r="F3725" s="2" t="s">
        <v>21</v>
      </c>
      <c r="G3725" s="2" t="s">
        <v>22</v>
      </c>
      <c r="H3725" s="2">
        <v>4659</v>
      </c>
      <c r="I3725" s="2" t="s">
        <v>25</v>
      </c>
      <c r="J3725" s="3">
        <v>4.7105450200000003E-2</v>
      </c>
      <c r="K3725" s="3">
        <v>1.278937E-3</v>
      </c>
      <c r="L3725" s="3">
        <v>3.5911563799999997E-2</v>
      </c>
      <c r="M3725" s="3">
        <v>1.57248452E-2</v>
      </c>
      <c r="N3725" s="3">
        <v>2.01867186E-2</v>
      </c>
    </row>
    <row r="3726" spans="1:14" hidden="1" x14ac:dyDescent="0.25">
      <c r="A3726" s="2">
        <v>3722</v>
      </c>
      <c r="B3726" s="2">
        <v>860518356</v>
      </c>
      <c r="C3726" s="2" t="s">
        <v>3972</v>
      </c>
      <c r="D3726" s="2" t="s">
        <v>27</v>
      </c>
      <c r="E3726" s="2" t="s">
        <v>20</v>
      </c>
      <c r="F3726" s="2" t="s">
        <v>133</v>
      </c>
      <c r="G3726" s="2" t="s">
        <v>215</v>
      </c>
      <c r="H3726" s="2">
        <v>125</v>
      </c>
      <c r="I3726" s="2" t="s">
        <v>136</v>
      </c>
      <c r="J3726" s="3">
        <v>4.7096848500000003E-2</v>
      </c>
      <c r="K3726" s="3">
        <v>3.37881E-4</v>
      </c>
      <c r="L3726" s="3">
        <v>2.63208672E-2</v>
      </c>
      <c r="M3726" s="3">
        <v>1.3814412999999999E-2</v>
      </c>
      <c r="N3726" s="3">
        <v>1.2506455200000001E-2</v>
      </c>
    </row>
    <row r="3727" spans="1:14" hidden="1" x14ac:dyDescent="0.25">
      <c r="A3727" s="2">
        <v>3723</v>
      </c>
      <c r="B3727" s="2">
        <v>817000724</v>
      </c>
      <c r="C3727" s="2" t="s">
        <v>3973</v>
      </c>
      <c r="D3727" s="2" t="s">
        <v>27</v>
      </c>
      <c r="E3727" s="2" t="s">
        <v>74</v>
      </c>
      <c r="F3727" s="2" t="s">
        <v>103</v>
      </c>
      <c r="G3727" s="2" t="s">
        <v>104</v>
      </c>
      <c r="H3727" s="2">
        <v>2651</v>
      </c>
      <c r="I3727" s="2" t="s">
        <v>31</v>
      </c>
      <c r="J3727" s="3">
        <v>4.7080066099999998E-2</v>
      </c>
      <c r="K3727" s="3">
        <v>2.3122809000000002E-3</v>
      </c>
      <c r="L3727" s="3">
        <v>3.5424284600000001E-2</v>
      </c>
      <c r="M3727" s="3">
        <v>2.3434488100000001E-2</v>
      </c>
      <c r="N3727" s="3">
        <v>1.19897947E-2</v>
      </c>
    </row>
    <row r="3728" spans="1:14" hidden="1" x14ac:dyDescent="0.25">
      <c r="A3728" s="2">
        <v>3724</v>
      </c>
      <c r="B3728" s="2">
        <v>901221052</v>
      </c>
      <c r="C3728" s="2" t="s">
        <v>3974</v>
      </c>
      <c r="D3728" s="2" t="s">
        <v>27</v>
      </c>
      <c r="E3728" s="2" t="s">
        <v>20</v>
      </c>
      <c r="F3728" s="2" t="s">
        <v>133</v>
      </c>
      <c r="G3728" s="2" t="s">
        <v>215</v>
      </c>
      <c r="H3728" s="2">
        <v>2229</v>
      </c>
      <c r="I3728" s="2" t="s">
        <v>31</v>
      </c>
      <c r="J3728" s="3">
        <v>4.7075144899999997E-2</v>
      </c>
      <c r="K3728" s="3">
        <v>8.8949000000000005E-4</v>
      </c>
      <c r="L3728" s="3">
        <v>6.0464736099999999E-2</v>
      </c>
      <c r="M3728" s="3">
        <v>4.6823378700000001E-2</v>
      </c>
      <c r="N3728" s="3">
        <v>1.3641358399999999E-2</v>
      </c>
    </row>
    <row r="3729" spans="1:14" hidden="1" x14ac:dyDescent="0.25">
      <c r="A3729" s="2">
        <v>3725</v>
      </c>
      <c r="B3729" s="2">
        <v>802023344</v>
      </c>
      <c r="C3729" s="2" t="s">
        <v>3975</v>
      </c>
      <c r="D3729" s="2" t="s">
        <v>41</v>
      </c>
      <c r="E3729" s="2" t="s">
        <v>28</v>
      </c>
      <c r="F3729" s="2" t="s">
        <v>50</v>
      </c>
      <c r="G3729" s="2" t="s">
        <v>51</v>
      </c>
      <c r="H3729" s="2">
        <v>8699</v>
      </c>
      <c r="I3729" s="2" t="s">
        <v>33</v>
      </c>
      <c r="J3729" s="3">
        <v>4.7072500000000003E-2</v>
      </c>
      <c r="K3729" s="3">
        <v>2.9770411000000002E-3</v>
      </c>
      <c r="L3729" s="3">
        <v>2.6586456200000001E-2</v>
      </c>
      <c r="M3729" s="3">
        <v>2.0889660300000001E-2</v>
      </c>
      <c r="N3729" s="3">
        <v>5.6967967999999999E-3</v>
      </c>
    </row>
    <row r="3730" spans="1:14" hidden="1" x14ac:dyDescent="0.25">
      <c r="A3730" s="2">
        <v>3726</v>
      </c>
      <c r="B3730" s="2">
        <v>860057349</v>
      </c>
      <c r="C3730" s="2" t="s">
        <v>3976</v>
      </c>
      <c r="D3730" s="2" t="s">
        <v>27</v>
      </c>
      <c r="E3730" s="2" t="s">
        <v>20</v>
      </c>
      <c r="F3730" s="2" t="s">
        <v>21</v>
      </c>
      <c r="G3730" s="2" t="s">
        <v>22</v>
      </c>
      <c r="H3730" s="2">
        <v>2229</v>
      </c>
      <c r="I3730" s="2" t="s">
        <v>31</v>
      </c>
      <c r="J3730" s="3">
        <v>4.7071430800000001E-2</v>
      </c>
      <c r="K3730" s="3">
        <v>4.5525529000000004E-3</v>
      </c>
      <c r="L3730" s="3">
        <v>3.62045057E-2</v>
      </c>
      <c r="M3730" s="3">
        <v>1.06339352E-2</v>
      </c>
      <c r="N3730" s="3">
        <v>2.5570569599999999E-2</v>
      </c>
    </row>
    <row r="3731" spans="1:14" hidden="1" x14ac:dyDescent="0.25">
      <c r="A3731" s="2">
        <v>3727</v>
      </c>
      <c r="B3731" s="2">
        <v>800112748</v>
      </c>
      <c r="C3731" s="2" t="s">
        <v>3977</v>
      </c>
      <c r="D3731" s="2" t="s">
        <v>27</v>
      </c>
      <c r="E3731" s="2" t="s">
        <v>382</v>
      </c>
      <c r="F3731" s="2" t="s">
        <v>1050</v>
      </c>
      <c r="G3731" s="2" t="s">
        <v>1051</v>
      </c>
      <c r="H3731" s="2">
        <v>4210</v>
      </c>
      <c r="I3731" s="2" t="s">
        <v>180</v>
      </c>
      <c r="J3731" s="3">
        <v>4.7066111100000002E-2</v>
      </c>
      <c r="K3731" s="3">
        <v>6.8122E-3</v>
      </c>
      <c r="L3731" s="3">
        <v>0.14196318390000001</v>
      </c>
      <c r="M3731" s="3">
        <v>5.6307319600000003E-2</v>
      </c>
      <c r="N3731" s="3">
        <v>8.5655860599999994E-2</v>
      </c>
    </row>
    <row r="3732" spans="1:14" hidden="1" x14ac:dyDescent="0.25">
      <c r="A3732" s="2">
        <v>3728</v>
      </c>
      <c r="B3732" s="2">
        <v>901120539</v>
      </c>
      <c r="C3732" s="2" t="s">
        <v>3978</v>
      </c>
      <c r="D3732" s="2" t="s">
        <v>27</v>
      </c>
      <c r="E3732" s="2" t="s">
        <v>35</v>
      </c>
      <c r="F3732" s="2" t="s">
        <v>36</v>
      </c>
      <c r="G3732" s="2" t="s">
        <v>39</v>
      </c>
      <c r="H3732" s="2">
        <v>8299</v>
      </c>
      <c r="I3732" s="2" t="s">
        <v>33</v>
      </c>
      <c r="J3732" s="3">
        <v>4.7031924099999997E-2</v>
      </c>
      <c r="K3732" s="3">
        <v>1.9378049999999999E-3</v>
      </c>
      <c r="L3732" s="3">
        <v>4.2134583000000003E-2</v>
      </c>
      <c r="M3732" s="3">
        <v>1.9258217899999999E-2</v>
      </c>
      <c r="N3732" s="3">
        <v>2.2876365100000001E-2</v>
      </c>
    </row>
    <row r="3733" spans="1:14" hidden="1" x14ac:dyDescent="0.25">
      <c r="A3733" s="2">
        <v>3729</v>
      </c>
      <c r="B3733" s="2">
        <v>890981726</v>
      </c>
      <c r="C3733" s="2" t="s">
        <v>3979</v>
      </c>
      <c r="D3733" s="2" t="s">
        <v>41</v>
      </c>
      <c r="E3733" s="2" t="s">
        <v>35</v>
      </c>
      <c r="F3733" s="2" t="s">
        <v>36</v>
      </c>
      <c r="G3733" s="2" t="s">
        <v>2110</v>
      </c>
      <c r="H3733" s="2">
        <v>8610</v>
      </c>
      <c r="I3733" s="2" t="s">
        <v>33</v>
      </c>
      <c r="J3733" s="3">
        <v>4.7028504300000003E-2</v>
      </c>
      <c r="K3733" s="3">
        <v>8.3665457000000002E-3</v>
      </c>
      <c r="L3733" s="3">
        <v>3.5538069899999997E-2</v>
      </c>
      <c r="M3733" s="3">
        <v>4.0777451000000003E-3</v>
      </c>
      <c r="N3733" s="3">
        <v>3.1460326199999999E-2</v>
      </c>
    </row>
    <row r="3734" spans="1:14" hidden="1" x14ac:dyDescent="0.25">
      <c r="A3734" s="2">
        <v>3730</v>
      </c>
      <c r="B3734" s="2">
        <v>800070965</v>
      </c>
      <c r="C3734" s="2" t="s">
        <v>3980</v>
      </c>
      <c r="D3734" s="2" t="s">
        <v>27</v>
      </c>
      <c r="E3734" s="2" t="s">
        <v>20</v>
      </c>
      <c r="F3734" s="2" t="s">
        <v>21</v>
      </c>
      <c r="G3734" s="2" t="s">
        <v>22</v>
      </c>
      <c r="H3734" s="2">
        <v>6613</v>
      </c>
      <c r="I3734" s="2" t="s">
        <v>33</v>
      </c>
      <c r="J3734" s="3">
        <v>4.7019623199999999E-2</v>
      </c>
      <c r="K3734" s="3">
        <v>3.7556011200000003E-2</v>
      </c>
      <c r="L3734" s="3">
        <v>0.23179656269999999</v>
      </c>
      <c r="M3734" s="3">
        <v>8.8758412999999994E-3</v>
      </c>
      <c r="N3734" s="3">
        <v>0.2229207158</v>
      </c>
    </row>
    <row r="3735" spans="1:14" hidden="1" x14ac:dyDescent="0.25">
      <c r="A3735" s="2">
        <v>3731</v>
      </c>
      <c r="B3735" s="2">
        <v>811029132</v>
      </c>
      <c r="C3735" s="2" t="s">
        <v>3981</v>
      </c>
      <c r="D3735" s="2" t="s">
        <v>27</v>
      </c>
      <c r="E3735" s="2" t="s">
        <v>35</v>
      </c>
      <c r="F3735" s="2" t="s">
        <v>36</v>
      </c>
      <c r="G3735" s="2" t="s">
        <v>39</v>
      </c>
      <c r="H3735" s="2">
        <v>4669</v>
      </c>
      <c r="I3735" s="2" t="s">
        <v>25</v>
      </c>
      <c r="J3735" s="3">
        <v>4.7014094899999997E-2</v>
      </c>
      <c r="K3735" s="3">
        <v>1.0313150000000001E-3</v>
      </c>
      <c r="L3735" s="3">
        <v>1.97733361E-2</v>
      </c>
      <c r="M3735" s="3">
        <v>1.46282073E-2</v>
      </c>
      <c r="N3735" s="3">
        <v>5.1451288E-3</v>
      </c>
    </row>
    <row r="3736" spans="1:14" hidden="1" x14ac:dyDescent="0.25">
      <c r="A3736" s="2">
        <v>3732</v>
      </c>
      <c r="B3736" s="2">
        <v>800020023</v>
      </c>
      <c r="C3736" s="2" t="s">
        <v>3982</v>
      </c>
      <c r="D3736" s="2" t="s">
        <v>27</v>
      </c>
      <c r="E3736" s="2" t="s">
        <v>28</v>
      </c>
      <c r="F3736" s="2" t="s">
        <v>29</v>
      </c>
      <c r="G3736" s="2" t="s">
        <v>30</v>
      </c>
      <c r="H3736" s="2">
        <v>5511</v>
      </c>
      <c r="I3736" s="2" t="s">
        <v>33</v>
      </c>
      <c r="J3736" s="3">
        <v>4.6978537000000001E-2</v>
      </c>
      <c r="K3736" s="3">
        <v>4.4654127999999996E-3</v>
      </c>
      <c r="L3736" s="3">
        <v>6.75670877E-2</v>
      </c>
      <c r="M3736" s="3">
        <v>2.2512517900000001E-2</v>
      </c>
      <c r="N3736" s="3">
        <v>4.5054569799999999E-2</v>
      </c>
    </row>
    <row r="3737" spans="1:14" hidden="1" x14ac:dyDescent="0.25">
      <c r="A3737" s="2">
        <v>3733</v>
      </c>
      <c r="B3737" s="2">
        <v>830085087</v>
      </c>
      <c r="C3737" s="2" t="s">
        <v>3983</v>
      </c>
      <c r="D3737" s="2" t="s">
        <v>27</v>
      </c>
      <c r="E3737" s="2" t="s">
        <v>20</v>
      </c>
      <c r="F3737" s="2" t="s">
        <v>21</v>
      </c>
      <c r="G3737" s="2" t="s">
        <v>22</v>
      </c>
      <c r="H3737" s="2">
        <v>5320</v>
      </c>
      <c r="I3737" s="2" t="s">
        <v>33</v>
      </c>
      <c r="J3737" s="3">
        <v>4.6941187199999998E-2</v>
      </c>
      <c r="K3737" s="3">
        <v>8.0560699999999996E-4</v>
      </c>
      <c r="L3737" s="3">
        <v>2.7293004100000001E-2</v>
      </c>
      <c r="M3737" s="3">
        <v>1.28537267E-2</v>
      </c>
      <c r="N3737" s="3">
        <v>1.44392783E-2</v>
      </c>
    </row>
    <row r="3738" spans="1:14" hidden="1" x14ac:dyDescent="0.25">
      <c r="A3738" s="2">
        <v>3734</v>
      </c>
      <c r="B3738" s="2">
        <v>860007590</v>
      </c>
      <c r="C3738" s="2" t="s">
        <v>3984</v>
      </c>
      <c r="D3738" s="2" t="s">
        <v>27</v>
      </c>
      <c r="E3738" s="2" t="s">
        <v>20</v>
      </c>
      <c r="F3738" s="2" t="s">
        <v>21</v>
      </c>
      <c r="G3738" s="2" t="s">
        <v>22</v>
      </c>
      <c r="H3738" s="2">
        <v>7310</v>
      </c>
      <c r="I3738" s="2" t="s">
        <v>33</v>
      </c>
      <c r="J3738" s="3">
        <v>4.6939708300000001E-2</v>
      </c>
      <c r="K3738" s="3">
        <v>-1.24373538E-2</v>
      </c>
      <c r="L3738" s="3">
        <v>1.85860656E-2</v>
      </c>
      <c r="M3738" s="3">
        <v>2.05147844E-2</v>
      </c>
      <c r="N3738" s="3">
        <v>-1.9287179E-3</v>
      </c>
    </row>
    <row r="3739" spans="1:14" x14ac:dyDescent="0.25">
      <c r="A3739" s="2">
        <v>3735</v>
      </c>
      <c r="B3739" s="2">
        <v>900771796</v>
      </c>
      <c r="C3739" s="2" t="s">
        <v>3985</v>
      </c>
      <c r="D3739" s="2" t="s">
        <v>27</v>
      </c>
      <c r="E3739" s="2" t="s">
        <v>20</v>
      </c>
      <c r="F3739" s="2" t="s">
        <v>21</v>
      </c>
      <c r="G3739" s="2" t="s">
        <v>22</v>
      </c>
      <c r="H3739" s="2">
        <v>7110</v>
      </c>
      <c r="I3739" s="2" t="s">
        <v>33</v>
      </c>
      <c r="J3739" s="3">
        <v>4.6909477599999999E-2</v>
      </c>
      <c r="K3739" s="3">
        <v>4.3344650999999996E-3</v>
      </c>
      <c r="L3739" s="3">
        <v>3.5828042800000001E-2</v>
      </c>
      <c r="M3739" s="3">
        <v>9.7299217999999993E-3</v>
      </c>
      <c r="N3739" s="3">
        <v>2.6098119100000001E-2</v>
      </c>
    </row>
    <row r="3740" spans="1:14" hidden="1" x14ac:dyDescent="0.25">
      <c r="A3740" s="2">
        <v>3736</v>
      </c>
      <c r="B3740" s="2">
        <v>800190858</v>
      </c>
      <c r="C3740" s="2" t="s">
        <v>3986</v>
      </c>
      <c r="D3740" s="2" t="s">
        <v>27</v>
      </c>
      <c r="E3740" s="2" t="s">
        <v>28</v>
      </c>
      <c r="F3740" s="2" t="s">
        <v>50</v>
      </c>
      <c r="G3740" s="2" t="s">
        <v>2054</v>
      </c>
      <c r="H3740" s="2">
        <v>3312</v>
      </c>
      <c r="I3740" s="2" t="s">
        <v>31</v>
      </c>
      <c r="J3740" s="3">
        <v>4.6893540800000001E-2</v>
      </c>
      <c r="K3740" s="3">
        <v>2.4376069E-3</v>
      </c>
      <c r="L3740" s="3">
        <v>5.2014201900000001E-2</v>
      </c>
      <c r="M3740" s="3">
        <v>2.3853726700000001E-2</v>
      </c>
      <c r="N3740" s="3">
        <v>2.81604752E-2</v>
      </c>
    </row>
    <row r="3741" spans="1:14" hidden="1" x14ac:dyDescent="0.25">
      <c r="A3741" s="2">
        <v>3737</v>
      </c>
      <c r="B3741" s="2">
        <v>830509987</v>
      </c>
      <c r="C3741" s="2" t="s">
        <v>3987</v>
      </c>
      <c r="D3741" s="2" t="s">
        <v>27</v>
      </c>
      <c r="E3741" s="2" t="s">
        <v>20</v>
      </c>
      <c r="F3741" s="2" t="s">
        <v>21</v>
      </c>
      <c r="G3741" s="2" t="s">
        <v>22</v>
      </c>
      <c r="H3741" s="2">
        <v>125</v>
      </c>
      <c r="I3741" s="2" t="s">
        <v>136</v>
      </c>
      <c r="J3741" s="3">
        <v>4.6879574700000003E-2</v>
      </c>
      <c r="K3741" s="3">
        <v>7.8342706000000002E-3</v>
      </c>
      <c r="L3741" s="3">
        <v>5.5455517000000003E-2</v>
      </c>
      <c r="M3741" s="3">
        <v>2.6726905299999999E-2</v>
      </c>
      <c r="N3741" s="3">
        <v>2.87286099E-2</v>
      </c>
    </row>
    <row r="3742" spans="1:14" hidden="1" x14ac:dyDescent="0.25">
      <c r="A3742" s="2">
        <v>3738</v>
      </c>
      <c r="B3742" s="2">
        <v>830038805</v>
      </c>
      <c r="C3742" s="2" t="s">
        <v>3988</v>
      </c>
      <c r="D3742" s="2" t="s">
        <v>27</v>
      </c>
      <c r="E3742" s="2" t="s">
        <v>20</v>
      </c>
      <c r="F3742" s="2" t="s">
        <v>21</v>
      </c>
      <c r="G3742" s="2" t="s">
        <v>22</v>
      </c>
      <c r="H3742" s="2">
        <v>4732</v>
      </c>
      <c r="I3742" s="2" t="s">
        <v>25</v>
      </c>
      <c r="J3742" s="3">
        <v>4.6873003199999999E-2</v>
      </c>
      <c r="K3742" s="3">
        <v>4.1275799999999999E-4</v>
      </c>
      <c r="L3742" s="3">
        <v>3.8001090299999998E-2</v>
      </c>
      <c r="M3742" s="3">
        <v>3.1282644700000001E-2</v>
      </c>
      <c r="N3742" s="3">
        <v>6.7184460000000003E-3</v>
      </c>
    </row>
    <row r="3743" spans="1:14" hidden="1" x14ac:dyDescent="0.25">
      <c r="A3743" s="2">
        <v>3739</v>
      </c>
      <c r="B3743" s="2">
        <v>860000537</v>
      </c>
      <c r="C3743" s="2" t="s">
        <v>3989</v>
      </c>
      <c r="D3743" s="2" t="s">
        <v>27</v>
      </c>
      <c r="E3743" s="2" t="s">
        <v>20</v>
      </c>
      <c r="F3743" s="2" t="s">
        <v>21</v>
      </c>
      <c r="G3743" s="2" t="s">
        <v>22</v>
      </c>
      <c r="H3743" s="2">
        <v>6613</v>
      </c>
      <c r="I3743" s="2" t="s">
        <v>33</v>
      </c>
      <c r="J3743" s="3">
        <v>4.6867608999999998E-2</v>
      </c>
      <c r="K3743" s="3">
        <v>5.1841368000000001E-3</v>
      </c>
      <c r="L3743" s="3">
        <v>0.95128041510000005</v>
      </c>
      <c r="M3743" s="3">
        <v>0.40418690439999999</v>
      </c>
      <c r="N3743" s="3">
        <v>0.5470935106</v>
      </c>
    </row>
    <row r="3744" spans="1:14" hidden="1" x14ac:dyDescent="0.25">
      <c r="A3744" s="2">
        <v>3740</v>
      </c>
      <c r="B3744" s="2">
        <v>901002953</v>
      </c>
      <c r="C3744" s="2" t="s">
        <v>3990</v>
      </c>
      <c r="D3744" s="2" t="s">
        <v>27</v>
      </c>
      <c r="E3744" s="2" t="s">
        <v>35</v>
      </c>
      <c r="F3744" s="2" t="s">
        <v>36</v>
      </c>
      <c r="G3744" s="2" t="s">
        <v>39</v>
      </c>
      <c r="H3744" s="2">
        <v>4111</v>
      </c>
      <c r="I3744" s="2" t="s">
        <v>180</v>
      </c>
      <c r="J3744" s="3">
        <v>4.68570627E-2</v>
      </c>
      <c r="K3744" s="3">
        <v>8.3607799999999997E-4</v>
      </c>
      <c r="L3744" s="3">
        <v>6.7127563099999996E-2</v>
      </c>
      <c r="M3744" s="3">
        <v>6.5950639500000005E-2</v>
      </c>
      <c r="N3744" s="3">
        <v>1.176924E-3</v>
      </c>
    </row>
    <row r="3745" spans="1:14" hidden="1" x14ac:dyDescent="0.25">
      <c r="A3745" s="2">
        <v>3741</v>
      </c>
      <c r="B3745" s="2">
        <v>900140469</v>
      </c>
      <c r="C3745" s="2" t="s">
        <v>3991</v>
      </c>
      <c r="D3745" s="2" t="s">
        <v>27</v>
      </c>
      <c r="E3745" s="2" t="s">
        <v>20</v>
      </c>
      <c r="F3745" s="2" t="s">
        <v>21</v>
      </c>
      <c r="G3745" s="2" t="s">
        <v>22</v>
      </c>
      <c r="H3745" s="2">
        <v>910</v>
      </c>
      <c r="I3745" s="2" t="s">
        <v>23</v>
      </c>
      <c r="J3745" s="3">
        <v>4.68480363E-2</v>
      </c>
      <c r="K3745" s="3">
        <v>-5.1298100000000003E-3</v>
      </c>
      <c r="L3745" s="3">
        <v>4.64252494E-2</v>
      </c>
      <c r="M3745" s="3">
        <v>4.34835441E-2</v>
      </c>
      <c r="N3745" s="3">
        <v>2.9417050999999998E-3</v>
      </c>
    </row>
    <row r="3746" spans="1:14" hidden="1" x14ac:dyDescent="0.25">
      <c r="A3746" s="2">
        <v>3742</v>
      </c>
      <c r="B3746" s="2">
        <v>901036940</v>
      </c>
      <c r="C3746" s="2" t="s">
        <v>3992</v>
      </c>
      <c r="D3746" s="2" t="s">
        <v>27</v>
      </c>
      <c r="E3746" s="2" t="s">
        <v>28</v>
      </c>
      <c r="F3746" s="2" t="s">
        <v>50</v>
      </c>
      <c r="G3746" s="2" t="s">
        <v>51</v>
      </c>
      <c r="H3746" s="2">
        <v>4321</v>
      </c>
      <c r="I3746" s="2" t="s">
        <v>180</v>
      </c>
      <c r="J3746" s="3">
        <v>4.6843491500000001E-2</v>
      </c>
      <c r="K3746" s="3">
        <v>5.6577957999999996E-3</v>
      </c>
      <c r="L3746" s="3">
        <v>0.23715099689999999</v>
      </c>
      <c r="M3746" s="3">
        <v>0.1945278198</v>
      </c>
      <c r="N3746" s="3">
        <v>4.2623188300000003E-2</v>
      </c>
    </row>
    <row r="3747" spans="1:14" hidden="1" x14ac:dyDescent="0.25">
      <c r="A3747" s="2">
        <v>3743</v>
      </c>
      <c r="B3747" s="2">
        <v>860511232</v>
      </c>
      <c r="C3747" s="2" t="s">
        <v>3993</v>
      </c>
      <c r="D3747" s="2" t="s">
        <v>27</v>
      </c>
      <c r="E3747" s="2" t="s">
        <v>20</v>
      </c>
      <c r="F3747" s="2" t="s">
        <v>21</v>
      </c>
      <c r="G3747" s="2" t="s">
        <v>22</v>
      </c>
      <c r="H3747" s="2">
        <v>8523</v>
      </c>
      <c r="I3747" s="2" t="s">
        <v>33</v>
      </c>
      <c r="J3747" s="3">
        <v>4.6800673000000001E-2</v>
      </c>
      <c r="K3747" s="3">
        <v>1.6849390000000001E-3</v>
      </c>
      <c r="L3747" s="3">
        <v>3.7817578800000001E-2</v>
      </c>
      <c r="M3747" s="3">
        <v>2.6233941300000001E-2</v>
      </c>
      <c r="N3747" s="3">
        <v>1.1583635599999999E-2</v>
      </c>
    </row>
    <row r="3748" spans="1:14" hidden="1" x14ac:dyDescent="0.25">
      <c r="A3748" s="2">
        <v>3744</v>
      </c>
      <c r="B3748" s="2">
        <v>900382906</v>
      </c>
      <c r="C3748" s="2" t="s">
        <v>3994</v>
      </c>
      <c r="D3748" s="2" t="s">
        <v>27</v>
      </c>
      <c r="E3748" s="2" t="s">
        <v>319</v>
      </c>
      <c r="F3748" s="2" t="s">
        <v>320</v>
      </c>
      <c r="G3748" s="2" t="s">
        <v>321</v>
      </c>
      <c r="H3748" s="2">
        <v>4530</v>
      </c>
      <c r="I3748" s="2" t="s">
        <v>25</v>
      </c>
      <c r="J3748" s="3">
        <v>4.6796616200000002E-2</v>
      </c>
      <c r="K3748" s="3">
        <v>3.2490841000000002E-3</v>
      </c>
      <c r="L3748" s="3">
        <v>3.54830883E-2</v>
      </c>
      <c r="M3748" s="3">
        <v>2.12918445E-2</v>
      </c>
      <c r="N3748" s="3">
        <v>1.4191243799999999E-2</v>
      </c>
    </row>
    <row r="3749" spans="1:14" hidden="1" x14ac:dyDescent="0.25">
      <c r="A3749" s="2">
        <v>3745</v>
      </c>
      <c r="B3749" s="2">
        <v>900458726</v>
      </c>
      <c r="C3749" s="2" t="s">
        <v>3995</v>
      </c>
      <c r="D3749" s="2" t="s">
        <v>27</v>
      </c>
      <c r="E3749" s="2" t="s">
        <v>319</v>
      </c>
      <c r="F3749" s="2" t="s">
        <v>320</v>
      </c>
      <c r="G3749" s="2" t="s">
        <v>321</v>
      </c>
      <c r="H3749" s="2">
        <v>4530</v>
      </c>
      <c r="I3749" s="2" t="s">
        <v>25</v>
      </c>
      <c r="J3749" s="3">
        <v>4.6788260300000002E-2</v>
      </c>
      <c r="K3749" s="3">
        <v>1.682181E-3</v>
      </c>
      <c r="L3749" s="3">
        <v>2.90236138E-2</v>
      </c>
      <c r="M3749" s="3">
        <v>2.4058349400000002E-2</v>
      </c>
      <c r="N3749" s="3">
        <v>4.9652639E-3</v>
      </c>
    </row>
    <row r="3750" spans="1:14" hidden="1" x14ac:dyDescent="0.25">
      <c r="A3750" s="2">
        <v>3746</v>
      </c>
      <c r="B3750" s="2">
        <v>827000975</v>
      </c>
      <c r="C3750" s="2" t="s">
        <v>3996</v>
      </c>
      <c r="D3750" s="2" t="s">
        <v>27</v>
      </c>
      <c r="E3750" s="2" t="s">
        <v>28</v>
      </c>
      <c r="F3750" s="2" t="s">
        <v>997</v>
      </c>
      <c r="G3750" s="2" t="s">
        <v>1522</v>
      </c>
      <c r="H3750" s="2">
        <v>4773</v>
      </c>
      <c r="I3750" s="2" t="s">
        <v>25</v>
      </c>
      <c r="J3750" s="3">
        <v>4.6787794700000003E-2</v>
      </c>
      <c r="K3750" s="3">
        <v>8.2772599999999998E-4</v>
      </c>
      <c r="L3750" s="3">
        <v>2.98240837E-2</v>
      </c>
      <c r="M3750" s="3">
        <v>2.06310377E-2</v>
      </c>
      <c r="N3750" s="3">
        <v>9.1930459999999999E-3</v>
      </c>
    </row>
    <row r="3751" spans="1:14" hidden="1" x14ac:dyDescent="0.25">
      <c r="A3751" s="2">
        <v>3747</v>
      </c>
      <c r="B3751" s="2">
        <v>800095628</v>
      </c>
      <c r="C3751" s="2" t="s">
        <v>3997</v>
      </c>
      <c r="D3751" s="2" t="s">
        <v>27</v>
      </c>
      <c r="E3751" s="2" t="s">
        <v>35</v>
      </c>
      <c r="F3751" s="2" t="s">
        <v>36</v>
      </c>
      <c r="G3751" s="2" t="s">
        <v>39</v>
      </c>
      <c r="H3751" s="2">
        <v>4645</v>
      </c>
      <c r="I3751" s="2" t="s">
        <v>25</v>
      </c>
      <c r="J3751" s="3">
        <v>4.6778675200000001E-2</v>
      </c>
      <c r="K3751" s="3">
        <v>3.9177899999999998E-4</v>
      </c>
      <c r="L3751" s="3">
        <v>1.5739798499999999E-2</v>
      </c>
      <c r="M3751" s="3">
        <v>1.16585018E-2</v>
      </c>
      <c r="N3751" s="3">
        <v>4.0812972000000003E-3</v>
      </c>
    </row>
    <row r="3752" spans="1:14" hidden="1" x14ac:dyDescent="0.25">
      <c r="A3752" s="2">
        <v>3748</v>
      </c>
      <c r="B3752" s="2">
        <v>830509989</v>
      </c>
      <c r="C3752" s="2" t="s">
        <v>3998</v>
      </c>
      <c r="D3752" s="2" t="s">
        <v>27</v>
      </c>
      <c r="E3752" s="2" t="s">
        <v>20</v>
      </c>
      <c r="F3752" s="2" t="s">
        <v>21</v>
      </c>
      <c r="G3752" s="2" t="s">
        <v>22</v>
      </c>
      <c r="H3752" s="2">
        <v>4620</v>
      </c>
      <c r="I3752" s="2" t="s">
        <v>25</v>
      </c>
      <c r="J3752" s="3">
        <v>4.6776000399999997E-2</v>
      </c>
      <c r="K3752" s="3">
        <v>1.757691E-3</v>
      </c>
      <c r="L3752" s="3">
        <v>1.22615816E-2</v>
      </c>
      <c r="M3752" s="3">
        <v>9.7576901000000008E-3</v>
      </c>
      <c r="N3752" s="3">
        <v>2.5038919000000001E-3</v>
      </c>
    </row>
    <row r="3753" spans="1:14" hidden="1" x14ac:dyDescent="0.25">
      <c r="A3753" s="2">
        <v>3749</v>
      </c>
      <c r="B3753" s="2">
        <v>900112820</v>
      </c>
      <c r="C3753" s="2" t="s">
        <v>3999</v>
      </c>
      <c r="D3753" s="2" t="s">
        <v>41</v>
      </c>
      <c r="E3753" s="2" t="s">
        <v>86</v>
      </c>
      <c r="F3753" s="2" t="s">
        <v>232</v>
      </c>
      <c r="G3753" s="2" t="s">
        <v>233</v>
      </c>
      <c r="H3753" s="2">
        <v>8610</v>
      </c>
      <c r="I3753" s="2" t="s">
        <v>33</v>
      </c>
      <c r="J3753" s="3">
        <v>4.6757817299999997E-2</v>
      </c>
      <c r="K3753" s="3">
        <v>3.0800020000000001E-3</v>
      </c>
      <c r="L3753" s="3">
        <v>9.2477858100000004E-2</v>
      </c>
      <c r="M3753" s="3">
        <v>5.7708308100000001E-2</v>
      </c>
      <c r="N3753" s="3">
        <v>3.4769546200000001E-2</v>
      </c>
    </row>
    <row r="3754" spans="1:14" hidden="1" x14ac:dyDescent="0.25">
      <c r="A3754" s="2">
        <v>3750</v>
      </c>
      <c r="B3754" s="2">
        <v>900266521</v>
      </c>
      <c r="C3754" s="2" t="s">
        <v>4000</v>
      </c>
      <c r="D3754" s="2" t="s">
        <v>27</v>
      </c>
      <c r="E3754" s="2" t="s">
        <v>28</v>
      </c>
      <c r="F3754" s="2" t="s">
        <v>50</v>
      </c>
      <c r="G3754" s="2" t="s">
        <v>51</v>
      </c>
      <c r="H3754" s="2">
        <v>4729</v>
      </c>
      <c r="I3754" s="2" t="s">
        <v>25</v>
      </c>
      <c r="J3754" s="3">
        <v>4.6748455600000002E-2</v>
      </c>
      <c r="K3754" s="3">
        <v>8.3160299999999999E-4</v>
      </c>
      <c r="L3754" s="3">
        <v>1.15190698E-2</v>
      </c>
      <c r="M3754" s="3">
        <v>8.3211659999999996E-3</v>
      </c>
      <c r="N3754" s="3">
        <v>3.1979040000000001E-3</v>
      </c>
    </row>
    <row r="3755" spans="1:14" hidden="1" x14ac:dyDescent="0.25">
      <c r="A3755" s="2">
        <v>3751</v>
      </c>
      <c r="B3755" s="2">
        <v>860004902</v>
      </c>
      <c r="C3755" s="2" t="s">
        <v>4001</v>
      </c>
      <c r="D3755" s="2" t="s">
        <v>27</v>
      </c>
      <c r="E3755" s="2" t="s">
        <v>74</v>
      </c>
      <c r="F3755" s="2" t="s">
        <v>75</v>
      </c>
      <c r="G3755" s="2" t="s">
        <v>76</v>
      </c>
      <c r="H3755" s="2">
        <v>4669</v>
      </c>
      <c r="I3755" s="2" t="s">
        <v>25</v>
      </c>
      <c r="J3755" s="3">
        <v>4.6730224000000001E-2</v>
      </c>
      <c r="K3755" s="3">
        <v>9.6129099999999997E-4</v>
      </c>
      <c r="L3755" s="3">
        <v>5.5444631699999997E-2</v>
      </c>
      <c r="M3755" s="3">
        <v>4.2120114E-2</v>
      </c>
      <c r="N3755" s="3">
        <v>1.3324515E-2</v>
      </c>
    </row>
    <row r="3756" spans="1:14" hidden="1" x14ac:dyDescent="0.25">
      <c r="A3756" s="2">
        <v>3752</v>
      </c>
      <c r="B3756" s="2">
        <v>844004197</v>
      </c>
      <c r="C3756" s="2" t="s">
        <v>4002</v>
      </c>
      <c r="D3756" s="2" t="s">
        <v>41</v>
      </c>
      <c r="E3756" s="2" t="s">
        <v>382</v>
      </c>
      <c r="F3756" s="2" t="s">
        <v>1050</v>
      </c>
      <c r="G3756" s="2" t="s">
        <v>4003</v>
      </c>
      <c r="H3756" s="2">
        <v>8621</v>
      </c>
      <c r="I3756" s="2" t="s">
        <v>33</v>
      </c>
      <c r="J3756" s="3">
        <v>4.6711206399999997E-2</v>
      </c>
      <c r="K3756" s="3">
        <v>7.0993300000000005E-4</v>
      </c>
      <c r="L3756" s="3">
        <v>8.3539880799999994E-2</v>
      </c>
      <c r="M3756" s="3">
        <v>2.3297430899999999E-2</v>
      </c>
      <c r="N3756" s="3">
        <v>6.0242447999999997E-2</v>
      </c>
    </row>
    <row r="3757" spans="1:14" hidden="1" x14ac:dyDescent="0.25">
      <c r="A3757" s="2">
        <v>3753</v>
      </c>
      <c r="B3757" s="2">
        <v>901145602</v>
      </c>
      <c r="C3757" s="2" t="s">
        <v>4004</v>
      </c>
      <c r="D3757" s="2" t="s">
        <v>27</v>
      </c>
      <c r="E3757" s="2" t="s">
        <v>382</v>
      </c>
      <c r="F3757" s="2" t="s">
        <v>1851</v>
      </c>
      <c r="G3757" s="2" t="s">
        <v>1852</v>
      </c>
      <c r="H3757" s="2">
        <v>4631</v>
      </c>
      <c r="I3757" s="2" t="s">
        <v>25</v>
      </c>
      <c r="J3757" s="3">
        <v>4.6710230399999997E-2</v>
      </c>
      <c r="K3757" s="3">
        <v>7.5063300000000001E-4</v>
      </c>
      <c r="L3757" s="3">
        <v>1.66780557E-2</v>
      </c>
      <c r="M3757" s="3">
        <v>1.35435108E-2</v>
      </c>
      <c r="N3757" s="3">
        <v>3.134544E-3</v>
      </c>
    </row>
    <row r="3758" spans="1:14" hidden="1" x14ac:dyDescent="0.25">
      <c r="A3758" s="2">
        <v>3754</v>
      </c>
      <c r="B3758" s="2">
        <v>900206662</v>
      </c>
      <c r="C3758" s="2" t="s">
        <v>4005</v>
      </c>
      <c r="D3758" s="2" t="s">
        <v>27</v>
      </c>
      <c r="E3758" s="2" t="s">
        <v>28</v>
      </c>
      <c r="F3758" s="2" t="s">
        <v>29</v>
      </c>
      <c r="G3758" s="2" t="s">
        <v>30</v>
      </c>
      <c r="H3758" s="2">
        <v>4390</v>
      </c>
      <c r="I3758" s="2" t="s">
        <v>180</v>
      </c>
      <c r="J3758" s="3">
        <v>4.6701729300000001E-2</v>
      </c>
      <c r="K3758" s="3">
        <v>2.6548639999999998E-3</v>
      </c>
      <c r="L3758" s="3">
        <v>4.0121160400000001E-2</v>
      </c>
      <c r="M3758" s="3">
        <v>2.6045545900000001E-2</v>
      </c>
      <c r="N3758" s="3">
        <v>1.40756136E-2</v>
      </c>
    </row>
    <row r="3759" spans="1:14" hidden="1" x14ac:dyDescent="0.25">
      <c r="A3759" s="2">
        <v>3755</v>
      </c>
      <c r="B3759" s="2">
        <v>860090324</v>
      </c>
      <c r="C3759" s="2" t="s">
        <v>4006</v>
      </c>
      <c r="D3759" s="2" t="s">
        <v>27</v>
      </c>
      <c r="E3759" s="2" t="s">
        <v>20</v>
      </c>
      <c r="F3759" s="2" t="s">
        <v>21</v>
      </c>
      <c r="G3759" s="2" t="s">
        <v>22</v>
      </c>
      <c r="H3759" s="2">
        <v>4659</v>
      </c>
      <c r="I3759" s="2" t="s">
        <v>25</v>
      </c>
      <c r="J3759" s="3">
        <v>4.6687316100000001E-2</v>
      </c>
      <c r="K3759" s="3">
        <v>2.881513E-3</v>
      </c>
      <c r="L3759" s="3">
        <v>3.8410417699999998E-2</v>
      </c>
      <c r="M3759" s="3">
        <v>2.50751767E-2</v>
      </c>
      <c r="N3759" s="3">
        <v>1.33352391E-2</v>
      </c>
    </row>
    <row r="3760" spans="1:14" hidden="1" x14ac:dyDescent="0.25">
      <c r="A3760" s="2">
        <v>3756</v>
      </c>
      <c r="B3760" s="2">
        <v>900330656</v>
      </c>
      <c r="C3760" s="2" t="s">
        <v>4007</v>
      </c>
      <c r="D3760" s="2" t="s">
        <v>27</v>
      </c>
      <c r="E3760" s="2" t="s">
        <v>35</v>
      </c>
      <c r="F3760" s="2" t="s">
        <v>36</v>
      </c>
      <c r="G3760" s="2" t="s">
        <v>39</v>
      </c>
      <c r="H3760" s="2">
        <v>4645</v>
      </c>
      <c r="I3760" s="2" t="s">
        <v>25</v>
      </c>
      <c r="J3760" s="3">
        <v>4.6677049200000001E-2</v>
      </c>
      <c r="K3760" s="3">
        <v>1.7984159999999999E-3</v>
      </c>
      <c r="L3760" s="3">
        <v>2.8057623699999999E-2</v>
      </c>
      <c r="M3760" s="3">
        <v>1.66128036E-2</v>
      </c>
      <c r="N3760" s="3">
        <v>1.1444820099999999E-2</v>
      </c>
    </row>
    <row r="3761" spans="1:14" hidden="1" x14ac:dyDescent="0.25">
      <c r="A3761" s="2">
        <v>3757</v>
      </c>
      <c r="B3761" s="2">
        <v>800183203</v>
      </c>
      <c r="C3761" s="2" t="s">
        <v>4008</v>
      </c>
      <c r="D3761" s="2" t="s">
        <v>27</v>
      </c>
      <c r="E3761" s="2" t="s">
        <v>74</v>
      </c>
      <c r="F3761" s="2" t="s">
        <v>75</v>
      </c>
      <c r="G3761" s="2" t="s">
        <v>107</v>
      </c>
      <c r="H3761" s="2">
        <v>7010</v>
      </c>
      <c r="I3761" s="2" t="s">
        <v>33</v>
      </c>
      <c r="J3761" s="3">
        <v>4.6676900200000003E-2</v>
      </c>
      <c r="K3761" s="3">
        <v>4.1781865100000003E-2</v>
      </c>
      <c r="L3761" s="3">
        <v>0.1718857288</v>
      </c>
      <c r="M3761" s="3">
        <v>3.1342821E-3</v>
      </c>
      <c r="N3761" s="3">
        <v>0.1687514484</v>
      </c>
    </row>
    <row r="3762" spans="1:14" hidden="1" x14ac:dyDescent="0.25">
      <c r="A3762" s="2">
        <v>3758</v>
      </c>
      <c r="B3762" s="2">
        <v>830515294</v>
      </c>
      <c r="C3762" s="2" t="s">
        <v>4009</v>
      </c>
      <c r="D3762" s="2" t="s">
        <v>27</v>
      </c>
      <c r="E3762" s="2" t="s">
        <v>20</v>
      </c>
      <c r="F3762" s="2" t="s">
        <v>21</v>
      </c>
      <c r="G3762" s="2" t="s">
        <v>22</v>
      </c>
      <c r="H3762" s="2">
        <v>6910</v>
      </c>
      <c r="I3762" s="2" t="s">
        <v>33</v>
      </c>
      <c r="J3762" s="3">
        <v>4.6662189100000001E-2</v>
      </c>
      <c r="K3762" s="3">
        <v>4.9497648E-3</v>
      </c>
      <c r="L3762" s="3">
        <v>2.2558195499999999E-2</v>
      </c>
      <c r="M3762" s="3">
        <v>1.1192164399999999E-2</v>
      </c>
      <c r="N3762" s="3">
        <v>1.1366032099999999E-2</v>
      </c>
    </row>
    <row r="3763" spans="1:14" hidden="1" x14ac:dyDescent="0.25">
      <c r="A3763" s="2">
        <v>3759</v>
      </c>
      <c r="B3763" s="2">
        <v>900193357</v>
      </c>
      <c r="C3763" s="2" t="s">
        <v>4010</v>
      </c>
      <c r="D3763" s="2" t="s">
        <v>27</v>
      </c>
      <c r="E3763" s="2" t="s">
        <v>20</v>
      </c>
      <c r="F3763" s="2" t="s">
        <v>21</v>
      </c>
      <c r="G3763" s="2" t="s">
        <v>22</v>
      </c>
      <c r="H3763" s="2">
        <v>4669</v>
      </c>
      <c r="I3763" s="2" t="s">
        <v>25</v>
      </c>
      <c r="J3763" s="3">
        <v>4.6654325000000003E-2</v>
      </c>
      <c r="K3763" s="3">
        <v>-3.3890000000000001E-6</v>
      </c>
      <c r="L3763" s="3">
        <v>2.97478456E-2</v>
      </c>
      <c r="M3763" s="3">
        <v>2.14042477E-2</v>
      </c>
      <c r="N3763" s="3">
        <v>8.3435978999999993E-3</v>
      </c>
    </row>
    <row r="3764" spans="1:14" hidden="1" x14ac:dyDescent="0.25">
      <c r="A3764" s="2">
        <v>3760</v>
      </c>
      <c r="B3764" s="2">
        <v>830053755</v>
      </c>
      <c r="C3764" s="2" t="s">
        <v>4011</v>
      </c>
      <c r="D3764" s="2" t="s">
        <v>27</v>
      </c>
      <c r="E3764" s="2" t="s">
        <v>20</v>
      </c>
      <c r="F3764" s="2" t="s">
        <v>21</v>
      </c>
      <c r="G3764" s="2" t="s">
        <v>22</v>
      </c>
      <c r="H3764" s="2">
        <v>4773</v>
      </c>
      <c r="I3764" s="2" t="s">
        <v>25</v>
      </c>
      <c r="J3764" s="3">
        <v>4.6646401300000001E-2</v>
      </c>
      <c r="K3764" s="3">
        <v>3.9478339999999999E-3</v>
      </c>
      <c r="L3764" s="3">
        <v>4.6410776700000003E-2</v>
      </c>
      <c r="M3764" s="3">
        <v>2.1820781800000001E-2</v>
      </c>
      <c r="N3764" s="3">
        <v>2.4589994899999999E-2</v>
      </c>
    </row>
    <row r="3765" spans="1:14" hidden="1" x14ac:dyDescent="0.25">
      <c r="A3765" s="2">
        <v>3761</v>
      </c>
      <c r="B3765" s="2">
        <v>811031313</v>
      </c>
      <c r="C3765" s="2" t="s">
        <v>4012</v>
      </c>
      <c r="D3765" s="2" t="s">
        <v>27</v>
      </c>
      <c r="E3765" s="2" t="s">
        <v>35</v>
      </c>
      <c r="F3765" s="2" t="s">
        <v>36</v>
      </c>
      <c r="G3765" s="2" t="s">
        <v>1196</v>
      </c>
      <c r="H3765" s="2">
        <v>4754</v>
      </c>
      <c r="I3765" s="2" t="s">
        <v>25</v>
      </c>
      <c r="J3765" s="3">
        <v>4.66302335E-2</v>
      </c>
      <c r="K3765" s="3">
        <v>4.5903699999999998E-4</v>
      </c>
      <c r="L3765" s="3">
        <v>3.1311925499999997E-2</v>
      </c>
      <c r="M3765" s="3">
        <v>2.4747559799999999E-2</v>
      </c>
      <c r="N3765" s="3">
        <v>6.5643671000000002E-3</v>
      </c>
    </row>
    <row r="3766" spans="1:14" hidden="1" x14ac:dyDescent="0.25">
      <c r="A3766" s="2">
        <v>3762</v>
      </c>
      <c r="B3766" s="2">
        <v>901060053</v>
      </c>
      <c r="C3766" s="2" t="s">
        <v>4013</v>
      </c>
      <c r="D3766" s="2" t="s">
        <v>41</v>
      </c>
      <c r="E3766" s="2" t="s">
        <v>20</v>
      </c>
      <c r="F3766" s="2" t="s">
        <v>21</v>
      </c>
      <c r="G3766" s="2" t="s">
        <v>22</v>
      </c>
      <c r="H3766" s="2">
        <v>8610</v>
      </c>
      <c r="I3766" s="2" t="s">
        <v>33</v>
      </c>
      <c r="J3766" s="3">
        <v>4.6623814899999998E-2</v>
      </c>
      <c r="K3766" s="3">
        <v>-1.30536258E-2</v>
      </c>
      <c r="L3766" s="3">
        <v>4.08397354E-2</v>
      </c>
      <c r="M3766" s="3">
        <v>4.5110803099999999E-2</v>
      </c>
      <c r="N3766" s="3">
        <v>-4.2710658000000004E-3</v>
      </c>
    </row>
    <row r="3767" spans="1:14" hidden="1" x14ac:dyDescent="0.25">
      <c r="A3767" s="2">
        <v>3763</v>
      </c>
      <c r="B3767" s="2">
        <v>800019102</v>
      </c>
      <c r="C3767" s="2" t="s">
        <v>4014</v>
      </c>
      <c r="D3767" s="2" t="s">
        <v>27</v>
      </c>
      <c r="E3767" s="2" t="s">
        <v>20</v>
      </c>
      <c r="F3767" s="2" t="s">
        <v>21</v>
      </c>
      <c r="G3767" s="2" t="s">
        <v>22</v>
      </c>
      <c r="H3767" s="2">
        <v>8530</v>
      </c>
      <c r="I3767" s="2" t="s">
        <v>33</v>
      </c>
      <c r="J3767" s="3">
        <v>4.6616099799999998E-2</v>
      </c>
      <c r="K3767" s="3">
        <v>2.1034169000000002E-3</v>
      </c>
      <c r="L3767" s="3">
        <v>0.111825496</v>
      </c>
      <c r="M3767" s="3">
        <v>6.2187928999999998E-3</v>
      </c>
      <c r="N3767" s="3">
        <v>0.105606705</v>
      </c>
    </row>
    <row r="3768" spans="1:14" hidden="1" x14ac:dyDescent="0.25">
      <c r="A3768" s="2">
        <v>3764</v>
      </c>
      <c r="B3768" s="2">
        <v>830040455</v>
      </c>
      <c r="C3768" s="2" t="s">
        <v>4015</v>
      </c>
      <c r="D3768" s="2" t="s">
        <v>27</v>
      </c>
      <c r="E3768" s="2" t="s">
        <v>20</v>
      </c>
      <c r="F3768" s="2" t="s">
        <v>21</v>
      </c>
      <c r="G3768" s="2" t="s">
        <v>22</v>
      </c>
      <c r="H3768" s="2">
        <v>6910</v>
      </c>
      <c r="I3768" s="2" t="s">
        <v>33</v>
      </c>
      <c r="J3768" s="3">
        <v>4.66099679E-2</v>
      </c>
      <c r="K3768" s="3">
        <v>3.9416612E-3</v>
      </c>
      <c r="L3768" s="3">
        <v>5.1809087400000002E-2</v>
      </c>
      <c r="M3768" s="3">
        <v>2.2237254299999999E-2</v>
      </c>
      <c r="N3768" s="3">
        <v>2.9571831199999999E-2</v>
      </c>
    </row>
    <row r="3769" spans="1:14" hidden="1" x14ac:dyDescent="0.25">
      <c r="A3769" s="2">
        <v>3765</v>
      </c>
      <c r="B3769" s="2">
        <v>800032071</v>
      </c>
      <c r="C3769" s="2" t="s">
        <v>4016</v>
      </c>
      <c r="D3769" s="2" t="s">
        <v>27</v>
      </c>
      <c r="E3769" s="2" t="s">
        <v>20</v>
      </c>
      <c r="F3769" s="2" t="s">
        <v>133</v>
      </c>
      <c r="G3769" s="2" t="s">
        <v>243</v>
      </c>
      <c r="H3769" s="2">
        <v>1104</v>
      </c>
      <c r="I3769" s="2" t="s">
        <v>31</v>
      </c>
      <c r="J3769" s="3">
        <v>4.6586167099999999E-2</v>
      </c>
      <c r="K3769" s="3">
        <v>-6.2304000000000005E-4</v>
      </c>
      <c r="L3769" s="3">
        <v>3.4251730899999999E-2</v>
      </c>
      <c r="M3769" s="3">
        <v>1.8314650299999999E-2</v>
      </c>
      <c r="N3769" s="3">
        <v>1.59370806E-2</v>
      </c>
    </row>
    <row r="3770" spans="1:14" hidden="1" x14ac:dyDescent="0.25">
      <c r="A3770" s="2">
        <v>3766</v>
      </c>
      <c r="B3770" s="2">
        <v>800228773</v>
      </c>
      <c r="C3770" s="2" t="s">
        <v>4017</v>
      </c>
      <c r="D3770" s="2" t="s">
        <v>41</v>
      </c>
      <c r="E3770" s="2" t="s">
        <v>35</v>
      </c>
      <c r="F3770" s="2" t="s">
        <v>36</v>
      </c>
      <c r="G3770" s="2" t="s">
        <v>39</v>
      </c>
      <c r="H3770" s="2">
        <v>8621</v>
      </c>
      <c r="I3770" s="2" t="s">
        <v>33</v>
      </c>
      <c r="J3770" s="3">
        <v>4.65513766E-2</v>
      </c>
      <c r="K3770" s="3">
        <v>7.4100999999999995E-4</v>
      </c>
      <c r="L3770" s="3">
        <v>1.0540924E-2</v>
      </c>
      <c r="M3770" s="3">
        <v>7.1877981999999997E-3</v>
      </c>
      <c r="N3770" s="3">
        <v>3.353127E-3</v>
      </c>
    </row>
    <row r="3771" spans="1:14" hidden="1" x14ac:dyDescent="0.25">
      <c r="A3771" s="2">
        <v>3767</v>
      </c>
      <c r="B3771" s="2">
        <v>890100837</v>
      </c>
      <c r="C3771" s="2" t="s">
        <v>4018</v>
      </c>
      <c r="D3771" s="2" t="s">
        <v>27</v>
      </c>
      <c r="E3771" s="2" t="s">
        <v>28</v>
      </c>
      <c r="F3771" s="2" t="s">
        <v>50</v>
      </c>
      <c r="G3771" s="2" t="s">
        <v>51</v>
      </c>
      <c r="H3771" s="2">
        <v>2100</v>
      </c>
      <c r="I3771" s="2" t="s">
        <v>31</v>
      </c>
      <c r="J3771" s="3">
        <v>4.6539772299999997E-2</v>
      </c>
      <c r="K3771" s="3">
        <v>5.6253568999999996E-3</v>
      </c>
      <c r="L3771" s="3">
        <v>5.04866354E-2</v>
      </c>
      <c r="M3771" s="3">
        <v>1.6048237699999999E-2</v>
      </c>
      <c r="N3771" s="3">
        <v>3.4438397699999998E-2</v>
      </c>
    </row>
    <row r="3772" spans="1:14" hidden="1" x14ac:dyDescent="0.25">
      <c r="A3772" s="2">
        <v>3768</v>
      </c>
      <c r="B3772" s="2">
        <v>800186618</v>
      </c>
      <c r="C3772" s="2" t="s">
        <v>4019</v>
      </c>
      <c r="D3772" s="2" t="s">
        <v>27</v>
      </c>
      <c r="E3772" s="2" t="s">
        <v>382</v>
      </c>
      <c r="F3772" s="2" t="s">
        <v>2250</v>
      </c>
      <c r="G3772" s="2" t="s">
        <v>2406</v>
      </c>
      <c r="H3772" s="2">
        <v>4754</v>
      </c>
      <c r="I3772" s="2" t="s">
        <v>25</v>
      </c>
      <c r="J3772" s="3">
        <v>4.6527523500000001E-2</v>
      </c>
      <c r="K3772" s="3">
        <v>2.044915E-3</v>
      </c>
      <c r="L3772" s="3">
        <v>2.27253288E-2</v>
      </c>
      <c r="M3772" s="3">
        <v>1.54093858E-2</v>
      </c>
      <c r="N3772" s="3">
        <v>7.3159430000000001E-3</v>
      </c>
    </row>
    <row r="3773" spans="1:14" hidden="1" x14ac:dyDescent="0.25">
      <c r="A3773" s="2">
        <v>3769</v>
      </c>
      <c r="B3773" s="2">
        <v>811015370</v>
      </c>
      <c r="C3773" s="2" t="s">
        <v>4020</v>
      </c>
      <c r="D3773" s="2" t="s">
        <v>27</v>
      </c>
      <c r="E3773" s="2" t="s">
        <v>35</v>
      </c>
      <c r="F3773" s="2" t="s">
        <v>36</v>
      </c>
      <c r="G3773" s="2" t="s">
        <v>4021</v>
      </c>
      <c r="H3773" s="2">
        <v>2399</v>
      </c>
      <c r="I3773" s="2" t="s">
        <v>31</v>
      </c>
      <c r="J3773" s="3">
        <v>4.65121306E-2</v>
      </c>
      <c r="K3773" s="3">
        <v>4.7579869000000004E-3</v>
      </c>
      <c r="L3773" s="3">
        <v>6.3375815700000004E-2</v>
      </c>
      <c r="M3773" s="3">
        <v>3.1899556500000002E-2</v>
      </c>
      <c r="N3773" s="3">
        <v>3.1476259200000002E-2</v>
      </c>
    </row>
    <row r="3774" spans="1:14" hidden="1" x14ac:dyDescent="0.25">
      <c r="A3774" s="2">
        <v>3770</v>
      </c>
      <c r="B3774" s="2">
        <v>860530386</v>
      </c>
      <c r="C3774" s="2" t="s">
        <v>4022</v>
      </c>
      <c r="D3774" s="2" t="s">
        <v>27</v>
      </c>
      <c r="E3774" s="2" t="s">
        <v>20</v>
      </c>
      <c r="F3774" s="2" t="s">
        <v>21</v>
      </c>
      <c r="G3774" s="2" t="s">
        <v>22</v>
      </c>
      <c r="H3774" s="2">
        <v>4669</v>
      </c>
      <c r="I3774" s="2" t="s">
        <v>25</v>
      </c>
      <c r="J3774" s="3">
        <v>4.6503335200000002E-2</v>
      </c>
      <c r="K3774" s="3">
        <v>1.2331241E-3</v>
      </c>
      <c r="L3774" s="3">
        <v>1.4169747E-2</v>
      </c>
      <c r="M3774" s="3">
        <v>1.0835235E-2</v>
      </c>
      <c r="N3774" s="3">
        <v>3.334512E-3</v>
      </c>
    </row>
    <row r="3775" spans="1:14" hidden="1" x14ac:dyDescent="0.25">
      <c r="A3775" s="2">
        <v>3771</v>
      </c>
      <c r="B3775" s="2">
        <v>830036940</v>
      </c>
      <c r="C3775" s="2" t="s">
        <v>4023</v>
      </c>
      <c r="D3775" s="2" t="s">
        <v>27</v>
      </c>
      <c r="E3775" s="2" t="s">
        <v>20</v>
      </c>
      <c r="F3775" s="2" t="s">
        <v>21</v>
      </c>
      <c r="G3775" s="2" t="s">
        <v>22</v>
      </c>
      <c r="H3775" s="2">
        <v>3120</v>
      </c>
      <c r="I3775" s="2" t="s">
        <v>31</v>
      </c>
      <c r="J3775" s="3">
        <v>4.64944802E-2</v>
      </c>
      <c r="K3775" s="3">
        <v>2.1877771000000002E-3</v>
      </c>
      <c r="L3775" s="3">
        <v>3.0345346799999999E-2</v>
      </c>
      <c r="M3775" s="3">
        <v>1.3477585300000001E-2</v>
      </c>
      <c r="N3775" s="3">
        <v>1.68677624E-2</v>
      </c>
    </row>
    <row r="3776" spans="1:14" hidden="1" x14ac:dyDescent="0.25">
      <c r="A3776" s="2">
        <v>3772</v>
      </c>
      <c r="B3776" s="2">
        <v>900042543</v>
      </c>
      <c r="C3776" s="2" t="s">
        <v>4024</v>
      </c>
      <c r="D3776" s="2" t="s">
        <v>27</v>
      </c>
      <c r="E3776" s="2" t="s">
        <v>20</v>
      </c>
      <c r="F3776" s="2" t="s">
        <v>21</v>
      </c>
      <c r="G3776" s="2" t="s">
        <v>22</v>
      </c>
      <c r="H3776" s="2">
        <v>4663</v>
      </c>
      <c r="I3776" s="2" t="s">
        <v>25</v>
      </c>
      <c r="J3776" s="3">
        <v>4.6483717899999999E-2</v>
      </c>
      <c r="K3776" s="3">
        <v>2.8699869E-3</v>
      </c>
      <c r="L3776" s="3">
        <v>1.27555933E-2</v>
      </c>
      <c r="M3776" s="3">
        <v>1.6994759999999999E-3</v>
      </c>
      <c r="N3776" s="3">
        <v>1.10561168E-2</v>
      </c>
    </row>
    <row r="3777" spans="1:14" hidden="1" x14ac:dyDescent="0.25">
      <c r="A3777" s="2">
        <v>3773</v>
      </c>
      <c r="B3777" s="2">
        <v>901207709</v>
      </c>
      <c r="C3777" s="2" t="s">
        <v>4025</v>
      </c>
      <c r="D3777" s="2" t="s">
        <v>27</v>
      </c>
      <c r="E3777" s="2" t="s">
        <v>382</v>
      </c>
      <c r="F3777" s="2" t="s">
        <v>525</v>
      </c>
      <c r="G3777" s="2" t="s">
        <v>526</v>
      </c>
      <c r="H3777" s="2">
        <v>4111</v>
      </c>
      <c r="I3777" s="2" t="s">
        <v>180</v>
      </c>
      <c r="J3777" s="3">
        <v>4.6454150200000002E-2</v>
      </c>
      <c r="K3777" s="3">
        <v>6.7588552000000003E-3</v>
      </c>
      <c r="L3777" s="3">
        <v>4.5743409499999999E-2</v>
      </c>
      <c r="M3777" s="3">
        <v>3.8678918E-2</v>
      </c>
      <c r="N3777" s="3">
        <v>7.064491E-3</v>
      </c>
    </row>
    <row r="3778" spans="1:14" hidden="1" x14ac:dyDescent="0.25">
      <c r="A3778" s="2">
        <v>3774</v>
      </c>
      <c r="B3778" s="2">
        <v>860058760</v>
      </c>
      <c r="C3778" s="2" t="s">
        <v>4026</v>
      </c>
      <c r="D3778" s="2" t="s">
        <v>27</v>
      </c>
      <c r="E3778" s="2" t="s">
        <v>20</v>
      </c>
      <c r="F3778" s="2" t="s">
        <v>21</v>
      </c>
      <c r="G3778" s="2" t="s">
        <v>22</v>
      </c>
      <c r="H3778" s="2">
        <v>5221</v>
      </c>
      <c r="I3778" s="2" t="s">
        <v>33</v>
      </c>
      <c r="J3778" s="3">
        <v>4.64504845E-2</v>
      </c>
      <c r="K3778" s="3">
        <v>-4.79796E-4</v>
      </c>
      <c r="L3778" s="3">
        <v>7.4563868999999996E-3</v>
      </c>
      <c r="M3778" s="3">
        <v>9.4105740999999993E-3</v>
      </c>
      <c r="N3778" s="3">
        <v>-1.9541869E-3</v>
      </c>
    </row>
    <row r="3779" spans="1:14" hidden="1" x14ac:dyDescent="0.25">
      <c r="A3779" s="2">
        <v>3775</v>
      </c>
      <c r="B3779" s="2">
        <v>890940621</v>
      </c>
      <c r="C3779" s="2" t="s">
        <v>4027</v>
      </c>
      <c r="D3779" s="2" t="s">
        <v>27</v>
      </c>
      <c r="E3779" s="2" t="s">
        <v>35</v>
      </c>
      <c r="F3779" s="2" t="s">
        <v>36</v>
      </c>
      <c r="G3779" s="2" t="s">
        <v>219</v>
      </c>
      <c r="H3779" s="2">
        <v>4290</v>
      </c>
      <c r="I3779" s="2" t="s">
        <v>180</v>
      </c>
      <c r="J3779" s="3">
        <v>4.6439830199999997E-2</v>
      </c>
      <c r="K3779" s="3">
        <v>1.558619E-3</v>
      </c>
      <c r="L3779" s="3">
        <v>4.6972926700000001E-2</v>
      </c>
      <c r="M3779" s="3">
        <v>3.2744914299999997E-2</v>
      </c>
      <c r="N3779" s="3">
        <v>1.42280124E-2</v>
      </c>
    </row>
    <row r="3780" spans="1:14" hidden="1" x14ac:dyDescent="0.25">
      <c r="A3780" s="2">
        <v>3776</v>
      </c>
      <c r="B3780" s="2">
        <v>900243910</v>
      </c>
      <c r="C3780" s="2" t="s">
        <v>4028</v>
      </c>
      <c r="D3780" s="2" t="s">
        <v>27</v>
      </c>
      <c r="E3780" s="2" t="s">
        <v>20</v>
      </c>
      <c r="F3780" s="2" t="s">
        <v>21</v>
      </c>
      <c r="G3780" s="2" t="s">
        <v>22</v>
      </c>
      <c r="H3780" s="2">
        <v>910</v>
      </c>
      <c r="I3780" s="2" t="s">
        <v>23</v>
      </c>
      <c r="J3780" s="3">
        <v>4.6437803700000002E-2</v>
      </c>
      <c r="K3780" s="3">
        <v>-3.3712163599999997E-2</v>
      </c>
      <c r="L3780" s="3">
        <v>0.22641035910000001</v>
      </c>
      <c r="M3780" s="3">
        <v>0.18207480009999999</v>
      </c>
      <c r="N3780" s="3">
        <v>4.4335562699999997E-2</v>
      </c>
    </row>
    <row r="3781" spans="1:14" hidden="1" x14ac:dyDescent="0.25">
      <c r="A3781" s="2">
        <v>3777</v>
      </c>
      <c r="B3781" s="2">
        <v>860055557</v>
      </c>
      <c r="C3781" s="2" t="s">
        <v>4029</v>
      </c>
      <c r="D3781" s="2" t="s">
        <v>27</v>
      </c>
      <c r="E3781" s="2" t="s">
        <v>20</v>
      </c>
      <c r="F3781" s="2" t="s">
        <v>21</v>
      </c>
      <c r="G3781" s="2" t="s">
        <v>22</v>
      </c>
      <c r="H3781" s="2">
        <v>126</v>
      </c>
      <c r="I3781" s="2" t="s">
        <v>136</v>
      </c>
      <c r="J3781" s="3">
        <v>4.6436350799999998E-2</v>
      </c>
      <c r="K3781" s="3">
        <v>1.2436909999999999E-3</v>
      </c>
      <c r="L3781" s="3">
        <v>8.8245585599999996E-2</v>
      </c>
      <c r="M3781" s="3">
        <v>5.04321046E-2</v>
      </c>
      <c r="N3781" s="3">
        <v>3.7813480900000002E-2</v>
      </c>
    </row>
    <row r="3782" spans="1:14" hidden="1" x14ac:dyDescent="0.25">
      <c r="A3782" s="2">
        <v>3778</v>
      </c>
      <c r="B3782" s="2">
        <v>830064580</v>
      </c>
      <c r="C3782" s="2" t="s">
        <v>4030</v>
      </c>
      <c r="D3782" s="2" t="s">
        <v>27</v>
      </c>
      <c r="E3782" s="2" t="s">
        <v>20</v>
      </c>
      <c r="F3782" s="2" t="s">
        <v>21</v>
      </c>
      <c r="G3782" s="2" t="s">
        <v>22</v>
      </c>
      <c r="H3782" s="2">
        <v>2100</v>
      </c>
      <c r="I3782" s="2" t="s">
        <v>31</v>
      </c>
      <c r="J3782" s="3">
        <v>4.6433836200000002E-2</v>
      </c>
      <c r="K3782" s="3">
        <v>2.1158010000000001E-3</v>
      </c>
      <c r="L3782" s="3">
        <v>0.16536103190000001</v>
      </c>
      <c r="M3782" s="3">
        <v>4.0870197099999998E-2</v>
      </c>
      <c r="N3782" s="3">
        <v>0.12449083480000001</v>
      </c>
    </row>
    <row r="3783" spans="1:14" hidden="1" x14ac:dyDescent="0.25">
      <c r="A3783" s="2">
        <v>3779</v>
      </c>
      <c r="B3783" s="2">
        <v>900131529</v>
      </c>
      <c r="C3783" s="2" t="s">
        <v>4031</v>
      </c>
      <c r="D3783" s="2" t="s">
        <v>27</v>
      </c>
      <c r="E3783" s="2" t="s">
        <v>86</v>
      </c>
      <c r="F3783" s="2" t="s">
        <v>87</v>
      </c>
      <c r="G3783" s="2" t="s">
        <v>88</v>
      </c>
      <c r="H3783" s="2">
        <v>1081</v>
      </c>
      <c r="I3783" s="2" t="s">
        <v>31</v>
      </c>
      <c r="J3783" s="3">
        <v>4.6432014600000002E-2</v>
      </c>
      <c r="K3783" s="3">
        <v>1.0954280000000001E-3</v>
      </c>
      <c r="L3783" s="3">
        <v>2.1246621399999999E-2</v>
      </c>
      <c r="M3783" s="3">
        <v>1.5212629E-2</v>
      </c>
      <c r="N3783" s="3">
        <v>6.0339929E-3</v>
      </c>
    </row>
    <row r="3784" spans="1:14" hidden="1" x14ac:dyDescent="0.25">
      <c r="A3784" s="2">
        <v>3780</v>
      </c>
      <c r="B3784" s="2">
        <v>800024075</v>
      </c>
      <c r="C3784" s="2" t="s">
        <v>4032</v>
      </c>
      <c r="D3784" s="2" t="s">
        <v>27</v>
      </c>
      <c r="E3784" s="2" t="s">
        <v>20</v>
      </c>
      <c r="F3784" s="2" t="s">
        <v>21</v>
      </c>
      <c r="G3784" s="2" t="s">
        <v>22</v>
      </c>
      <c r="H3784" s="2">
        <v>5229</v>
      </c>
      <c r="I3784" s="2" t="s">
        <v>33</v>
      </c>
      <c r="J3784" s="3">
        <v>4.64181714E-2</v>
      </c>
      <c r="K3784" s="3">
        <v>1.39571251E-2</v>
      </c>
      <c r="L3784" s="3">
        <v>7.5830772500000004E-2</v>
      </c>
      <c r="M3784" s="3">
        <v>5.6365929500000002E-2</v>
      </c>
      <c r="N3784" s="3">
        <v>1.94648467E-2</v>
      </c>
    </row>
    <row r="3785" spans="1:14" hidden="1" x14ac:dyDescent="0.25">
      <c r="A3785" s="2">
        <v>3781</v>
      </c>
      <c r="B3785" s="2">
        <v>800219876</v>
      </c>
      <c r="C3785" s="2" t="s">
        <v>4033</v>
      </c>
      <c r="D3785" s="2" t="s">
        <v>27</v>
      </c>
      <c r="E3785" s="2" t="s">
        <v>20</v>
      </c>
      <c r="F3785" s="2" t="s">
        <v>21</v>
      </c>
      <c r="G3785" s="2" t="s">
        <v>22</v>
      </c>
      <c r="H3785" s="2">
        <v>8299</v>
      </c>
      <c r="I3785" s="2" t="s">
        <v>33</v>
      </c>
      <c r="J3785" s="3">
        <v>4.6406794299999998E-2</v>
      </c>
      <c r="K3785" s="3">
        <v>-7.2496000000000005E-5</v>
      </c>
      <c r="L3785" s="3">
        <v>0.1897673309</v>
      </c>
      <c r="M3785" s="3">
        <v>0.18173934520000001</v>
      </c>
      <c r="N3785" s="3">
        <v>8.0279819999999995E-3</v>
      </c>
    </row>
    <row r="3786" spans="1:14" hidden="1" x14ac:dyDescent="0.25">
      <c r="A3786" s="2">
        <v>3782</v>
      </c>
      <c r="B3786" s="2">
        <v>900330248</v>
      </c>
      <c r="C3786" s="2" t="s">
        <v>4034</v>
      </c>
      <c r="D3786" s="2" t="s">
        <v>27</v>
      </c>
      <c r="E3786" s="2" t="s">
        <v>28</v>
      </c>
      <c r="F3786" s="2" t="s">
        <v>50</v>
      </c>
      <c r="G3786" s="2" t="s">
        <v>51</v>
      </c>
      <c r="H3786" s="2">
        <v>8129</v>
      </c>
      <c r="I3786" s="2" t="s">
        <v>33</v>
      </c>
      <c r="J3786" s="3">
        <v>4.63019535E-2</v>
      </c>
      <c r="K3786" s="3">
        <v>1.904027E-3</v>
      </c>
      <c r="L3786" s="3">
        <v>1.9625024899999999E-2</v>
      </c>
      <c r="M3786" s="3">
        <v>9.2880753999999999E-3</v>
      </c>
      <c r="N3786" s="3">
        <v>1.0336950399999999E-2</v>
      </c>
    </row>
    <row r="3787" spans="1:14" hidden="1" x14ac:dyDescent="0.25">
      <c r="A3787" s="2">
        <v>3783</v>
      </c>
      <c r="B3787" s="2">
        <v>901117560</v>
      </c>
      <c r="C3787" s="2" t="s">
        <v>4035</v>
      </c>
      <c r="D3787" s="2" t="s">
        <v>27</v>
      </c>
      <c r="E3787" s="2" t="s">
        <v>20</v>
      </c>
      <c r="F3787" s="2" t="s">
        <v>21</v>
      </c>
      <c r="G3787" s="2" t="s">
        <v>22</v>
      </c>
      <c r="H3787" s="2">
        <v>4659</v>
      </c>
      <c r="I3787" s="2" t="s">
        <v>25</v>
      </c>
      <c r="J3787" s="3">
        <v>4.6299707099999997E-2</v>
      </c>
      <c r="K3787" s="3">
        <v>-1.6691060000000001E-3</v>
      </c>
      <c r="L3787" s="3">
        <v>3.4186087499999997E-2</v>
      </c>
      <c r="M3787" s="3">
        <v>8.9505846000000003E-3</v>
      </c>
      <c r="N3787" s="3">
        <v>2.5235502E-2</v>
      </c>
    </row>
    <row r="3788" spans="1:14" hidden="1" x14ac:dyDescent="0.25">
      <c r="A3788" s="2">
        <v>3784</v>
      </c>
      <c r="B3788" s="2">
        <v>892115010</v>
      </c>
      <c r="C3788" s="2" t="s">
        <v>4036</v>
      </c>
      <c r="D3788" s="2" t="s">
        <v>41</v>
      </c>
      <c r="E3788" s="2" t="s">
        <v>28</v>
      </c>
      <c r="F3788" s="2" t="s">
        <v>2887</v>
      </c>
      <c r="G3788" s="2" t="s">
        <v>4037</v>
      </c>
      <c r="H3788" s="2">
        <v>8610</v>
      </c>
      <c r="I3788" s="2" t="s">
        <v>33</v>
      </c>
      <c r="J3788" s="3">
        <v>4.6295296399999998E-2</v>
      </c>
      <c r="K3788" s="3">
        <v>4.3431021999999998E-3</v>
      </c>
      <c r="L3788" s="3">
        <v>5.6760788E-2</v>
      </c>
      <c r="M3788" s="3">
        <v>1.4473414E-2</v>
      </c>
      <c r="N3788" s="3">
        <v>4.2287372099999998E-2</v>
      </c>
    </row>
    <row r="3789" spans="1:14" hidden="1" x14ac:dyDescent="0.25">
      <c r="A3789" s="2">
        <v>3785</v>
      </c>
      <c r="B3789" s="2">
        <v>900335692</v>
      </c>
      <c r="C3789" s="2" t="s">
        <v>4038</v>
      </c>
      <c r="D3789" s="2" t="s">
        <v>41</v>
      </c>
      <c r="E3789" s="2" t="s">
        <v>74</v>
      </c>
      <c r="F3789" s="2" t="s">
        <v>113</v>
      </c>
      <c r="G3789" s="2" t="s">
        <v>1189</v>
      </c>
      <c r="H3789" s="2">
        <v>8610</v>
      </c>
      <c r="I3789" s="2" t="s">
        <v>33</v>
      </c>
      <c r="J3789" s="3">
        <v>4.6295031899999999E-2</v>
      </c>
      <c r="K3789" s="3">
        <v>2.6091221000000002E-3</v>
      </c>
      <c r="L3789" s="3">
        <v>3.9924658799999999E-2</v>
      </c>
      <c r="M3789" s="3">
        <v>2.32713539E-2</v>
      </c>
      <c r="N3789" s="3">
        <v>1.6653304899999999E-2</v>
      </c>
    </row>
    <row r="3790" spans="1:14" hidden="1" x14ac:dyDescent="0.25">
      <c r="A3790" s="2">
        <v>3786</v>
      </c>
      <c r="B3790" s="2">
        <v>800157686</v>
      </c>
      <c r="C3790" s="2" t="s">
        <v>4039</v>
      </c>
      <c r="D3790" s="2" t="s">
        <v>27</v>
      </c>
      <c r="E3790" s="2" t="s">
        <v>74</v>
      </c>
      <c r="F3790" s="2" t="s">
        <v>75</v>
      </c>
      <c r="G3790" s="2" t="s">
        <v>107</v>
      </c>
      <c r="H3790" s="2">
        <v>161</v>
      </c>
      <c r="I3790" s="2" t="s">
        <v>136</v>
      </c>
      <c r="J3790" s="3">
        <v>4.62650992E-2</v>
      </c>
      <c r="K3790" s="3">
        <v>4.1378999999999998E-4</v>
      </c>
      <c r="L3790" s="3">
        <v>1.71246473E-2</v>
      </c>
      <c r="M3790" s="3">
        <v>7.3874719000000004E-3</v>
      </c>
      <c r="N3790" s="3">
        <v>9.7371750000000007E-3</v>
      </c>
    </row>
    <row r="3791" spans="1:14" hidden="1" x14ac:dyDescent="0.25">
      <c r="A3791" s="2">
        <v>3787</v>
      </c>
      <c r="B3791" s="2">
        <v>900392211</v>
      </c>
      <c r="C3791" s="2" t="s">
        <v>4040</v>
      </c>
      <c r="D3791" s="2" t="s">
        <v>27</v>
      </c>
      <c r="E3791" s="2" t="s">
        <v>35</v>
      </c>
      <c r="F3791" s="2" t="s">
        <v>36</v>
      </c>
      <c r="G3791" s="2" t="s">
        <v>39</v>
      </c>
      <c r="H3791" s="2">
        <v>4620</v>
      </c>
      <c r="I3791" s="2" t="s">
        <v>25</v>
      </c>
      <c r="J3791" s="3">
        <v>4.6242024700000002E-2</v>
      </c>
      <c r="K3791" s="3">
        <v>1.891088E-3</v>
      </c>
      <c r="L3791" s="3">
        <v>2.6357919E-2</v>
      </c>
      <c r="M3791" s="3">
        <v>1.19322166E-2</v>
      </c>
      <c r="N3791" s="3">
        <v>1.44257024E-2</v>
      </c>
    </row>
    <row r="3792" spans="1:14" hidden="1" x14ac:dyDescent="0.25">
      <c r="A3792" s="2">
        <v>3788</v>
      </c>
      <c r="B3792" s="2">
        <v>805001071</v>
      </c>
      <c r="C3792" s="2" t="s">
        <v>4041</v>
      </c>
      <c r="D3792" s="2" t="s">
        <v>27</v>
      </c>
      <c r="E3792" s="2" t="s">
        <v>74</v>
      </c>
      <c r="F3792" s="2" t="s">
        <v>75</v>
      </c>
      <c r="G3792" s="2" t="s">
        <v>107</v>
      </c>
      <c r="H3792" s="2">
        <v>4663</v>
      </c>
      <c r="I3792" s="2" t="s">
        <v>25</v>
      </c>
      <c r="J3792" s="3">
        <v>4.6232093100000003E-2</v>
      </c>
      <c r="K3792" s="3">
        <v>2.7366790000000001E-3</v>
      </c>
      <c r="L3792" s="3">
        <v>2.15867031E-2</v>
      </c>
      <c r="M3792" s="3">
        <v>1.2103587400000001E-2</v>
      </c>
      <c r="N3792" s="3">
        <v>9.4831156999999992E-3</v>
      </c>
    </row>
    <row r="3793" spans="1:14" hidden="1" x14ac:dyDescent="0.25">
      <c r="A3793" s="2">
        <v>3789</v>
      </c>
      <c r="B3793" s="2">
        <v>800063815</v>
      </c>
      <c r="C3793" s="2" t="s">
        <v>4042</v>
      </c>
      <c r="D3793" s="2" t="s">
        <v>27</v>
      </c>
      <c r="E3793" s="2" t="s">
        <v>20</v>
      </c>
      <c r="F3793" s="2" t="s">
        <v>21</v>
      </c>
      <c r="G3793" s="2" t="s">
        <v>22</v>
      </c>
      <c r="H3793" s="2">
        <v>4210</v>
      </c>
      <c r="I3793" s="2" t="s">
        <v>180</v>
      </c>
      <c r="J3793" s="3">
        <v>4.6218253700000003E-2</v>
      </c>
      <c r="K3793" s="3">
        <v>2.9314469999999998E-3</v>
      </c>
      <c r="L3793" s="3">
        <v>9.46883112E-2</v>
      </c>
      <c r="M3793" s="3">
        <v>2.35841088E-2</v>
      </c>
      <c r="N3793" s="3">
        <v>7.1104206099999998E-2</v>
      </c>
    </row>
    <row r="3794" spans="1:14" hidden="1" x14ac:dyDescent="0.25">
      <c r="A3794" s="2">
        <v>3790</v>
      </c>
      <c r="B3794" s="2">
        <v>900448115</v>
      </c>
      <c r="C3794" s="2" t="s">
        <v>4043</v>
      </c>
      <c r="D3794" s="2" t="s">
        <v>27</v>
      </c>
      <c r="E3794" s="2" t="s">
        <v>319</v>
      </c>
      <c r="F3794" s="2" t="s">
        <v>320</v>
      </c>
      <c r="G3794" s="2" t="s">
        <v>328</v>
      </c>
      <c r="H3794" s="2">
        <v>4711</v>
      </c>
      <c r="I3794" s="2" t="s">
        <v>25</v>
      </c>
      <c r="J3794" s="3">
        <v>4.6214535799999998E-2</v>
      </c>
      <c r="K3794" s="3">
        <v>5.89888E-4</v>
      </c>
      <c r="L3794" s="3">
        <v>2.4859756199999999E-2</v>
      </c>
      <c r="M3794" s="3">
        <v>1.3502011100000001E-2</v>
      </c>
      <c r="N3794" s="3">
        <v>1.13577461E-2</v>
      </c>
    </row>
    <row r="3795" spans="1:14" hidden="1" x14ac:dyDescent="0.25">
      <c r="A3795" s="2">
        <v>3791</v>
      </c>
      <c r="B3795" s="2">
        <v>900869003</v>
      </c>
      <c r="C3795" s="2" t="s">
        <v>4044</v>
      </c>
      <c r="D3795" s="2" t="s">
        <v>27</v>
      </c>
      <c r="E3795" s="2" t="s">
        <v>20</v>
      </c>
      <c r="F3795" s="2" t="s">
        <v>133</v>
      </c>
      <c r="G3795" s="2" t="s">
        <v>1176</v>
      </c>
      <c r="H3795" s="2">
        <v>3250</v>
      </c>
      <c r="I3795" s="2" t="s">
        <v>31</v>
      </c>
      <c r="J3795" s="3">
        <v>4.6206489199999999E-2</v>
      </c>
      <c r="K3795" s="3">
        <v>2.2685050000000001E-3</v>
      </c>
      <c r="L3795" s="3">
        <v>4.0572911500000003E-2</v>
      </c>
      <c r="M3795" s="3">
        <v>3.5019155599999997E-2</v>
      </c>
      <c r="N3795" s="3">
        <v>5.5537592000000002E-3</v>
      </c>
    </row>
    <row r="3796" spans="1:14" hidden="1" x14ac:dyDescent="0.25">
      <c r="A3796" s="2">
        <v>3792</v>
      </c>
      <c r="B3796" s="2">
        <v>900328533</v>
      </c>
      <c r="C3796" s="2" t="s">
        <v>4045</v>
      </c>
      <c r="D3796" s="2" t="s">
        <v>27</v>
      </c>
      <c r="E3796" s="2" t="s">
        <v>35</v>
      </c>
      <c r="F3796" s="2" t="s">
        <v>36</v>
      </c>
      <c r="G3796" s="2" t="s">
        <v>39</v>
      </c>
      <c r="H3796" s="2">
        <v>8299</v>
      </c>
      <c r="I3796" s="2" t="s">
        <v>33</v>
      </c>
      <c r="J3796" s="3">
        <v>4.6202421200000003E-2</v>
      </c>
      <c r="K3796" s="3">
        <v>2.9433693699999999E-2</v>
      </c>
      <c r="L3796" s="3">
        <v>9.5296285999999994E-2</v>
      </c>
      <c r="M3796" s="3">
        <v>6.8615816499999996E-2</v>
      </c>
      <c r="N3796" s="3">
        <v>2.6680469500000002E-2</v>
      </c>
    </row>
    <row r="3797" spans="1:14" hidden="1" x14ac:dyDescent="0.25">
      <c r="A3797" s="2">
        <v>3793</v>
      </c>
      <c r="B3797" s="2">
        <v>817002584</v>
      </c>
      <c r="C3797" s="2" t="s">
        <v>4046</v>
      </c>
      <c r="D3797" s="2" t="s">
        <v>27</v>
      </c>
      <c r="E3797" s="2" t="s">
        <v>74</v>
      </c>
      <c r="F3797" s="2" t="s">
        <v>103</v>
      </c>
      <c r="G3797" s="2" t="s">
        <v>1930</v>
      </c>
      <c r="H3797" s="2">
        <v>2229</v>
      </c>
      <c r="I3797" s="2" t="s">
        <v>31</v>
      </c>
      <c r="J3797" s="3">
        <v>4.6195506999999997E-2</v>
      </c>
      <c r="K3797" s="3">
        <v>3.4440679000000002E-3</v>
      </c>
      <c r="L3797" s="3">
        <v>7.2225153400000006E-2</v>
      </c>
      <c r="M3797" s="3">
        <v>1.4206270700000001E-2</v>
      </c>
      <c r="N3797" s="3">
        <v>5.80188856E-2</v>
      </c>
    </row>
    <row r="3798" spans="1:14" hidden="1" x14ac:dyDescent="0.25">
      <c r="A3798" s="2">
        <v>3794</v>
      </c>
      <c r="B3798" s="2">
        <v>802024817</v>
      </c>
      <c r="C3798" s="2" t="s">
        <v>4047</v>
      </c>
      <c r="D3798" s="2" t="s">
        <v>41</v>
      </c>
      <c r="E3798" s="2" t="s">
        <v>28</v>
      </c>
      <c r="F3798" s="2" t="s">
        <v>50</v>
      </c>
      <c r="G3798" s="2" t="s">
        <v>51</v>
      </c>
      <c r="H3798" s="2">
        <v>4645</v>
      </c>
      <c r="I3798" s="2" t="s">
        <v>25</v>
      </c>
      <c r="J3798" s="3">
        <v>4.6187210800000003E-2</v>
      </c>
      <c r="K3798" s="3">
        <v>3.5241769999999999E-3</v>
      </c>
      <c r="L3798" s="3">
        <v>3.02689597E-2</v>
      </c>
      <c r="M3798" s="3">
        <v>1.9736737000000001E-2</v>
      </c>
      <c r="N3798" s="3">
        <v>1.05322218E-2</v>
      </c>
    </row>
    <row r="3799" spans="1:14" hidden="1" x14ac:dyDescent="0.25">
      <c r="A3799" s="2">
        <v>3795</v>
      </c>
      <c r="B3799" s="2">
        <v>830035263</v>
      </c>
      <c r="C3799" s="2" t="s">
        <v>4048</v>
      </c>
      <c r="D3799" s="2" t="s">
        <v>27</v>
      </c>
      <c r="E3799" s="2" t="s">
        <v>20</v>
      </c>
      <c r="F3799" s="2" t="s">
        <v>133</v>
      </c>
      <c r="G3799" s="2" t="s">
        <v>1161</v>
      </c>
      <c r="H3799" s="2">
        <v>2029</v>
      </c>
      <c r="I3799" s="2" t="s">
        <v>31</v>
      </c>
      <c r="J3799" s="3">
        <v>4.61862683E-2</v>
      </c>
      <c r="K3799" s="3">
        <v>1.596012E-3</v>
      </c>
      <c r="L3799" s="3">
        <v>6.1451997600000002E-2</v>
      </c>
      <c r="M3799" s="3">
        <v>1.3437011299999999E-2</v>
      </c>
      <c r="N3799" s="3">
        <v>4.8014987299999999E-2</v>
      </c>
    </row>
    <row r="3800" spans="1:14" hidden="1" x14ac:dyDescent="0.25">
      <c r="A3800" s="2">
        <v>3796</v>
      </c>
      <c r="B3800" s="2">
        <v>900181336</v>
      </c>
      <c r="C3800" s="2" t="s">
        <v>4049</v>
      </c>
      <c r="D3800" s="2" t="s">
        <v>27</v>
      </c>
      <c r="E3800" s="2" t="s">
        <v>20</v>
      </c>
      <c r="F3800" s="2" t="s">
        <v>21</v>
      </c>
      <c r="G3800" s="2" t="s">
        <v>22</v>
      </c>
      <c r="H3800" s="2">
        <v>4631</v>
      </c>
      <c r="I3800" s="2" t="s">
        <v>25</v>
      </c>
      <c r="J3800" s="3">
        <v>4.6178355800000001E-2</v>
      </c>
      <c r="K3800" s="3">
        <v>2.1920791E-3</v>
      </c>
      <c r="L3800" s="3">
        <v>1.7180444699999999E-2</v>
      </c>
      <c r="M3800" s="3">
        <v>1.1017468799999999E-2</v>
      </c>
      <c r="N3800" s="3">
        <v>6.1629759000000001E-3</v>
      </c>
    </row>
    <row r="3801" spans="1:14" hidden="1" x14ac:dyDescent="0.25">
      <c r="A3801" s="2">
        <v>3797</v>
      </c>
      <c r="B3801" s="2">
        <v>800214432</v>
      </c>
      <c r="C3801" s="2" t="s">
        <v>4050</v>
      </c>
      <c r="D3801" s="2" t="s">
        <v>27</v>
      </c>
      <c r="E3801" s="2" t="s">
        <v>319</v>
      </c>
      <c r="F3801" s="2" t="s">
        <v>349</v>
      </c>
      <c r="G3801" s="2" t="s">
        <v>2677</v>
      </c>
      <c r="H3801" s="2">
        <v>3830</v>
      </c>
      <c r="I3801" s="2" t="s">
        <v>33</v>
      </c>
      <c r="J3801" s="3">
        <v>4.6150695499999998E-2</v>
      </c>
      <c r="K3801" s="3">
        <v>4.6840400000000001E-4</v>
      </c>
      <c r="L3801" s="3">
        <v>2.19841637E-2</v>
      </c>
      <c r="M3801" s="3">
        <v>1.83630306E-2</v>
      </c>
      <c r="N3801" s="3">
        <v>3.6211321E-3</v>
      </c>
    </row>
    <row r="3802" spans="1:14" hidden="1" x14ac:dyDescent="0.25">
      <c r="A3802" s="2">
        <v>3798</v>
      </c>
      <c r="B3802" s="2">
        <v>900886644</v>
      </c>
      <c r="C3802" s="2" t="s">
        <v>4051</v>
      </c>
      <c r="D3802" s="2" t="s">
        <v>27</v>
      </c>
      <c r="E3802" s="2" t="s">
        <v>74</v>
      </c>
      <c r="F3802" s="2" t="s">
        <v>75</v>
      </c>
      <c r="G3802" s="2" t="s">
        <v>107</v>
      </c>
      <c r="H3802" s="2">
        <v>4645</v>
      </c>
      <c r="I3802" s="2" t="s">
        <v>25</v>
      </c>
      <c r="J3802" s="3">
        <v>4.6140704300000002E-2</v>
      </c>
      <c r="K3802" s="3">
        <v>6.2779788999999999E-3</v>
      </c>
      <c r="L3802" s="3">
        <v>3.52293178E-2</v>
      </c>
      <c r="M3802" s="3">
        <v>9.3179279999999996E-3</v>
      </c>
      <c r="N3802" s="3">
        <v>2.59113908E-2</v>
      </c>
    </row>
    <row r="3803" spans="1:14" hidden="1" x14ac:dyDescent="0.25">
      <c r="A3803" s="2">
        <v>3799</v>
      </c>
      <c r="B3803" s="2">
        <v>811030191</v>
      </c>
      <c r="C3803" s="2" t="s">
        <v>4052</v>
      </c>
      <c r="D3803" s="2" t="s">
        <v>27</v>
      </c>
      <c r="E3803" s="2" t="s">
        <v>35</v>
      </c>
      <c r="F3803" s="2" t="s">
        <v>36</v>
      </c>
      <c r="G3803" s="2" t="s">
        <v>300</v>
      </c>
      <c r="H3803" s="2">
        <v>4659</v>
      </c>
      <c r="I3803" s="2" t="s">
        <v>25</v>
      </c>
      <c r="J3803" s="3">
        <v>4.60837521E-2</v>
      </c>
      <c r="K3803" s="3">
        <v>5.7932929999999997E-3</v>
      </c>
      <c r="L3803" s="3">
        <v>3.2874371899999998E-2</v>
      </c>
      <c r="M3803" s="3">
        <v>1.5987310599999999E-2</v>
      </c>
      <c r="N3803" s="3">
        <v>1.6887061299999999E-2</v>
      </c>
    </row>
    <row r="3804" spans="1:14" hidden="1" x14ac:dyDescent="0.25">
      <c r="A3804" s="2">
        <v>3800</v>
      </c>
      <c r="B3804" s="2">
        <v>810000520</v>
      </c>
      <c r="C3804" s="2" t="s">
        <v>4053</v>
      </c>
      <c r="D3804" s="2" t="s">
        <v>27</v>
      </c>
      <c r="E3804" s="2" t="s">
        <v>86</v>
      </c>
      <c r="F3804" s="2" t="s">
        <v>232</v>
      </c>
      <c r="G3804" s="2" t="s">
        <v>233</v>
      </c>
      <c r="H3804" s="2">
        <v>4631</v>
      </c>
      <c r="I3804" s="2" t="s">
        <v>25</v>
      </c>
      <c r="J3804" s="3">
        <v>4.60810475E-2</v>
      </c>
      <c r="K3804" s="3">
        <v>9.9392399999999998E-4</v>
      </c>
      <c r="L3804" s="3">
        <v>1.4613951599999999E-2</v>
      </c>
      <c r="M3804" s="3">
        <v>6.7506967999999999E-3</v>
      </c>
      <c r="N3804" s="3">
        <v>7.8632552000000005E-3</v>
      </c>
    </row>
    <row r="3805" spans="1:14" hidden="1" x14ac:dyDescent="0.25">
      <c r="A3805" s="2">
        <v>3801</v>
      </c>
      <c r="B3805" s="2">
        <v>901113301</v>
      </c>
      <c r="C3805" s="2" t="s">
        <v>4054</v>
      </c>
      <c r="D3805" s="2" t="s">
        <v>27</v>
      </c>
      <c r="E3805" s="2" t="s">
        <v>382</v>
      </c>
      <c r="F3805" s="2" t="s">
        <v>2250</v>
      </c>
      <c r="G3805" s="2" t="s">
        <v>2406</v>
      </c>
      <c r="H3805" s="2">
        <v>4631</v>
      </c>
      <c r="I3805" s="2" t="s">
        <v>25</v>
      </c>
      <c r="J3805" s="3">
        <v>4.60623764E-2</v>
      </c>
      <c r="K3805" s="3">
        <v>5.4250399999999997E-4</v>
      </c>
      <c r="L3805" s="3">
        <v>1.6850134400000001E-2</v>
      </c>
      <c r="M3805" s="3">
        <v>9.8875388999999994E-3</v>
      </c>
      <c r="N3805" s="3">
        <v>6.9625959999999997E-3</v>
      </c>
    </row>
    <row r="3806" spans="1:14" hidden="1" x14ac:dyDescent="0.25">
      <c r="A3806" s="2">
        <v>3802</v>
      </c>
      <c r="B3806" s="2">
        <v>830122904</v>
      </c>
      <c r="C3806" s="2" t="s">
        <v>4055</v>
      </c>
      <c r="D3806" s="2" t="s">
        <v>27</v>
      </c>
      <c r="E3806" s="2" t="s">
        <v>20</v>
      </c>
      <c r="F3806" s="2" t="s">
        <v>133</v>
      </c>
      <c r="G3806" s="2" t="s">
        <v>1176</v>
      </c>
      <c r="H3806" s="2">
        <v>4669</v>
      </c>
      <c r="I3806" s="2" t="s">
        <v>25</v>
      </c>
      <c r="J3806" s="3">
        <v>4.6043932400000001E-2</v>
      </c>
      <c r="K3806" s="3">
        <v>3.3248029999999999E-3</v>
      </c>
      <c r="L3806" s="3">
        <v>2.9800148700000001E-2</v>
      </c>
      <c r="M3806" s="3">
        <v>2.1042244500000001E-2</v>
      </c>
      <c r="N3806" s="3">
        <v>8.7579041999999996E-3</v>
      </c>
    </row>
    <row r="3807" spans="1:14" hidden="1" x14ac:dyDescent="0.25">
      <c r="A3807" s="2">
        <v>3803</v>
      </c>
      <c r="B3807" s="2">
        <v>830033279</v>
      </c>
      <c r="C3807" s="2" t="s">
        <v>4056</v>
      </c>
      <c r="D3807" s="2" t="s">
        <v>27</v>
      </c>
      <c r="E3807" s="2" t="s">
        <v>20</v>
      </c>
      <c r="F3807" s="2" t="s">
        <v>133</v>
      </c>
      <c r="G3807" s="2" t="s">
        <v>215</v>
      </c>
      <c r="H3807" s="2">
        <v>4664</v>
      </c>
      <c r="I3807" s="2" t="s">
        <v>25</v>
      </c>
      <c r="J3807" s="3">
        <v>4.6032093500000003E-2</v>
      </c>
      <c r="K3807" s="3">
        <v>5.5995517999999998E-3</v>
      </c>
      <c r="L3807" s="3">
        <v>3.0205214399999999E-2</v>
      </c>
      <c r="M3807" s="3">
        <v>6.0632228999999999E-3</v>
      </c>
      <c r="N3807" s="3">
        <v>2.4141991500000001E-2</v>
      </c>
    </row>
    <row r="3808" spans="1:14" hidden="1" x14ac:dyDescent="0.25">
      <c r="A3808" s="2">
        <v>3804</v>
      </c>
      <c r="B3808" s="2">
        <v>900454188</v>
      </c>
      <c r="C3808" s="2" t="s">
        <v>4057</v>
      </c>
      <c r="D3808" s="2" t="s">
        <v>27</v>
      </c>
      <c r="E3808" s="2" t="s">
        <v>20</v>
      </c>
      <c r="F3808" s="2" t="s">
        <v>21</v>
      </c>
      <c r="G3808" s="2" t="s">
        <v>22</v>
      </c>
      <c r="H3808" s="2">
        <v>8230</v>
      </c>
      <c r="I3808" s="2" t="s">
        <v>33</v>
      </c>
      <c r="J3808" s="3">
        <v>4.6024605599999997E-2</v>
      </c>
      <c r="K3808" s="3">
        <v>6.2362459000000004E-3</v>
      </c>
      <c r="L3808" s="3">
        <v>1.4289232000000001E-2</v>
      </c>
      <c r="M3808" s="3">
        <v>7.2893199999999995E-4</v>
      </c>
      <c r="N3808" s="3">
        <v>1.35602998E-2</v>
      </c>
    </row>
    <row r="3809" spans="1:14" hidden="1" x14ac:dyDescent="0.25">
      <c r="A3809" s="2">
        <v>3805</v>
      </c>
      <c r="B3809" s="2">
        <v>860028662</v>
      </c>
      <c r="C3809" s="2" t="s">
        <v>4058</v>
      </c>
      <c r="D3809" s="2" t="s">
        <v>27</v>
      </c>
      <c r="E3809" s="2" t="s">
        <v>20</v>
      </c>
      <c r="F3809" s="2" t="s">
        <v>133</v>
      </c>
      <c r="G3809" s="2" t="s">
        <v>1703</v>
      </c>
      <c r="H3809" s="2">
        <v>4659</v>
      </c>
      <c r="I3809" s="2" t="s">
        <v>25</v>
      </c>
      <c r="J3809" s="3">
        <v>4.6007595999999998E-2</v>
      </c>
      <c r="K3809" s="3">
        <v>8.4982038999999992E-3</v>
      </c>
      <c r="L3809" s="3">
        <v>3.3185921600000001E-2</v>
      </c>
      <c r="M3809" s="3">
        <v>1.42727112E-2</v>
      </c>
      <c r="N3809" s="3">
        <v>1.8913209399999999E-2</v>
      </c>
    </row>
    <row r="3810" spans="1:14" hidden="1" x14ac:dyDescent="0.25">
      <c r="A3810" s="2">
        <v>3806</v>
      </c>
      <c r="B3810" s="2">
        <v>900089104</v>
      </c>
      <c r="C3810" s="2" t="s">
        <v>4059</v>
      </c>
      <c r="D3810" s="2" t="s">
        <v>27</v>
      </c>
      <c r="E3810" s="2" t="s">
        <v>35</v>
      </c>
      <c r="F3810" s="2" t="s">
        <v>36</v>
      </c>
      <c r="G3810" s="2" t="s">
        <v>1196</v>
      </c>
      <c r="H3810" s="2">
        <v>6311</v>
      </c>
      <c r="I3810" s="2" t="s">
        <v>33</v>
      </c>
      <c r="J3810" s="3">
        <v>4.6005215500000002E-2</v>
      </c>
      <c r="K3810" s="3">
        <v>2.4981890000000001E-3</v>
      </c>
      <c r="L3810" s="3">
        <v>3.01726293E-2</v>
      </c>
      <c r="M3810" s="3">
        <v>4.6190470000000003E-3</v>
      </c>
      <c r="N3810" s="3">
        <v>2.5553582200000001E-2</v>
      </c>
    </row>
    <row r="3811" spans="1:14" hidden="1" x14ac:dyDescent="0.25">
      <c r="A3811" s="2">
        <v>3807</v>
      </c>
      <c r="B3811" s="2">
        <v>900041499</v>
      </c>
      <c r="C3811" s="2" t="s">
        <v>4060</v>
      </c>
      <c r="D3811" s="2" t="s">
        <v>27</v>
      </c>
      <c r="E3811" s="2" t="s">
        <v>28</v>
      </c>
      <c r="F3811" s="2" t="s">
        <v>246</v>
      </c>
      <c r="G3811" s="2" t="s">
        <v>247</v>
      </c>
      <c r="H3811" s="2">
        <v>4731</v>
      </c>
      <c r="I3811" s="2" t="s">
        <v>25</v>
      </c>
      <c r="J3811" s="3">
        <v>4.5995682500000003E-2</v>
      </c>
      <c r="K3811" s="3">
        <v>7.1385199999999995E-4</v>
      </c>
      <c r="L3811" s="3">
        <v>1.21792499E-2</v>
      </c>
      <c r="M3811" s="3">
        <v>5.8701192000000001E-3</v>
      </c>
      <c r="N3811" s="3">
        <v>6.3091312E-3</v>
      </c>
    </row>
    <row r="3812" spans="1:14" hidden="1" x14ac:dyDescent="0.25">
      <c r="A3812" s="2">
        <v>3808</v>
      </c>
      <c r="B3812" s="2">
        <v>900265137</v>
      </c>
      <c r="C3812" s="2" t="s">
        <v>4061</v>
      </c>
      <c r="D3812" s="2" t="s">
        <v>27</v>
      </c>
      <c r="E3812" s="2" t="s">
        <v>20</v>
      </c>
      <c r="F3812" s="2" t="s">
        <v>21</v>
      </c>
      <c r="G3812" s="2" t="s">
        <v>22</v>
      </c>
      <c r="H3812" s="2">
        <v>4631</v>
      </c>
      <c r="I3812" s="2" t="s">
        <v>25</v>
      </c>
      <c r="J3812" s="3">
        <v>4.5952461700000002E-2</v>
      </c>
      <c r="K3812" s="3">
        <v>1.1786209999999999E-3</v>
      </c>
      <c r="L3812" s="3">
        <v>2.2378828399999998E-2</v>
      </c>
      <c r="M3812" s="3">
        <v>1.32754864E-2</v>
      </c>
      <c r="N3812" s="3">
        <v>9.1033420000000004E-3</v>
      </c>
    </row>
    <row r="3813" spans="1:14" hidden="1" x14ac:dyDescent="0.25">
      <c r="A3813" s="2">
        <v>3809</v>
      </c>
      <c r="B3813" s="2">
        <v>860000596</v>
      </c>
      <c r="C3813" s="2" t="s">
        <v>4062</v>
      </c>
      <c r="D3813" s="2" t="s">
        <v>27</v>
      </c>
      <c r="E3813" s="2" t="s">
        <v>20</v>
      </c>
      <c r="F3813" s="2" t="s">
        <v>133</v>
      </c>
      <c r="G3813" s="2" t="s">
        <v>1703</v>
      </c>
      <c r="H3813" s="2">
        <v>3290</v>
      </c>
      <c r="I3813" s="2" t="s">
        <v>31</v>
      </c>
      <c r="J3813" s="3">
        <v>4.59465794E-2</v>
      </c>
      <c r="K3813" s="3">
        <v>-9.4514999999999996E-4</v>
      </c>
      <c r="L3813" s="3">
        <v>4.7526389400000001E-2</v>
      </c>
      <c r="M3813" s="3">
        <v>3.3407874400000002E-2</v>
      </c>
      <c r="N3813" s="3">
        <v>1.4118515E-2</v>
      </c>
    </row>
    <row r="3814" spans="1:14" hidden="1" x14ac:dyDescent="0.25">
      <c r="A3814" s="2">
        <v>3810</v>
      </c>
      <c r="B3814" s="2">
        <v>900072035</v>
      </c>
      <c r="C3814" s="2" t="s">
        <v>4063</v>
      </c>
      <c r="D3814" s="2" t="s">
        <v>27</v>
      </c>
      <c r="E3814" s="2" t="s">
        <v>35</v>
      </c>
      <c r="F3814" s="2" t="s">
        <v>36</v>
      </c>
      <c r="G3814" s="2" t="s">
        <v>291</v>
      </c>
      <c r="H3814" s="2">
        <v>1709</v>
      </c>
      <c r="I3814" s="2" t="s">
        <v>31</v>
      </c>
      <c r="J3814" s="3">
        <v>4.59257811E-2</v>
      </c>
      <c r="K3814" s="3">
        <v>4.6778651999999999E-3</v>
      </c>
      <c r="L3814" s="3">
        <v>2.9488405200000001E-2</v>
      </c>
      <c r="M3814" s="3">
        <v>1.92433763E-2</v>
      </c>
      <c r="N3814" s="3">
        <v>1.0245028E-2</v>
      </c>
    </row>
    <row r="3815" spans="1:14" hidden="1" x14ac:dyDescent="0.25">
      <c r="A3815" s="2">
        <v>3811</v>
      </c>
      <c r="B3815" s="2">
        <v>830001445</v>
      </c>
      <c r="C3815" s="2" t="s">
        <v>4064</v>
      </c>
      <c r="D3815" s="2" t="s">
        <v>27</v>
      </c>
      <c r="E3815" s="2" t="s">
        <v>20</v>
      </c>
      <c r="F3815" s="2" t="s">
        <v>21</v>
      </c>
      <c r="G3815" s="2" t="s">
        <v>22</v>
      </c>
      <c r="H3815" s="2">
        <v>4610</v>
      </c>
      <c r="I3815" s="2" t="s">
        <v>25</v>
      </c>
      <c r="J3815" s="3">
        <v>4.5878555600000002E-2</v>
      </c>
      <c r="K3815" s="3">
        <v>1.1415800999999999E-3</v>
      </c>
      <c r="L3815" s="3">
        <v>3.0964437899999999E-2</v>
      </c>
      <c r="M3815" s="3">
        <v>2.1060751799999999E-2</v>
      </c>
      <c r="N3815" s="3">
        <v>9.9036851999999998E-3</v>
      </c>
    </row>
    <row r="3816" spans="1:14" hidden="1" x14ac:dyDescent="0.25">
      <c r="A3816" s="2">
        <v>3812</v>
      </c>
      <c r="B3816" s="2">
        <v>900958287</v>
      </c>
      <c r="C3816" s="2" t="s">
        <v>4065</v>
      </c>
      <c r="D3816" s="2" t="s">
        <v>27</v>
      </c>
      <c r="E3816" s="2" t="s">
        <v>20</v>
      </c>
      <c r="F3816" s="2" t="s">
        <v>21</v>
      </c>
      <c r="G3816" s="2" t="s">
        <v>22</v>
      </c>
      <c r="H3816" s="2">
        <v>7490</v>
      </c>
      <c r="I3816" s="2" t="s">
        <v>33</v>
      </c>
      <c r="J3816" s="3">
        <v>4.5853737700000001E-2</v>
      </c>
      <c r="K3816" s="3">
        <v>2.6848183899999999E-2</v>
      </c>
      <c r="L3816" s="3">
        <v>1.9924173100000001E-2</v>
      </c>
      <c r="M3816" s="3">
        <v>1.23744579E-2</v>
      </c>
      <c r="N3816" s="3">
        <v>7.5497152000000003E-3</v>
      </c>
    </row>
    <row r="3817" spans="1:14" hidden="1" x14ac:dyDescent="0.25">
      <c r="A3817" s="2">
        <v>3813</v>
      </c>
      <c r="B3817" s="2">
        <v>900126847</v>
      </c>
      <c r="C3817" s="2" t="s">
        <v>4066</v>
      </c>
      <c r="D3817" s="2" t="s">
        <v>27</v>
      </c>
      <c r="E3817" s="2" t="s">
        <v>35</v>
      </c>
      <c r="F3817" s="2" t="s">
        <v>36</v>
      </c>
      <c r="G3817" s="2" t="s">
        <v>1196</v>
      </c>
      <c r="H3817" s="2">
        <v>4731</v>
      </c>
      <c r="I3817" s="2" t="s">
        <v>25</v>
      </c>
      <c r="J3817" s="3">
        <v>4.5842952999999999E-2</v>
      </c>
      <c r="K3817" s="3">
        <v>1.638909E-3</v>
      </c>
      <c r="L3817" s="3">
        <v>1.64834037E-2</v>
      </c>
      <c r="M3817" s="3">
        <v>8.1044007000000001E-3</v>
      </c>
      <c r="N3817" s="3">
        <v>8.3790029999999995E-3</v>
      </c>
    </row>
    <row r="3818" spans="1:14" hidden="1" x14ac:dyDescent="0.25">
      <c r="A3818" s="2">
        <v>3814</v>
      </c>
      <c r="B3818" s="2">
        <v>900334029</v>
      </c>
      <c r="C3818" s="2" t="s">
        <v>4067</v>
      </c>
      <c r="D3818" s="2" t="s">
        <v>27</v>
      </c>
      <c r="E3818" s="2" t="s">
        <v>20</v>
      </c>
      <c r="F3818" s="2" t="s">
        <v>133</v>
      </c>
      <c r="G3818" s="2" t="s">
        <v>4068</v>
      </c>
      <c r="H3818" s="2">
        <v>1511</v>
      </c>
      <c r="I3818" s="2" t="s">
        <v>31</v>
      </c>
      <c r="J3818" s="3">
        <v>4.5839708299999997E-2</v>
      </c>
      <c r="K3818" s="3">
        <v>4.7215100000000003E-4</v>
      </c>
      <c r="L3818" s="3">
        <v>1.61290672E-2</v>
      </c>
      <c r="M3818" s="3">
        <v>1.3148560199999999E-2</v>
      </c>
      <c r="N3818" s="3">
        <v>2.9805069999999999E-3</v>
      </c>
    </row>
    <row r="3819" spans="1:14" hidden="1" x14ac:dyDescent="0.25">
      <c r="A3819" s="2">
        <v>3815</v>
      </c>
      <c r="B3819" s="2">
        <v>811017760</v>
      </c>
      <c r="C3819" s="2" t="s">
        <v>4069</v>
      </c>
      <c r="D3819" s="2" t="s">
        <v>27</v>
      </c>
      <c r="E3819" s="2" t="s">
        <v>35</v>
      </c>
      <c r="F3819" s="2" t="s">
        <v>36</v>
      </c>
      <c r="G3819" s="2" t="s">
        <v>39</v>
      </c>
      <c r="H3819" s="2">
        <v>7820</v>
      </c>
      <c r="I3819" s="2" t="s">
        <v>33</v>
      </c>
      <c r="J3819" s="3">
        <v>4.5824967299999998E-2</v>
      </c>
      <c r="K3819" s="3">
        <v>3.19513E-4</v>
      </c>
      <c r="L3819" s="3">
        <v>7.3791272000000002E-3</v>
      </c>
      <c r="M3819" s="3">
        <v>4.1335751E-3</v>
      </c>
      <c r="N3819" s="3">
        <v>3.2455521000000001E-3</v>
      </c>
    </row>
    <row r="3820" spans="1:14" hidden="1" x14ac:dyDescent="0.25">
      <c r="A3820" s="2">
        <v>3816</v>
      </c>
      <c r="B3820" s="2">
        <v>830102080</v>
      </c>
      <c r="C3820" s="2" t="s">
        <v>4070</v>
      </c>
      <c r="D3820" s="2" t="s">
        <v>27</v>
      </c>
      <c r="E3820" s="2" t="s">
        <v>20</v>
      </c>
      <c r="F3820" s="2" t="s">
        <v>21</v>
      </c>
      <c r="G3820" s="2" t="s">
        <v>22</v>
      </c>
      <c r="H3820" s="2">
        <v>4663</v>
      </c>
      <c r="I3820" s="2" t="s">
        <v>25</v>
      </c>
      <c r="J3820" s="3">
        <v>4.5823957800000002E-2</v>
      </c>
      <c r="K3820" s="3">
        <v>3.1844099999999999E-3</v>
      </c>
      <c r="L3820" s="3">
        <v>3.1565867400000003E-2</v>
      </c>
      <c r="M3820" s="3">
        <v>1.83100346E-2</v>
      </c>
      <c r="N3820" s="3">
        <v>1.3255833599999999E-2</v>
      </c>
    </row>
    <row r="3821" spans="1:14" hidden="1" x14ac:dyDescent="0.25">
      <c r="A3821" s="2">
        <v>3817</v>
      </c>
      <c r="B3821" s="2">
        <v>900494362</v>
      </c>
      <c r="C3821" s="2" t="s">
        <v>4071</v>
      </c>
      <c r="D3821" s="2" t="s">
        <v>27</v>
      </c>
      <c r="E3821" s="2" t="s">
        <v>35</v>
      </c>
      <c r="F3821" s="2" t="s">
        <v>36</v>
      </c>
      <c r="G3821" s="2" t="s">
        <v>39</v>
      </c>
      <c r="H3821" s="2">
        <v>4645</v>
      </c>
      <c r="I3821" s="2" t="s">
        <v>25</v>
      </c>
      <c r="J3821" s="3">
        <v>4.5821484199999998E-2</v>
      </c>
      <c r="K3821" s="3">
        <v>1.7276450999999999E-3</v>
      </c>
      <c r="L3821" s="3">
        <v>1.4156666599999999E-2</v>
      </c>
      <c r="M3821" s="3">
        <v>9.0358602000000007E-3</v>
      </c>
      <c r="N3821" s="3">
        <v>5.1208069000000002E-3</v>
      </c>
    </row>
    <row r="3822" spans="1:14" hidden="1" x14ac:dyDescent="0.25">
      <c r="A3822" s="2">
        <v>3818</v>
      </c>
      <c r="B3822" s="2">
        <v>800200237</v>
      </c>
      <c r="C3822" s="2" t="s">
        <v>4072</v>
      </c>
      <c r="D3822" s="2" t="s">
        <v>27</v>
      </c>
      <c r="E3822" s="2" t="s">
        <v>20</v>
      </c>
      <c r="F3822" s="2" t="s">
        <v>21</v>
      </c>
      <c r="G3822" s="2" t="s">
        <v>22</v>
      </c>
      <c r="H3822" s="2">
        <v>4632</v>
      </c>
      <c r="I3822" s="2" t="s">
        <v>25</v>
      </c>
      <c r="J3822" s="3">
        <v>4.5808192300000002E-2</v>
      </c>
      <c r="K3822" s="3">
        <v>3.4014689999999998E-3</v>
      </c>
      <c r="L3822" s="3">
        <v>4.3575484300000002E-2</v>
      </c>
      <c r="M3822" s="3">
        <v>4.71525192E-2</v>
      </c>
      <c r="N3822" s="3">
        <v>-3.5770340000000002E-3</v>
      </c>
    </row>
    <row r="3823" spans="1:14" hidden="1" x14ac:dyDescent="0.25">
      <c r="A3823" s="2">
        <v>3819</v>
      </c>
      <c r="B3823" s="2">
        <v>806011811</v>
      </c>
      <c r="C3823" s="2" t="s">
        <v>4073</v>
      </c>
      <c r="D3823" s="2" t="s">
        <v>27</v>
      </c>
      <c r="E3823" s="2" t="s">
        <v>28</v>
      </c>
      <c r="F3823" s="2" t="s">
        <v>29</v>
      </c>
      <c r="G3823" s="2" t="s">
        <v>30</v>
      </c>
      <c r="H3823" s="2">
        <v>4645</v>
      </c>
      <c r="I3823" s="2" t="s">
        <v>25</v>
      </c>
      <c r="J3823" s="3">
        <v>4.5806001899999997E-2</v>
      </c>
      <c r="K3823" s="3">
        <v>1.6863519999999999E-3</v>
      </c>
      <c r="L3823" s="3">
        <v>3.0927406599999999E-2</v>
      </c>
      <c r="M3823" s="3">
        <v>2.4759741500000002E-2</v>
      </c>
      <c r="N3823" s="3">
        <v>6.1676641999999999E-3</v>
      </c>
    </row>
    <row r="3824" spans="1:14" hidden="1" x14ac:dyDescent="0.25">
      <c r="A3824" s="2">
        <v>3820</v>
      </c>
      <c r="B3824" s="2">
        <v>860533529</v>
      </c>
      <c r="C3824" s="2" t="s">
        <v>4074</v>
      </c>
      <c r="D3824" s="2" t="s">
        <v>27</v>
      </c>
      <c r="E3824" s="2" t="s">
        <v>20</v>
      </c>
      <c r="F3824" s="2" t="s">
        <v>21</v>
      </c>
      <c r="G3824" s="2" t="s">
        <v>22</v>
      </c>
      <c r="H3824" s="2">
        <v>4530</v>
      </c>
      <c r="I3824" s="2" t="s">
        <v>25</v>
      </c>
      <c r="J3824" s="3">
        <v>4.5799549699999997E-2</v>
      </c>
      <c r="K3824" s="3">
        <v>4.6779009999999999E-3</v>
      </c>
      <c r="L3824" s="3">
        <v>3.9494574099999999E-2</v>
      </c>
      <c r="M3824" s="3">
        <v>1.7674377200000001E-2</v>
      </c>
      <c r="N3824" s="3">
        <v>2.1820196900000002E-2</v>
      </c>
    </row>
    <row r="3825" spans="1:14" hidden="1" x14ac:dyDescent="0.25">
      <c r="A3825" s="2">
        <v>3821</v>
      </c>
      <c r="B3825" s="2">
        <v>890912221</v>
      </c>
      <c r="C3825" s="2" t="s">
        <v>4075</v>
      </c>
      <c r="D3825" s="2" t="s">
        <v>27</v>
      </c>
      <c r="E3825" s="2" t="s">
        <v>35</v>
      </c>
      <c r="F3825" s="2" t="s">
        <v>36</v>
      </c>
      <c r="G3825" s="2" t="s">
        <v>39</v>
      </c>
      <c r="H3825" s="2">
        <v>5611</v>
      </c>
      <c r="I3825" s="2" t="s">
        <v>33</v>
      </c>
      <c r="J3825" s="3">
        <v>4.5794345399999999E-2</v>
      </c>
      <c r="K3825" s="3">
        <v>4.1137389000000003E-3</v>
      </c>
      <c r="L3825" s="3">
        <v>2.0705256599999999E-2</v>
      </c>
      <c r="M3825" s="3">
        <v>1.2225122200000001E-2</v>
      </c>
      <c r="N3825" s="3">
        <v>8.4801353999999999E-3</v>
      </c>
    </row>
    <row r="3826" spans="1:14" hidden="1" x14ac:dyDescent="0.25">
      <c r="A3826" s="2">
        <v>3822</v>
      </c>
      <c r="B3826" s="2">
        <v>830085294</v>
      </c>
      <c r="C3826" s="2" t="s">
        <v>4076</v>
      </c>
      <c r="D3826" s="2" t="s">
        <v>27</v>
      </c>
      <c r="E3826" s="2" t="s">
        <v>86</v>
      </c>
      <c r="F3826" s="2" t="s">
        <v>87</v>
      </c>
      <c r="G3826" s="2" t="s">
        <v>1172</v>
      </c>
      <c r="H3826" s="2">
        <v>2410</v>
      </c>
      <c r="I3826" s="2" t="s">
        <v>31</v>
      </c>
      <c r="J3826" s="3">
        <v>4.5792635499999998E-2</v>
      </c>
      <c r="K3826" s="3">
        <v>3.1024708999999998E-3</v>
      </c>
      <c r="L3826" s="3">
        <v>4.0865585199999999E-2</v>
      </c>
      <c r="M3826" s="3">
        <v>2.0082620900000001E-2</v>
      </c>
      <c r="N3826" s="3">
        <v>2.0782966199999999E-2</v>
      </c>
    </row>
    <row r="3827" spans="1:14" hidden="1" x14ac:dyDescent="0.25">
      <c r="A3827" s="2">
        <v>3823</v>
      </c>
      <c r="B3827" s="2">
        <v>891408256</v>
      </c>
      <c r="C3827" s="2" t="s">
        <v>4077</v>
      </c>
      <c r="D3827" s="2" t="s">
        <v>440</v>
      </c>
      <c r="E3827" s="2" t="s">
        <v>86</v>
      </c>
      <c r="F3827" s="2" t="s">
        <v>87</v>
      </c>
      <c r="G3827" s="2" t="s">
        <v>88</v>
      </c>
      <c r="H3827" s="2">
        <v>8010</v>
      </c>
      <c r="I3827" s="2" t="s">
        <v>33</v>
      </c>
      <c r="J3827" s="3">
        <v>4.5762758700000003E-2</v>
      </c>
      <c r="K3827" s="3">
        <v>9.0995699999999998E-4</v>
      </c>
      <c r="L3827" s="3">
        <v>1.0105149799999999E-2</v>
      </c>
      <c r="M3827" s="3">
        <v>4.4180141000000001E-3</v>
      </c>
      <c r="N3827" s="3">
        <v>5.6871361999999998E-3</v>
      </c>
    </row>
    <row r="3828" spans="1:14" hidden="1" x14ac:dyDescent="0.25">
      <c r="A3828" s="2">
        <v>3824</v>
      </c>
      <c r="B3828" s="2">
        <v>830116939</v>
      </c>
      <c r="C3828" s="2" t="s">
        <v>4078</v>
      </c>
      <c r="D3828" s="2" t="s">
        <v>27</v>
      </c>
      <c r="E3828" s="2" t="s">
        <v>20</v>
      </c>
      <c r="F3828" s="2" t="s">
        <v>21</v>
      </c>
      <c r="G3828" s="2" t="s">
        <v>22</v>
      </c>
      <c r="H3828" s="2">
        <v>6810</v>
      </c>
      <c r="I3828" s="2" t="s">
        <v>33</v>
      </c>
      <c r="J3828" s="3">
        <v>4.5756854100000001E-2</v>
      </c>
      <c r="K3828" s="3">
        <v>6.6333277999999999E-3</v>
      </c>
      <c r="L3828" s="3">
        <v>0.18222701550000001</v>
      </c>
      <c r="M3828" s="3">
        <v>3.0399789999999999E-2</v>
      </c>
      <c r="N3828" s="3">
        <v>0.1518272161</v>
      </c>
    </row>
    <row r="3829" spans="1:14" hidden="1" x14ac:dyDescent="0.25">
      <c r="A3829" s="2">
        <v>3825</v>
      </c>
      <c r="B3829" s="2">
        <v>860016767</v>
      </c>
      <c r="C3829" s="2" t="s">
        <v>4079</v>
      </c>
      <c r="D3829" s="2" t="s">
        <v>27</v>
      </c>
      <c r="E3829" s="2" t="s">
        <v>20</v>
      </c>
      <c r="F3829" s="2" t="s">
        <v>21</v>
      </c>
      <c r="G3829" s="2" t="s">
        <v>22</v>
      </c>
      <c r="H3829" s="2">
        <v>1702</v>
      </c>
      <c r="I3829" s="2" t="s">
        <v>31</v>
      </c>
      <c r="J3829" s="3">
        <v>4.5749403500000001E-2</v>
      </c>
      <c r="K3829" s="3">
        <v>3.7261200999999999E-3</v>
      </c>
      <c r="L3829" s="3">
        <v>6.4652085299999995E-2</v>
      </c>
      <c r="M3829" s="3">
        <v>2.1477848300000001E-2</v>
      </c>
      <c r="N3829" s="3">
        <v>4.3174240699999998E-2</v>
      </c>
    </row>
    <row r="3830" spans="1:14" hidden="1" x14ac:dyDescent="0.25">
      <c r="A3830" s="2">
        <v>3826</v>
      </c>
      <c r="B3830" s="2">
        <v>811026191</v>
      </c>
      <c r="C3830" s="2" t="s">
        <v>4080</v>
      </c>
      <c r="D3830" s="2" t="s">
        <v>27</v>
      </c>
      <c r="E3830" s="2" t="s">
        <v>35</v>
      </c>
      <c r="F3830" s="2" t="s">
        <v>36</v>
      </c>
      <c r="G3830" s="2" t="s">
        <v>39</v>
      </c>
      <c r="H3830" s="2">
        <v>4290</v>
      </c>
      <c r="I3830" s="2" t="s">
        <v>180</v>
      </c>
      <c r="J3830" s="3">
        <v>4.5735433700000001E-2</v>
      </c>
      <c r="K3830" s="3">
        <v>1.0229830000000001E-3</v>
      </c>
      <c r="L3830" s="3">
        <v>1.6733843799999999E-2</v>
      </c>
      <c r="M3830" s="3">
        <v>7.9599451000000009E-3</v>
      </c>
      <c r="N3830" s="3">
        <v>8.7738986999999994E-3</v>
      </c>
    </row>
    <row r="3831" spans="1:14" hidden="1" x14ac:dyDescent="0.25">
      <c r="A3831" s="2">
        <v>3827</v>
      </c>
      <c r="B3831" s="2">
        <v>860065624</v>
      </c>
      <c r="C3831" s="2" t="s">
        <v>4081</v>
      </c>
      <c r="D3831" s="2" t="s">
        <v>27</v>
      </c>
      <c r="E3831" s="2" t="s">
        <v>20</v>
      </c>
      <c r="F3831" s="2" t="s">
        <v>21</v>
      </c>
      <c r="G3831" s="2" t="s">
        <v>22</v>
      </c>
      <c r="H3831" s="2">
        <v>145</v>
      </c>
      <c r="I3831" s="2" t="s">
        <v>136</v>
      </c>
      <c r="J3831" s="3">
        <v>4.5720502699999999E-2</v>
      </c>
      <c r="K3831" s="3">
        <v>1.883434E-3</v>
      </c>
      <c r="L3831" s="3">
        <v>2.5921940800000001E-2</v>
      </c>
      <c r="M3831" s="3">
        <v>2.3282002699999998E-2</v>
      </c>
      <c r="N3831" s="3">
        <v>2.6399379000000001E-3</v>
      </c>
    </row>
    <row r="3832" spans="1:14" hidden="1" x14ac:dyDescent="0.25">
      <c r="A3832" s="2">
        <v>3828</v>
      </c>
      <c r="B3832" s="2">
        <v>800239481</v>
      </c>
      <c r="C3832" s="2" t="s">
        <v>4082</v>
      </c>
      <c r="D3832" s="2" t="s">
        <v>27</v>
      </c>
      <c r="E3832" s="2" t="s">
        <v>382</v>
      </c>
      <c r="F3832" s="2" t="s">
        <v>383</v>
      </c>
      <c r="G3832" s="2" t="s">
        <v>384</v>
      </c>
      <c r="H3832" s="2">
        <v>4111</v>
      </c>
      <c r="I3832" s="2" t="s">
        <v>180</v>
      </c>
      <c r="J3832" s="3">
        <v>4.5719739000000002E-2</v>
      </c>
      <c r="K3832" s="3">
        <v>1.5621260000000001E-3</v>
      </c>
      <c r="L3832" s="3">
        <v>0.17150518300000001</v>
      </c>
      <c r="M3832" s="3">
        <v>0.1333001107</v>
      </c>
      <c r="N3832" s="3">
        <v>3.8205072299999997E-2</v>
      </c>
    </row>
    <row r="3833" spans="1:14" hidden="1" x14ac:dyDescent="0.25">
      <c r="A3833" s="2">
        <v>3829</v>
      </c>
      <c r="B3833" s="2">
        <v>900189945</v>
      </c>
      <c r="C3833" s="2" t="s">
        <v>4083</v>
      </c>
      <c r="D3833" s="2" t="s">
        <v>27</v>
      </c>
      <c r="E3833" s="2" t="s">
        <v>20</v>
      </c>
      <c r="F3833" s="2" t="s">
        <v>21</v>
      </c>
      <c r="G3833" s="2" t="s">
        <v>22</v>
      </c>
      <c r="H3833" s="2">
        <v>4752</v>
      </c>
      <c r="I3833" s="2" t="s">
        <v>25</v>
      </c>
      <c r="J3833" s="3">
        <v>4.5702893299999998E-2</v>
      </c>
      <c r="K3833" s="3">
        <v>2.9889118999999998E-3</v>
      </c>
      <c r="L3833" s="3">
        <v>1.55512998E-2</v>
      </c>
      <c r="M3833" s="3">
        <v>8.7695103E-3</v>
      </c>
      <c r="N3833" s="3">
        <v>6.7817898999999997E-3</v>
      </c>
    </row>
    <row r="3834" spans="1:14" hidden="1" x14ac:dyDescent="0.25">
      <c r="A3834" s="2">
        <v>3830</v>
      </c>
      <c r="B3834" s="2">
        <v>860055583</v>
      </c>
      <c r="C3834" s="2" t="s">
        <v>4084</v>
      </c>
      <c r="D3834" s="2" t="s">
        <v>27</v>
      </c>
      <c r="E3834" s="2" t="s">
        <v>20</v>
      </c>
      <c r="F3834" s="2" t="s">
        <v>21</v>
      </c>
      <c r="G3834" s="2" t="s">
        <v>22</v>
      </c>
      <c r="H3834" s="2">
        <v>4659</v>
      </c>
      <c r="I3834" s="2" t="s">
        <v>25</v>
      </c>
      <c r="J3834" s="3">
        <v>4.5691337399999997E-2</v>
      </c>
      <c r="K3834" s="3">
        <v>7.5165500000000005E-4</v>
      </c>
      <c r="L3834" s="3">
        <v>4.4256962800000001E-2</v>
      </c>
      <c r="M3834" s="3">
        <v>2.8843900200000001E-2</v>
      </c>
      <c r="N3834" s="3">
        <v>1.54130599E-2</v>
      </c>
    </row>
    <row r="3835" spans="1:14" hidden="1" x14ac:dyDescent="0.25">
      <c r="A3835" s="2">
        <v>3831</v>
      </c>
      <c r="B3835" s="2">
        <v>901092190</v>
      </c>
      <c r="C3835" s="2" t="s">
        <v>4085</v>
      </c>
      <c r="D3835" s="2" t="s">
        <v>27</v>
      </c>
      <c r="E3835" s="2" t="s">
        <v>74</v>
      </c>
      <c r="F3835" s="2" t="s">
        <v>75</v>
      </c>
      <c r="G3835" s="2" t="s">
        <v>107</v>
      </c>
      <c r="H3835" s="2">
        <v>4652</v>
      </c>
      <c r="I3835" s="2" t="s">
        <v>25</v>
      </c>
      <c r="J3835" s="3">
        <v>4.56869528E-2</v>
      </c>
      <c r="K3835" s="3">
        <v>5.1657199999999997E-4</v>
      </c>
      <c r="L3835" s="3">
        <v>7.8286416999999997E-3</v>
      </c>
      <c r="M3835" s="3">
        <v>6.1746691000000003E-3</v>
      </c>
      <c r="N3835" s="3">
        <v>1.653973E-3</v>
      </c>
    </row>
    <row r="3836" spans="1:14" hidden="1" x14ac:dyDescent="0.25">
      <c r="A3836" s="2">
        <v>3832</v>
      </c>
      <c r="B3836" s="2">
        <v>802014606</v>
      </c>
      <c r="C3836" s="2" t="s">
        <v>4086</v>
      </c>
      <c r="D3836" s="2" t="s">
        <v>27</v>
      </c>
      <c r="E3836" s="2" t="s">
        <v>28</v>
      </c>
      <c r="F3836" s="2" t="s">
        <v>50</v>
      </c>
      <c r="G3836" s="2" t="s">
        <v>51</v>
      </c>
      <c r="H3836" s="2">
        <v>2229</v>
      </c>
      <c r="I3836" s="2" t="s">
        <v>31</v>
      </c>
      <c r="J3836" s="3">
        <v>4.5656483599999999E-2</v>
      </c>
      <c r="K3836" s="3">
        <v>1.0029680999999999E-3</v>
      </c>
      <c r="L3836" s="3">
        <v>5.2431050700000002E-2</v>
      </c>
      <c r="M3836" s="3">
        <v>3.1341995999999997E-2</v>
      </c>
      <c r="N3836" s="3">
        <v>2.1089054600000001E-2</v>
      </c>
    </row>
    <row r="3837" spans="1:14" hidden="1" x14ac:dyDescent="0.25">
      <c r="A3837" s="2">
        <v>3833</v>
      </c>
      <c r="B3837" s="2">
        <v>830084544</v>
      </c>
      <c r="C3837" s="2" t="s">
        <v>4087</v>
      </c>
      <c r="D3837" s="2" t="s">
        <v>27</v>
      </c>
      <c r="E3837" s="2" t="s">
        <v>20</v>
      </c>
      <c r="F3837" s="2" t="s">
        <v>21</v>
      </c>
      <c r="G3837" s="2" t="s">
        <v>22</v>
      </c>
      <c r="H3837" s="2">
        <v>4530</v>
      </c>
      <c r="I3837" s="2" t="s">
        <v>25</v>
      </c>
      <c r="J3837" s="3">
        <v>4.5645903799999998E-2</v>
      </c>
      <c r="K3837" s="3">
        <v>1.6699760000000001E-3</v>
      </c>
      <c r="L3837" s="3">
        <v>2.8322236600000002E-2</v>
      </c>
      <c r="M3837" s="3">
        <v>1.7923325300000001E-2</v>
      </c>
      <c r="N3837" s="3">
        <v>1.0398911300000001E-2</v>
      </c>
    </row>
    <row r="3838" spans="1:14" hidden="1" x14ac:dyDescent="0.25">
      <c r="A3838" s="2">
        <v>3834</v>
      </c>
      <c r="B3838" s="2">
        <v>900899128</v>
      </c>
      <c r="C3838" s="2" t="s">
        <v>4088</v>
      </c>
      <c r="D3838" s="2" t="s">
        <v>27</v>
      </c>
      <c r="E3838" s="2" t="s">
        <v>20</v>
      </c>
      <c r="F3838" s="2" t="s">
        <v>21</v>
      </c>
      <c r="G3838" s="2" t="s">
        <v>22</v>
      </c>
      <c r="H3838" s="2">
        <v>4530</v>
      </c>
      <c r="I3838" s="2" t="s">
        <v>25</v>
      </c>
      <c r="J3838" s="3">
        <v>4.5643873500000001E-2</v>
      </c>
      <c r="K3838" s="3">
        <v>1.1745919000000001E-3</v>
      </c>
      <c r="L3838" s="3">
        <v>2.5264399100000001E-2</v>
      </c>
      <c r="M3838" s="3">
        <v>1.2633010700000001E-2</v>
      </c>
      <c r="N3838" s="3">
        <v>1.26313884E-2</v>
      </c>
    </row>
    <row r="3839" spans="1:14" hidden="1" x14ac:dyDescent="0.25">
      <c r="A3839" s="2">
        <v>3835</v>
      </c>
      <c r="B3839" s="2">
        <v>800110385</v>
      </c>
      <c r="C3839" s="2" t="s">
        <v>4089</v>
      </c>
      <c r="D3839" s="2" t="s">
        <v>27</v>
      </c>
      <c r="E3839" s="2" t="s">
        <v>20</v>
      </c>
      <c r="F3839" s="2" t="s">
        <v>21</v>
      </c>
      <c r="G3839" s="2" t="s">
        <v>22</v>
      </c>
      <c r="H3839" s="2">
        <v>2100</v>
      </c>
      <c r="I3839" s="2" t="s">
        <v>31</v>
      </c>
      <c r="J3839" s="3">
        <v>4.56204973E-2</v>
      </c>
      <c r="K3839" s="3">
        <v>2.7488889E-3</v>
      </c>
      <c r="L3839" s="3">
        <v>2.83394735E-2</v>
      </c>
      <c r="M3839" s="3">
        <v>1.57771539E-2</v>
      </c>
      <c r="N3839" s="3">
        <v>1.25623196E-2</v>
      </c>
    </row>
    <row r="3840" spans="1:14" hidden="1" x14ac:dyDescent="0.25">
      <c r="A3840" s="2">
        <v>3836</v>
      </c>
      <c r="B3840" s="2">
        <v>800028582</v>
      </c>
      <c r="C3840" s="2" t="s">
        <v>4090</v>
      </c>
      <c r="D3840" s="2" t="s">
        <v>440</v>
      </c>
      <c r="E3840" s="2" t="s">
        <v>20</v>
      </c>
      <c r="F3840" s="2" t="s">
        <v>21</v>
      </c>
      <c r="G3840" s="2" t="s">
        <v>22</v>
      </c>
      <c r="H3840" s="2">
        <v>8010</v>
      </c>
      <c r="I3840" s="2" t="s">
        <v>33</v>
      </c>
      <c r="J3840" s="3">
        <v>4.5604083699999999E-2</v>
      </c>
      <c r="K3840" s="3">
        <v>8.2700000000000004E-5</v>
      </c>
      <c r="L3840" s="3">
        <v>1.0854405399999999E-2</v>
      </c>
      <c r="M3840" s="3">
        <v>3.8515730000000001E-3</v>
      </c>
      <c r="N3840" s="3">
        <v>7.0028319E-3</v>
      </c>
    </row>
    <row r="3841" spans="1:14" hidden="1" x14ac:dyDescent="0.25">
      <c r="A3841" s="2">
        <v>3837</v>
      </c>
      <c r="B3841" s="2">
        <v>860004655</v>
      </c>
      <c r="C3841" s="2" t="s">
        <v>4091</v>
      </c>
      <c r="D3841" s="2" t="s">
        <v>27</v>
      </c>
      <c r="E3841" s="2" t="s">
        <v>20</v>
      </c>
      <c r="F3841" s="2" t="s">
        <v>21</v>
      </c>
      <c r="G3841" s="2" t="s">
        <v>22</v>
      </c>
      <c r="H3841" s="2">
        <v>2930</v>
      </c>
      <c r="I3841" s="2" t="s">
        <v>31</v>
      </c>
      <c r="J3841" s="3">
        <v>4.5599851800000001E-2</v>
      </c>
      <c r="K3841" s="3">
        <v>-1.8245759E-3</v>
      </c>
      <c r="L3841" s="3">
        <v>5.4726678899999999E-2</v>
      </c>
      <c r="M3841" s="3">
        <v>3.3728364900000002E-2</v>
      </c>
      <c r="N3841" s="3">
        <v>2.0998315900000002E-2</v>
      </c>
    </row>
    <row r="3842" spans="1:14" hidden="1" x14ac:dyDescent="0.25">
      <c r="A3842" s="2">
        <v>3838</v>
      </c>
      <c r="B3842" s="2">
        <v>900237788</v>
      </c>
      <c r="C3842" s="2" t="s">
        <v>4092</v>
      </c>
      <c r="D3842" s="2" t="s">
        <v>27</v>
      </c>
      <c r="E3842" s="2" t="s">
        <v>35</v>
      </c>
      <c r="F3842" s="2" t="s">
        <v>36</v>
      </c>
      <c r="G3842" s="2" t="s">
        <v>39</v>
      </c>
      <c r="H3842" s="2">
        <v>4632</v>
      </c>
      <c r="I3842" s="2" t="s">
        <v>25</v>
      </c>
      <c r="J3842" s="3">
        <v>4.55779433E-2</v>
      </c>
      <c r="K3842" s="3">
        <v>5.4434328000000001E-3</v>
      </c>
      <c r="L3842" s="3">
        <v>1.9389834299999999E-2</v>
      </c>
      <c r="M3842" s="3">
        <v>4.9594477999999999E-3</v>
      </c>
      <c r="N3842" s="3">
        <v>1.44303869E-2</v>
      </c>
    </row>
    <row r="3843" spans="1:14" hidden="1" x14ac:dyDescent="0.25">
      <c r="A3843" s="2">
        <v>3839</v>
      </c>
      <c r="B3843" s="2">
        <v>900523278</v>
      </c>
      <c r="C3843" s="2" t="s">
        <v>4093</v>
      </c>
      <c r="D3843" s="2" t="s">
        <v>27</v>
      </c>
      <c r="E3843" s="2" t="s">
        <v>20</v>
      </c>
      <c r="F3843" s="2" t="s">
        <v>21</v>
      </c>
      <c r="G3843" s="2" t="s">
        <v>22</v>
      </c>
      <c r="H3843" s="2">
        <v>1040</v>
      </c>
      <c r="I3843" s="2" t="s">
        <v>31</v>
      </c>
      <c r="J3843" s="3">
        <v>4.5558925700000003E-2</v>
      </c>
      <c r="K3843" s="3">
        <v>1.016412E-3</v>
      </c>
      <c r="L3843" s="3">
        <v>1.1147581E-2</v>
      </c>
      <c r="M3843" s="3">
        <v>8.0718127999999997E-3</v>
      </c>
      <c r="N3843" s="3">
        <v>3.075768E-3</v>
      </c>
    </row>
    <row r="3844" spans="1:14" hidden="1" x14ac:dyDescent="0.25">
      <c r="A3844" s="2">
        <v>3840</v>
      </c>
      <c r="B3844" s="2">
        <v>890503520</v>
      </c>
      <c r="C3844" s="2" t="s">
        <v>4094</v>
      </c>
      <c r="D3844" s="2" t="s">
        <v>27</v>
      </c>
      <c r="E3844" s="2" t="s">
        <v>319</v>
      </c>
      <c r="F3844" s="2" t="s">
        <v>555</v>
      </c>
      <c r="G3844" s="2" t="s">
        <v>556</v>
      </c>
      <c r="H3844" s="2">
        <v>1040</v>
      </c>
      <c r="I3844" s="2" t="s">
        <v>31</v>
      </c>
      <c r="J3844" s="3">
        <v>4.5555040200000001E-2</v>
      </c>
      <c r="K3844" s="3">
        <v>2.1432479999999999E-3</v>
      </c>
      <c r="L3844" s="3">
        <v>1.9582241800000001E-2</v>
      </c>
      <c r="M3844" s="3">
        <v>7.3205739999999998E-3</v>
      </c>
      <c r="N3844" s="3">
        <v>1.2261668200000001E-2</v>
      </c>
    </row>
    <row r="3845" spans="1:14" hidden="1" x14ac:dyDescent="0.25">
      <c r="A3845" s="2">
        <v>3841</v>
      </c>
      <c r="B3845" s="2">
        <v>900968819</v>
      </c>
      <c r="C3845" s="2" t="s">
        <v>4095</v>
      </c>
      <c r="D3845" s="2" t="s">
        <v>27</v>
      </c>
      <c r="E3845" s="2" t="s">
        <v>20</v>
      </c>
      <c r="F3845" s="2" t="s">
        <v>21</v>
      </c>
      <c r="G3845" s="2" t="s">
        <v>22</v>
      </c>
      <c r="H3845" s="2">
        <v>4631</v>
      </c>
      <c r="I3845" s="2" t="s">
        <v>25</v>
      </c>
      <c r="J3845" s="3">
        <v>4.5545335899999997E-2</v>
      </c>
      <c r="K3845" s="3">
        <v>2.5326400000000001E-4</v>
      </c>
      <c r="L3845" s="3">
        <v>3.5837069000000002E-3</v>
      </c>
      <c r="M3845" s="3">
        <v>2.6686911E-3</v>
      </c>
      <c r="N3845" s="3">
        <v>9.1501600000000005E-4</v>
      </c>
    </row>
    <row r="3846" spans="1:14" hidden="1" x14ac:dyDescent="0.25">
      <c r="A3846" s="2">
        <v>3842</v>
      </c>
      <c r="B3846" s="2">
        <v>890913861</v>
      </c>
      <c r="C3846" s="2" t="s">
        <v>4096</v>
      </c>
      <c r="D3846" s="2" t="s">
        <v>27</v>
      </c>
      <c r="E3846" s="2" t="s">
        <v>35</v>
      </c>
      <c r="F3846" s="2" t="s">
        <v>36</v>
      </c>
      <c r="G3846" s="2" t="s">
        <v>39</v>
      </c>
      <c r="H3846" s="2">
        <v>1521</v>
      </c>
      <c r="I3846" s="2" t="s">
        <v>31</v>
      </c>
      <c r="J3846" s="3">
        <v>4.5538280200000003E-2</v>
      </c>
      <c r="K3846" s="3">
        <v>1.7678489999999999E-3</v>
      </c>
      <c r="L3846" s="3">
        <v>4.2874954600000001E-2</v>
      </c>
      <c r="M3846" s="3">
        <v>1.7158409600000001E-2</v>
      </c>
      <c r="N3846" s="3">
        <v>2.5716546900000001E-2</v>
      </c>
    </row>
    <row r="3847" spans="1:14" hidden="1" x14ac:dyDescent="0.25">
      <c r="A3847" s="2">
        <v>3843</v>
      </c>
      <c r="B3847" s="2">
        <v>830006821</v>
      </c>
      <c r="C3847" s="2" t="s">
        <v>4097</v>
      </c>
      <c r="D3847" s="2" t="s">
        <v>27</v>
      </c>
      <c r="E3847" s="2" t="s">
        <v>20</v>
      </c>
      <c r="F3847" s="2" t="s">
        <v>21</v>
      </c>
      <c r="G3847" s="2" t="s">
        <v>22</v>
      </c>
      <c r="H3847" s="2">
        <v>4210</v>
      </c>
      <c r="I3847" s="2" t="s">
        <v>180</v>
      </c>
      <c r="J3847" s="3">
        <v>4.5532669900000003E-2</v>
      </c>
      <c r="K3847" s="3">
        <v>5.2537060999999999E-3</v>
      </c>
      <c r="L3847" s="3">
        <v>0.1192025617</v>
      </c>
      <c r="M3847" s="3">
        <v>3.15276086E-2</v>
      </c>
      <c r="N3847" s="3">
        <v>8.7674953E-2</v>
      </c>
    </row>
    <row r="3848" spans="1:14" hidden="1" x14ac:dyDescent="0.25">
      <c r="A3848" s="2">
        <v>3844</v>
      </c>
      <c r="B3848" s="2">
        <v>891409390</v>
      </c>
      <c r="C3848" s="2" t="s">
        <v>4098</v>
      </c>
      <c r="D3848" s="2" t="s">
        <v>41</v>
      </c>
      <c r="E3848" s="2" t="s">
        <v>86</v>
      </c>
      <c r="F3848" s="2" t="s">
        <v>87</v>
      </c>
      <c r="G3848" s="2" t="s">
        <v>88</v>
      </c>
      <c r="H3848" s="2">
        <v>8691</v>
      </c>
      <c r="I3848" s="2" t="s">
        <v>33</v>
      </c>
      <c r="J3848" s="3">
        <v>4.5486934499999999E-2</v>
      </c>
      <c r="K3848" s="3">
        <v>1.13379676E-2</v>
      </c>
      <c r="L3848" s="3">
        <v>7.1166187500000005E-2</v>
      </c>
      <c r="M3848" s="3">
        <v>1.7802560700000001E-2</v>
      </c>
      <c r="N3848" s="3">
        <v>5.3363624999999998E-2</v>
      </c>
    </row>
    <row r="3849" spans="1:14" hidden="1" x14ac:dyDescent="0.25">
      <c r="A3849" s="2">
        <v>3845</v>
      </c>
      <c r="B3849" s="2">
        <v>860008234</v>
      </c>
      <c r="C3849" s="2" t="s">
        <v>4099</v>
      </c>
      <c r="D3849" s="2" t="s">
        <v>27</v>
      </c>
      <c r="E3849" s="2" t="s">
        <v>20</v>
      </c>
      <c r="F3849" s="2" t="s">
        <v>21</v>
      </c>
      <c r="G3849" s="2" t="s">
        <v>22</v>
      </c>
      <c r="H3849" s="2">
        <v>6613</v>
      </c>
      <c r="I3849" s="2" t="s">
        <v>33</v>
      </c>
      <c r="J3849" s="3">
        <v>4.5484885599999997E-2</v>
      </c>
      <c r="K3849" s="3">
        <v>4.34676856E-2</v>
      </c>
      <c r="L3849" s="3">
        <v>0.52286487820000005</v>
      </c>
      <c r="M3849" s="3">
        <v>7.6772510000000004E-3</v>
      </c>
      <c r="N3849" s="3">
        <v>0.51518762110000005</v>
      </c>
    </row>
    <row r="3850" spans="1:14" hidden="1" x14ac:dyDescent="0.25">
      <c r="A3850" s="2">
        <v>3846</v>
      </c>
      <c r="B3850" s="2">
        <v>800163260</v>
      </c>
      <c r="C3850" s="2" t="s">
        <v>4100</v>
      </c>
      <c r="D3850" s="2" t="s">
        <v>27</v>
      </c>
      <c r="E3850" s="2" t="s">
        <v>35</v>
      </c>
      <c r="F3850" s="2" t="s">
        <v>36</v>
      </c>
      <c r="G3850" s="2" t="s">
        <v>219</v>
      </c>
      <c r="H3850" s="2">
        <v>3120</v>
      </c>
      <c r="I3850" s="2" t="s">
        <v>31</v>
      </c>
      <c r="J3850" s="3">
        <v>4.54809256E-2</v>
      </c>
      <c r="K3850" s="3">
        <v>1.4383079999999999E-3</v>
      </c>
      <c r="L3850" s="3">
        <v>2.1137077399999999E-2</v>
      </c>
      <c r="M3850" s="3">
        <v>1.54957706E-2</v>
      </c>
      <c r="N3850" s="3">
        <v>5.6413072E-3</v>
      </c>
    </row>
    <row r="3851" spans="1:14" hidden="1" x14ac:dyDescent="0.25">
      <c r="A3851" s="2">
        <v>3847</v>
      </c>
      <c r="B3851" s="2">
        <v>830022535</v>
      </c>
      <c r="C3851" s="2" t="s">
        <v>4101</v>
      </c>
      <c r="D3851" s="2" t="s">
        <v>27</v>
      </c>
      <c r="E3851" s="2" t="s">
        <v>20</v>
      </c>
      <c r="F3851" s="2" t="s">
        <v>21</v>
      </c>
      <c r="G3851" s="2" t="s">
        <v>22</v>
      </c>
      <c r="H3851" s="2">
        <v>7830</v>
      </c>
      <c r="I3851" s="2" t="s">
        <v>33</v>
      </c>
      <c r="J3851" s="3">
        <v>4.5476872500000001E-2</v>
      </c>
      <c r="K3851" s="3">
        <v>1.68379E-4</v>
      </c>
      <c r="L3851" s="3">
        <v>8.9403186000000003E-3</v>
      </c>
      <c r="M3851" s="3">
        <v>6.8129738999999998E-3</v>
      </c>
      <c r="N3851" s="3">
        <v>2.1273450000000001E-3</v>
      </c>
    </row>
    <row r="3852" spans="1:14" hidden="1" x14ac:dyDescent="0.25">
      <c r="A3852" s="2">
        <v>3848</v>
      </c>
      <c r="B3852" s="2">
        <v>830080150</v>
      </c>
      <c r="C3852" s="2" t="s">
        <v>4102</v>
      </c>
      <c r="D3852" s="2" t="s">
        <v>27</v>
      </c>
      <c r="E3852" s="2" t="s">
        <v>20</v>
      </c>
      <c r="F3852" s="2" t="s">
        <v>21</v>
      </c>
      <c r="G3852" s="2" t="s">
        <v>22</v>
      </c>
      <c r="H3852" s="2">
        <v>4664</v>
      </c>
      <c r="I3852" s="2" t="s">
        <v>25</v>
      </c>
      <c r="J3852" s="3">
        <v>4.5446570999999998E-2</v>
      </c>
      <c r="K3852" s="3">
        <v>4.1243531999999999E-3</v>
      </c>
      <c r="L3852" s="3">
        <v>2.7144748699999999E-2</v>
      </c>
      <c r="M3852" s="3">
        <v>1.37216123E-2</v>
      </c>
      <c r="N3852" s="3">
        <v>1.3423136400000001E-2</v>
      </c>
    </row>
    <row r="3853" spans="1:14" hidden="1" x14ac:dyDescent="0.25">
      <c r="A3853" s="2">
        <v>3849</v>
      </c>
      <c r="B3853" s="2">
        <v>846000253</v>
      </c>
      <c r="C3853" s="2" t="s">
        <v>4103</v>
      </c>
      <c r="D3853" s="2" t="s">
        <v>41</v>
      </c>
      <c r="E3853" s="2" t="s">
        <v>382</v>
      </c>
      <c r="F3853" s="2" t="s">
        <v>2325</v>
      </c>
      <c r="G3853" s="2" t="s">
        <v>2326</v>
      </c>
      <c r="H3853" s="2">
        <v>8610</v>
      </c>
      <c r="I3853" s="2" t="s">
        <v>33</v>
      </c>
      <c r="J3853" s="3">
        <v>4.5441996300000002E-2</v>
      </c>
      <c r="K3853" s="3">
        <v>9.6936412000000003E-3</v>
      </c>
      <c r="L3853" s="3">
        <v>4.1610851900000002E-2</v>
      </c>
      <c r="M3853" s="3">
        <v>4.5555229000000001E-3</v>
      </c>
      <c r="N3853" s="3">
        <v>3.7055328499999998E-2</v>
      </c>
    </row>
    <row r="3854" spans="1:14" hidden="1" x14ac:dyDescent="0.25">
      <c r="A3854" s="2">
        <v>3850</v>
      </c>
      <c r="B3854" s="2">
        <v>900141480</v>
      </c>
      <c r="C3854" s="2" t="s">
        <v>4104</v>
      </c>
      <c r="D3854" s="2" t="s">
        <v>27</v>
      </c>
      <c r="E3854" s="2" t="s">
        <v>35</v>
      </c>
      <c r="F3854" s="2" t="s">
        <v>36</v>
      </c>
      <c r="G3854" s="2" t="s">
        <v>39</v>
      </c>
      <c r="H3854" s="2">
        <v>7820</v>
      </c>
      <c r="I3854" s="2" t="s">
        <v>33</v>
      </c>
      <c r="J3854" s="3">
        <v>4.54089679E-2</v>
      </c>
      <c r="K3854" s="3">
        <v>9.9642999999999994E-5</v>
      </c>
      <c r="L3854" s="3">
        <v>5.6210527999999999E-3</v>
      </c>
      <c r="M3854" s="3">
        <v>3.7533049000000001E-3</v>
      </c>
      <c r="N3854" s="3">
        <v>1.867748E-3</v>
      </c>
    </row>
    <row r="3855" spans="1:14" hidden="1" x14ac:dyDescent="0.25">
      <c r="A3855" s="2">
        <v>3851</v>
      </c>
      <c r="B3855" s="2">
        <v>800038024</v>
      </c>
      <c r="C3855" s="2" t="s">
        <v>4105</v>
      </c>
      <c r="D3855" s="2" t="s">
        <v>41</v>
      </c>
      <c r="E3855" s="2" t="s">
        <v>319</v>
      </c>
      <c r="F3855" s="2" t="s">
        <v>320</v>
      </c>
      <c r="G3855" s="2" t="s">
        <v>1157</v>
      </c>
      <c r="H3855" s="2">
        <v>8610</v>
      </c>
      <c r="I3855" s="2" t="s">
        <v>33</v>
      </c>
      <c r="J3855" s="3">
        <v>4.5406360200000002E-2</v>
      </c>
      <c r="K3855" s="3">
        <v>3.4629989E-3</v>
      </c>
      <c r="L3855" s="3">
        <v>4.5647937800000003E-2</v>
      </c>
      <c r="M3855" s="3">
        <v>1.7821511299999999E-2</v>
      </c>
      <c r="N3855" s="3">
        <v>2.7826426599999999E-2</v>
      </c>
    </row>
    <row r="3856" spans="1:14" hidden="1" x14ac:dyDescent="0.25">
      <c r="A3856" s="2">
        <v>3852</v>
      </c>
      <c r="B3856" s="2">
        <v>830053973</v>
      </c>
      <c r="C3856" s="2" t="s">
        <v>4106</v>
      </c>
      <c r="D3856" s="2" t="s">
        <v>27</v>
      </c>
      <c r="E3856" s="2" t="s">
        <v>20</v>
      </c>
      <c r="F3856" s="2" t="s">
        <v>21</v>
      </c>
      <c r="G3856" s="2" t="s">
        <v>22</v>
      </c>
      <c r="H3856" s="2">
        <v>4112</v>
      </c>
      <c r="I3856" s="2" t="s">
        <v>180</v>
      </c>
      <c r="J3856" s="3">
        <v>4.5389447399999998E-2</v>
      </c>
      <c r="K3856" s="3">
        <v>3.2986390999999999E-3</v>
      </c>
      <c r="L3856" s="3">
        <v>4.4532533700000002E-2</v>
      </c>
      <c r="M3856" s="3">
        <v>1.9915306899999999E-2</v>
      </c>
      <c r="N3856" s="3">
        <v>2.4617224900000002E-2</v>
      </c>
    </row>
    <row r="3857" spans="1:14" hidden="1" x14ac:dyDescent="0.25">
      <c r="A3857" s="2">
        <v>3853</v>
      </c>
      <c r="B3857" s="2">
        <v>800037129</v>
      </c>
      <c r="C3857" s="2" t="s">
        <v>4107</v>
      </c>
      <c r="D3857" s="2" t="s">
        <v>27</v>
      </c>
      <c r="E3857" s="2" t="s">
        <v>35</v>
      </c>
      <c r="F3857" s="2" t="s">
        <v>36</v>
      </c>
      <c r="G3857" s="2" t="s">
        <v>39</v>
      </c>
      <c r="H3857" s="2">
        <v>7830</v>
      </c>
      <c r="I3857" s="2" t="s">
        <v>33</v>
      </c>
      <c r="J3857" s="3">
        <v>4.5373037499999998E-2</v>
      </c>
      <c r="K3857" s="3">
        <v>3.6224400000000001E-4</v>
      </c>
      <c r="L3857" s="3">
        <v>6.9586997999999999E-3</v>
      </c>
      <c r="M3857" s="3">
        <v>4.5806411999999999E-3</v>
      </c>
      <c r="N3857" s="3">
        <v>2.3780591000000001E-3</v>
      </c>
    </row>
    <row r="3858" spans="1:14" hidden="1" x14ac:dyDescent="0.25">
      <c r="A3858" s="2">
        <v>3854</v>
      </c>
      <c r="B3858" s="2">
        <v>891100670</v>
      </c>
      <c r="C3858" s="2" t="s">
        <v>4108</v>
      </c>
      <c r="D3858" s="2" t="s">
        <v>27</v>
      </c>
      <c r="E3858" s="2" t="s">
        <v>20</v>
      </c>
      <c r="F3858" s="2" t="s">
        <v>21</v>
      </c>
      <c r="G3858" s="2" t="s">
        <v>22</v>
      </c>
      <c r="H3858" s="2">
        <v>4290</v>
      </c>
      <c r="I3858" s="2" t="s">
        <v>180</v>
      </c>
      <c r="J3858" s="3">
        <v>4.5367583599999997E-2</v>
      </c>
      <c r="K3858" s="3">
        <v>3.4944820000000001E-3</v>
      </c>
      <c r="L3858" s="3">
        <v>3.7769973300000002E-2</v>
      </c>
      <c r="M3858" s="3">
        <v>2.5740286300000002E-2</v>
      </c>
      <c r="N3858" s="3">
        <v>1.2029686899999999E-2</v>
      </c>
    </row>
    <row r="3859" spans="1:14" hidden="1" x14ac:dyDescent="0.25">
      <c r="A3859" s="2">
        <v>3855</v>
      </c>
      <c r="B3859" s="2">
        <v>860024862</v>
      </c>
      <c r="C3859" s="2" t="s">
        <v>4109</v>
      </c>
      <c r="D3859" s="2" t="s">
        <v>27</v>
      </c>
      <c r="E3859" s="2" t="s">
        <v>20</v>
      </c>
      <c r="F3859" s="2" t="s">
        <v>21</v>
      </c>
      <c r="G3859" s="2" t="s">
        <v>22</v>
      </c>
      <c r="H3859" s="2">
        <v>4659</v>
      </c>
      <c r="I3859" s="2" t="s">
        <v>25</v>
      </c>
      <c r="J3859" s="3">
        <v>4.5365423000000002E-2</v>
      </c>
      <c r="K3859" s="3">
        <v>6.3702450000000001E-3</v>
      </c>
      <c r="L3859" s="3">
        <v>4.7602772699999997E-2</v>
      </c>
      <c r="M3859" s="3">
        <v>1.3762592299999999E-2</v>
      </c>
      <c r="N3859" s="3">
        <v>3.3840179400000003E-2</v>
      </c>
    </row>
    <row r="3860" spans="1:14" hidden="1" x14ac:dyDescent="0.25">
      <c r="A3860" s="2">
        <v>3856</v>
      </c>
      <c r="B3860" s="2">
        <v>830511745</v>
      </c>
      <c r="C3860" s="2" t="s">
        <v>4110</v>
      </c>
      <c r="D3860" s="2" t="s">
        <v>27</v>
      </c>
      <c r="E3860" s="2" t="s">
        <v>35</v>
      </c>
      <c r="F3860" s="2" t="s">
        <v>36</v>
      </c>
      <c r="G3860" s="2" t="s">
        <v>300</v>
      </c>
      <c r="H3860" s="2">
        <v>2012</v>
      </c>
      <c r="I3860" s="2" t="s">
        <v>31</v>
      </c>
      <c r="J3860" s="3">
        <v>4.5345053099999998E-2</v>
      </c>
      <c r="K3860" s="3">
        <v>3.6086789E-3</v>
      </c>
      <c r="L3860" s="3">
        <v>1.8083188699999999E-2</v>
      </c>
      <c r="M3860" s="3">
        <v>1.0172151000000001E-2</v>
      </c>
      <c r="N3860" s="3">
        <v>7.9110376999999999E-3</v>
      </c>
    </row>
    <row r="3861" spans="1:14" hidden="1" x14ac:dyDescent="0.25">
      <c r="A3861" s="2">
        <v>3857</v>
      </c>
      <c r="B3861" s="2">
        <v>800095075</v>
      </c>
      <c r="C3861" s="2" t="s">
        <v>4111</v>
      </c>
      <c r="D3861" s="2" t="s">
        <v>27</v>
      </c>
      <c r="E3861" s="2" t="s">
        <v>74</v>
      </c>
      <c r="F3861" s="2" t="s">
        <v>103</v>
      </c>
      <c r="G3861" s="2" t="s">
        <v>2609</v>
      </c>
      <c r="H3861" s="2">
        <v>4711</v>
      </c>
      <c r="I3861" s="2" t="s">
        <v>25</v>
      </c>
      <c r="J3861" s="3">
        <v>4.5339725900000002E-2</v>
      </c>
      <c r="K3861" s="3">
        <v>2.9343799999999998E-4</v>
      </c>
      <c r="L3861" s="3">
        <v>1.2170926699999999E-2</v>
      </c>
      <c r="M3861" s="3">
        <v>8.2074570999999992E-3</v>
      </c>
      <c r="N3861" s="3">
        <v>3.9634700000000002E-3</v>
      </c>
    </row>
    <row r="3862" spans="1:14" hidden="1" x14ac:dyDescent="0.25">
      <c r="A3862" s="2">
        <v>3858</v>
      </c>
      <c r="B3862" s="2">
        <v>800024265</v>
      </c>
      <c r="C3862" s="2" t="s">
        <v>4112</v>
      </c>
      <c r="D3862" s="2" t="s">
        <v>27</v>
      </c>
      <c r="E3862" s="2" t="s">
        <v>20</v>
      </c>
      <c r="F3862" s="2" t="s">
        <v>21</v>
      </c>
      <c r="G3862" s="2" t="s">
        <v>22</v>
      </c>
      <c r="H3862" s="2">
        <v>5811</v>
      </c>
      <c r="I3862" s="2" t="s">
        <v>33</v>
      </c>
      <c r="J3862" s="3">
        <v>4.5334059699999998E-2</v>
      </c>
      <c r="K3862" s="3">
        <v>-1.5710710000000001E-3</v>
      </c>
      <c r="L3862" s="3">
        <v>4.8578120799999999E-2</v>
      </c>
      <c r="M3862" s="3">
        <v>3.1497575299999997E-2</v>
      </c>
      <c r="N3862" s="3">
        <v>1.7080545400000001E-2</v>
      </c>
    </row>
    <row r="3863" spans="1:14" hidden="1" x14ac:dyDescent="0.25">
      <c r="A3863" s="2">
        <v>3859</v>
      </c>
      <c r="B3863" s="2">
        <v>830051928</v>
      </c>
      <c r="C3863" s="2" t="s">
        <v>4113</v>
      </c>
      <c r="D3863" s="2" t="s">
        <v>27</v>
      </c>
      <c r="E3863" s="2" t="s">
        <v>20</v>
      </c>
      <c r="F3863" s="2" t="s">
        <v>21</v>
      </c>
      <c r="G3863" s="2" t="s">
        <v>22</v>
      </c>
      <c r="H3863" s="2">
        <v>1081</v>
      </c>
      <c r="I3863" s="2" t="s">
        <v>31</v>
      </c>
      <c r="J3863" s="3">
        <v>4.5306846499999998E-2</v>
      </c>
      <c r="K3863" s="3">
        <v>-1.181299E-3</v>
      </c>
      <c r="L3863" s="3">
        <v>3.5210929799999999E-2</v>
      </c>
      <c r="M3863" s="3">
        <v>2.81220004E-2</v>
      </c>
      <c r="N3863" s="3">
        <v>7.0889280000000004E-3</v>
      </c>
    </row>
    <row r="3864" spans="1:14" hidden="1" x14ac:dyDescent="0.25">
      <c r="A3864" s="2">
        <v>3860</v>
      </c>
      <c r="B3864" s="2">
        <v>830053340</v>
      </c>
      <c r="C3864" s="2" t="s">
        <v>4114</v>
      </c>
      <c r="D3864" s="2" t="s">
        <v>27</v>
      </c>
      <c r="E3864" s="2" t="s">
        <v>20</v>
      </c>
      <c r="F3864" s="2" t="s">
        <v>133</v>
      </c>
      <c r="G3864" s="2" t="s">
        <v>215</v>
      </c>
      <c r="H3864" s="2">
        <v>4644</v>
      </c>
      <c r="I3864" s="2" t="s">
        <v>25</v>
      </c>
      <c r="J3864" s="3">
        <v>4.52875607E-2</v>
      </c>
      <c r="K3864" s="3">
        <v>3.3605760000000001E-3</v>
      </c>
      <c r="L3864" s="3">
        <v>5.1494810699999997E-2</v>
      </c>
      <c r="M3864" s="3">
        <v>3.09570469E-2</v>
      </c>
      <c r="N3864" s="3">
        <v>2.0537765699999998E-2</v>
      </c>
    </row>
    <row r="3865" spans="1:14" hidden="1" x14ac:dyDescent="0.25">
      <c r="A3865" s="2">
        <v>3861</v>
      </c>
      <c r="B3865" s="2">
        <v>800216958</v>
      </c>
      <c r="C3865" s="2" t="s">
        <v>4115</v>
      </c>
      <c r="D3865" s="2" t="s">
        <v>41</v>
      </c>
      <c r="E3865" s="2" t="s">
        <v>20</v>
      </c>
      <c r="F3865" s="2" t="s">
        <v>21</v>
      </c>
      <c r="G3865" s="2" t="s">
        <v>22</v>
      </c>
      <c r="H3865" s="2">
        <v>8621</v>
      </c>
      <c r="I3865" s="2" t="s">
        <v>33</v>
      </c>
      <c r="J3865" s="3">
        <v>4.52722386E-2</v>
      </c>
      <c r="K3865" s="3">
        <v>1.53732E-3</v>
      </c>
      <c r="L3865" s="3">
        <v>2.2652689399999999E-2</v>
      </c>
      <c r="M3865" s="3">
        <v>1.6410030400000001E-2</v>
      </c>
      <c r="N3865" s="3">
        <v>6.2426588999999998E-3</v>
      </c>
    </row>
    <row r="3866" spans="1:14" hidden="1" x14ac:dyDescent="0.25">
      <c r="A3866" s="2">
        <v>3862</v>
      </c>
      <c r="B3866" s="2">
        <v>860511559</v>
      </c>
      <c r="C3866" s="2" t="s">
        <v>4116</v>
      </c>
      <c r="D3866" s="2" t="s">
        <v>27</v>
      </c>
      <c r="E3866" s="2" t="s">
        <v>20</v>
      </c>
      <c r="F3866" s="2" t="s">
        <v>21</v>
      </c>
      <c r="G3866" s="2" t="s">
        <v>22</v>
      </c>
      <c r="H3866" s="2">
        <v>4662</v>
      </c>
      <c r="I3866" s="2" t="s">
        <v>25</v>
      </c>
      <c r="J3866" s="3">
        <v>4.5258041499999999E-2</v>
      </c>
      <c r="K3866" s="3">
        <v>3.3238879000000001E-3</v>
      </c>
      <c r="L3866" s="3">
        <v>4.5785799600000003E-2</v>
      </c>
      <c r="M3866" s="3">
        <v>2.7054483099999999E-2</v>
      </c>
      <c r="N3866" s="3">
        <v>1.8731316599999999E-2</v>
      </c>
    </row>
    <row r="3867" spans="1:14" hidden="1" x14ac:dyDescent="0.25">
      <c r="A3867" s="2">
        <v>3863</v>
      </c>
      <c r="B3867" s="2">
        <v>800042169</v>
      </c>
      <c r="C3867" s="2" t="s">
        <v>4117</v>
      </c>
      <c r="D3867" s="2" t="s">
        <v>27</v>
      </c>
      <c r="E3867" s="2" t="s">
        <v>20</v>
      </c>
      <c r="F3867" s="2" t="s">
        <v>21</v>
      </c>
      <c r="G3867" s="2" t="s">
        <v>22</v>
      </c>
      <c r="H3867" s="2">
        <v>4645</v>
      </c>
      <c r="I3867" s="2" t="s">
        <v>25</v>
      </c>
      <c r="J3867" s="3">
        <v>4.5248538300000002E-2</v>
      </c>
      <c r="K3867" s="3">
        <v>1.100675E-3</v>
      </c>
      <c r="L3867" s="3">
        <v>4.3693579699999999E-2</v>
      </c>
      <c r="M3867" s="3">
        <v>3.91614661E-2</v>
      </c>
      <c r="N3867" s="3">
        <v>4.5321132E-3</v>
      </c>
    </row>
    <row r="3868" spans="1:14" hidden="1" x14ac:dyDescent="0.25">
      <c r="A3868" s="2">
        <v>3864</v>
      </c>
      <c r="B3868" s="2">
        <v>824006407</v>
      </c>
      <c r="C3868" s="2" t="s">
        <v>4118</v>
      </c>
      <c r="D3868" s="2" t="s">
        <v>27</v>
      </c>
      <c r="E3868" s="2" t="s">
        <v>28</v>
      </c>
      <c r="F3868" s="2" t="s">
        <v>885</v>
      </c>
      <c r="G3868" s="2" t="s">
        <v>886</v>
      </c>
      <c r="H3868" s="2">
        <v>4731</v>
      </c>
      <c r="I3868" s="2" t="s">
        <v>25</v>
      </c>
      <c r="J3868" s="3">
        <v>4.5237131399999998E-2</v>
      </c>
      <c r="K3868" s="3">
        <v>9.0054499999999999E-4</v>
      </c>
      <c r="L3868" s="3">
        <v>2.8205836200000001E-2</v>
      </c>
      <c r="M3868" s="3">
        <v>7.3081487999999998E-3</v>
      </c>
      <c r="N3868" s="3">
        <v>2.0897688300000002E-2</v>
      </c>
    </row>
    <row r="3869" spans="1:14" hidden="1" x14ac:dyDescent="0.25">
      <c r="A3869" s="2">
        <v>3865</v>
      </c>
      <c r="B3869" s="2">
        <v>900108493</v>
      </c>
      <c r="C3869" s="2" t="s">
        <v>4119</v>
      </c>
      <c r="D3869" s="2" t="s">
        <v>27</v>
      </c>
      <c r="E3869" s="2" t="s">
        <v>20</v>
      </c>
      <c r="F3869" s="2" t="s">
        <v>21</v>
      </c>
      <c r="G3869" s="2" t="s">
        <v>22</v>
      </c>
      <c r="H3869" s="2">
        <v>4664</v>
      </c>
      <c r="I3869" s="2" t="s">
        <v>25</v>
      </c>
      <c r="J3869" s="3">
        <v>4.5219253700000003E-2</v>
      </c>
      <c r="K3869" s="3">
        <v>1.7360959999999999E-3</v>
      </c>
      <c r="L3869" s="3">
        <v>3.8205355400000002E-2</v>
      </c>
      <c r="M3869" s="3">
        <v>3.5024922299999997E-2</v>
      </c>
      <c r="N3869" s="3">
        <v>3.1804318999999999E-3</v>
      </c>
    </row>
    <row r="3870" spans="1:14" hidden="1" x14ac:dyDescent="0.25">
      <c r="A3870" s="2">
        <v>3866</v>
      </c>
      <c r="B3870" s="2">
        <v>890700666</v>
      </c>
      <c r="C3870" s="2" t="s">
        <v>4120</v>
      </c>
      <c r="D3870" s="2" t="s">
        <v>41</v>
      </c>
      <c r="E3870" s="2" t="s">
        <v>382</v>
      </c>
      <c r="F3870" s="2" t="s">
        <v>525</v>
      </c>
      <c r="G3870" s="2" t="s">
        <v>4121</v>
      </c>
      <c r="H3870" s="2">
        <v>8610</v>
      </c>
      <c r="I3870" s="2" t="s">
        <v>33</v>
      </c>
      <c r="J3870" s="3">
        <v>4.5217081899999997E-2</v>
      </c>
      <c r="K3870" s="3">
        <v>6.3854721000000001E-3</v>
      </c>
      <c r="L3870" s="3">
        <v>4.3030120400000003E-2</v>
      </c>
      <c r="M3870" s="3">
        <v>1.4493131100000001E-2</v>
      </c>
      <c r="N3870" s="3">
        <v>2.8536990299999999E-2</v>
      </c>
    </row>
    <row r="3871" spans="1:14" hidden="1" x14ac:dyDescent="0.25">
      <c r="A3871" s="2">
        <v>3867</v>
      </c>
      <c r="B3871" s="2">
        <v>830015870</v>
      </c>
      <c r="C3871" s="2" t="s">
        <v>4122</v>
      </c>
      <c r="D3871" s="2" t="s">
        <v>41</v>
      </c>
      <c r="E3871" s="2" t="s">
        <v>20</v>
      </c>
      <c r="F3871" s="2" t="s">
        <v>21</v>
      </c>
      <c r="G3871" s="2" t="s">
        <v>22</v>
      </c>
      <c r="H3871" s="2">
        <v>8699</v>
      </c>
      <c r="I3871" s="2" t="s">
        <v>33</v>
      </c>
      <c r="J3871" s="3">
        <v>4.5211560999999997E-2</v>
      </c>
      <c r="K3871" s="3">
        <v>9.5766299999999998E-4</v>
      </c>
      <c r="L3871" s="3">
        <v>2.55740117E-2</v>
      </c>
      <c r="M3871" s="3">
        <v>1.8558772300000002E-2</v>
      </c>
      <c r="N3871" s="3">
        <v>7.0152390000000004E-3</v>
      </c>
    </row>
    <row r="3872" spans="1:14" hidden="1" x14ac:dyDescent="0.25">
      <c r="A3872" s="2">
        <v>3868</v>
      </c>
      <c r="B3872" s="2">
        <v>900658054</v>
      </c>
      <c r="C3872" s="2" t="s">
        <v>4123</v>
      </c>
      <c r="D3872" s="2" t="s">
        <v>27</v>
      </c>
      <c r="E3872" s="2" t="s">
        <v>20</v>
      </c>
      <c r="F3872" s="2" t="s">
        <v>21</v>
      </c>
      <c r="G3872" s="2" t="s">
        <v>22</v>
      </c>
      <c r="H3872" s="2">
        <v>4641</v>
      </c>
      <c r="I3872" s="2" t="s">
        <v>25</v>
      </c>
      <c r="J3872" s="3">
        <v>4.5173726999999997E-2</v>
      </c>
      <c r="K3872" s="3">
        <v>4.6101900000000001E-4</v>
      </c>
      <c r="L3872" s="3">
        <v>3.45021077E-2</v>
      </c>
      <c r="M3872" s="3">
        <v>3.1822715000000001E-2</v>
      </c>
      <c r="N3872" s="3">
        <v>2.6793928999999999E-3</v>
      </c>
    </row>
    <row r="3873" spans="1:14" hidden="1" x14ac:dyDescent="0.25">
      <c r="A3873" s="2">
        <v>3869</v>
      </c>
      <c r="B3873" s="2">
        <v>800143610</v>
      </c>
      <c r="C3873" s="2" t="s">
        <v>4124</v>
      </c>
      <c r="D3873" s="2" t="s">
        <v>27</v>
      </c>
      <c r="E3873" s="2" t="s">
        <v>382</v>
      </c>
      <c r="F3873" s="2" t="s">
        <v>383</v>
      </c>
      <c r="G3873" s="2" t="s">
        <v>384</v>
      </c>
      <c r="H3873" s="2">
        <v>4290</v>
      </c>
      <c r="I3873" s="2" t="s">
        <v>180</v>
      </c>
      <c r="J3873" s="3">
        <v>4.5164588800000002E-2</v>
      </c>
      <c r="K3873" s="3">
        <v>1.546682E-3</v>
      </c>
      <c r="L3873" s="3">
        <v>2.69995965E-2</v>
      </c>
      <c r="M3873" s="3">
        <v>1.2517331200000001E-2</v>
      </c>
      <c r="N3873" s="3">
        <v>1.4482266299999999E-2</v>
      </c>
    </row>
    <row r="3874" spans="1:14" hidden="1" x14ac:dyDescent="0.25">
      <c r="A3874" s="2">
        <v>3870</v>
      </c>
      <c r="B3874" s="2">
        <v>890942766</v>
      </c>
      <c r="C3874" s="2" t="s">
        <v>4125</v>
      </c>
      <c r="D3874" s="2" t="s">
        <v>27</v>
      </c>
      <c r="E3874" s="2" t="s">
        <v>35</v>
      </c>
      <c r="F3874" s="2" t="s">
        <v>36</v>
      </c>
      <c r="G3874" s="2" t="s">
        <v>39</v>
      </c>
      <c r="H3874" s="2">
        <v>4111</v>
      </c>
      <c r="I3874" s="2" t="s">
        <v>180</v>
      </c>
      <c r="J3874" s="3">
        <v>4.5106373700000001E-2</v>
      </c>
      <c r="K3874" s="3">
        <v>5.3994511E-3</v>
      </c>
      <c r="L3874" s="3">
        <v>0.1444305032</v>
      </c>
      <c r="M3874" s="3">
        <v>0.1201739386</v>
      </c>
      <c r="N3874" s="3">
        <v>2.42565665E-2</v>
      </c>
    </row>
    <row r="3875" spans="1:14" hidden="1" x14ac:dyDescent="0.25">
      <c r="A3875" s="2">
        <v>3871</v>
      </c>
      <c r="B3875" s="2">
        <v>805002736</v>
      </c>
      <c r="C3875" s="2" t="s">
        <v>4126</v>
      </c>
      <c r="D3875" s="2" t="s">
        <v>27</v>
      </c>
      <c r="E3875" s="2" t="s">
        <v>74</v>
      </c>
      <c r="F3875" s="2" t="s">
        <v>75</v>
      </c>
      <c r="G3875" s="2" t="s">
        <v>76</v>
      </c>
      <c r="H3875" s="2">
        <v>4664</v>
      </c>
      <c r="I3875" s="2" t="s">
        <v>25</v>
      </c>
      <c r="J3875" s="3">
        <v>4.5065421600000002E-2</v>
      </c>
      <c r="K3875" s="3">
        <v>2.9476041E-3</v>
      </c>
      <c r="L3875" s="3">
        <v>2.9945084800000001E-2</v>
      </c>
      <c r="M3875" s="3">
        <v>1.6997480799999999E-2</v>
      </c>
      <c r="N3875" s="3">
        <v>1.2947604099999999E-2</v>
      </c>
    </row>
    <row r="3876" spans="1:14" hidden="1" x14ac:dyDescent="0.25">
      <c r="A3876" s="2">
        <v>3872</v>
      </c>
      <c r="B3876" s="2">
        <v>890929329</v>
      </c>
      <c r="C3876" s="2" t="s">
        <v>4127</v>
      </c>
      <c r="D3876" s="2" t="s">
        <v>27</v>
      </c>
      <c r="E3876" s="2" t="s">
        <v>35</v>
      </c>
      <c r="F3876" s="2" t="s">
        <v>36</v>
      </c>
      <c r="G3876" s="2" t="s">
        <v>1807</v>
      </c>
      <c r="H3876" s="2">
        <v>4711</v>
      </c>
      <c r="I3876" s="2" t="s">
        <v>25</v>
      </c>
      <c r="J3876" s="3">
        <v>4.5065388099999999E-2</v>
      </c>
      <c r="K3876" s="3">
        <v>6.1136100000000004E-4</v>
      </c>
      <c r="L3876" s="3">
        <v>7.6060770000000002E-3</v>
      </c>
      <c r="M3876" s="3">
        <v>6.3197608000000001E-3</v>
      </c>
      <c r="N3876" s="3">
        <v>1.286316E-3</v>
      </c>
    </row>
    <row r="3877" spans="1:14" hidden="1" x14ac:dyDescent="0.25">
      <c r="A3877" s="2">
        <v>3873</v>
      </c>
      <c r="B3877" s="2">
        <v>830058056</v>
      </c>
      <c r="C3877" s="2" t="s">
        <v>4128</v>
      </c>
      <c r="D3877" s="2" t="s">
        <v>27</v>
      </c>
      <c r="E3877" s="2" t="s">
        <v>20</v>
      </c>
      <c r="F3877" s="2" t="s">
        <v>21</v>
      </c>
      <c r="G3877" s="2" t="s">
        <v>22</v>
      </c>
      <c r="H3877" s="2">
        <v>7310</v>
      </c>
      <c r="I3877" s="2" t="s">
        <v>33</v>
      </c>
      <c r="J3877" s="3">
        <v>4.5060344000000002E-2</v>
      </c>
      <c r="K3877" s="3">
        <v>8.9400009999999995E-3</v>
      </c>
      <c r="L3877" s="3">
        <v>7.3713377100000005E-2</v>
      </c>
      <c r="M3877" s="3">
        <v>5.2270356599999998E-2</v>
      </c>
      <c r="N3877" s="3">
        <v>2.14430187E-2</v>
      </c>
    </row>
    <row r="3878" spans="1:14" hidden="1" x14ac:dyDescent="0.25">
      <c r="A3878" s="2">
        <v>3874</v>
      </c>
      <c r="B3878" s="2">
        <v>860043588</v>
      </c>
      <c r="C3878" s="2" t="s">
        <v>4129</v>
      </c>
      <c r="D3878" s="2" t="s">
        <v>27</v>
      </c>
      <c r="E3878" s="2" t="s">
        <v>20</v>
      </c>
      <c r="F3878" s="2" t="s">
        <v>21</v>
      </c>
      <c r="G3878" s="2" t="s">
        <v>22</v>
      </c>
      <c r="H3878" s="2">
        <v>125</v>
      </c>
      <c r="I3878" s="2" t="s">
        <v>136</v>
      </c>
      <c r="J3878" s="3">
        <v>4.50547226E-2</v>
      </c>
      <c r="K3878" s="3">
        <v>6.6927740999999999E-3</v>
      </c>
      <c r="L3878" s="3">
        <v>2.3926056899999999E-2</v>
      </c>
      <c r="M3878" s="3">
        <v>1.30882859E-2</v>
      </c>
      <c r="N3878" s="3">
        <v>1.08377701E-2</v>
      </c>
    </row>
    <row r="3879" spans="1:14" hidden="1" x14ac:dyDescent="0.25">
      <c r="A3879" s="2">
        <v>3875</v>
      </c>
      <c r="B3879" s="2">
        <v>805021170</v>
      </c>
      <c r="C3879" s="2" t="s">
        <v>4130</v>
      </c>
      <c r="D3879" s="2" t="s">
        <v>27</v>
      </c>
      <c r="E3879" s="2" t="s">
        <v>74</v>
      </c>
      <c r="F3879" s="2" t="s">
        <v>75</v>
      </c>
      <c r="G3879" s="2" t="s">
        <v>76</v>
      </c>
      <c r="H3879" s="2">
        <v>1410</v>
      </c>
      <c r="I3879" s="2" t="s">
        <v>31</v>
      </c>
      <c r="J3879" s="3">
        <v>4.5032803000000003E-2</v>
      </c>
      <c r="K3879" s="3">
        <v>1.761545E-3</v>
      </c>
      <c r="L3879" s="3">
        <v>4.2776953399999998E-2</v>
      </c>
      <c r="M3879" s="3">
        <v>2.4691419700000002E-2</v>
      </c>
      <c r="N3879" s="3">
        <v>1.8085533800000001E-2</v>
      </c>
    </row>
    <row r="3880" spans="1:14" hidden="1" x14ac:dyDescent="0.25">
      <c r="A3880" s="2">
        <v>3876</v>
      </c>
      <c r="B3880" s="2">
        <v>890900769</v>
      </c>
      <c r="C3880" s="2" t="s">
        <v>4131</v>
      </c>
      <c r="D3880" s="2" t="s">
        <v>27</v>
      </c>
      <c r="E3880" s="2" t="s">
        <v>35</v>
      </c>
      <c r="F3880" s="2" t="s">
        <v>36</v>
      </c>
      <c r="G3880" s="2" t="s">
        <v>300</v>
      </c>
      <c r="H3880" s="2">
        <v>4659</v>
      </c>
      <c r="I3880" s="2" t="s">
        <v>25</v>
      </c>
      <c r="J3880" s="3">
        <v>4.5031733800000001E-2</v>
      </c>
      <c r="K3880" s="3">
        <v>2.3338611E-3</v>
      </c>
      <c r="L3880" s="3">
        <v>3.8921903799999998E-2</v>
      </c>
      <c r="M3880" s="3">
        <v>2.0448891399999999E-2</v>
      </c>
      <c r="N3880" s="3">
        <v>1.8473012399999999E-2</v>
      </c>
    </row>
    <row r="3881" spans="1:14" hidden="1" x14ac:dyDescent="0.25">
      <c r="A3881" s="2">
        <v>3877</v>
      </c>
      <c r="B3881" s="2">
        <v>860040407</v>
      </c>
      <c r="C3881" s="2" t="s">
        <v>4132</v>
      </c>
      <c r="D3881" s="2" t="s">
        <v>27</v>
      </c>
      <c r="E3881" s="2" t="s">
        <v>20</v>
      </c>
      <c r="F3881" s="2" t="s">
        <v>133</v>
      </c>
      <c r="G3881" s="2" t="s">
        <v>263</v>
      </c>
      <c r="H3881" s="2">
        <v>125</v>
      </c>
      <c r="I3881" s="2" t="s">
        <v>136</v>
      </c>
      <c r="J3881" s="3">
        <v>4.5030582700000002E-2</v>
      </c>
      <c r="K3881" s="3">
        <v>3.3073289999999999E-3</v>
      </c>
      <c r="L3881" s="3">
        <v>2.2837718900000002E-2</v>
      </c>
      <c r="M3881" s="3">
        <v>1.0956604999999999E-2</v>
      </c>
      <c r="N3881" s="3">
        <v>1.1881114E-2</v>
      </c>
    </row>
    <row r="3882" spans="1:14" hidden="1" x14ac:dyDescent="0.25">
      <c r="A3882" s="2">
        <v>3878</v>
      </c>
      <c r="B3882" s="2">
        <v>800030412</v>
      </c>
      <c r="C3882" s="2" t="s">
        <v>4133</v>
      </c>
      <c r="D3882" s="2" t="s">
        <v>27</v>
      </c>
      <c r="E3882" s="2" t="s">
        <v>35</v>
      </c>
      <c r="F3882" s="2" t="s">
        <v>36</v>
      </c>
      <c r="G3882" s="2" t="s">
        <v>39</v>
      </c>
      <c r="H3882" s="2">
        <v>4541</v>
      </c>
      <c r="I3882" s="2" t="s">
        <v>25</v>
      </c>
      <c r="J3882" s="3">
        <v>4.5027967500000002E-2</v>
      </c>
      <c r="K3882" s="3">
        <v>-1.20164E-4</v>
      </c>
      <c r="L3882" s="3">
        <v>5.6012202099999998E-2</v>
      </c>
      <c r="M3882" s="3">
        <v>5.0142366399999999E-2</v>
      </c>
      <c r="N3882" s="3">
        <v>5.8698379E-3</v>
      </c>
    </row>
    <row r="3883" spans="1:14" hidden="1" x14ac:dyDescent="0.25">
      <c r="A3883" s="2">
        <v>3879</v>
      </c>
      <c r="B3883" s="2">
        <v>890938750</v>
      </c>
      <c r="C3883" s="2" t="s">
        <v>4134</v>
      </c>
      <c r="D3883" s="2" t="s">
        <v>27</v>
      </c>
      <c r="E3883" s="2" t="s">
        <v>35</v>
      </c>
      <c r="F3883" s="2" t="s">
        <v>36</v>
      </c>
      <c r="G3883" s="2" t="s">
        <v>39</v>
      </c>
      <c r="H3883" s="2">
        <v>121</v>
      </c>
      <c r="I3883" s="2" t="s">
        <v>136</v>
      </c>
      <c r="J3883" s="3">
        <v>4.5006088899999998E-2</v>
      </c>
      <c r="K3883" s="3">
        <v>2.5688399999999998E-4</v>
      </c>
      <c r="L3883" s="3">
        <v>7.1134686500000002E-2</v>
      </c>
      <c r="M3883" s="3">
        <v>2.6384009E-2</v>
      </c>
      <c r="N3883" s="3">
        <v>4.4750675599999998E-2</v>
      </c>
    </row>
    <row r="3884" spans="1:14" hidden="1" x14ac:dyDescent="0.25">
      <c r="A3884" s="2">
        <v>3880</v>
      </c>
      <c r="B3884" s="2">
        <v>811027326</v>
      </c>
      <c r="C3884" s="2" t="s">
        <v>4135</v>
      </c>
      <c r="D3884" s="2" t="s">
        <v>27</v>
      </c>
      <c r="E3884" s="2" t="s">
        <v>35</v>
      </c>
      <c r="F3884" s="2" t="s">
        <v>36</v>
      </c>
      <c r="G3884" s="2" t="s">
        <v>291</v>
      </c>
      <c r="H3884" s="2">
        <v>4664</v>
      </c>
      <c r="I3884" s="2" t="s">
        <v>25</v>
      </c>
      <c r="J3884" s="3">
        <v>4.4998254600000002E-2</v>
      </c>
      <c r="K3884" s="3">
        <v>3.7774890999999998E-3</v>
      </c>
      <c r="L3884" s="3">
        <v>2.6337929100000001E-2</v>
      </c>
      <c r="M3884" s="3">
        <v>1.7074726500000002E-2</v>
      </c>
      <c r="N3884" s="3">
        <v>9.2632015999999998E-3</v>
      </c>
    </row>
    <row r="3885" spans="1:14" hidden="1" x14ac:dyDescent="0.25">
      <c r="A3885" s="2">
        <v>3881</v>
      </c>
      <c r="B3885" s="2">
        <v>830070868</v>
      </c>
      <c r="C3885" s="2" t="s">
        <v>4136</v>
      </c>
      <c r="D3885" s="2" t="s">
        <v>27</v>
      </c>
      <c r="E3885" s="2" t="s">
        <v>20</v>
      </c>
      <c r="F3885" s="2" t="s">
        <v>21</v>
      </c>
      <c r="G3885" s="2" t="s">
        <v>22</v>
      </c>
      <c r="H3885" s="2">
        <v>4669</v>
      </c>
      <c r="I3885" s="2" t="s">
        <v>25</v>
      </c>
      <c r="J3885" s="3">
        <v>4.4945914300000001E-2</v>
      </c>
      <c r="K3885" s="3">
        <v>1.652241E-3</v>
      </c>
      <c r="L3885" s="3">
        <v>1.34568503E-2</v>
      </c>
      <c r="M3885" s="3">
        <v>9.8244491999999999E-3</v>
      </c>
      <c r="N3885" s="3">
        <v>3.6324011E-3</v>
      </c>
    </row>
    <row r="3886" spans="1:14" hidden="1" x14ac:dyDescent="0.25">
      <c r="A3886" s="2">
        <v>3882</v>
      </c>
      <c r="B3886" s="2">
        <v>811023351</v>
      </c>
      <c r="C3886" s="2" t="s">
        <v>4137</v>
      </c>
      <c r="D3886" s="2" t="s">
        <v>27</v>
      </c>
      <c r="E3886" s="2" t="s">
        <v>35</v>
      </c>
      <c r="F3886" s="2" t="s">
        <v>36</v>
      </c>
      <c r="G3886" s="2" t="s">
        <v>1196</v>
      </c>
      <c r="H3886" s="2">
        <v>2022</v>
      </c>
      <c r="I3886" s="2" t="s">
        <v>31</v>
      </c>
      <c r="J3886" s="3">
        <v>4.4929936500000003E-2</v>
      </c>
      <c r="K3886" s="3">
        <v>1.691066E-3</v>
      </c>
      <c r="L3886" s="3">
        <v>2.4720482500000002E-2</v>
      </c>
      <c r="M3886" s="3">
        <v>1.41001688E-2</v>
      </c>
      <c r="N3886" s="3">
        <v>1.06203137E-2</v>
      </c>
    </row>
    <row r="3887" spans="1:14" hidden="1" x14ac:dyDescent="0.25">
      <c r="A3887" s="2">
        <v>3883</v>
      </c>
      <c r="B3887" s="2">
        <v>900550254</v>
      </c>
      <c r="C3887" s="2" t="s">
        <v>4138</v>
      </c>
      <c r="D3887" s="2" t="s">
        <v>41</v>
      </c>
      <c r="E3887" s="2" t="s">
        <v>74</v>
      </c>
      <c r="F3887" s="2" t="s">
        <v>75</v>
      </c>
      <c r="G3887" s="2" t="s">
        <v>107</v>
      </c>
      <c r="H3887" s="2">
        <v>8610</v>
      </c>
      <c r="I3887" s="2" t="s">
        <v>33</v>
      </c>
      <c r="J3887" s="3">
        <v>4.4914554799999999E-2</v>
      </c>
      <c r="K3887" s="3">
        <v>3.7853499999999999E-4</v>
      </c>
      <c r="L3887" s="3">
        <v>4.0156520899999999E-2</v>
      </c>
      <c r="M3887" s="3">
        <v>2.6676721899999999E-2</v>
      </c>
      <c r="N3887" s="3">
        <v>1.3479799000000001E-2</v>
      </c>
    </row>
    <row r="3888" spans="1:14" x14ac:dyDescent="0.25">
      <c r="A3888" s="2">
        <v>3884</v>
      </c>
      <c r="B3888" s="2">
        <v>860002837</v>
      </c>
      <c r="C3888" s="2" t="s">
        <v>4139</v>
      </c>
      <c r="D3888" s="2" t="s">
        <v>27</v>
      </c>
      <c r="E3888" s="2" t="s">
        <v>20</v>
      </c>
      <c r="F3888" s="2" t="s">
        <v>21</v>
      </c>
      <c r="G3888" s="2" t="s">
        <v>22</v>
      </c>
      <c r="H3888" s="2">
        <v>7110</v>
      </c>
      <c r="I3888" s="2" t="s">
        <v>33</v>
      </c>
      <c r="J3888" s="3">
        <v>4.4906489600000002E-2</v>
      </c>
      <c r="K3888" s="3">
        <v>1.1934449E-3</v>
      </c>
      <c r="L3888" s="3">
        <v>0.2028364688</v>
      </c>
      <c r="M3888" s="3">
        <v>0.1058617681</v>
      </c>
      <c r="N3888" s="3">
        <v>9.6974693200000003E-2</v>
      </c>
    </row>
    <row r="3889" spans="1:14" hidden="1" x14ac:dyDescent="0.25">
      <c r="A3889" s="2">
        <v>3885</v>
      </c>
      <c r="B3889" s="2">
        <v>900266641</v>
      </c>
      <c r="C3889" s="2" t="s">
        <v>4140</v>
      </c>
      <c r="D3889" s="2" t="s">
        <v>27</v>
      </c>
      <c r="E3889" s="2" t="s">
        <v>20</v>
      </c>
      <c r="F3889" s="2" t="s">
        <v>21</v>
      </c>
      <c r="G3889" s="2" t="s">
        <v>22</v>
      </c>
      <c r="H3889" s="2">
        <v>6202</v>
      </c>
      <c r="I3889" s="2" t="s">
        <v>33</v>
      </c>
      <c r="J3889" s="3">
        <v>4.4890284500000002E-2</v>
      </c>
      <c r="K3889" s="3">
        <v>9.5527236999999997E-3</v>
      </c>
      <c r="L3889" s="3">
        <v>4.0101323299999998E-2</v>
      </c>
      <c r="M3889" s="3">
        <v>2.0045265600000001E-2</v>
      </c>
      <c r="N3889" s="3">
        <v>2.0056057700000001E-2</v>
      </c>
    </row>
    <row r="3890" spans="1:14" hidden="1" x14ac:dyDescent="0.25">
      <c r="A3890" s="2">
        <v>3886</v>
      </c>
      <c r="B3890" s="2">
        <v>890311274</v>
      </c>
      <c r="C3890" s="2" t="s">
        <v>4141</v>
      </c>
      <c r="D3890" s="2" t="s">
        <v>27</v>
      </c>
      <c r="E3890" s="2" t="s">
        <v>74</v>
      </c>
      <c r="F3890" s="2" t="s">
        <v>75</v>
      </c>
      <c r="G3890" s="2" t="s">
        <v>107</v>
      </c>
      <c r="H3890" s="2">
        <v>3110</v>
      </c>
      <c r="I3890" s="2" t="s">
        <v>31</v>
      </c>
      <c r="J3890" s="3">
        <v>4.4865183500000003E-2</v>
      </c>
      <c r="K3890" s="3">
        <v>-1.5403000000000001E-5</v>
      </c>
      <c r="L3890" s="3">
        <v>4.3087717099999999E-2</v>
      </c>
      <c r="M3890" s="3">
        <v>4.4849824199999999E-2</v>
      </c>
      <c r="N3890" s="3">
        <v>-1.7621049999999999E-3</v>
      </c>
    </row>
    <row r="3891" spans="1:14" hidden="1" x14ac:dyDescent="0.25">
      <c r="A3891" s="2">
        <v>3887</v>
      </c>
      <c r="B3891" s="2">
        <v>811013992</v>
      </c>
      <c r="C3891" s="2" t="s">
        <v>4142</v>
      </c>
      <c r="D3891" s="2" t="s">
        <v>27</v>
      </c>
      <c r="E3891" s="2" t="s">
        <v>35</v>
      </c>
      <c r="F3891" s="2" t="s">
        <v>36</v>
      </c>
      <c r="G3891" s="2" t="s">
        <v>2018</v>
      </c>
      <c r="H3891" s="2">
        <v>2399</v>
      </c>
      <c r="I3891" s="2" t="s">
        <v>31</v>
      </c>
      <c r="J3891" s="3">
        <v>4.4864479499999999E-2</v>
      </c>
      <c r="K3891" s="3">
        <v>7.8171399999999998E-4</v>
      </c>
      <c r="L3891" s="3">
        <v>5.1043394999999998E-2</v>
      </c>
      <c r="M3891" s="3">
        <v>3.0315745599999999E-2</v>
      </c>
      <c r="N3891" s="3">
        <v>2.0727651199999999E-2</v>
      </c>
    </row>
    <row r="3892" spans="1:14" hidden="1" x14ac:dyDescent="0.25">
      <c r="A3892" s="2">
        <v>3888</v>
      </c>
      <c r="B3892" s="2">
        <v>900038616</v>
      </c>
      <c r="C3892" s="2" t="s">
        <v>4143</v>
      </c>
      <c r="D3892" s="2" t="s">
        <v>27</v>
      </c>
      <c r="E3892" s="2" t="s">
        <v>20</v>
      </c>
      <c r="F3892" s="2" t="s">
        <v>21</v>
      </c>
      <c r="G3892" s="2" t="s">
        <v>22</v>
      </c>
      <c r="H3892" s="2">
        <v>6820</v>
      </c>
      <c r="I3892" s="2" t="s">
        <v>33</v>
      </c>
      <c r="J3892" s="3">
        <v>4.4861350199999997E-2</v>
      </c>
      <c r="K3892" s="3">
        <v>2.8270109999999999E-3</v>
      </c>
      <c r="L3892" s="3">
        <v>3.43198329E-2</v>
      </c>
      <c r="M3892" s="3">
        <v>2.7372727199999999E-2</v>
      </c>
      <c r="N3892" s="3">
        <v>6.9471048000000002E-3</v>
      </c>
    </row>
    <row r="3893" spans="1:14" hidden="1" x14ac:dyDescent="0.25">
      <c r="A3893" s="2">
        <v>3889</v>
      </c>
      <c r="B3893" s="2">
        <v>901052302</v>
      </c>
      <c r="C3893" s="2" t="s">
        <v>4144</v>
      </c>
      <c r="D3893" s="2" t="s">
        <v>27</v>
      </c>
      <c r="E3893" s="2" t="s">
        <v>319</v>
      </c>
      <c r="F3893" s="2" t="s">
        <v>555</v>
      </c>
      <c r="G3893" s="2" t="s">
        <v>4145</v>
      </c>
      <c r="H3893" s="2">
        <v>4711</v>
      </c>
      <c r="I3893" s="2" t="s">
        <v>25</v>
      </c>
      <c r="J3893" s="3">
        <v>4.4857267300000003E-2</v>
      </c>
      <c r="K3893" s="3">
        <v>2.1299740999999998E-3</v>
      </c>
      <c r="L3893" s="3">
        <v>1.01318937E-2</v>
      </c>
      <c r="M3893" s="3">
        <v>3.760617E-3</v>
      </c>
      <c r="N3893" s="3">
        <v>6.3712769000000002E-3</v>
      </c>
    </row>
    <row r="3894" spans="1:14" hidden="1" x14ac:dyDescent="0.25">
      <c r="A3894" s="2">
        <v>3890</v>
      </c>
      <c r="B3894" s="2">
        <v>890911899</v>
      </c>
      <c r="C3894" s="2" t="s">
        <v>4146</v>
      </c>
      <c r="D3894" s="2" t="s">
        <v>27</v>
      </c>
      <c r="E3894" s="2" t="s">
        <v>35</v>
      </c>
      <c r="F3894" s="2" t="s">
        <v>36</v>
      </c>
      <c r="G3894" s="2" t="s">
        <v>219</v>
      </c>
      <c r="H3894" s="2">
        <v>1702</v>
      </c>
      <c r="I3894" s="2" t="s">
        <v>31</v>
      </c>
      <c r="J3894" s="3">
        <v>4.48571704E-2</v>
      </c>
      <c r="K3894" s="3">
        <v>3.3599311000000001E-3</v>
      </c>
      <c r="L3894" s="3">
        <v>0.1888678372</v>
      </c>
      <c r="M3894" s="3">
        <v>2.71357596E-2</v>
      </c>
      <c r="N3894" s="3">
        <v>0.1617320776</v>
      </c>
    </row>
    <row r="3895" spans="1:14" hidden="1" x14ac:dyDescent="0.25">
      <c r="A3895" s="2">
        <v>3891</v>
      </c>
      <c r="B3895" s="2">
        <v>900822541</v>
      </c>
      <c r="C3895" s="2" t="s">
        <v>4147</v>
      </c>
      <c r="D3895" s="2" t="s">
        <v>27</v>
      </c>
      <c r="E3895" s="2" t="s">
        <v>20</v>
      </c>
      <c r="F3895" s="2" t="s">
        <v>21</v>
      </c>
      <c r="G3895" s="2" t="s">
        <v>22</v>
      </c>
      <c r="H3895" s="2">
        <v>4652</v>
      </c>
      <c r="I3895" s="2" t="s">
        <v>25</v>
      </c>
      <c r="J3895" s="3">
        <v>4.4835876699999999E-2</v>
      </c>
      <c r="K3895" s="3">
        <v>2.443742E-3</v>
      </c>
      <c r="L3895" s="3">
        <v>2.6841623700000001E-2</v>
      </c>
      <c r="M3895" s="3">
        <v>1.25649404E-2</v>
      </c>
      <c r="N3895" s="3">
        <v>1.42766843E-2</v>
      </c>
    </row>
    <row r="3896" spans="1:14" hidden="1" x14ac:dyDescent="0.25">
      <c r="A3896" s="2">
        <v>3892</v>
      </c>
      <c r="B3896" s="2">
        <v>900733568</v>
      </c>
      <c r="C3896" s="2" t="s">
        <v>4148</v>
      </c>
      <c r="D3896" s="2" t="s">
        <v>27</v>
      </c>
      <c r="E3896" s="2" t="s">
        <v>35</v>
      </c>
      <c r="F3896" s="2" t="s">
        <v>36</v>
      </c>
      <c r="G3896" s="2" t="s">
        <v>447</v>
      </c>
      <c r="H3896" s="2">
        <v>8220</v>
      </c>
      <c r="I3896" s="2" t="s">
        <v>33</v>
      </c>
      <c r="J3896" s="3">
        <v>4.4809814500000003E-2</v>
      </c>
      <c r="K3896" s="3">
        <v>5.7117441E-3</v>
      </c>
      <c r="L3896" s="3">
        <v>2.8884004800000002E-2</v>
      </c>
      <c r="M3896" s="3">
        <v>1.37685072E-2</v>
      </c>
      <c r="N3896" s="3">
        <v>1.51154976E-2</v>
      </c>
    </row>
    <row r="3897" spans="1:14" hidden="1" x14ac:dyDescent="0.25">
      <c r="A3897" s="2">
        <v>3893</v>
      </c>
      <c r="B3897" s="2">
        <v>900217784</v>
      </c>
      <c r="C3897" s="2" t="s">
        <v>4149</v>
      </c>
      <c r="D3897" s="2" t="s">
        <v>27</v>
      </c>
      <c r="E3897" s="2" t="s">
        <v>20</v>
      </c>
      <c r="F3897" s="2" t="s">
        <v>133</v>
      </c>
      <c r="G3897" s="2" t="s">
        <v>1161</v>
      </c>
      <c r="H3897" s="2">
        <v>5224</v>
      </c>
      <c r="I3897" s="2" t="s">
        <v>33</v>
      </c>
      <c r="J3897" s="3">
        <v>4.4806051999999999E-2</v>
      </c>
      <c r="K3897" s="3">
        <v>7.50343E-4</v>
      </c>
      <c r="L3897" s="3">
        <v>3.4730184800000001E-2</v>
      </c>
      <c r="M3897" s="3">
        <v>2.3906527100000002E-2</v>
      </c>
      <c r="N3897" s="3">
        <v>1.0823657699999999E-2</v>
      </c>
    </row>
    <row r="3898" spans="1:14" hidden="1" x14ac:dyDescent="0.25">
      <c r="A3898" s="2">
        <v>3894</v>
      </c>
      <c r="B3898" s="2">
        <v>811020576</v>
      </c>
      <c r="C3898" s="2" t="s">
        <v>4150</v>
      </c>
      <c r="D3898" s="2" t="s">
        <v>27</v>
      </c>
      <c r="E3898" s="2" t="s">
        <v>35</v>
      </c>
      <c r="F3898" s="2" t="s">
        <v>36</v>
      </c>
      <c r="G3898" s="2" t="s">
        <v>39</v>
      </c>
      <c r="H3898" s="2">
        <v>6201</v>
      </c>
      <c r="I3898" s="2" t="s">
        <v>33</v>
      </c>
      <c r="J3898" s="3">
        <v>4.4806007299999999E-2</v>
      </c>
      <c r="K3898" s="3">
        <v>1.7332910000000001E-3</v>
      </c>
      <c r="L3898" s="3">
        <v>1.9345823700000001E-2</v>
      </c>
      <c r="M3898" s="3">
        <v>6.8377871000000002E-3</v>
      </c>
      <c r="N3898" s="3">
        <v>1.2508036599999999E-2</v>
      </c>
    </row>
    <row r="3899" spans="1:14" hidden="1" x14ac:dyDescent="0.25">
      <c r="A3899" s="2">
        <v>3895</v>
      </c>
      <c r="B3899" s="2">
        <v>900010068</v>
      </c>
      <c r="C3899" s="2" t="s">
        <v>4151</v>
      </c>
      <c r="D3899" s="2" t="s">
        <v>27</v>
      </c>
      <c r="E3899" s="2" t="s">
        <v>20</v>
      </c>
      <c r="F3899" s="2" t="s">
        <v>21</v>
      </c>
      <c r="G3899" s="2" t="s">
        <v>22</v>
      </c>
      <c r="H3899" s="2">
        <v>7820</v>
      </c>
      <c r="I3899" s="2" t="s">
        <v>33</v>
      </c>
      <c r="J3899" s="3">
        <v>4.4805727900000002E-2</v>
      </c>
      <c r="K3899" s="3">
        <v>2.4649999999999997E-4</v>
      </c>
      <c r="L3899" s="3">
        <v>1.33092161E-2</v>
      </c>
      <c r="M3899" s="3">
        <v>1.11066168E-2</v>
      </c>
      <c r="N3899" s="3">
        <v>2.2025991E-3</v>
      </c>
    </row>
    <row r="3900" spans="1:14" hidden="1" x14ac:dyDescent="0.25">
      <c r="A3900" s="2">
        <v>3896</v>
      </c>
      <c r="B3900" s="2">
        <v>830103718</v>
      </c>
      <c r="C3900" s="2" t="s">
        <v>4152</v>
      </c>
      <c r="D3900" s="2" t="s">
        <v>27</v>
      </c>
      <c r="E3900" s="2" t="s">
        <v>20</v>
      </c>
      <c r="F3900" s="2" t="s">
        <v>21</v>
      </c>
      <c r="G3900" s="2" t="s">
        <v>22</v>
      </c>
      <c r="H3900" s="2">
        <v>4663</v>
      </c>
      <c r="I3900" s="2" t="s">
        <v>25</v>
      </c>
      <c r="J3900" s="3">
        <v>4.4780321400000003E-2</v>
      </c>
      <c r="K3900" s="3">
        <v>2.3164949E-3</v>
      </c>
      <c r="L3900" s="3">
        <v>1.6392128499999999E-2</v>
      </c>
      <c r="M3900" s="3">
        <v>8.5763483999999994E-3</v>
      </c>
      <c r="N3900" s="3">
        <v>7.8157810000000008E-3</v>
      </c>
    </row>
    <row r="3901" spans="1:14" hidden="1" x14ac:dyDescent="0.25">
      <c r="A3901" s="2">
        <v>3897</v>
      </c>
      <c r="B3901" s="2">
        <v>900335691</v>
      </c>
      <c r="C3901" s="2" t="s">
        <v>4153</v>
      </c>
      <c r="D3901" s="2" t="s">
        <v>41</v>
      </c>
      <c r="E3901" s="2" t="s">
        <v>74</v>
      </c>
      <c r="F3901" s="2" t="s">
        <v>113</v>
      </c>
      <c r="G3901" s="2" t="s">
        <v>1189</v>
      </c>
      <c r="H3901" s="2">
        <v>8610</v>
      </c>
      <c r="I3901" s="2" t="s">
        <v>33</v>
      </c>
      <c r="J3901" s="3">
        <v>4.4762764099999998E-2</v>
      </c>
      <c r="K3901" s="3">
        <v>2.1256220000000002E-3</v>
      </c>
      <c r="L3901" s="3">
        <v>8.0844722699999996E-2</v>
      </c>
      <c r="M3901" s="3">
        <v>6.4105615000000005E-2</v>
      </c>
      <c r="N3901" s="3">
        <v>1.6739107699999999E-2</v>
      </c>
    </row>
    <row r="3902" spans="1:14" hidden="1" x14ac:dyDescent="0.25">
      <c r="A3902" s="2">
        <v>3898</v>
      </c>
      <c r="B3902" s="2">
        <v>900976977</v>
      </c>
      <c r="C3902" s="2" t="s">
        <v>4154</v>
      </c>
      <c r="D3902" s="2" t="s">
        <v>27</v>
      </c>
      <c r="E3902" s="2" t="s">
        <v>20</v>
      </c>
      <c r="F3902" s="2" t="s">
        <v>21</v>
      </c>
      <c r="G3902" s="2" t="s">
        <v>22</v>
      </c>
      <c r="H3902" s="2">
        <v>4645</v>
      </c>
      <c r="I3902" s="2" t="s">
        <v>25</v>
      </c>
      <c r="J3902" s="3">
        <v>4.47314121E-2</v>
      </c>
      <c r="K3902" s="3">
        <v>3.1851900000000002E-4</v>
      </c>
      <c r="L3902" s="3">
        <v>6.7779794300000001E-2</v>
      </c>
      <c r="M3902" s="3">
        <v>1.94444992E-2</v>
      </c>
      <c r="N3902" s="3">
        <v>4.8335295200000003E-2</v>
      </c>
    </row>
    <row r="3903" spans="1:14" hidden="1" x14ac:dyDescent="0.25">
      <c r="A3903" s="2">
        <v>3899</v>
      </c>
      <c r="B3903" s="2">
        <v>890110147</v>
      </c>
      <c r="C3903" s="2" t="s">
        <v>4155</v>
      </c>
      <c r="D3903" s="2" t="s">
        <v>27</v>
      </c>
      <c r="E3903" s="2" t="s">
        <v>20</v>
      </c>
      <c r="F3903" s="2" t="s">
        <v>21</v>
      </c>
      <c r="G3903" s="2" t="s">
        <v>22</v>
      </c>
      <c r="H3903" s="2">
        <v>1610</v>
      </c>
      <c r="I3903" s="2" t="s">
        <v>31</v>
      </c>
      <c r="J3903" s="3">
        <v>4.4723134499999997E-2</v>
      </c>
      <c r="K3903" s="3">
        <v>-1.634922E-3</v>
      </c>
      <c r="L3903" s="3">
        <v>0.26484709979999999</v>
      </c>
      <c r="M3903" s="3">
        <v>6.9423094399999996E-2</v>
      </c>
      <c r="N3903" s="3">
        <v>0.19542400539999999</v>
      </c>
    </row>
    <row r="3904" spans="1:14" hidden="1" x14ac:dyDescent="0.25">
      <c r="A3904" s="2">
        <v>3900</v>
      </c>
      <c r="B3904" s="2">
        <v>800219189</v>
      </c>
      <c r="C3904" s="2" t="s">
        <v>4156</v>
      </c>
      <c r="D3904" s="2" t="s">
        <v>27</v>
      </c>
      <c r="E3904" s="2" t="s">
        <v>20</v>
      </c>
      <c r="F3904" s="2" t="s">
        <v>21</v>
      </c>
      <c r="G3904" s="2" t="s">
        <v>22</v>
      </c>
      <c r="H3904" s="2">
        <v>4690</v>
      </c>
      <c r="I3904" s="2" t="s">
        <v>25</v>
      </c>
      <c r="J3904" s="3">
        <v>4.4698398600000001E-2</v>
      </c>
      <c r="K3904" s="3">
        <v>4.516941E-3</v>
      </c>
      <c r="L3904" s="3">
        <v>4.8564408000000003E-2</v>
      </c>
      <c r="M3904" s="3">
        <v>2.82961316E-2</v>
      </c>
      <c r="N3904" s="3">
        <v>2.0268276299999999E-2</v>
      </c>
    </row>
    <row r="3905" spans="1:14" hidden="1" x14ac:dyDescent="0.25">
      <c r="A3905" s="2">
        <v>3901</v>
      </c>
      <c r="B3905" s="2">
        <v>900196493</v>
      </c>
      <c r="C3905" s="2" t="s">
        <v>4157</v>
      </c>
      <c r="D3905" s="2" t="s">
        <v>27</v>
      </c>
      <c r="E3905" s="2" t="s">
        <v>74</v>
      </c>
      <c r="F3905" s="2" t="s">
        <v>75</v>
      </c>
      <c r="G3905" s="2" t="s">
        <v>128</v>
      </c>
      <c r="H3905" s="2">
        <v>8299</v>
      </c>
      <c r="I3905" s="2" t="s">
        <v>33</v>
      </c>
      <c r="J3905" s="3">
        <v>4.4697802500000001E-2</v>
      </c>
      <c r="K3905" s="3">
        <v>1.2558249999999999E-3</v>
      </c>
      <c r="L3905" s="3">
        <v>0.1611338705</v>
      </c>
      <c r="M3905" s="3">
        <v>6.3147597E-2</v>
      </c>
      <c r="N3905" s="3">
        <v>9.7986266000000002E-2</v>
      </c>
    </row>
    <row r="3906" spans="1:14" hidden="1" x14ac:dyDescent="0.25">
      <c r="A3906" s="2">
        <v>3902</v>
      </c>
      <c r="B3906" s="2">
        <v>900498132</v>
      </c>
      <c r="C3906" s="2" t="s">
        <v>4158</v>
      </c>
      <c r="D3906" s="2" t="s">
        <v>27</v>
      </c>
      <c r="E3906" s="2" t="s">
        <v>74</v>
      </c>
      <c r="F3906" s="2" t="s">
        <v>75</v>
      </c>
      <c r="G3906" s="2" t="s">
        <v>107</v>
      </c>
      <c r="H3906" s="2">
        <v>8211</v>
      </c>
      <c r="I3906" s="2" t="s">
        <v>33</v>
      </c>
      <c r="J3906" s="3">
        <v>4.4693693499999999E-2</v>
      </c>
      <c r="K3906" s="3">
        <v>2.0090641499999999E-2</v>
      </c>
      <c r="L3906" s="3">
        <v>0.51075839999999995</v>
      </c>
      <c r="M3906" s="3">
        <v>5.4097309699999999E-2</v>
      </c>
      <c r="N3906" s="3">
        <v>0.45666110519999997</v>
      </c>
    </row>
    <row r="3907" spans="1:14" hidden="1" x14ac:dyDescent="0.25">
      <c r="A3907" s="2">
        <v>3903</v>
      </c>
      <c r="B3907" s="2">
        <v>900796431</v>
      </c>
      <c r="C3907" s="2" t="s">
        <v>4159</v>
      </c>
      <c r="D3907" s="2" t="s">
        <v>27</v>
      </c>
      <c r="E3907" s="2" t="s">
        <v>74</v>
      </c>
      <c r="F3907" s="2" t="s">
        <v>75</v>
      </c>
      <c r="G3907" s="2" t="s">
        <v>76</v>
      </c>
      <c r="H3907" s="2">
        <v>4663</v>
      </c>
      <c r="I3907" s="2" t="s">
        <v>25</v>
      </c>
      <c r="J3907" s="3">
        <v>4.4648885700000002E-2</v>
      </c>
      <c r="K3907" s="3">
        <v>1.3859899000000001E-3</v>
      </c>
      <c r="L3907" s="3">
        <v>2.3284353300000001E-2</v>
      </c>
      <c r="M3907" s="3">
        <v>8.0634969999999993E-3</v>
      </c>
      <c r="N3907" s="3">
        <v>1.52208572E-2</v>
      </c>
    </row>
    <row r="3908" spans="1:14" x14ac:dyDescent="0.25">
      <c r="A3908" s="2">
        <v>3904</v>
      </c>
      <c r="B3908" s="2">
        <v>900439474</v>
      </c>
      <c r="C3908" s="2" t="s">
        <v>4160</v>
      </c>
      <c r="D3908" s="2" t="s">
        <v>27</v>
      </c>
      <c r="E3908" s="2" t="s">
        <v>20</v>
      </c>
      <c r="F3908" s="2" t="s">
        <v>21</v>
      </c>
      <c r="G3908" s="2" t="s">
        <v>22</v>
      </c>
      <c r="H3908" s="2">
        <v>7020</v>
      </c>
      <c r="I3908" s="2" t="s">
        <v>33</v>
      </c>
      <c r="J3908" s="3">
        <v>4.46117558E-2</v>
      </c>
      <c r="K3908" s="3">
        <v>-4.76242043E-2</v>
      </c>
      <c r="L3908" s="3">
        <v>0.1011313051</v>
      </c>
      <c r="M3908" s="3">
        <v>0.1384299695</v>
      </c>
      <c r="N3908" s="3">
        <v>-3.7298671899999997E-2</v>
      </c>
    </row>
    <row r="3909" spans="1:14" hidden="1" x14ac:dyDescent="0.25">
      <c r="A3909" s="2">
        <v>3905</v>
      </c>
      <c r="B3909" s="2">
        <v>900306849</v>
      </c>
      <c r="C3909" s="2" t="s">
        <v>4161</v>
      </c>
      <c r="D3909" s="2" t="s">
        <v>27</v>
      </c>
      <c r="E3909" s="2" t="s">
        <v>20</v>
      </c>
      <c r="F3909" s="2" t="s">
        <v>21</v>
      </c>
      <c r="G3909" s="2" t="s">
        <v>22</v>
      </c>
      <c r="H3909" s="2">
        <v>6820</v>
      </c>
      <c r="I3909" s="2" t="s">
        <v>33</v>
      </c>
      <c r="J3909" s="3">
        <v>4.4603526599999999E-2</v>
      </c>
      <c r="K3909" s="3">
        <v>-7.9208062999999995E-3</v>
      </c>
      <c r="L3909" s="3">
        <v>0.40840595959999998</v>
      </c>
      <c r="M3909" s="3">
        <v>0.26237964629999999</v>
      </c>
      <c r="N3909" s="3">
        <v>0.14602631329999999</v>
      </c>
    </row>
    <row r="3910" spans="1:14" hidden="1" x14ac:dyDescent="0.25">
      <c r="A3910" s="2">
        <v>3906</v>
      </c>
      <c r="B3910" s="2">
        <v>900999179</v>
      </c>
      <c r="C3910" s="2" t="s">
        <v>4162</v>
      </c>
      <c r="D3910" s="2" t="s">
        <v>27</v>
      </c>
      <c r="E3910" s="2" t="s">
        <v>20</v>
      </c>
      <c r="F3910" s="2" t="s">
        <v>21</v>
      </c>
      <c r="G3910" s="2" t="s">
        <v>22</v>
      </c>
      <c r="H3910" s="2">
        <v>7310</v>
      </c>
      <c r="I3910" s="2" t="s">
        <v>33</v>
      </c>
      <c r="J3910" s="3">
        <v>4.45707329E-2</v>
      </c>
      <c r="K3910" s="3">
        <v>6.7856358000000002E-3</v>
      </c>
      <c r="L3910" s="3">
        <v>2.98047252E-2</v>
      </c>
      <c r="M3910" s="3">
        <v>1.6108917100000002E-2</v>
      </c>
      <c r="N3910" s="3">
        <v>1.36958072E-2</v>
      </c>
    </row>
    <row r="3911" spans="1:14" hidden="1" x14ac:dyDescent="0.25">
      <c r="A3911" s="2">
        <v>3907</v>
      </c>
      <c r="B3911" s="2">
        <v>802000774</v>
      </c>
      <c r="C3911" s="2" t="s">
        <v>4163</v>
      </c>
      <c r="D3911" s="2" t="s">
        <v>41</v>
      </c>
      <c r="E3911" s="2" t="s">
        <v>28</v>
      </c>
      <c r="F3911" s="2" t="s">
        <v>50</v>
      </c>
      <c r="G3911" s="2" t="s">
        <v>51</v>
      </c>
      <c r="H3911" s="2">
        <v>8610</v>
      </c>
      <c r="I3911" s="2" t="s">
        <v>33</v>
      </c>
      <c r="J3911" s="3">
        <v>4.4543083800000001E-2</v>
      </c>
      <c r="K3911" s="3">
        <v>5.2741589E-3</v>
      </c>
      <c r="L3911" s="3">
        <v>6.3271969600000005E-2</v>
      </c>
      <c r="M3911" s="3">
        <v>2.5789307399999999E-2</v>
      </c>
      <c r="N3911" s="3">
        <v>3.7482663999999999E-2</v>
      </c>
    </row>
    <row r="3912" spans="1:14" hidden="1" x14ac:dyDescent="0.25">
      <c r="A3912" s="2">
        <v>3908</v>
      </c>
      <c r="B3912" s="2">
        <v>900477132</v>
      </c>
      <c r="C3912" s="2" t="s">
        <v>4164</v>
      </c>
      <c r="D3912" s="2" t="s">
        <v>27</v>
      </c>
      <c r="E3912" s="2" t="s">
        <v>20</v>
      </c>
      <c r="F3912" s="2" t="s">
        <v>133</v>
      </c>
      <c r="G3912" s="2" t="s">
        <v>263</v>
      </c>
      <c r="H3912" s="2">
        <v>4664</v>
      </c>
      <c r="I3912" s="2" t="s">
        <v>25</v>
      </c>
      <c r="J3912" s="3">
        <v>4.4531423600000002E-2</v>
      </c>
      <c r="K3912" s="3">
        <v>1.0479121000000001E-3</v>
      </c>
      <c r="L3912" s="3">
        <v>2.6954064100000001E-2</v>
      </c>
      <c r="M3912" s="3">
        <v>1.39155211E-2</v>
      </c>
      <c r="N3912" s="3">
        <v>1.3038543999999999E-2</v>
      </c>
    </row>
    <row r="3913" spans="1:14" hidden="1" x14ac:dyDescent="0.25">
      <c r="A3913" s="2">
        <v>3909</v>
      </c>
      <c r="B3913" s="2">
        <v>860072248</v>
      </c>
      <c r="C3913" s="2" t="s">
        <v>4165</v>
      </c>
      <c r="D3913" s="2" t="s">
        <v>27</v>
      </c>
      <c r="E3913" s="2" t="s">
        <v>20</v>
      </c>
      <c r="F3913" s="2" t="s">
        <v>21</v>
      </c>
      <c r="G3913" s="2" t="s">
        <v>22</v>
      </c>
      <c r="H3913" s="2">
        <v>4290</v>
      </c>
      <c r="I3913" s="2" t="s">
        <v>180</v>
      </c>
      <c r="J3913" s="3">
        <v>4.4519178600000001E-2</v>
      </c>
      <c r="K3913" s="3">
        <v>-3.468741E-3</v>
      </c>
      <c r="L3913" s="3">
        <v>2.0526498600000002E-2</v>
      </c>
      <c r="M3913" s="3">
        <v>1.8127914500000002E-2</v>
      </c>
      <c r="N3913" s="3">
        <v>2.398585E-3</v>
      </c>
    </row>
    <row r="3914" spans="1:14" hidden="1" x14ac:dyDescent="0.25">
      <c r="A3914" s="2">
        <v>3910</v>
      </c>
      <c r="B3914" s="2">
        <v>830062674</v>
      </c>
      <c r="C3914" s="2" t="s">
        <v>4166</v>
      </c>
      <c r="D3914" s="2" t="s">
        <v>27</v>
      </c>
      <c r="E3914" s="2" t="s">
        <v>20</v>
      </c>
      <c r="F3914" s="2" t="s">
        <v>21</v>
      </c>
      <c r="G3914" s="2" t="s">
        <v>22</v>
      </c>
      <c r="H3914" s="2">
        <v>6201</v>
      </c>
      <c r="I3914" s="2" t="s">
        <v>33</v>
      </c>
      <c r="J3914" s="3">
        <v>4.4518768799999997E-2</v>
      </c>
      <c r="K3914" s="3">
        <v>4.4978288999999996E-3</v>
      </c>
      <c r="L3914" s="3">
        <v>2.78347228E-2</v>
      </c>
      <c r="M3914" s="3">
        <v>1.46309678E-2</v>
      </c>
      <c r="N3914" s="3">
        <v>1.3203754099999999E-2</v>
      </c>
    </row>
    <row r="3915" spans="1:14" hidden="1" x14ac:dyDescent="0.25">
      <c r="A3915" s="2">
        <v>3911</v>
      </c>
      <c r="B3915" s="2">
        <v>900180801</v>
      </c>
      <c r="C3915" s="2" t="s">
        <v>4167</v>
      </c>
      <c r="D3915" s="2" t="s">
        <v>27</v>
      </c>
      <c r="E3915" s="2" t="s">
        <v>20</v>
      </c>
      <c r="F3915" s="2" t="s">
        <v>21</v>
      </c>
      <c r="G3915" s="2" t="s">
        <v>22</v>
      </c>
      <c r="H3915" s="2">
        <v>9512</v>
      </c>
      <c r="I3915" s="2" t="s">
        <v>33</v>
      </c>
      <c r="J3915" s="3">
        <v>4.4499367499999998E-2</v>
      </c>
      <c r="K3915" s="3">
        <v>3.0945649E-3</v>
      </c>
      <c r="L3915" s="3">
        <v>2.86829397E-2</v>
      </c>
      <c r="M3915" s="3">
        <v>1.8948072600000001E-2</v>
      </c>
      <c r="N3915" s="3">
        <v>9.7348671000000008E-3</v>
      </c>
    </row>
    <row r="3916" spans="1:14" hidden="1" x14ac:dyDescent="0.25">
      <c r="A3916" s="2">
        <v>3912</v>
      </c>
      <c r="B3916" s="2">
        <v>890937233</v>
      </c>
      <c r="C3916" s="2" t="s">
        <v>4168</v>
      </c>
      <c r="D3916" s="2" t="s">
        <v>27</v>
      </c>
      <c r="E3916" s="2" t="s">
        <v>35</v>
      </c>
      <c r="F3916" s="2" t="s">
        <v>36</v>
      </c>
      <c r="G3916" s="2" t="s">
        <v>39</v>
      </c>
      <c r="H3916" s="2">
        <v>6020</v>
      </c>
      <c r="I3916" s="2" t="s">
        <v>33</v>
      </c>
      <c r="J3916" s="3">
        <v>4.44908626E-2</v>
      </c>
      <c r="K3916" s="3">
        <v>1.3146100000000001E-4</v>
      </c>
      <c r="L3916" s="3">
        <v>0.1003588438</v>
      </c>
      <c r="M3916" s="3">
        <v>3.8873486200000001E-2</v>
      </c>
      <c r="N3916" s="3">
        <v>6.1485357599999999E-2</v>
      </c>
    </row>
    <row r="3917" spans="1:14" hidden="1" x14ac:dyDescent="0.25">
      <c r="A3917" s="2">
        <v>3913</v>
      </c>
      <c r="B3917" s="2">
        <v>860072279</v>
      </c>
      <c r="C3917" s="2" t="s">
        <v>4169</v>
      </c>
      <c r="D3917" s="2" t="s">
        <v>27</v>
      </c>
      <c r="E3917" s="2" t="s">
        <v>20</v>
      </c>
      <c r="F3917" s="2" t="s">
        <v>21</v>
      </c>
      <c r="G3917" s="2" t="s">
        <v>22</v>
      </c>
      <c r="H3917" s="2">
        <v>4210</v>
      </c>
      <c r="I3917" s="2" t="s">
        <v>180</v>
      </c>
      <c r="J3917" s="3">
        <v>4.4475834800000003E-2</v>
      </c>
      <c r="K3917" s="3">
        <v>6.8141000000000002E-4</v>
      </c>
      <c r="L3917" s="3">
        <v>4.8407282699999998E-2</v>
      </c>
      <c r="M3917" s="3">
        <v>1.4937236E-2</v>
      </c>
      <c r="N3917" s="3">
        <v>3.3470045800000001E-2</v>
      </c>
    </row>
    <row r="3918" spans="1:14" hidden="1" x14ac:dyDescent="0.25">
      <c r="A3918" s="2">
        <v>3914</v>
      </c>
      <c r="B3918" s="2">
        <v>811013636</v>
      </c>
      <c r="C3918" s="2" t="s">
        <v>4170</v>
      </c>
      <c r="D3918" s="2" t="s">
        <v>27</v>
      </c>
      <c r="E3918" s="2" t="s">
        <v>35</v>
      </c>
      <c r="F3918" s="2" t="s">
        <v>36</v>
      </c>
      <c r="G3918" s="2" t="s">
        <v>39</v>
      </c>
      <c r="H3918" s="2">
        <v>6613</v>
      </c>
      <c r="I3918" s="2" t="s">
        <v>33</v>
      </c>
      <c r="J3918" s="3">
        <v>4.4450379900000003E-2</v>
      </c>
      <c r="K3918" s="3">
        <v>3.96427959E-2</v>
      </c>
      <c r="L3918" s="3">
        <v>0.2448952794</v>
      </c>
      <c r="M3918" s="3">
        <v>6.7378309999999997E-3</v>
      </c>
      <c r="N3918" s="3">
        <v>0.2381574363</v>
      </c>
    </row>
    <row r="3919" spans="1:14" hidden="1" x14ac:dyDescent="0.25">
      <c r="A3919" s="2">
        <v>3915</v>
      </c>
      <c r="B3919" s="2">
        <v>900308092</v>
      </c>
      <c r="C3919" s="2" t="s">
        <v>4171</v>
      </c>
      <c r="D3919" s="2" t="s">
        <v>27</v>
      </c>
      <c r="E3919" s="2" t="s">
        <v>86</v>
      </c>
      <c r="F3919" s="2" t="s">
        <v>232</v>
      </c>
      <c r="G3919" s="2" t="s">
        <v>233</v>
      </c>
      <c r="H3919" s="2">
        <v>4620</v>
      </c>
      <c r="I3919" s="2" t="s">
        <v>25</v>
      </c>
      <c r="J3919" s="3">
        <v>4.4429969E-2</v>
      </c>
      <c r="K3919" s="3">
        <v>2.9230100000000002E-4</v>
      </c>
      <c r="L3919" s="3">
        <v>1.51767777E-2</v>
      </c>
      <c r="M3919" s="3">
        <v>1.3692162900000001E-2</v>
      </c>
      <c r="N3919" s="3">
        <v>1.4846149999999999E-3</v>
      </c>
    </row>
    <row r="3920" spans="1:14" hidden="1" x14ac:dyDescent="0.25">
      <c r="A3920" s="2">
        <v>3916</v>
      </c>
      <c r="B3920" s="2">
        <v>800237432</v>
      </c>
      <c r="C3920" s="2" t="s">
        <v>4172</v>
      </c>
      <c r="D3920" s="2" t="s">
        <v>27</v>
      </c>
      <c r="E3920" s="2" t="s">
        <v>20</v>
      </c>
      <c r="F3920" s="2" t="s">
        <v>21</v>
      </c>
      <c r="G3920" s="2" t="s">
        <v>22</v>
      </c>
      <c r="H3920" s="2">
        <v>7820</v>
      </c>
      <c r="I3920" s="2" t="s">
        <v>33</v>
      </c>
      <c r="J3920" s="3">
        <v>4.4416252500000003E-2</v>
      </c>
      <c r="K3920" s="3">
        <v>7.9699999999999999E-6</v>
      </c>
      <c r="L3920" s="3">
        <v>8.2397284000000001E-3</v>
      </c>
      <c r="M3920" s="3">
        <v>6.4841928E-3</v>
      </c>
      <c r="N3920" s="3">
        <v>1.7555349999999999E-3</v>
      </c>
    </row>
    <row r="3921" spans="1:14" hidden="1" x14ac:dyDescent="0.25">
      <c r="A3921" s="2">
        <v>3917</v>
      </c>
      <c r="B3921" s="2">
        <v>900204617</v>
      </c>
      <c r="C3921" s="2" t="s">
        <v>4173</v>
      </c>
      <c r="D3921" s="2" t="s">
        <v>41</v>
      </c>
      <c r="E3921" s="2" t="s">
        <v>319</v>
      </c>
      <c r="F3921" s="2" t="s">
        <v>555</v>
      </c>
      <c r="G3921" s="2" t="s">
        <v>556</v>
      </c>
      <c r="H3921" s="2">
        <v>8621</v>
      </c>
      <c r="I3921" s="2" t="s">
        <v>33</v>
      </c>
      <c r="J3921" s="3">
        <v>4.4401790900000002E-2</v>
      </c>
      <c r="K3921" s="3">
        <v>5.1179980000000003E-3</v>
      </c>
      <c r="L3921" s="3">
        <v>3.2554268800000001E-2</v>
      </c>
      <c r="M3921" s="3">
        <v>1.2747130400000001E-2</v>
      </c>
      <c r="N3921" s="3">
        <v>1.98071394E-2</v>
      </c>
    </row>
    <row r="3922" spans="1:14" hidden="1" x14ac:dyDescent="0.25">
      <c r="A3922" s="2">
        <v>3918</v>
      </c>
      <c r="B3922" s="2">
        <v>900756658</v>
      </c>
      <c r="C3922" s="2" t="s">
        <v>4174</v>
      </c>
      <c r="D3922" s="2" t="s">
        <v>27</v>
      </c>
      <c r="E3922" s="2" t="s">
        <v>35</v>
      </c>
      <c r="F3922" s="2" t="s">
        <v>36</v>
      </c>
      <c r="G3922" s="2" t="s">
        <v>39</v>
      </c>
      <c r="H3922" s="2">
        <v>4771</v>
      </c>
      <c r="I3922" s="2" t="s">
        <v>25</v>
      </c>
      <c r="J3922" s="3">
        <v>4.4399358299999997E-2</v>
      </c>
      <c r="K3922" s="3">
        <v>1.9244170000000001E-3</v>
      </c>
      <c r="L3922" s="3">
        <v>7.6612509000000004E-3</v>
      </c>
      <c r="M3922" s="3">
        <v>4.9286097999999999E-3</v>
      </c>
      <c r="N3922" s="3">
        <v>2.7326411000000001E-3</v>
      </c>
    </row>
    <row r="3923" spans="1:14" hidden="1" x14ac:dyDescent="0.25">
      <c r="A3923" s="2">
        <v>3919</v>
      </c>
      <c r="B3923" s="2">
        <v>805017215</v>
      </c>
      <c r="C3923" s="2" t="s">
        <v>4175</v>
      </c>
      <c r="D3923" s="2" t="s">
        <v>27</v>
      </c>
      <c r="E3923" s="2" t="s">
        <v>74</v>
      </c>
      <c r="F3923" s="2" t="s">
        <v>75</v>
      </c>
      <c r="G3923" s="2" t="s">
        <v>107</v>
      </c>
      <c r="H3923" s="2">
        <v>1071</v>
      </c>
      <c r="I3923" s="2" t="s">
        <v>31</v>
      </c>
      <c r="J3923" s="3">
        <v>4.4383194299999998E-2</v>
      </c>
      <c r="K3923" s="3">
        <v>2.8583800999999998E-3</v>
      </c>
      <c r="L3923" s="3">
        <v>1.41898002E-2</v>
      </c>
      <c r="M3923" s="3">
        <v>5.0324471999999999E-3</v>
      </c>
      <c r="N3923" s="3">
        <v>9.1573530999999996E-3</v>
      </c>
    </row>
    <row r="3924" spans="1:14" hidden="1" x14ac:dyDescent="0.25">
      <c r="A3924" s="2">
        <v>3920</v>
      </c>
      <c r="B3924" s="2">
        <v>830052054</v>
      </c>
      <c r="C3924" s="2" t="s">
        <v>4176</v>
      </c>
      <c r="D3924" s="2" t="s">
        <v>27</v>
      </c>
      <c r="E3924" s="2" t="s">
        <v>20</v>
      </c>
      <c r="F3924" s="2" t="s">
        <v>21</v>
      </c>
      <c r="G3924" s="2" t="s">
        <v>22</v>
      </c>
      <c r="H3924" s="2">
        <v>4663</v>
      </c>
      <c r="I3924" s="2" t="s">
        <v>25</v>
      </c>
      <c r="J3924" s="3">
        <v>4.43200022E-2</v>
      </c>
      <c r="K3924" s="3">
        <v>1.7652269E-3</v>
      </c>
      <c r="L3924" s="3">
        <v>3.1646590699999998E-2</v>
      </c>
      <c r="M3924" s="3">
        <v>9.9968594000000004E-3</v>
      </c>
      <c r="N3924" s="3">
        <v>2.1649731299999999E-2</v>
      </c>
    </row>
    <row r="3925" spans="1:14" hidden="1" x14ac:dyDescent="0.25">
      <c r="A3925" s="2">
        <v>3921</v>
      </c>
      <c r="B3925" s="2">
        <v>900815639</v>
      </c>
      <c r="C3925" s="2" t="s">
        <v>4177</v>
      </c>
      <c r="D3925" s="2" t="s">
        <v>27</v>
      </c>
      <c r="E3925" s="2" t="s">
        <v>35</v>
      </c>
      <c r="F3925" s="2" t="s">
        <v>36</v>
      </c>
      <c r="G3925" s="2" t="s">
        <v>1034</v>
      </c>
      <c r="H3925" s="2">
        <v>6810</v>
      </c>
      <c r="I3925" s="2" t="s">
        <v>33</v>
      </c>
      <c r="J3925" s="3">
        <v>4.4313021000000001E-2</v>
      </c>
      <c r="K3925" s="3">
        <v>1.4758939999999999E-3</v>
      </c>
      <c r="L3925" s="3">
        <v>4.4923663099999997E-2</v>
      </c>
      <c r="M3925" s="3">
        <v>3.4564983100000002E-2</v>
      </c>
      <c r="N3925" s="3">
        <v>1.0358681E-2</v>
      </c>
    </row>
    <row r="3926" spans="1:14" hidden="1" x14ac:dyDescent="0.25">
      <c r="A3926" s="2">
        <v>3922</v>
      </c>
      <c r="B3926" s="2">
        <v>860047483</v>
      </c>
      <c r="C3926" s="2" t="s">
        <v>4178</v>
      </c>
      <c r="D3926" s="2" t="s">
        <v>27</v>
      </c>
      <c r="E3926" s="2" t="s">
        <v>20</v>
      </c>
      <c r="F3926" s="2" t="s">
        <v>21</v>
      </c>
      <c r="G3926" s="2" t="s">
        <v>22</v>
      </c>
      <c r="H3926" s="2">
        <v>145</v>
      </c>
      <c r="I3926" s="2" t="s">
        <v>136</v>
      </c>
      <c r="J3926" s="3">
        <v>4.4310722499999997E-2</v>
      </c>
      <c r="K3926" s="3">
        <v>-2.1207840000000001E-3</v>
      </c>
      <c r="L3926" s="3">
        <v>4.6756200499999997E-2</v>
      </c>
      <c r="M3926" s="3">
        <v>2.2781718499999999E-2</v>
      </c>
      <c r="N3926" s="3">
        <v>2.3974480100000001E-2</v>
      </c>
    </row>
    <row r="3927" spans="1:14" hidden="1" x14ac:dyDescent="0.25">
      <c r="A3927" s="2">
        <v>3923</v>
      </c>
      <c r="B3927" s="2">
        <v>900894892</v>
      </c>
      <c r="C3927" s="2" t="s">
        <v>4179</v>
      </c>
      <c r="D3927" s="2" t="s">
        <v>27</v>
      </c>
      <c r="E3927" s="2" t="s">
        <v>20</v>
      </c>
      <c r="F3927" s="2" t="s">
        <v>21</v>
      </c>
      <c r="G3927" s="2" t="s">
        <v>22</v>
      </c>
      <c r="H3927" s="2">
        <v>4645</v>
      </c>
      <c r="I3927" s="2" t="s">
        <v>25</v>
      </c>
      <c r="J3927" s="3">
        <v>4.4310525099999998E-2</v>
      </c>
      <c r="K3927" s="3">
        <v>2.8372739999999999E-3</v>
      </c>
      <c r="L3927" s="3">
        <v>2.86562834E-2</v>
      </c>
      <c r="M3927" s="3">
        <v>1.10689867E-2</v>
      </c>
      <c r="N3927" s="3">
        <v>1.7587296700000001E-2</v>
      </c>
    </row>
    <row r="3928" spans="1:14" hidden="1" x14ac:dyDescent="0.25">
      <c r="A3928" s="2">
        <v>3924</v>
      </c>
      <c r="B3928" s="2">
        <v>830104453</v>
      </c>
      <c r="C3928" s="2" t="s">
        <v>4180</v>
      </c>
      <c r="D3928" s="2" t="s">
        <v>27</v>
      </c>
      <c r="E3928" s="2" t="s">
        <v>20</v>
      </c>
      <c r="F3928" s="2" t="s">
        <v>21</v>
      </c>
      <c r="G3928" s="2" t="s">
        <v>22</v>
      </c>
      <c r="H3928" s="2">
        <v>7310</v>
      </c>
      <c r="I3928" s="2" t="s">
        <v>33</v>
      </c>
      <c r="J3928" s="3">
        <v>4.4301267700000001E-2</v>
      </c>
      <c r="K3928" s="3">
        <v>3.0376258999999998E-3</v>
      </c>
      <c r="L3928" s="3">
        <v>3.4929301599999997E-2</v>
      </c>
      <c r="M3928" s="3">
        <v>1.5881812200000001E-2</v>
      </c>
      <c r="N3928" s="3">
        <v>1.9047487500000002E-2</v>
      </c>
    </row>
    <row r="3929" spans="1:14" hidden="1" x14ac:dyDescent="0.25">
      <c r="A3929" s="2">
        <v>3925</v>
      </c>
      <c r="B3929" s="2">
        <v>900497538</v>
      </c>
      <c r="C3929" s="2" t="s">
        <v>4181</v>
      </c>
      <c r="D3929" s="2" t="s">
        <v>27</v>
      </c>
      <c r="E3929" s="2" t="s">
        <v>20</v>
      </c>
      <c r="F3929" s="2" t="s">
        <v>133</v>
      </c>
      <c r="G3929" s="2" t="s">
        <v>288</v>
      </c>
      <c r="H3929" s="2">
        <v>1040</v>
      </c>
      <c r="I3929" s="2" t="s">
        <v>31</v>
      </c>
      <c r="J3929" s="3">
        <v>4.4295515899999999E-2</v>
      </c>
      <c r="K3929" s="3">
        <v>1.6367765100000001E-2</v>
      </c>
      <c r="L3929" s="3">
        <v>0.18102477489999999</v>
      </c>
      <c r="M3929" s="3">
        <v>3.0697967900000001E-2</v>
      </c>
      <c r="N3929" s="3">
        <v>0.15032680330000001</v>
      </c>
    </row>
    <row r="3930" spans="1:14" hidden="1" x14ac:dyDescent="0.25">
      <c r="A3930" s="2">
        <v>3926</v>
      </c>
      <c r="B3930" s="2">
        <v>900232961</v>
      </c>
      <c r="C3930" s="2" t="s">
        <v>4182</v>
      </c>
      <c r="D3930" s="2" t="s">
        <v>27</v>
      </c>
      <c r="E3930" s="2" t="s">
        <v>20</v>
      </c>
      <c r="F3930" s="2" t="s">
        <v>133</v>
      </c>
      <c r="G3930" s="2" t="s">
        <v>243</v>
      </c>
      <c r="H3930" s="2">
        <v>4771</v>
      </c>
      <c r="I3930" s="2" t="s">
        <v>25</v>
      </c>
      <c r="J3930" s="3">
        <v>4.42843027E-2</v>
      </c>
      <c r="K3930" s="3">
        <v>9.2464200000000004E-4</v>
      </c>
      <c r="L3930" s="3">
        <v>5.65949418E-2</v>
      </c>
      <c r="M3930" s="3">
        <v>5.42851388E-2</v>
      </c>
      <c r="N3930" s="3">
        <v>2.3098029E-3</v>
      </c>
    </row>
    <row r="3931" spans="1:14" hidden="1" x14ac:dyDescent="0.25">
      <c r="A3931" s="2">
        <v>3927</v>
      </c>
      <c r="B3931" s="2">
        <v>860043044</v>
      </c>
      <c r="C3931" s="2" t="s">
        <v>4183</v>
      </c>
      <c r="D3931" s="2" t="s">
        <v>27</v>
      </c>
      <c r="E3931" s="2" t="s">
        <v>20</v>
      </c>
      <c r="F3931" s="2" t="s">
        <v>21</v>
      </c>
      <c r="G3931" s="2" t="s">
        <v>22</v>
      </c>
      <c r="H3931" s="2">
        <v>5811</v>
      </c>
      <c r="I3931" s="2" t="s">
        <v>33</v>
      </c>
      <c r="J3931" s="3">
        <v>4.4265512399999998E-2</v>
      </c>
      <c r="K3931" s="3">
        <v>9.2729200000000005E-3</v>
      </c>
      <c r="L3931" s="3">
        <v>4.0214564699999997E-2</v>
      </c>
      <c r="M3931" s="3">
        <v>1.83837302E-2</v>
      </c>
      <c r="N3931" s="3">
        <v>2.1830834399999999E-2</v>
      </c>
    </row>
    <row r="3932" spans="1:14" hidden="1" x14ac:dyDescent="0.25">
      <c r="A3932" s="2">
        <v>3928</v>
      </c>
      <c r="B3932" s="2">
        <v>900335451</v>
      </c>
      <c r="C3932" s="2" t="s">
        <v>4184</v>
      </c>
      <c r="D3932" s="2" t="s">
        <v>27</v>
      </c>
      <c r="E3932" s="2" t="s">
        <v>28</v>
      </c>
      <c r="F3932" s="2" t="s">
        <v>50</v>
      </c>
      <c r="G3932" s="2" t="s">
        <v>51</v>
      </c>
      <c r="H3932" s="2">
        <v>4631</v>
      </c>
      <c r="I3932" s="2" t="s">
        <v>25</v>
      </c>
      <c r="J3932" s="3">
        <v>4.4259380500000001E-2</v>
      </c>
      <c r="K3932" s="3">
        <v>7.4498000000000001E-4</v>
      </c>
      <c r="L3932" s="3">
        <v>2.36196555E-2</v>
      </c>
      <c r="M3932" s="3">
        <v>1.51574137E-2</v>
      </c>
      <c r="N3932" s="3">
        <v>8.4622419000000004E-3</v>
      </c>
    </row>
    <row r="3933" spans="1:14" hidden="1" x14ac:dyDescent="0.25">
      <c r="A3933" s="2">
        <v>3929</v>
      </c>
      <c r="B3933" s="2">
        <v>900062741</v>
      </c>
      <c r="C3933" s="2" t="s">
        <v>4185</v>
      </c>
      <c r="D3933" s="2" t="s">
        <v>27</v>
      </c>
      <c r="E3933" s="2" t="s">
        <v>35</v>
      </c>
      <c r="F3933" s="2" t="s">
        <v>36</v>
      </c>
      <c r="G3933" s="2" t="s">
        <v>4186</v>
      </c>
      <c r="H3933" s="2">
        <v>1040</v>
      </c>
      <c r="I3933" s="2" t="s">
        <v>31</v>
      </c>
      <c r="J3933" s="3">
        <v>4.42585796E-2</v>
      </c>
      <c r="K3933" s="3">
        <v>8.0718200000000004E-4</v>
      </c>
      <c r="L3933" s="3">
        <v>9.1000274000000003E-3</v>
      </c>
      <c r="M3933" s="3">
        <v>4.7237379000000003E-3</v>
      </c>
      <c r="N3933" s="3">
        <v>4.3762890000000002E-3</v>
      </c>
    </row>
    <row r="3934" spans="1:14" hidden="1" x14ac:dyDescent="0.25">
      <c r="A3934" s="2">
        <v>3930</v>
      </c>
      <c r="B3934" s="2">
        <v>800062591</v>
      </c>
      <c r="C3934" s="2" t="s">
        <v>4187</v>
      </c>
      <c r="D3934" s="2" t="s">
        <v>27</v>
      </c>
      <c r="E3934" s="2" t="s">
        <v>28</v>
      </c>
      <c r="F3934" s="2" t="s">
        <v>50</v>
      </c>
      <c r="G3934" s="2" t="s">
        <v>51</v>
      </c>
      <c r="H3934" s="2">
        <v>4659</v>
      </c>
      <c r="I3934" s="2" t="s">
        <v>25</v>
      </c>
      <c r="J3934" s="3">
        <v>4.4253569100000001E-2</v>
      </c>
      <c r="K3934" s="3">
        <v>9.772610000000001E-4</v>
      </c>
      <c r="L3934" s="3">
        <v>9.5352724200000002E-2</v>
      </c>
      <c r="M3934" s="3">
        <v>7.4059620500000006E-2</v>
      </c>
      <c r="N3934" s="3">
        <v>2.1293099999999999E-2</v>
      </c>
    </row>
    <row r="3935" spans="1:14" hidden="1" x14ac:dyDescent="0.25">
      <c r="A3935" s="2">
        <v>3931</v>
      </c>
      <c r="B3935" s="2">
        <v>830115239</v>
      </c>
      <c r="C3935" s="2" t="s">
        <v>4188</v>
      </c>
      <c r="D3935" s="2" t="s">
        <v>27</v>
      </c>
      <c r="E3935" s="2" t="s">
        <v>20</v>
      </c>
      <c r="F3935" s="2" t="s">
        <v>21</v>
      </c>
      <c r="G3935" s="2" t="s">
        <v>22</v>
      </c>
      <c r="H3935" s="2">
        <v>5611</v>
      </c>
      <c r="I3935" s="2" t="s">
        <v>33</v>
      </c>
      <c r="J3935" s="3">
        <v>4.42495085E-2</v>
      </c>
      <c r="K3935" s="3">
        <v>3.4359339999999999E-3</v>
      </c>
      <c r="L3935" s="3">
        <v>9.2623392000000006E-3</v>
      </c>
      <c r="M3935" s="3">
        <v>2.4529769999999998E-3</v>
      </c>
      <c r="N3935" s="3">
        <v>6.8093622000000003E-3</v>
      </c>
    </row>
    <row r="3936" spans="1:14" hidden="1" x14ac:dyDescent="0.25">
      <c r="A3936" s="2">
        <v>3932</v>
      </c>
      <c r="B3936" s="2">
        <v>891411663</v>
      </c>
      <c r="C3936" s="2" t="s">
        <v>4189</v>
      </c>
      <c r="D3936" s="2" t="s">
        <v>41</v>
      </c>
      <c r="E3936" s="2" t="s">
        <v>86</v>
      </c>
      <c r="F3936" s="2" t="s">
        <v>87</v>
      </c>
      <c r="G3936" s="2" t="s">
        <v>1172</v>
      </c>
      <c r="H3936" s="2">
        <v>8610</v>
      </c>
      <c r="I3936" s="2" t="s">
        <v>33</v>
      </c>
      <c r="J3936" s="3">
        <v>4.4243678500000001E-2</v>
      </c>
      <c r="K3936" s="3">
        <v>2.1054839999999999E-3</v>
      </c>
      <c r="L3936" s="3">
        <v>5.45811951E-2</v>
      </c>
      <c r="M3936" s="3">
        <v>1.00025898E-2</v>
      </c>
      <c r="N3936" s="3">
        <v>4.4578604399999999E-2</v>
      </c>
    </row>
    <row r="3937" spans="1:14" hidden="1" x14ac:dyDescent="0.25">
      <c r="A3937" s="2">
        <v>3933</v>
      </c>
      <c r="B3937" s="2">
        <v>830040574</v>
      </c>
      <c r="C3937" s="2" t="s">
        <v>4190</v>
      </c>
      <c r="D3937" s="2" t="s">
        <v>27</v>
      </c>
      <c r="E3937" s="2" t="s">
        <v>20</v>
      </c>
      <c r="F3937" s="2" t="s">
        <v>21</v>
      </c>
      <c r="G3937" s="2" t="s">
        <v>22</v>
      </c>
      <c r="H3937" s="2">
        <v>3250</v>
      </c>
      <c r="I3937" s="2" t="s">
        <v>31</v>
      </c>
      <c r="J3937" s="3">
        <v>4.4233735699999999E-2</v>
      </c>
      <c r="K3937" s="3">
        <v>6.4656851000000001E-3</v>
      </c>
      <c r="L3937" s="3">
        <v>3.98660973E-2</v>
      </c>
      <c r="M3937" s="3">
        <v>9.6295419999999996E-3</v>
      </c>
      <c r="N3937" s="3">
        <v>3.0236553400000001E-2</v>
      </c>
    </row>
    <row r="3938" spans="1:14" hidden="1" x14ac:dyDescent="0.25">
      <c r="A3938" s="2">
        <v>3934</v>
      </c>
      <c r="B3938" s="2">
        <v>800153963</v>
      </c>
      <c r="C3938" s="2" t="s">
        <v>4191</v>
      </c>
      <c r="D3938" s="2" t="s">
        <v>27</v>
      </c>
      <c r="E3938" s="2" t="s">
        <v>20</v>
      </c>
      <c r="F3938" s="2" t="s">
        <v>133</v>
      </c>
      <c r="G3938" s="2" t="s">
        <v>215</v>
      </c>
      <c r="H3938" s="2">
        <v>4651</v>
      </c>
      <c r="I3938" s="2" t="s">
        <v>25</v>
      </c>
      <c r="J3938" s="3">
        <v>4.4213864999999998E-2</v>
      </c>
      <c r="K3938" s="3">
        <v>6.3767000000000001E-5</v>
      </c>
      <c r="L3938" s="3">
        <v>2.6238720900000002E-2</v>
      </c>
      <c r="M3938" s="3">
        <v>2.09243335E-2</v>
      </c>
      <c r="N3938" s="3">
        <v>5.3143868999999998E-3</v>
      </c>
    </row>
    <row r="3939" spans="1:14" hidden="1" x14ac:dyDescent="0.25">
      <c r="A3939" s="2">
        <v>3935</v>
      </c>
      <c r="B3939" s="2">
        <v>860001498</v>
      </c>
      <c r="C3939" s="2" t="s">
        <v>4192</v>
      </c>
      <c r="D3939" s="2" t="s">
        <v>27</v>
      </c>
      <c r="E3939" s="2" t="s">
        <v>20</v>
      </c>
      <c r="F3939" s="2" t="s">
        <v>21</v>
      </c>
      <c r="G3939" s="2" t="s">
        <v>22</v>
      </c>
      <c r="H3939" s="2">
        <v>5819</v>
      </c>
      <c r="I3939" s="2" t="s">
        <v>33</v>
      </c>
      <c r="J3939" s="3">
        <v>4.4213045399999998E-2</v>
      </c>
      <c r="K3939" s="3">
        <v>-6.5349377999999996E-3</v>
      </c>
      <c r="L3939" s="3">
        <v>3.9614904700000002E-2</v>
      </c>
      <c r="M3939" s="3">
        <v>3.3554319300000003E-2</v>
      </c>
      <c r="N3939" s="3">
        <v>6.0605839999999999E-3</v>
      </c>
    </row>
    <row r="3940" spans="1:14" hidden="1" x14ac:dyDescent="0.25">
      <c r="A3940" s="2">
        <v>3936</v>
      </c>
      <c r="B3940" s="2">
        <v>900496641</v>
      </c>
      <c r="C3940" s="2" t="s">
        <v>4193</v>
      </c>
      <c r="D3940" s="2" t="s">
        <v>41</v>
      </c>
      <c r="E3940" s="2" t="s">
        <v>20</v>
      </c>
      <c r="F3940" s="2" t="s">
        <v>21</v>
      </c>
      <c r="G3940" s="2" t="s">
        <v>22</v>
      </c>
      <c r="H3940" s="2">
        <v>8621</v>
      </c>
      <c r="I3940" s="2" t="s">
        <v>33</v>
      </c>
      <c r="J3940" s="3">
        <v>4.4190272699999998E-2</v>
      </c>
      <c r="K3940" s="3">
        <v>1.1002379000000001E-3</v>
      </c>
      <c r="L3940" s="3">
        <v>3.10833994E-2</v>
      </c>
      <c r="M3940" s="3">
        <v>2.0523391700000001E-2</v>
      </c>
      <c r="N3940" s="3">
        <v>1.05600087E-2</v>
      </c>
    </row>
    <row r="3941" spans="1:14" hidden="1" x14ac:dyDescent="0.25">
      <c r="A3941" s="2">
        <v>3937</v>
      </c>
      <c r="B3941" s="2">
        <v>800141695</v>
      </c>
      <c r="C3941" s="2" t="s">
        <v>4194</v>
      </c>
      <c r="D3941" s="2" t="s">
        <v>27</v>
      </c>
      <c r="E3941" s="2" t="s">
        <v>20</v>
      </c>
      <c r="F3941" s="2" t="s">
        <v>21</v>
      </c>
      <c r="G3941" s="2" t="s">
        <v>22</v>
      </c>
      <c r="H3941" s="2">
        <v>4111</v>
      </c>
      <c r="I3941" s="2" t="s">
        <v>180</v>
      </c>
      <c r="J3941" s="3">
        <v>4.4150356199999997E-2</v>
      </c>
      <c r="K3941" s="3">
        <v>-4.1550737999999999E-3</v>
      </c>
      <c r="L3941" s="3">
        <v>0.32556104660000001</v>
      </c>
      <c r="M3941" s="3">
        <v>0.2148433179</v>
      </c>
      <c r="N3941" s="3">
        <v>0.1107177436</v>
      </c>
    </row>
    <row r="3942" spans="1:14" hidden="1" x14ac:dyDescent="0.25">
      <c r="A3942" s="2">
        <v>3938</v>
      </c>
      <c r="B3942" s="2">
        <v>830506962</v>
      </c>
      <c r="C3942" s="2" t="s">
        <v>4195</v>
      </c>
      <c r="D3942" s="2" t="s">
        <v>27</v>
      </c>
      <c r="E3942" s="2" t="s">
        <v>86</v>
      </c>
      <c r="F3942" s="2" t="s">
        <v>421</v>
      </c>
      <c r="G3942" s="2" t="s">
        <v>422</v>
      </c>
      <c r="H3942" s="2">
        <v>4669</v>
      </c>
      <c r="I3942" s="2" t="s">
        <v>25</v>
      </c>
      <c r="J3942" s="3">
        <v>4.4143732599999999E-2</v>
      </c>
      <c r="K3942" s="3">
        <v>1.5197271E-3</v>
      </c>
      <c r="L3942" s="3">
        <v>1.8359769099999999E-2</v>
      </c>
      <c r="M3942" s="3">
        <v>1.27469078E-2</v>
      </c>
      <c r="N3942" s="3">
        <v>5.6128608999999998E-3</v>
      </c>
    </row>
    <row r="3943" spans="1:14" hidden="1" x14ac:dyDescent="0.25">
      <c r="A3943" s="2">
        <v>3939</v>
      </c>
      <c r="B3943" s="2">
        <v>901089735</v>
      </c>
      <c r="C3943" s="2" t="s">
        <v>4196</v>
      </c>
      <c r="D3943" s="2" t="s">
        <v>27</v>
      </c>
      <c r="E3943" s="2" t="s">
        <v>35</v>
      </c>
      <c r="F3943" s="2" t="s">
        <v>36</v>
      </c>
      <c r="G3943" s="2" t="s">
        <v>39</v>
      </c>
      <c r="H3943" s="2">
        <v>4669</v>
      </c>
      <c r="I3943" s="2" t="s">
        <v>25</v>
      </c>
      <c r="J3943" s="3">
        <v>4.4134281599999999E-2</v>
      </c>
      <c r="K3943" s="3">
        <v>-7.5263200000000004E-4</v>
      </c>
      <c r="L3943" s="3">
        <v>2.1966289699999999E-2</v>
      </c>
      <c r="M3943" s="3">
        <v>2.22460739E-2</v>
      </c>
      <c r="N3943" s="3">
        <v>-2.7978399999999999E-4</v>
      </c>
    </row>
    <row r="3944" spans="1:14" hidden="1" x14ac:dyDescent="0.25">
      <c r="A3944" s="2">
        <v>3940</v>
      </c>
      <c r="B3944" s="2">
        <v>900193601</v>
      </c>
      <c r="C3944" s="2" t="s">
        <v>4197</v>
      </c>
      <c r="D3944" s="2" t="s">
        <v>27</v>
      </c>
      <c r="E3944" s="2" t="s">
        <v>20</v>
      </c>
      <c r="F3944" s="2" t="s">
        <v>21</v>
      </c>
      <c r="G3944" s="2" t="s">
        <v>22</v>
      </c>
      <c r="H3944" s="2">
        <v>8299</v>
      </c>
      <c r="I3944" s="2" t="s">
        <v>33</v>
      </c>
      <c r="J3944" s="3">
        <v>4.4115401800000002E-2</v>
      </c>
      <c r="K3944" s="3">
        <v>3.7794639000000001E-3</v>
      </c>
      <c r="L3944" s="3">
        <v>2.0887743699999999E-2</v>
      </c>
      <c r="M3944" s="3">
        <v>7.2578219999999997E-3</v>
      </c>
      <c r="N3944" s="3">
        <v>1.3629920800000001E-2</v>
      </c>
    </row>
    <row r="3945" spans="1:14" hidden="1" x14ac:dyDescent="0.25">
      <c r="A3945" s="2">
        <v>3941</v>
      </c>
      <c r="B3945" s="2">
        <v>860500805</v>
      </c>
      <c r="C3945" s="2" t="s">
        <v>4198</v>
      </c>
      <c r="D3945" s="2" t="s">
        <v>27</v>
      </c>
      <c r="E3945" s="2" t="s">
        <v>20</v>
      </c>
      <c r="F3945" s="2" t="s">
        <v>133</v>
      </c>
      <c r="G3945" s="2" t="s">
        <v>215</v>
      </c>
      <c r="H3945" s="2">
        <v>4752</v>
      </c>
      <c r="I3945" s="2" t="s">
        <v>25</v>
      </c>
      <c r="J3945" s="3">
        <v>4.4113978700000001E-2</v>
      </c>
      <c r="K3945" s="3">
        <v>1.4707819999999999E-3</v>
      </c>
      <c r="L3945" s="3">
        <v>5.5566713199999999E-2</v>
      </c>
      <c r="M3945" s="3">
        <v>3.6125149600000003E-2</v>
      </c>
      <c r="N3945" s="3">
        <v>1.9441565500000001E-2</v>
      </c>
    </row>
    <row r="3946" spans="1:14" hidden="1" x14ac:dyDescent="0.25">
      <c r="A3946" s="2">
        <v>3942</v>
      </c>
      <c r="B3946" s="2">
        <v>900225023</v>
      </c>
      <c r="C3946" s="2" t="s">
        <v>4199</v>
      </c>
      <c r="D3946" s="2" t="s">
        <v>27</v>
      </c>
      <c r="E3946" s="2" t="s">
        <v>20</v>
      </c>
      <c r="F3946" s="2" t="s">
        <v>133</v>
      </c>
      <c r="G3946" s="2" t="s">
        <v>243</v>
      </c>
      <c r="H3946" s="2">
        <v>4662</v>
      </c>
      <c r="I3946" s="2" t="s">
        <v>25</v>
      </c>
      <c r="J3946" s="3">
        <v>4.4105891100000003E-2</v>
      </c>
      <c r="K3946" s="3">
        <v>2.6099000000000001E-4</v>
      </c>
      <c r="L3946" s="3">
        <v>7.2257615600000005E-2</v>
      </c>
      <c r="M3946" s="3">
        <v>7.1061164100000004E-2</v>
      </c>
      <c r="N3946" s="3">
        <v>1.196452E-3</v>
      </c>
    </row>
    <row r="3947" spans="1:14" hidden="1" x14ac:dyDescent="0.25">
      <c r="A3947" s="2">
        <v>3943</v>
      </c>
      <c r="B3947" s="2">
        <v>819003851</v>
      </c>
      <c r="C3947" s="2" t="s">
        <v>4200</v>
      </c>
      <c r="D3947" s="2" t="s">
        <v>27</v>
      </c>
      <c r="E3947" s="2" t="s">
        <v>28</v>
      </c>
      <c r="F3947" s="2" t="s">
        <v>246</v>
      </c>
      <c r="G3947" s="2" t="s">
        <v>247</v>
      </c>
      <c r="H3947" s="2">
        <v>6190</v>
      </c>
      <c r="I3947" s="2" t="s">
        <v>33</v>
      </c>
      <c r="J3947" s="3">
        <v>4.40905802E-2</v>
      </c>
      <c r="K3947" s="3">
        <v>5.2062171000000004E-3</v>
      </c>
      <c r="L3947" s="3">
        <v>3.4603368500000002E-2</v>
      </c>
      <c r="M3947" s="3">
        <v>1.71959195E-2</v>
      </c>
      <c r="N3947" s="3">
        <v>1.7407450800000002E-2</v>
      </c>
    </row>
    <row r="3948" spans="1:14" hidden="1" x14ac:dyDescent="0.25">
      <c r="A3948" s="2">
        <v>3944</v>
      </c>
      <c r="B3948" s="2">
        <v>800189115</v>
      </c>
      <c r="C3948" s="2" t="s">
        <v>4201</v>
      </c>
      <c r="D3948" s="2" t="s">
        <v>27</v>
      </c>
      <c r="E3948" s="2" t="s">
        <v>20</v>
      </c>
      <c r="F3948" s="2" t="s">
        <v>21</v>
      </c>
      <c r="G3948" s="2" t="s">
        <v>22</v>
      </c>
      <c r="H3948" s="2">
        <v>4663</v>
      </c>
      <c r="I3948" s="2" t="s">
        <v>25</v>
      </c>
      <c r="J3948" s="3">
        <v>4.4079817799999997E-2</v>
      </c>
      <c r="K3948" s="3">
        <v>5.9992159000000003E-3</v>
      </c>
      <c r="L3948" s="3">
        <v>2.61113532E-2</v>
      </c>
      <c r="M3948" s="3">
        <v>1.17159858E-2</v>
      </c>
      <c r="N3948" s="3">
        <v>1.4395367399999999E-2</v>
      </c>
    </row>
    <row r="3949" spans="1:14" hidden="1" x14ac:dyDescent="0.25">
      <c r="A3949" s="2">
        <v>3945</v>
      </c>
      <c r="B3949" s="2">
        <v>860072876</v>
      </c>
      <c r="C3949" s="2" t="s">
        <v>4202</v>
      </c>
      <c r="D3949" s="2" t="s">
        <v>27</v>
      </c>
      <c r="E3949" s="2" t="s">
        <v>20</v>
      </c>
      <c r="F3949" s="2" t="s">
        <v>21</v>
      </c>
      <c r="G3949" s="2" t="s">
        <v>22</v>
      </c>
      <c r="H3949" s="2">
        <v>4329</v>
      </c>
      <c r="I3949" s="2" t="s">
        <v>180</v>
      </c>
      <c r="J3949" s="3">
        <v>4.4071652000000003E-2</v>
      </c>
      <c r="K3949" s="3">
        <v>-4.2898179999999999E-3</v>
      </c>
      <c r="L3949" s="3">
        <v>6.10552132E-2</v>
      </c>
      <c r="M3949" s="3">
        <v>3.0010914400000002E-2</v>
      </c>
      <c r="N3949" s="3">
        <v>3.1044296900000001E-2</v>
      </c>
    </row>
    <row r="3950" spans="1:14" hidden="1" x14ac:dyDescent="0.25">
      <c r="A3950" s="2">
        <v>3946</v>
      </c>
      <c r="B3950" s="2">
        <v>900416733</v>
      </c>
      <c r="C3950" s="2" t="s">
        <v>4203</v>
      </c>
      <c r="D3950" s="2" t="s">
        <v>27</v>
      </c>
      <c r="E3950" s="2" t="s">
        <v>28</v>
      </c>
      <c r="F3950" s="2" t="s">
        <v>682</v>
      </c>
      <c r="G3950" s="2" t="s">
        <v>683</v>
      </c>
      <c r="H3950" s="2">
        <v>4631</v>
      </c>
      <c r="I3950" s="2" t="s">
        <v>25</v>
      </c>
      <c r="J3950" s="3">
        <v>4.40539494E-2</v>
      </c>
      <c r="K3950" s="3">
        <v>4.7281999999999999E-4</v>
      </c>
      <c r="L3950" s="3">
        <v>9.9194515000000007E-3</v>
      </c>
      <c r="M3950" s="3">
        <v>7.4065588E-3</v>
      </c>
      <c r="N3950" s="3">
        <v>2.5128929E-3</v>
      </c>
    </row>
    <row r="3951" spans="1:14" hidden="1" x14ac:dyDescent="0.25">
      <c r="A3951" s="2">
        <v>3947</v>
      </c>
      <c r="B3951" s="2">
        <v>900641421</v>
      </c>
      <c r="C3951" s="2" t="s">
        <v>4204</v>
      </c>
      <c r="D3951" s="2" t="s">
        <v>27</v>
      </c>
      <c r="E3951" s="2" t="s">
        <v>20</v>
      </c>
      <c r="F3951" s="2" t="s">
        <v>21</v>
      </c>
      <c r="G3951" s="2" t="s">
        <v>22</v>
      </c>
      <c r="H3951" s="2">
        <v>2395</v>
      </c>
      <c r="I3951" s="2" t="s">
        <v>31</v>
      </c>
      <c r="J3951" s="3">
        <v>4.4037643799999998E-2</v>
      </c>
      <c r="K3951" s="3">
        <v>1.271456E-3</v>
      </c>
      <c r="L3951" s="3">
        <v>2.41910163E-2</v>
      </c>
      <c r="M3951" s="3">
        <v>1.20239696E-2</v>
      </c>
      <c r="N3951" s="3">
        <v>1.2167046799999999E-2</v>
      </c>
    </row>
    <row r="3952" spans="1:14" hidden="1" x14ac:dyDescent="0.25">
      <c r="A3952" s="2">
        <v>3948</v>
      </c>
      <c r="B3952" s="2">
        <v>830066626</v>
      </c>
      <c r="C3952" s="2" t="s">
        <v>4205</v>
      </c>
      <c r="D3952" s="2" t="s">
        <v>41</v>
      </c>
      <c r="E3952" s="2" t="s">
        <v>28</v>
      </c>
      <c r="F3952" s="2" t="s">
        <v>29</v>
      </c>
      <c r="G3952" s="2" t="s">
        <v>30</v>
      </c>
      <c r="H3952" s="2">
        <v>8610</v>
      </c>
      <c r="I3952" s="2" t="s">
        <v>33</v>
      </c>
      <c r="J3952" s="3">
        <v>4.4022165199999998E-2</v>
      </c>
      <c r="K3952" s="3">
        <v>3.8817080000000002E-3</v>
      </c>
      <c r="L3952" s="3">
        <v>8.9031204599999997E-2</v>
      </c>
      <c r="M3952" s="3">
        <v>5.9494733799999998E-2</v>
      </c>
      <c r="N3952" s="3">
        <v>2.9536476400000001E-2</v>
      </c>
    </row>
    <row r="3953" spans="1:14" hidden="1" x14ac:dyDescent="0.25">
      <c r="A3953" s="2">
        <v>3949</v>
      </c>
      <c r="B3953" s="2">
        <v>830000687</v>
      </c>
      <c r="C3953" s="2" t="s">
        <v>4206</v>
      </c>
      <c r="D3953" s="2" t="s">
        <v>27</v>
      </c>
      <c r="E3953" s="2" t="s">
        <v>20</v>
      </c>
      <c r="F3953" s="2" t="s">
        <v>21</v>
      </c>
      <c r="G3953" s="2" t="s">
        <v>22</v>
      </c>
      <c r="H3953" s="2">
        <v>2711</v>
      </c>
      <c r="I3953" s="2" t="s">
        <v>31</v>
      </c>
      <c r="J3953" s="3">
        <v>4.4016957299999999E-2</v>
      </c>
      <c r="K3953" s="3">
        <v>8.4325884999999993E-3</v>
      </c>
      <c r="L3953" s="3">
        <v>7.1736298500000004E-2</v>
      </c>
      <c r="M3953" s="3">
        <v>1.9414126899999998E-2</v>
      </c>
      <c r="N3953" s="3">
        <v>5.2322171600000002E-2</v>
      </c>
    </row>
    <row r="3954" spans="1:14" hidden="1" x14ac:dyDescent="0.25">
      <c r="A3954" s="2">
        <v>3950</v>
      </c>
      <c r="B3954" s="2">
        <v>807004725</v>
      </c>
      <c r="C3954" s="2" t="s">
        <v>4207</v>
      </c>
      <c r="D3954" s="2" t="s">
        <v>27</v>
      </c>
      <c r="E3954" s="2" t="s">
        <v>319</v>
      </c>
      <c r="F3954" s="2" t="s">
        <v>555</v>
      </c>
      <c r="G3954" s="2" t="s">
        <v>556</v>
      </c>
      <c r="H3954" s="2">
        <v>510</v>
      </c>
      <c r="I3954" s="2" t="s">
        <v>23</v>
      </c>
      <c r="J3954" s="3">
        <v>4.3998181800000001E-2</v>
      </c>
      <c r="K3954" s="3">
        <v>6.0394411E-3</v>
      </c>
      <c r="L3954" s="3">
        <v>1.51652182E-2</v>
      </c>
      <c r="M3954" s="3">
        <v>4.1884119000000003E-3</v>
      </c>
      <c r="N3954" s="3">
        <v>1.0976806299999999E-2</v>
      </c>
    </row>
    <row r="3955" spans="1:14" hidden="1" x14ac:dyDescent="0.25">
      <c r="A3955" s="2">
        <v>3951</v>
      </c>
      <c r="B3955" s="2">
        <v>900204370</v>
      </c>
      <c r="C3955" s="2" t="s">
        <v>4208</v>
      </c>
      <c r="D3955" s="2" t="s">
        <v>27</v>
      </c>
      <c r="E3955" s="2" t="s">
        <v>319</v>
      </c>
      <c r="F3955" s="2" t="s">
        <v>555</v>
      </c>
      <c r="G3955" s="2" t="s">
        <v>556</v>
      </c>
      <c r="H3955" s="2">
        <v>510</v>
      </c>
      <c r="I3955" s="2" t="s">
        <v>23</v>
      </c>
      <c r="J3955" s="3">
        <v>4.3997257900000003E-2</v>
      </c>
      <c r="K3955" s="3">
        <v>1.9048851000000001E-3</v>
      </c>
      <c r="L3955" s="3">
        <v>3.5812478500000001E-2</v>
      </c>
      <c r="M3955" s="3">
        <v>1.4793188299999999E-2</v>
      </c>
      <c r="N3955" s="3">
        <v>2.1019289300000001E-2</v>
      </c>
    </row>
    <row r="3956" spans="1:14" hidden="1" x14ac:dyDescent="0.25">
      <c r="A3956" s="2">
        <v>3952</v>
      </c>
      <c r="B3956" s="2">
        <v>800173004</v>
      </c>
      <c r="C3956" s="2" t="s">
        <v>4209</v>
      </c>
      <c r="D3956" s="2" t="s">
        <v>27</v>
      </c>
      <c r="E3956" s="2" t="s">
        <v>20</v>
      </c>
      <c r="F3956" s="2" t="s">
        <v>21</v>
      </c>
      <c r="G3956" s="2" t="s">
        <v>22</v>
      </c>
      <c r="H3956" s="2">
        <v>4631</v>
      </c>
      <c r="I3956" s="2" t="s">
        <v>25</v>
      </c>
      <c r="J3956" s="3">
        <v>4.3993961099999999E-2</v>
      </c>
      <c r="K3956" s="3">
        <v>3.3977679000000002E-3</v>
      </c>
      <c r="L3956" s="3">
        <v>1.6149710899999999E-2</v>
      </c>
      <c r="M3956" s="3">
        <v>9.8279183999999999E-3</v>
      </c>
      <c r="N3956" s="3">
        <v>6.3217919999999997E-3</v>
      </c>
    </row>
    <row r="3957" spans="1:14" hidden="1" x14ac:dyDescent="0.25">
      <c r="A3957" s="2">
        <v>3953</v>
      </c>
      <c r="B3957" s="2">
        <v>800180487</v>
      </c>
      <c r="C3957" s="2" t="s">
        <v>4210</v>
      </c>
      <c r="D3957" s="2" t="s">
        <v>27</v>
      </c>
      <c r="E3957" s="2" t="s">
        <v>319</v>
      </c>
      <c r="F3957" s="2" t="s">
        <v>555</v>
      </c>
      <c r="G3957" s="2" t="s">
        <v>556</v>
      </c>
      <c r="H3957" s="2">
        <v>4690</v>
      </c>
      <c r="I3957" s="2" t="s">
        <v>25</v>
      </c>
      <c r="J3957" s="3">
        <v>4.3989528E-2</v>
      </c>
      <c r="K3957" s="3">
        <v>2.5933728999999999E-3</v>
      </c>
      <c r="L3957" s="3">
        <v>3.22095305E-2</v>
      </c>
      <c r="M3957" s="3">
        <v>2.0891919700000001E-2</v>
      </c>
      <c r="N3957" s="3">
        <v>1.1317610699999999E-2</v>
      </c>
    </row>
    <row r="3958" spans="1:14" hidden="1" x14ac:dyDescent="0.25">
      <c r="A3958" s="2">
        <v>3954</v>
      </c>
      <c r="B3958" s="2">
        <v>900057926</v>
      </c>
      <c r="C3958" s="2" t="s">
        <v>4211</v>
      </c>
      <c r="D3958" s="2" t="s">
        <v>41</v>
      </c>
      <c r="E3958" s="2" t="s">
        <v>382</v>
      </c>
      <c r="F3958" s="2" t="s">
        <v>2250</v>
      </c>
      <c r="G3958" s="2" t="s">
        <v>2406</v>
      </c>
      <c r="H3958" s="2">
        <v>8621</v>
      </c>
      <c r="I3958" s="2" t="s">
        <v>33</v>
      </c>
      <c r="J3958" s="3">
        <v>4.3962303500000001E-2</v>
      </c>
      <c r="K3958" s="3">
        <v>5.0281709999999997E-3</v>
      </c>
      <c r="L3958" s="3">
        <v>3.5419065499999999E-2</v>
      </c>
      <c r="M3958" s="3">
        <v>1.9861273499999998E-2</v>
      </c>
      <c r="N3958" s="3">
        <v>1.5557791099999999E-2</v>
      </c>
    </row>
    <row r="3959" spans="1:14" hidden="1" x14ac:dyDescent="0.25">
      <c r="A3959" s="2">
        <v>3955</v>
      </c>
      <c r="B3959" s="2">
        <v>900215394</v>
      </c>
      <c r="C3959" s="2" t="s">
        <v>4212</v>
      </c>
      <c r="D3959" s="2" t="s">
        <v>27</v>
      </c>
      <c r="E3959" s="2" t="s">
        <v>20</v>
      </c>
      <c r="F3959" s="2" t="s">
        <v>133</v>
      </c>
      <c r="G3959" s="2" t="s">
        <v>1176</v>
      </c>
      <c r="H3959" s="2">
        <v>4290</v>
      </c>
      <c r="I3959" s="2" t="s">
        <v>180</v>
      </c>
      <c r="J3959" s="3">
        <v>4.39615436E-2</v>
      </c>
      <c r="K3959" s="3">
        <v>2.0125459E-3</v>
      </c>
      <c r="L3959" s="3">
        <v>6.3923806E-2</v>
      </c>
      <c r="M3959" s="3">
        <v>3.2216887899999998E-2</v>
      </c>
      <c r="N3959" s="3">
        <v>3.17069143E-2</v>
      </c>
    </row>
    <row r="3960" spans="1:14" hidden="1" x14ac:dyDescent="0.25">
      <c r="A3960" s="2">
        <v>3956</v>
      </c>
      <c r="B3960" s="2">
        <v>800185056</v>
      </c>
      <c r="C3960" s="2" t="s">
        <v>4213</v>
      </c>
      <c r="D3960" s="2" t="s">
        <v>27</v>
      </c>
      <c r="E3960" s="2" t="s">
        <v>20</v>
      </c>
      <c r="F3960" s="2" t="s">
        <v>21</v>
      </c>
      <c r="G3960" s="2" t="s">
        <v>22</v>
      </c>
      <c r="H3960" s="2">
        <v>2511</v>
      </c>
      <c r="I3960" s="2" t="s">
        <v>31</v>
      </c>
      <c r="J3960" s="3">
        <v>4.3952930699999997E-2</v>
      </c>
      <c r="K3960" s="3">
        <v>9.4445300000000005E-4</v>
      </c>
      <c r="L3960" s="3">
        <v>4.9165796499999997E-2</v>
      </c>
      <c r="M3960" s="3">
        <v>2.55516041E-2</v>
      </c>
      <c r="N3960" s="3">
        <v>2.3614192400000001E-2</v>
      </c>
    </row>
    <row r="3961" spans="1:14" hidden="1" x14ac:dyDescent="0.25">
      <c r="A3961" s="2">
        <v>3957</v>
      </c>
      <c r="B3961" s="2">
        <v>830073329</v>
      </c>
      <c r="C3961" s="2" t="s">
        <v>4214</v>
      </c>
      <c r="D3961" s="2" t="s">
        <v>27</v>
      </c>
      <c r="E3961" s="2" t="s">
        <v>20</v>
      </c>
      <c r="F3961" s="2" t="s">
        <v>21</v>
      </c>
      <c r="G3961" s="2" t="s">
        <v>22</v>
      </c>
      <c r="H3961" s="2">
        <v>4652</v>
      </c>
      <c r="I3961" s="2" t="s">
        <v>25</v>
      </c>
      <c r="J3961" s="3">
        <v>4.3941777199999997E-2</v>
      </c>
      <c r="K3961" s="3">
        <v>2.3201188999999998E-3</v>
      </c>
      <c r="L3961" s="3">
        <v>3.1429119399999997E-2</v>
      </c>
      <c r="M3961" s="3">
        <v>1.84034184E-2</v>
      </c>
      <c r="N3961" s="3">
        <v>1.3025700100000001E-2</v>
      </c>
    </row>
    <row r="3962" spans="1:14" hidden="1" x14ac:dyDescent="0.25">
      <c r="A3962" s="2">
        <v>3958</v>
      </c>
      <c r="B3962" s="2">
        <v>900550447</v>
      </c>
      <c r="C3962" s="2" t="s">
        <v>4215</v>
      </c>
      <c r="D3962" s="2" t="s">
        <v>27</v>
      </c>
      <c r="E3962" s="2" t="s">
        <v>20</v>
      </c>
      <c r="F3962" s="2" t="s">
        <v>133</v>
      </c>
      <c r="G3962" s="2" t="s">
        <v>215</v>
      </c>
      <c r="H3962" s="2">
        <v>4652</v>
      </c>
      <c r="I3962" s="2" t="s">
        <v>25</v>
      </c>
      <c r="J3962" s="3">
        <v>4.3935697500000002E-2</v>
      </c>
      <c r="K3962" s="3">
        <v>4.1658529000000001E-3</v>
      </c>
      <c r="L3962" s="3">
        <v>2.00181995E-2</v>
      </c>
      <c r="M3962" s="3">
        <v>1.30228922E-2</v>
      </c>
      <c r="N3962" s="3">
        <v>6.9953081999999996E-3</v>
      </c>
    </row>
    <row r="3963" spans="1:14" hidden="1" x14ac:dyDescent="0.25">
      <c r="A3963" s="2">
        <v>3959</v>
      </c>
      <c r="B3963" s="2">
        <v>900085546</v>
      </c>
      <c r="C3963" s="2" t="s">
        <v>4216</v>
      </c>
      <c r="D3963" s="2" t="s">
        <v>27</v>
      </c>
      <c r="E3963" s="2" t="s">
        <v>20</v>
      </c>
      <c r="F3963" s="2" t="s">
        <v>21</v>
      </c>
      <c r="G3963" s="2" t="s">
        <v>22</v>
      </c>
      <c r="H3963" s="2">
        <v>4111</v>
      </c>
      <c r="I3963" s="2" t="s">
        <v>180</v>
      </c>
      <c r="J3963" s="3">
        <v>4.3914452200000002E-2</v>
      </c>
      <c r="K3963" s="3">
        <v>1.54845826E-2</v>
      </c>
      <c r="L3963" s="3">
        <v>0.27289357780000001</v>
      </c>
      <c r="M3963" s="3">
        <v>0.18462106589999999</v>
      </c>
      <c r="N3963" s="3">
        <v>8.8272519399999999E-2</v>
      </c>
    </row>
    <row r="3964" spans="1:14" hidden="1" x14ac:dyDescent="0.25">
      <c r="A3964" s="2">
        <v>3960</v>
      </c>
      <c r="B3964" s="2">
        <v>822002315</v>
      </c>
      <c r="C3964" s="2" t="s">
        <v>4217</v>
      </c>
      <c r="D3964" s="2" t="s">
        <v>440</v>
      </c>
      <c r="E3964" s="2" t="s">
        <v>382</v>
      </c>
      <c r="F3964" s="2" t="s">
        <v>866</v>
      </c>
      <c r="G3964" s="2" t="s">
        <v>867</v>
      </c>
      <c r="H3964" s="2">
        <v>8010</v>
      </c>
      <c r="I3964" s="2" t="s">
        <v>33</v>
      </c>
      <c r="J3964" s="3">
        <v>4.3913181900000001E-2</v>
      </c>
      <c r="K3964" s="3">
        <v>2.3324819999999999E-3</v>
      </c>
      <c r="L3964" s="3">
        <v>1.41460467E-2</v>
      </c>
      <c r="M3964" s="3">
        <v>5.1558530000000002E-3</v>
      </c>
      <c r="N3964" s="3">
        <v>8.9901936999999994E-3</v>
      </c>
    </row>
    <row r="3965" spans="1:14" hidden="1" x14ac:dyDescent="0.25">
      <c r="A3965" s="2">
        <v>3961</v>
      </c>
      <c r="B3965" s="2">
        <v>890308155</v>
      </c>
      <c r="C3965" s="2" t="s">
        <v>4218</v>
      </c>
      <c r="D3965" s="2" t="s">
        <v>27</v>
      </c>
      <c r="E3965" s="2" t="s">
        <v>74</v>
      </c>
      <c r="F3965" s="2" t="s">
        <v>75</v>
      </c>
      <c r="G3965" s="2" t="s">
        <v>76</v>
      </c>
      <c r="H3965" s="2">
        <v>2431</v>
      </c>
      <c r="I3965" s="2" t="s">
        <v>31</v>
      </c>
      <c r="J3965" s="3">
        <v>4.3906044200000001E-2</v>
      </c>
      <c r="K3965" s="3">
        <v>-1.8837770000000001E-3</v>
      </c>
      <c r="L3965" s="3">
        <v>6.2483977500000003E-2</v>
      </c>
      <c r="M3965" s="3">
        <v>4.4188324399999999E-2</v>
      </c>
      <c r="N3965" s="3">
        <v>1.8295653200000001E-2</v>
      </c>
    </row>
    <row r="3966" spans="1:14" hidden="1" x14ac:dyDescent="0.25">
      <c r="A3966" s="2">
        <v>3962</v>
      </c>
      <c r="B3966" s="2">
        <v>900152099</v>
      </c>
      <c r="C3966" s="2" t="s">
        <v>4219</v>
      </c>
      <c r="D3966" s="2" t="s">
        <v>27</v>
      </c>
      <c r="E3966" s="2" t="s">
        <v>319</v>
      </c>
      <c r="F3966" s="2" t="s">
        <v>320</v>
      </c>
      <c r="G3966" s="2" t="s">
        <v>321</v>
      </c>
      <c r="H3966" s="2">
        <v>4732</v>
      </c>
      <c r="I3966" s="2" t="s">
        <v>25</v>
      </c>
      <c r="J3966" s="3">
        <v>4.3899126400000002E-2</v>
      </c>
      <c r="K3966" s="3">
        <v>6.6598999999999998E-4</v>
      </c>
      <c r="L3966" s="3">
        <v>1.27572594E-2</v>
      </c>
      <c r="M3966" s="3">
        <v>9.1696177000000004E-3</v>
      </c>
      <c r="N3966" s="3">
        <v>3.5876411E-3</v>
      </c>
    </row>
    <row r="3967" spans="1:14" hidden="1" x14ac:dyDescent="0.25">
      <c r="A3967" s="2">
        <v>3963</v>
      </c>
      <c r="B3967" s="2">
        <v>900057383</v>
      </c>
      <c r="C3967" s="2" t="s">
        <v>4220</v>
      </c>
      <c r="D3967" s="2" t="s">
        <v>27</v>
      </c>
      <c r="E3967" s="2" t="s">
        <v>20</v>
      </c>
      <c r="F3967" s="2" t="s">
        <v>21</v>
      </c>
      <c r="G3967" s="2" t="s">
        <v>22</v>
      </c>
      <c r="H3967" s="2">
        <v>4752</v>
      </c>
      <c r="I3967" s="2" t="s">
        <v>25</v>
      </c>
      <c r="J3967" s="3">
        <v>4.3891791300000003E-2</v>
      </c>
      <c r="K3967" s="3">
        <v>2.9043539E-3</v>
      </c>
      <c r="L3967" s="3">
        <v>2.67400574E-2</v>
      </c>
      <c r="M3967" s="3">
        <v>1.53655997E-2</v>
      </c>
      <c r="N3967" s="3">
        <v>1.13744577E-2</v>
      </c>
    </row>
    <row r="3968" spans="1:14" hidden="1" x14ac:dyDescent="0.25">
      <c r="A3968" s="2">
        <v>3964</v>
      </c>
      <c r="B3968" s="2">
        <v>900385628</v>
      </c>
      <c r="C3968" s="2" t="s">
        <v>4221</v>
      </c>
      <c r="D3968" s="2" t="s">
        <v>41</v>
      </c>
      <c r="E3968" s="2" t="s">
        <v>20</v>
      </c>
      <c r="F3968" s="2" t="s">
        <v>21</v>
      </c>
      <c r="G3968" s="2" t="s">
        <v>22</v>
      </c>
      <c r="H3968" s="2">
        <v>8621</v>
      </c>
      <c r="I3968" s="2" t="s">
        <v>33</v>
      </c>
      <c r="J3968" s="3">
        <v>4.3859489299999999E-2</v>
      </c>
      <c r="K3968" s="3">
        <v>8.1067216000000001E-3</v>
      </c>
      <c r="L3968" s="3">
        <v>1.5263471799999999E-2</v>
      </c>
      <c r="M3968" s="3">
        <v>6.0942690000000002E-3</v>
      </c>
      <c r="N3968" s="3">
        <v>9.1692032E-3</v>
      </c>
    </row>
    <row r="3969" spans="1:14" hidden="1" x14ac:dyDescent="0.25">
      <c r="A3969" s="2">
        <v>3965</v>
      </c>
      <c r="B3969" s="2">
        <v>890932940</v>
      </c>
      <c r="C3969" s="2" t="s">
        <v>4222</v>
      </c>
      <c r="D3969" s="2" t="s">
        <v>27</v>
      </c>
      <c r="E3969" s="2" t="s">
        <v>35</v>
      </c>
      <c r="F3969" s="2" t="s">
        <v>36</v>
      </c>
      <c r="G3969" s="2" t="s">
        <v>1196</v>
      </c>
      <c r="H3969" s="2">
        <v>4663</v>
      </c>
      <c r="I3969" s="2" t="s">
        <v>25</v>
      </c>
      <c r="J3969" s="3">
        <v>4.3821826600000002E-2</v>
      </c>
      <c r="K3969" s="3">
        <v>2.2875471000000001E-3</v>
      </c>
      <c r="L3969" s="3">
        <v>1.43214278E-2</v>
      </c>
      <c r="M3969" s="3">
        <v>7.1921959000000001E-3</v>
      </c>
      <c r="N3969" s="3">
        <v>7.1292318999999996E-3</v>
      </c>
    </row>
    <row r="3970" spans="1:14" hidden="1" x14ac:dyDescent="0.25">
      <c r="A3970" s="2">
        <v>3966</v>
      </c>
      <c r="B3970" s="2">
        <v>900769701</v>
      </c>
      <c r="C3970" s="2" t="s">
        <v>4223</v>
      </c>
      <c r="D3970" s="2" t="s">
        <v>27</v>
      </c>
      <c r="E3970" s="2" t="s">
        <v>319</v>
      </c>
      <c r="F3970" s="2" t="s">
        <v>320</v>
      </c>
      <c r="G3970" s="2" t="s">
        <v>321</v>
      </c>
      <c r="H3970" s="2">
        <v>4771</v>
      </c>
      <c r="I3970" s="2" t="s">
        <v>25</v>
      </c>
      <c r="J3970" s="3">
        <v>4.3807547500000002E-2</v>
      </c>
      <c r="K3970" s="3">
        <v>9.9034600000000002E-4</v>
      </c>
      <c r="L3970" s="3">
        <v>1.1251349900000001E-2</v>
      </c>
      <c r="M3970" s="3">
        <v>3.3239119E-3</v>
      </c>
      <c r="N3970" s="3">
        <v>7.9274381999999994E-3</v>
      </c>
    </row>
    <row r="3971" spans="1:14" hidden="1" x14ac:dyDescent="0.25">
      <c r="A3971" s="2">
        <v>3967</v>
      </c>
      <c r="B3971" s="2">
        <v>811026709</v>
      </c>
      <c r="C3971" s="2" t="s">
        <v>4224</v>
      </c>
      <c r="D3971" s="2" t="s">
        <v>27</v>
      </c>
      <c r="E3971" s="2" t="s">
        <v>35</v>
      </c>
      <c r="F3971" s="2" t="s">
        <v>36</v>
      </c>
      <c r="G3971" s="2" t="s">
        <v>39</v>
      </c>
      <c r="H3971" s="2">
        <v>4661</v>
      </c>
      <c r="I3971" s="2" t="s">
        <v>25</v>
      </c>
      <c r="J3971" s="3">
        <v>4.3806489599999998E-2</v>
      </c>
      <c r="K3971" s="3">
        <v>1.4163700000000001E-4</v>
      </c>
      <c r="L3971" s="3">
        <v>1.2426922999999999E-2</v>
      </c>
      <c r="M3971" s="3">
        <v>7.4230232E-3</v>
      </c>
      <c r="N3971" s="3">
        <v>5.0038998000000003E-3</v>
      </c>
    </row>
    <row r="3972" spans="1:14" hidden="1" x14ac:dyDescent="0.25">
      <c r="A3972" s="2">
        <v>3968</v>
      </c>
      <c r="B3972" s="2">
        <v>900300996</v>
      </c>
      <c r="C3972" s="2" t="s">
        <v>4225</v>
      </c>
      <c r="D3972" s="2" t="s">
        <v>27</v>
      </c>
      <c r="E3972" s="2" t="s">
        <v>20</v>
      </c>
      <c r="F3972" s="2" t="s">
        <v>21</v>
      </c>
      <c r="G3972" s="2" t="s">
        <v>22</v>
      </c>
      <c r="H3972" s="2">
        <v>4645</v>
      </c>
      <c r="I3972" s="2" t="s">
        <v>25</v>
      </c>
      <c r="J3972" s="3">
        <v>4.37923297E-2</v>
      </c>
      <c r="K3972" s="3">
        <v>4.3901749999999996E-3</v>
      </c>
      <c r="L3972" s="3">
        <v>2.2904304800000001E-2</v>
      </c>
      <c r="M3972" s="3">
        <v>6.3449837999999996E-3</v>
      </c>
      <c r="N3972" s="3">
        <v>1.65593196E-2</v>
      </c>
    </row>
    <row r="3973" spans="1:14" hidden="1" x14ac:dyDescent="0.25">
      <c r="A3973" s="2">
        <v>3969</v>
      </c>
      <c r="B3973" s="2">
        <v>900503517</v>
      </c>
      <c r="C3973" s="2" t="s">
        <v>4226</v>
      </c>
      <c r="D3973" s="2" t="s">
        <v>27</v>
      </c>
      <c r="E3973" s="2" t="s">
        <v>35</v>
      </c>
      <c r="F3973" s="2" t="s">
        <v>36</v>
      </c>
      <c r="G3973" s="2" t="s">
        <v>2510</v>
      </c>
      <c r="H3973" s="2">
        <v>1011</v>
      </c>
      <c r="I3973" s="2" t="s">
        <v>31</v>
      </c>
      <c r="J3973" s="3">
        <v>4.3776858600000003E-2</v>
      </c>
      <c r="K3973" s="3">
        <v>-7.1905999999999999E-4</v>
      </c>
      <c r="L3973" s="3">
        <v>7.5981929E-3</v>
      </c>
      <c r="M3973" s="3">
        <v>6.9009470999999998E-3</v>
      </c>
      <c r="N3973" s="3">
        <v>6.97246E-4</v>
      </c>
    </row>
    <row r="3974" spans="1:14" hidden="1" x14ac:dyDescent="0.25">
      <c r="A3974" s="2">
        <v>3970</v>
      </c>
      <c r="B3974" s="2">
        <v>900169906</v>
      </c>
      <c r="C3974" s="2" t="s">
        <v>4227</v>
      </c>
      <c r="D3974" s="2" t="s">
        <v>27</v>
      </c>
      <c r="E3974" s="2" t="s">
        <v>20</v>
      </c>
      <c r="F3974" s="2" t="s">
        <v>21</v>
      </c>
      <c r="G3974" s="2" t="s">
        <v>22</v>
      </c>
      <c r="H3974" s="2">
        <v>126</v>
      </c>
      <c r="I3974" s="2" t="s">
        <v>136</v>
      </c>
      <c r="J3974" s="3">
        <v>4.3771807099999997E-2</v>
      </c>
      <c r="K3974" s="3">
        <v>1.0112826700000001E-2</v>
      </c>
      <c r="L3974" s="3">
        <v>0.15016980469999999</v>
      </c>
      <c r="M3974" s="3">
        <v>4.7528304200000003E-2</v>
      </c>
      <c r="N3974" s="3">
        <v>0.1026415005</v>
      </c>
    </row>
    <row r="3975" spans="1:14" x14ac:dyDescent="0.25">
      <c r="A3975" s="2">
        <v>3971</v>
      </c>
      <c r="B3975" s="2">
        <v>900637861</v>
      </c>
      <c r="C3975" s="2" t="s">
        <v>4228</v>
      </c>
      <c r="D3975" s="2" t="s">
        <v>27</v>
      </c>
      <c r="E3975" s="2" t="s">
        <v>20</v>
      </c>
      <c r="F3975" s="2" t="s">
        <v>21</v>
      </c>
      <c r="G3975" s="2" t="s">
        <v>22</v>
      </c>
      <c r="H3975" s="2">
        <v>7110</v>
      </c>
      <c r="I3975" s="2" t="s">
        <v>33</v>
      </c>
      <c r="J3975" s="3">
        <v>4.3764535299999997E-2</v>
      </c>
      <c r="K3975" s="3">
        <v>1.4667020000000001E-3</v>
      </c>
      <c r="L3975" s="3">
        <v>2.9704632200000001E-2</v>
      </c>
      <c r="M3975" s="3">
        <v>1.3466639399999999E-2</v>
      </c>
      <c r="N3975" s="3">
        <v>1.62379928E-2</v>
      </c>
    </row>
    <row r="3976" spans="1:14" hidden="1" x14ac:dyDescent="0.25">
      <c r="A3976" s="2">
        <v>3972</v>
      </c>
      <c r="B3976" s="2">
        <v>800220041</v>
      </c>
      <c r="C3976" s="2" t="s">
        <v>4229</v>
      </c>
      <c r="D3976" s="2" t="s">
        <v>27</v>
      </c>
      <c r="E3976" s="2" t="s">
        <v>28</v>
      </c>
      <c r="F3976" s="2" t="s">
        <v>29</v>
      </c>
      <c r="G3976" s="2" t="s">
        <v>30</v>
      </c>
      <c r="H3976" s="2">
        <v>2029</v>
      </c>
      <c r="I3976" s="2" t="s">
        <v>31</v>
      </c>
      <c r="J3976" s="3">
        <v>4.36903685E-2</v>
      </c>
      <c r="K3976" s="3">
        <v>4.3152012000000003E-3</v>
      </c>
      <c r="L3976" s="3">
        <v>3.4827414899999999E-2</v>
      </c>
      <c r="M3976" s="3">
        <v>1.2815254700000001E-2</v>
      </c>
      <c r="N3976" s="3">
        <v>2.2012159199999999E-2</v>
      </c>
    </row>
    <row r="3977" spans="1:14" hidden="1" x14ac:dyDescent="0.25">
      <c r="A3977" s="2">
        <v>3973</v>
      </c>
      <c r="B3977" s="2">
        <v>830013360</v>
      </c>
      <c r="C3977" s="2" t="s">
        <v>4230</v>
      </c>
      <c r="D3977" s="2" t="s">
        <v>440</v>
      </c>
      <c r="E3977" s="2" t="s">
        <v>20</v>
      </c>
      <c r="F3977" s="2" t="s">
        <v>21</v>
      </c>
      <c r="G3977" s="2" t="s">
        <v>22</v>
      </c>
      <c r="H3977" s="2">
        <v>8010</v>
      </c>
      <c r="I3977" s="2" t="s">
        <v>33</v>
      </c>
      <c r="J3977" s="3">
        <v>4.3674785600000002E-2</v>
      </c>
      <c r="K3977" s="3">
        <v>1.2740239999999999E-3</v>
      </c>
      <c r="L3977" s="3">
        <v>2.2966142700000001E-2</v>
      </c>
      <c r="M3977" s="3">
        <v>5.2165318999999998E-3</v>
      </c>
      <c r="N3977" s="3">
        <v>1.7749611299999999E-2</v>
      </c>
    </row>
    <row r="3978" spans="1:14" hidden="1" x14ac:dyDescent="0.25">
      <c r="A3978" s="2">
        <v>3974</v>
      </c>
      <c r="B3978" s="2">
        <v>890401427</v>
      </c>
      <c r="C3978" s="2" t="s">
        <v>4231</v>
      </c>
      <c r="D3978" s="2" t="s">
        <v>27</v>
      </c>
      <c r="E3978" s="2" t="s">
        <v>28</v>
      </c>
      <c r="F3978" s="2" t="s">
        <v>29</v>
      </c>
      <c r="G3978" s="2" t="s">
        <v>30</v>
      </c>
      <c r="H3978" s="2">
        <v>5511</v>
      </c>
      <c r="I3978" s="2" t="s">
        <v>33</v>
      </c>
      <c r="J3978" s="3">
        <v>4.3650090699999998E-2</v>
      </c>
      <c r="K3978" s="3">
        <v>4.6555017999999997E-3</v>
      </c>
      <c r="L3978" s="3">
        <v>0.13956090809999999</v>
      </c>
      <c r="M3978" s="3">
        <v>6.0534134500000003E-2</v>
      </c>
      <c r="N3978" s="3">
        <v>7.9026773600000003E-2</v>
      </c>
    </row>
    <row r="3979" spans="1:14" hidden="1" x14ac:dyDescent="0.25">
      <c r="A3979" s="2">
        <v>3975</v>
      </c>
      <c r="B3979" s="2">
        <v>800022862</v>
      </c>
      <c r="C3979" s="2" t="s">
        <v>4232</v>
      </c>
      <c r="D3979" s="2" t="s">
        <v>27</v>
      </c>
      <c r="E3979" s="2" t="s">
        <v>35</v>
      </c>
      <c r="F3979" s="2" t="s">
        <v>36</v>
      </c>
      <c r="G3979" s="2" t="s">
        <v>1196</v>
      </c>
      <c r="H3979" s="2">
        <v>4631</v>
      </c>
      <c r="I3979" s="2" t="s">
        <v>25</v>
      </c>
      <c r="J3979" s="3">
        <v>4.3614316700000003E-2</v>
      </c>
      <c r="K3979" s="3">
        <v>1.0667600000000001E-4</v>
      </c>
      <c r="L3979" s="3">
        <v>4.2528911000000004E-3</v>
      </c>
      <c r="M3979" s="3">
        <v>3.6724049000000001E-3</v>
      </c>
      <c r="N3979" s="3">
        <v>5.8048599999999996E-4</v>
      </c>
    </row>
    <row r="3980" spans="1:14" hidden="1" x14ac:dyDescent="0.25">
      <c r="A3980" s="2">
        <v>3976</v>
      </c>
      <c r="B3980" s="2">
        <v>900226451</v>
      </c>
      <c r="C3980" s="2" t="s">
        <v>4233</v>
      </c>
      <c r="D3980" s="2" t="s">
        <v>41</v>
      </c>
      <c r="E3980" s="2" t="s">
        <v>35</v>
      </c>
      <c r="F3980" s="2" t="s">
        <v>36</v>
      </c>
      <c r="G3980" s="2" t="s">
        <v>447</v>
      </c>
      <c r="H3980" s="2">
        <v>8610</v>
      </c>
      <c r="I3980" s="2" t="s">
        <v>33</v>
      </c>
      <c r="J3980" s="3">
        <v>4.35946584E-2</v>
      </c>
      <c r="K3980" s="3">
        <v>1.9087240000000001E-3</v>
      </c>
      <c r="L3980" s="3">
        <v>6.0470886500000001E-2</v>
      </c>
      <c r="M3980" s="3">
        <v>3.11135557E-2</v>
      </c>
      <c r="N3980" s="3">
        <v>2.9357330899999999E-2</v>
      </c>
    </row>
    <row r="3981" spans="1:14" hidden="1" x14ac:dyDescent="0.25">
      <c r="A3981" s="2">
        <v>3977</v>
      </c>
      <c r="B3981" s="2">
        <v>890200686</v>
      </c>
      <c r="C3981" s="2" t="s">
        <v>4234</v>
      </c>
      <c r="D3981" s="2" t="s">
        <v>27</v>
      </c>
      <c r="E3981" s="2" t="s">
        <v>319</v>
      </c>
      <c r="F3981" s="2" t="s">
        <v>320</v>
      </c>
      <c r="G3981" s="2" t="s">
        <v>321</v>
      </c>
      <c r="H3981" s="2">
        <v>2821</v>
      </c>
      <c r="I3981" s="2" t="s">
        <v>31</v>
      </c>
      <c r="J3981" s="3">
        <v>4.3582659199999998E-2</v>
      </c>
      <c r="K3981" s="3">
        <v>3.9669019E-3</v>
      </c>
      <c r="L3981" s="3">
        <v>8.7345831099999993E-2</v>
      </c>
      <c r="M3981" s="3">
        <v>4.6732649199999997E-2</v>
      </c>
      <c r="N3981" s="3">
        <v>4.0613185599999997E-2</v>
      </c>
    </row>
    <row r="3982" spans="1:14" hidden="1" x14ac:dyDescent="0.25">
      <c r="A3982" s="2">
        <v>3978</v>
      </c>
      <c r="B3982" s="2">
        <v>891001122</v>
      </c>
      <c r="C3982" s="2" t="s">
        <v>4235</v>
      </c>
      <c r="D3982" s="2" t="s">
        <v>41</v>
      </c>
      <c r="E3982" s="2" t="s">
        <v>28</v>
      </c>
      <c r="F3982" s="2" t="s">
        <v>193</v>
      </c>
      <c r="G3982" s="2" t="s">
        <v>925</v>
      </c>
      <c r="H3982" s="2">
        <v>8610</v>
      </c>
      <c r="I3982" s="2" t="s">
        <v>33</v>
      </c>
      <c r="J3982" s="3">
        <v>4.35632616E-2</v>
      </c>
      <c r="K3982" s="3">
        <v>-3.8199999999999998E-6</v>
      </c>
      <c r="L3982" s="3">
        <v>3.8014568399999997E-2</v>
      </c>
      <c r="M3982" s="3">
        <v>3.7725850900000003E-2</v>
      </c>
      <c r="N3982" s="3">
        <v>2.8871600000000001E-4</v>
      </c>
    </row>
    <row r="3983" spans="1:14" hidden="1" x14ac:dyDescent="0.25">
      <c r="A3983" s="2">
        <v>3979</v>
      </c>
      <c r="B3983" s="2">
        <v>825003378</v>
      </c>
      <c r="C3983" s="2" t="s">
        <v>4236</v>
      </c>
      <c r="D3983" s="2" t="s">
        <v>41</v>
      </c>
      <c r="E3983" s="2" t="s">
        <v>28</v>
      </c>
      <c r="F3983" s="2" t="s">
        <v>50</v>
      </c>
      <c r="G3983" s="2" t="s">
        <v>1893</v>
      </c>
      <c r="H3983" s="2">
        <v>8610</v>
      </c>
      <c r="I3983" s="2" t="s">
        <v>33</v>
      </c>
      <c r="J3983" s="3">
        <v>4.3551664800000001E-2</v>
      </c>
      <c r="K3983" s="3">
        <v>2.6394951E-3</v>
      </c>
      <c r="L3983" s="3">
        <v>9.8251223600000007E-2</v>
      </c>
      <c r="M3983" s="3">
        <v>9.1536149400000003E-2</v>
      </c>
      <c r="N3983" s="3">
        <v>6.7150787999999996E-3</v>
      </c>
    </row>
    <row r="3984" spans="1:14" hidden="1" x14ac:dyDescent="0.25">
      <c r="A3984" s="2">
        <v>3980</v>
      </c>
      <c r="B3984" s="2">
        <v>900456739</v>
      </c>
      <c r="C3984" s="2" t="s">
        <v>4237</v>
      </c>
      <c r="D3984" s="2" t="s">
        <v>27</v>
      </c>
      <c r="E3984" s="2" t="s">
        <v>20</v>
      </c>
      <c r="F3984" s="2" t="s">
        <v>21</v>
      </c>
      <c r="G3984" s="2" t="s">
        <v>22</v>
      </c>
      <c r="H3984" s="2">
        <v>4659</v>
      </c>
      <c r="I3984" s="2" t="s">
        <v>25</v>
      </c>
      <c r="J3984" s="3">
        <v>4.3551366799999998E-2</v>
      </c>
      <c r="K3984" s="3">
        <v>2.3622640999999998E-3</v>
      </c>
      <c r="L3984" s="3">
        <v>2.8977096099999999E-2</v>
      </c>
      <c r="M3984" s="3">
        <v>2.4843949800000001E-2</v>
      </c>
      <c r="N3984" s="3">
        <v>4.1331481000000002E-3</v>
      </c>
    </row>
    <row r="3985" spans="1:14" hidden="1" x14ac:dyDescent="0.25">
      <c r="A3985" s="2">
        <v>3981</v>
      </c>
      <c r="B3985" s="2">
        <v>900524476</v>
      </c>
      <c r="C3985" s="2" t="s">
        <v>4238</v>
      </c>
      <c r="D3985" s="2" t="s">
        <v>27</v>
      </c>
      <c r="E3985" s="2" t="s">
        <v>20</v>
      </c>
      <c r="F3985" s="2" t="s">
        <v>21</v>
      </c>
      <c r="G3985" s="2" t="s">
        <v>22</v>
      </c>
      <c r="H3985" s="2">
        <v>4541</v>
      </c>
      <c r="I3985" s="2" t="s">
        <v>25</v>
      </c>
      <c r="J3985" s="3">
        <v>4.3529182700000002E-2</v>
      </c>
      <c r="K3985" s="3">
        <v>1.870661E-3</v>
      </c>
      <c r="L3985" s="3">
        <v>4.229628E-3</v>
      </c>
      <c r="M3985" s="3">
        <v>1.897648E-3</v>
      </c>
      <c r="N3985" s="3">
        <v>2.33198E-3</v>
      </c>
    </row>
    <row r="3986" spans="1:14" hidden="1" x14ac:dyDescent="0.25">
      <c r="A3986" s="2">
        <v>3982</v>
      </c>
      <c r="B3986" s="2">
        <v>900534356</v>
      </c>
      <c r="C3986" s="2" t="s">
        <v>4239</v>
      </c>
      <c r="D3986" s="2" t="s">
        <v>27</v>
      </c>
      <c r="E3986" s="2" t="s">
        <v>20</v>
      </c>
      <c r="F3986" s="2" t="s">
        <v>21</v>
      </c>
      <c r="G3986" s="2" t="s">
        <v>22</v>
      </c>
      <c r="H3986" s="2">
        <v>6201</v>
      </c>
      <c r="I3986" s="2" t="s">
        <v>33</v>
      </c>
      <c r="J3986" s="3">
        <v>4.3515313399999998E-2</v>
      </c>
      <c r="K3986" s="3">
        <v>1.9368480899999999E-2</v>
      </c>
      <c r="L3986" s="3">
        <v>8.4566242999999999E-2</v>
      </c>
      <c r="M3986" s="3">
        <v>1.2326668900000001E-2</v>
      </c>
      <c r="N3986" s="3">
        <v>7.22395703E-2</v>
      </c>
    </row>
    <row r="3987" spans="1:14" hidden="1" x14ac:dyDescent="0.25">
      <c r="A3987" s="2">
        <v>3983</v>
      </c>
      <c r="B3987" s="2">
        <v>900595826</v>
      </c>
      <c r="C3987" s="2" t="s">
        <v>4240</v>
      </c>
      <c r="D3987" s="2" t="s">
        <v>27</v>
      </c>
      <c r="E3987" s="2" t="s">
        <v>20</v>
      </c>
      <c r="F3987" s="2" t="s">
        <v>21</v>
      </c>
      <c r="G3987" s="2" t="s">
        <v>22</v>
      </c>
      <c r="H3987" s="2">
        <v>4290</v>
      </c>
      <c r="I3987" s="2" t="s">
        <v>180</v>
      </c>
      <c r="J3987" s="3">
        <v>4.3505143400000001E-2</v>
      </c>
      <c r="K3987" s="3">
        <v>-1.981619E-3</v>
      </c>
      <c r="L3987" s="3">
        <v>3.8318317400000003E-2</v>
      </c>
      <c r="M3987" s="3">
        <v>4.1989963499999998E-2</v>
      </c>
      <c r="N3987" s="3">
        <v>-3.6716439999999999E-3</v>
      </c>
    </row>
    <row r="3988" spans="1:14" hidden="1" x14ac:dyDescent="0.25">
      <c r="A3988" s="2">
        <v>3984</v>
      </c>
      <c r="B3988" s="2">
        <v>830092830</v>
      </c>
      <c r="C3988" s="2" t="s">
        <v>4241</v>
      </c>
      <c r="D3988" s="2" t="s">
        <v>27</v>
      </c>
      <c r="E3988" s="2" t="s">
        <v>20</v>
      </c>
      <c r="F3988" s="2" t="s">
        <v>21</v>
      </c>
      <c r="G3988" s="2" t="s">
        <v>22</v>
      </c>
      <c r="H3988" s="2">
        <v>3290</v>
      </c>
      <c r="I3988" s="2" t="s">
        <v>31</v>
      </c>
      <c r="J3988" s="3">
        <v>4.3494917500000001E-2</v>
      </c>
      <c r="K3988" s="3">
        <v>1.142618E-3</v>
      </c>
      <c r="L3988" s="3">
        <v>3.0518515E-2</v>
      </c>
      <c r="M3988" s="3">
        <v>1.81642529E-2</v>
      </c>
      <c r="N3988" s="3">
        <v>1.23542631E-2</v>
      </c>
    </row>
    <row r="3989" spans="1:14" hidden="1" x14ac:dyDescent="0.25">
      <c r="A3989" s="2">
        <v>3985</v>
      </c>
      <c r="B3989" s="2">
        <v>890936354</v>
      </c>
      <c r="C3989" s="2" t="s">
        <v>4242</v>
      </c>
      <c r="D3989" s="2" t="s">
        <v>27</v>
      </c>
      <c r="E3989" s="2" t="s">
        <v>35</v>
      </c>
      <c r="F3989" s="2" t="s">
        <v>36</v>
      </c>
      <c r="G3989" s="2" t="s">
        <v>39</v>
      </c>
      <c r="H3989" s="2">
        <v>2211</v>
      </c>
      <c r="I3989" s="2" t="s">
        <v>31</v>
      </c>
      <c r="J3989" s="3">
        <v>4.3474599699999998E-2</v>
      </c>
      <c r="K3989" s="3">
        <v>3.8783139999999999E-3</v>
      </c>
      <c r="L3989" s="3">
        <v>3.5592105200000002E-2</v>
      </c>
      <c r="M3989" s="3">
        <v>1.7103862000000001E-2</v>
      </c>
      <c r="N3989" s="3">
        <v>1.8488241400000001E-2</v>
      </c>
    </row>
    <row r="3990" spans="1:14" hidden="1" x14ac:dyDescent="0.25">
      <c r="A3990" s="2">
        <v>3986</v>
      </c>
      <c r="B3990" s="2">
        <v>860012340</v>
      </c>
      <c r="C3990" s="2" t="s">
        <v>4243</v>
      </c>
      <c r="D3990" s="2" t="s">
        <v>27</v>
      </c>
      <c r="E3990" s="2" t="s">
        <v>20</v>
      </c>
      <c r="F3990" s="2" t="s">
        <v>21</v>
      </c>
      <c r="G3990" s="2" t="s">
        <v>22</v>
      </c>
      <c r="H3990" s="2">
        <v>2930</v>
      </c>
      <c r="I3990" s="2" t="s">
        <v>31</v>
      </c>
      <c r="J3990" s="3">
        <v>4.3466996399999999E-2</v>
      </c>
      <c r="K3990" s="3">
        <v>7.4312290999999997E-3</v>
      </c>
      <c r="L3990" s="3">
        <v>7.4035197499999997E-2</v>
      </c>
      <c r="M3990" s="3">
        <v>1.9889552099999999E-2</v>
      </c>
      <c r="N3990" s="3">
        <v>5.4145645399999998E-2</v>
      </c>
    </row>
    <row r="3991" spans="1:14" hidden="1" x14ac:dyDescent="0.25">
      <c r="A3991" s="2">
        <v>3987</v>
      </c>
      <c r="B3991" s="2">
        <v>900536846</v>
      </c>
      <c r="C3991" s="2" t="s">
        <v>4244</v>
      </c>
      <c r="D3991" s="2" t="s">
        <v>27</v>
      </c>
      <c r="E3991" s="2" t="s">
        <v>20</v>
      </c>
      <c r="F3991" s="2" t="s">
        <v>21</v>
      </c>
      <c r="G3991" s="2" t="s">
        <v>22</v>
      </c>
      <c r="H3991" s="2">
        <v>6421</v>
      </c>
      <c r="I3991" s="2" t="s">
        <v>33</v>
      </c>
      <c r="J3991" s="3">
        <v>4.34514992E-2</v>
      </c>
      <c r="K3991" s="3">
        <v>2.1299950799999998E-2</v>
      </c>
      <c r="L3991" s="3">
        <v>4.5871611700000002E-2</v>
      </c>
      <c r="M3991" s="3">
        <v>1.1461834400000001E-2</v>
      </c>
      <c r="N3991" s="3">
        <v>3.4409780100000002E-2</v>
      </c>
    </row>
    <row r="3992" spans="1:14" hidden="1" x14ac:dyDescent="0.25">
      <c r="A3992" s="2">
        <v>3988</v>
      </c>
      <c r="B3992" s="2">
        <v>800082585</v>
      </c>
      <c r="C3992" s="2" t="s">
        <v>4245</v>
      </c>
      <c r="D3992" s="2" t="s">
        <v>27</v>
      </c>
      <c r="E3992" s="2" t="s">
        <v>35</v>
      </c>
      <c r="F3992" s="2" t="s">
        <v>36</v>
      </c>
      <c r="G3992" s="2" t="s">
        <v>39</v>
      </c>
      <c r="H3992" s="2">
        <v>6810</v>
      </c>
      <c r="I3992" s="2" t="s">
        <v>33</v>
      </c>
      <c r="J3992" s="3">
        <v>4.3448921299999999E-2</v>
      </c>
      <c r="K3992" s="3">
        <v>1.8058299999999999E-2</v>
      </c>
      <c r="L3992" s="3">
        <v>0.14162640269999999</v>
      </c>
      <c r="M3992" s="3">
        <v>8.5740804700000006E-2</v>
      </c>
      <c r="N3992" s="3">
        <v>5.58855906E-2</v>
      </c>
    </row>
    <row r="3993" spans="1:14" hidden="1" x14ac:dyDescent="0.25">
      <c r="A3993" s="2">
        <v>3989</v>
      </c>
      <c r="B3993" s="2">
        <v>900075982</v>
      </c>
      <c r="C3993" s="2" t="s">
        <v>4246</v>
      </c>
      <c r="D3993" s="2" t="s">
        <v>27</v>
      </c>
      <c r="E3993" s="2" t="s">
        <v>86</v>
      </c>
      <c r="F3993" s="2" t="s">
        <v>421</v>
      </c>
      <c r="G3993" s="2" t="s">
        <v>422</v>
      </c>
      <c r="H3993" s="2">
        <v>4664</v>
      </c>
      <c r="I3993" s="2" t="s">
        <v>25</v>
      </c>
      <c r="J3993" s="3">
        <v>4.3432090399999998E-2</v>
      </c>
      <c r="K3993" s="3">
        <v>1.135065E-3</v>
      </c>
      <c r="L3993" s="3">
        <v>2.7384977800000002E-2</v>
      </c>
      <c r="M3993" s="3">
        <v>2.3577971400000002E-2</v>
      </c>
      <c r="N3993" s="3">
        <v>3.8070058999999999E-3</v>
      </c>
    </row>
    <row r="3994" spans="1:14" hidden="1" x14ac:dyDescent="0.25">
      <c r="A3994" s="2">
        <v>3990</v>
      </c>
      <c r="B3994" s="2">
        <v>811046493</v>
      </c>
      <c r="C3994" s="2" t="s">
        <v>4247</v>
      </c>
      <c r="D3994" s="2" t="s">
        <v>27</v>
      </c>
      <c r="E3994" s="2" t="s">
        <v>35</v>
      </c>
      <c r="F3994" s="2" t="s">
        <v>36</v>
      </c>
      <c r="G3994" s="2" t="s">
        <v>39</v>
      </c>
      <c r="H3994" s="2">
        <v>4771</v>
      </c>
      <c r="I3994" s="2" t="s">
        <v>25</v>
      </c>
      <c r="J3994" s="3">
        <v>4.3411403899999999E-2</v>
      </c>
      <c r="K3994" s="3">
        <v>4.5312592000000002E-3</v>
      </c>
      <c r="L3994" s="3">
        <v>2.79827416E-2</v>
      </c>
      <c r="M3994" s="3">
        <v>9.0046785999999997E-3</v>
      </c>
      <c r="N3994" s="3">
        <v>1.8978063E-2</v>
      </c>
    </row>
    <row r="3995" spans="1:14" hidden="1" x14ac:dyDescent="0.25">
      <c r="A3995" s="2">
        <v>3991</v>
      </c>
      <c r="B3995" s="2">
        <v>900148269</v>
      </c>
      <c r="C3995" s="2" t="s">
        <v>4248</v>
      </c>
      <c r="D3995" s="2" t="s">
        <v>27</v>
      </c>
      <c r="E3995" s="2" t="s">
        <v>20</v>
      </c>
      <c r="F3995" s="2" t="s">
        <v>133</v>
      </c>
      <c r="G3995" s="2" t="s">
        <v>217</v>
      </c>
      <c r="H3995" s="2">
        <v>4610</v>
      </c>
      <c r="I3995" s="2" t="s">
        <v>25</v>
      </c>
      <c r="J3995" s="3">
        <v>4.3393015899999998E-2</v>
      </c>
      <c r="K3995" s="3">
        <v>2.8992391000000001E-3</v>
      </c>
      <c r="L3995" s="3">
        <v>4.33892123E-2</v>
      </c>
      <c r="M3995" s="3">
        <v>1.8207753100000001E-2</v>
      </c>
      <c r="N3995" s="3">
        <v>2.51814593E-2</v>
      </c>
    </row>
    <row r="3996" spans="1:14" hidden="1" x14ac:dyDescent="0.25">
      <c r="A3996" s="2">
        <v>3992</v>
      </c>
      <c r="B3996" s="2">
        <v>890921192</v>
      </c>
      <c r="C3996" s="2" t="s">
        <v>4249</v>
      </c>
      <c r="D3996" s="2" t="s">
        <v>27</v>
      </c>
      <c r="E3996" s="2" t="s">
        <v>35</v>
      </c>
      <c r="F3996" s="2" t="s">
        <v>36</v>
      </c>
      <c r="G3996" s="2" t="s">
        <v>39</v>
      </c>
      <c r="H3996" s="2">
        <v>2392</v>
      </c>
      <c r="I3996" s="2" t="s">
        <v>31</v>
      </c>
      <c r="J3996" s="3">
        <v>4.3377738399999997E-2</v>
      </c>
      <c r="K3996" s="3">
        <v>5.0947409999999999E-3</v>
      </c>
      <c r="L3996" s="3">
        <v>7.1342028700000004E-2</v>
      </c>
      <c r="M3996" s="3">
        <v>1.34926084E-2</v>
      </c>
      <c r="N3996" s="3">
        <v>5.7849422099999999E-2</v>
      </c>
    </row>
    <row r="3997" spans="1:14" hidden="1" x14ac:dyDescent="0.25">
      <c r="A3997" s="2">
        <v>3993</v>
      </c>
      <c r="B3997" s="2">
        <v>900084363</v>
      </c>
      <c r="C3997" s="2" t="s">
        <v>4250</v>
      </c>
      <c r="D3997" s="2" t="s">
        <v>27</v>
      </c>
      <c r="E3997" s="2" t="s">
        <v>20</v>
      </c>
      <c r="F3997" s="2" t="s">
        <v>133</v>
      </c>
      <c r="G3997" s="2" t="s">
        <v>2412</v>
      </c>
      <c r="H3997" s="2">
        <v>4669</v>
      </c>
      <c r="I3997" s="2" t="s">
        <v>25</v>
      </c>
      <c r="J3997" s="3">
        <v>4.3377425499999997E-2</v>
      </c>
      <c r="K3997" s="3">
        <v>2.0342350000000001E-3</v>
      </c>
      <c r="L3997" s="3">
        <v>2.80248206E-2</v>
      </c>
      <c r="M3997" s="3">
        <v>2.2496134000000001E-2</v>
      </c>
      <c r="N3997" s="3">
        <v>5.5286861000000001E-3</v>
      </c>
    </row>
    <row r="3998" spans="1:14" hidden="1" x14ac:dyDescent="0.25">
      <c r="A3998" s="2">
        <v>3994</v>
      </c>
      <c r="B3998" s="2">
        <v>805004427</v>
      </c>
      <c r="C3998" s="2" t="s">
        <v>4251</v>
      </c>
      <c r="D3998" s="2" t="s">
        <v>27</v>
      </c>
      <c r="E3998" s="2" t="s">
        <v>74</v>
      </c>
      <c r="F3998" s="2" t="s">
        <v>75</v>
      </c>
      <c r="G3998" s="2" t="s">
        <v>107</v>
      </c>
      <c r="H3998" s="2">
        <v>4663</v>
      </c>
      <c r="I3998" s="2" t="s">
        <v>25</v>
      </c>
      <c r="J3998" s="3">
        <v>4.3367274099999999E-2</v>
      </c>
      <c r="K3998" s="3">
        <v>4.0804361999999999E-3</v>
      </c>
      <c r="L3998" s="3">
        <v>1.7550356699999999E-2</v>
      </c>
      <c r="M3998" s="3">
        <v>4.1834497999999999E-3</v>
      </c>
      <c r="N3998" s="3">
        <v>1.3366906899999999E-2</v>
      </c>
    </row>
    <row r="3999" spans="1:14" hidden="1" x14ac:dyDescent="0.25">
      <c r="A3999" s="2">
        <v>3995</v>
      </c>
      <c r="B3999" s="2">
        <v>900687096</v>
      </c>
      <c r="C3999" s="2" t="s">
        <v>4252</v>
      </c>
      <c r="D3999" s="2" t="s">
        <v>27</v>
      </c>
      <c r="E3999" s="2" t="s">
        <v>35</v>
      </c>
      <c r="F3999" s="2" t="s">
        <v>36</v>
      </c>
      <c r="G3999" s="2" t="s">
        <v>1196</v>
      </c>
      <c r="H3999" s="2">
        <v>1011</v>
      </c>
      <c r="I3999" s="2" t="s">
        <v>31</v>
      </c>
      <c r="J3999" s="3">
        <v>4.33480106E-2</v>
      </c>
      <c r="K3999" s="3">
        <v>5.1539628999999997E-3</v>
      </c>
      <c r="L3999" s="3">
        <v>4.5121416400000003E-2</v>
      </c>
      <c r="M3999" s="3">
        <v>2.6968780899999999E-2</v>
      </c>
      <c r="N3999" s="3">
        <v>1.8152637400000001E-2</v>
      </c>
    </row>
    <row r="4000" spans="1:14" hidden="1" x14ac:dyDescent="0.25">
      <c r="A4000" s="2">
        <v>3996</v>
      </c>
      <c r="B4000" s="2">
        <v>802023750</v>
      </c>
      <c r="C4000" s="2" t="s">
        <v>4253</v>
      </c>
      <c r="D4000" s="2" t="s">
        <v>27</v>
      </c>
      <c r="E4000" s="2" t="s">
        <v>28</v>
      </c>
      <c r="F4000" s="2" t="s">
        <v>50</v>
      </c>
      <c r="G4000" s="2" t="s">
        <v>51</v>
      </c>
      <c r="H4000" s="2">
        <v>7820</v>
      </c>
      <c r="I4000" s="2" t="s">
        <v>33</v>
      </c>
      <c r="J4000" s="3">
        <v>4.33434397E-2</v>
      </c>
      <c r="K4000" s="3">
        <v>3.9822799999999998E-4</v>
      </c>
      <c r="L4000" s="3">
        <v>9.0972558000000005E-3</v>
      </c>
      <c r="M4000" s="3">
        <v>5.8655831999999998E-3</v>
      </c>
      <c r="N4000" s="3">
        <v>3.231673E-3</v>
      </c>
    </row>
    <row r="4001" spans="1:14" hidden="1" x14ac:dyDescent="0.25">
      <c r="A4001" s="2">
        <v>3997</v>
      </c>
      <c r="B4001" s="2">
        <v>900966969</v>
      </c>
      <c r="C4001" s="2" t="s">
        <v>4254</v>
      </c>
      <c r="D4001" s="2" t="s">
        <v>27</v>
      </c>
      <c r="E4001" s="2" t="s">
        <v>74</v>
      </c>
      <c r="F4001" s="2" t="s">
        <v>75</v>
      </c>
      <c r="G4001" s="2" t="s">
        <v>76</v>
      </c>
      <c r="H4001" s="2">
        <v>7730</v>
      </c>
      <c r="I4001" s="2" t="s">
        <v>33</v>
      </c>
      <c r="J4001" s="3">
        <v>4.3304007499999998E-2</v>
      </c>
      <c r="K4001" s="3">
        <v>7.3002600000000005E-4</v>
      </c>
      <c r="L4001" s="3">
        <v>0.10925472529999999</v>
      </c>
      <c r="M4001" s="3">
        <v>9.1481484500000002E-2</v>
      </c>
      <c r="N4001" s="3">
        <v>1.7773235200000001E-2</v>
      </c>
    </row>
    <row r="4002" spans="1:14" hidden="1" x14ac:dyDescent="0.25">
      <c r="A4002" s="2">
        <v>3998</v>
      </c>
      <c r="B4002" s="2">
        <v>810004032</v>
      </c>
      <c r="C4002" s="2" t="s">
        <v>4255</v>
      </c>
      <c r="D4002" s="2" t="s">
        <v>27</v>
      </c>
      <c r="E4002" s="2" t="s">
        <v>86</v>
      </c>
      <c r="F4002" s="2" t="s">
        <v>232</v>
      </c>
      <c r="G4002" s="2" t="s">
        <v>233</v>
      </c>
      <c r="H4002" s="2">
        <v>4690</v>
      </c>
      <c r="I4002" s="2" t="s">
        <v>25</v>
      </c>
      <c r="J4002" s="3">
        <v>4.3285764800000001E-2</v>
      </c>
      <c r="K4002" s="3">
        <v>1.210182E-3</v>
      </c>
      <c r="L4002" s="3">
        <v>1.41574983E-2</v>
      </c>
      <c r="M4002" s="3">
        <v>1.14503177E-2</v>
      </c>
      <c r="N4002" s="3">
        <v>2.7071801E-3</v>
      </c>
    </row>
    <row r="4003" spans="1:14" hidden="1" x14ac:dyDescent="0.25">
      <c r="A4003" s="2">
        <v>3999</v>
      </c>
      <c r="B4003" s="2">
        <v>900473184</v>
      </c>
      <c r="C4003" s="2" t="s">
        <v>4256</v>
      </c>
      <c r="D4003" s="2" t="s">
        <v>27</v>
      </c>
      <c r="E4003" s="2" t="s">
        <v>74</v>
      </c>
      <c r="F4003" s="2" t="s">
        <v>75</v>
      </c>
      <c r="G4003" s="2" t="s">
        <v>107</v>
      </c>
      <c r="H4003" s="2">
        <v>1030</v>
      </c>
      <c r="I4003" s="2" t="s">
        <v>31</v>
      </c>
      <c r="J4003" s="3">
        <v>4.3277610100000002E-2</v>
      </c>
      <c r="K4003" s="3">
        <v>1.745707E-3</v>
      </c>
      <c r="L4003" s="3">
        <v>1.83334928E-2</v>
      </c>
      <c r="M4003" s="3">
        <v>9.8978066999999992E-3</v>
      </c>
      <c r="N4003" s="3">
        <v>8.4356851999999993E-3</v>
      </c>
    </row>
    <row r="4004" spans="1:14" hidden="1" x14ac:dyDescent="0.25">
      <c r="A4004" s="2">
        <v>4000</v>
      </c>
      <c r="B4004" s="2">
        <v>900033752</v>
      </c>
      <c r="C4004" s="2" t="s">
        <v>4257</v>
      </c>
      <c r="D4004" s="2" t="s">
        <v>41</v>
      </c>
      <c r="E4004" s="2" t="s">
        <v>35</v>
      </c>
      <c r="F4004" s="2" t="s">
        <v>36</v>
      </c>
      <c r="G4004" s="2" t="s">
        <v>39</v>
      </c>
      <c r="H4004" s="2">
        <v>8699</v>
      </c>
      <c r="I4004" s="2" t="s">
        <v>33</v>
      </c>
      <c r="J4004" s="3">
        <v>4.3257653700000002E-2</v>
      </c>
      <c r="K4004" s="3">
        <v>1.809705E-3</v>
      </c>
      <c r="L4004" s="3">
        <v>1.6899624799999999E-2</v>
      </c>
      <c r="M4004" s="3">
        <v>9.4241415999999998E-3</v>
      </c>
      <c r="N4004" s="3">
        <v>7.4754818000000002E-3</v>
      </c>
    </row>
    <row r="4005" spans="1:14" hidden="1" x14ac:dyDescent="0.25">
      <c r="A4005" s="2">
        <v>4001</v>
      </c>
      <c r="B4005" s="2">
        <v>900374230</v>
      </c>
      <c r="C4005" s="2" t="s">
        <v>4258</v>
      </c>
      <c r="D4005" s="2" t="s">
        <v>27</v>
      </c>
      <c r="E4005" s="2" t="s">
        <v>20</v>
      </c>
      <c r="F4005" s="2" t="s">
        <v>21</v>
      </c>
      <c r="G4005" s="2" t="s">
        <v>22</v>
      </c>
      <c r="H4005" s="2">
        <v>4651</v>
      </c>
      <c r="I4005" s="2" t="s">
        <v>25</v>
      </c>
      <c r="J4005" s="3">
        <v>4.3241821200000002E-2</v>
      </c>
      <c r="K4005" s="3">
        <v>1.86308E-3</v>
      </c>
      <c r="L4005" s="3">
        <v>2.2993618600000001E-2</v>
      </c>
      <c r="M4005" s="3">
        <v>1.7224896699999999E-2</v>
      </c>
      <c r="N4005" s="3">
        <v>5.7687219E-3</v>
      </c>
    </row>
    <row r="4006" spans="1:14" hidden="1" x14ac:dyDescent="0.25">
      <c r="A4006" s="2">
        <v>4002</v>
      </c>
      <c r="B4006" s="2">
        <v>830511769</v>
      </c>
      <c r="C4006" s="2" t="s">
        <v>4259</v>
      </c>
      <c r="D4006" s="2" t="s">
        <v>27</v>
      </c>
      <c r="E4006" s="2" t="s">
        <v>20</v>
      </c>
      <c r="F4006" s="2" t="s">
        <v>21</v>
      </c>
      <c r="G4006" s="2" t="s">
        <v>22</v>
      </c>
      <c r="H4006" s="2">
        <v>6190</v>
      </c>
      <c r="I4006" s="2" t="s">
        <v>33</v>
      </c>
      <c r="J4006" s="3">
        <v>4.3241411399999999E-2</v>
      </c>
      <c r="K4006" s="3">
        <v>4.1720371700000002E-2</v>
      </c>
      <c r="L4006" s="3">
        <v>8.1199079800000004E-2</v>
      </c>
      <c r="M4006" s="3">
        <v>7.9675782000000004E-3</v>
      </c>
      <c r="N4006" s="3">
        <v>7.3231503399999995E-2</v>
      </c>
    </row>
    <row r="4007" spans="1:14" hidden="1" x14ac:dyDescent="0.25">
      <c r="A4007" s="2">
        <v>4003</v>
      </c>
      <c r="B4007" s="2">
        <v>860518299</v>
      </c>
      <c r="C4007" s="2" t="s">
        <v>4260</v>
      </c>
      <c r="D4007" s="2" t="s">
        <v>27</v>
      </c>
      <c r="E4007" s="2" t="s">
        <v>20</v>
      </c>
      <c r="F4007" s="2" t="s">
        <v>21</v>
      </c>
      <c r="G4007" s="2" t="s">
        <v>22</v>
      </c>
      <c r="H4007" s="2">
        <v>4659</v>
      </c>
      <c r="I4007" s="2" t="s">
        <v>25</v>
      </c>
      <c r="J4007" s="3">
        <v>4.32331637E-2</v>
      </c>
      <c r="K4007" s="3">
        <v>7.4262000000000004E-4</v>
      </c>
      <c r="L4007" s="3">
        <v>2.4056164500000001E-2</v>
      </c>
      <c r="M4007" s="3">
        <v>1.45878252E-2</v>
      </c>
      <c r="N4007" s="3">
        <v>9.4683393999999994E-3</v>
      </c>
    </row>
    <row r="4008" spans="1:14" hidden="1" x14ac:dyDescent="0.25">
      <c r="A4008" s="2">
        <v>4004</v>
      </c>
      <c r="B4008" s="2">
        <v>900580322</v>
      </c>
      <c r="C4008" s="2" t="s">
        <v>4261</v>
      </c>
      <c r="D4008" s="2" t="s">
        <v>27</v>
      </c>
      <c r="E4008" s="2" t="s">
        <v>86</v>
      </c>
      <c r="F4008" s="2" t="s">
        <v>87</v>
      </c>
      <c r="G4008" s="2" t="s">
        <v>88</v>
      </c>
      <c r="H4008" s="2">
        <v>4111</v>
      </c>
      <c r="I4008" s="2" t="s">
        <v>180</v>
      </c>
      <c r="J4008" s="3">
        <v>4.3211735799999998E-2</v>
      </c>
      <c r="K4008" s="3">
        <v>9.9084042000000001E-3</v>
      </c>
      <c r="L4008" s="3">
        <v>5.6736923799999998E-2</v>
      </c>
      <c r="M4008" s="3">
        <v>3.3415343600000001E-2</v>
      </c>
      <c r="N4008" s="3">
        <v>2.3321580099999999E-2</v>
      </c>
    </row>
    <row r="4009" spans="1:14" hidden="1" x14ac:dyDescent="0.25">
      <c r="A4009" s="2">
        <v>4005</v>
      </c>
      <c r="B4009" s="2">
        <v>900415235</v>
      </c>
      <c r="C4009" s="2" t="s">
        <v>4262</v>
      </c>
      <c r="D4009" s="2" t="s">
        <v>27</v>
      </c>
      <c r="E4009" s="2" t="s">
        <v>20</v>
      </c>
      <c r="F4009" s="2" t="s">
        <v>21</v>
      </c>
      <c r="G4009" s="2" t="s">
        <v>22</v>
      </c>
      <c r="H4009" s="2">
        <v>4662</v>
      </c>
      <c r="I4009" s="2" t="s">
        <v>25</v>
      </c>
      <c r="J4009" s="3">
        <v>4.3204881299999998E-2</v>
      </c>
      <c r="K4009" s="3">
        <v>5.2641E-5</v>
      </c>
      <c r="L4009" s="3">
        <v>1.46786841E-2</v>
      </c>
      <c r="M4009" s="3">
        <v>8.1692636000000006E-3</v>
      </c>
      <c r="N4009" s="3">
        <v>6.5094200000000001E-3</v>
      </c>
    </row>
    <row r="4010" spans="1:14" hidden="1" x14ac:dyDescent="0.25">
      <c r="A4010" s="2">
        <v>4006</v>
      </c>
      <c r="B4010" s="2">
        <v>890912995</v>
      </c>
      <c r="C4010" s="2" t="s">
        <v>4263</v>
      </c>
      <c r="D4010" s="2" t="s">
        <v>27</v>
      </c>
      <c r="E4010" s="2" t="s">
        <v>35</v>
      </c>
      <c r="F4010" s="2" t="s">
        <v>36</v>
      </c>
      <c r="G4010" s="2" t="s">
        <v>39</v>
      </c>
      <c r="H4010" s="2">
        <v>4663</v>
      </c>
      <c r="I4010" s="2" t="s">
        <v>25</v>
      </c>
      <c r="J4010" s="3">
        <v>4.3177962299999997E-2</v>
      </c>
      <c r="K4010" s="3">
        <v>2.1421029000000002E-3</v>
      </c>
      <c r="L4010" s="3">
        <v>1.8576295999999999E-2</v>
      </c>
      <c r="M4010" s="3">
        <v>1.2011121E-2</v>
      </c>
      <c r="N4010" s="3">
        <v>6.5651750000000004E-3</v>
      </c>
    </row>
    <row r="4011" spans="1:14" hidden="1" x14ac:dyDescent="0.25">
      <c r="A4011" s="2">
        <v>4007</v>
      </c>
      <c r="B4011" s="2">
        <v>805026621</v>
      </c>
      <c r="C4011" s="2" t="s">
        <v>4264</v>
      </c>
      <c r="D4011" s="2" t="s">
        <v>27</v>
      </c>
      <c r="E4011" s="2" t="s">
        <v>74</v>
      </c>
      <c r="F4011" s="2" t="s">
        <v>75</v>
      </c>
      <c r="G4011" s="2" t="s">
        <v>107</v>
      </c>
      <c r="H4011" s="2">
        <v>4511</v>
      </c>
      <c r="I4011" s="2" t="s">
        <v>25</v>
      </c>
      <c r="J4011" s="3">
        <v>4.3171577199999998E-2</v>
      </c>
      <c r="K4011" s="3">
        <v>1.4527142999999999E-2</v>
      </c>
      <c r="L4011" s="3">
        <v>6.0794517399999998E-2</v>
      </c>
      <c r="M4011" s="3">
        <v>5.78113273E-2</v>
      </c>
      <c r="N4011" s="3">
        <v>2.9831879999999999E-3</v>
      </c>
    </row>
    <row r="4012" spans="1:14" hidden="1" x14ac:dyDescent="0.25">
      <c r="A4012" s="2">
        <v>4008</v>
      </c>
      <c r="B4012" s="2">
        <v>900634980</v>
      </c>
      <c r="C4012" s="2" t="s">
        <v>4265</v>
      </c>
      <c r="D4012" s="2" t="s">
        <v>27</v>
      </c>
      <c r="E4012" s="2" t="s">
        <v>20</v>
      </c>
      <c r="F4012" s="2" t="s">
        <v>21</v>
      </c>
      <c r="G4012" s="2" t="s">
        <v>22</v>
      </c>
      <c r="H4012" s="2">
        <v>4111</v>
      </c>
      <c r="I4012" s="2" t="s">
        <v>180</v>
      </c>
      <c r="J4012" s="3">
        <v>4.3114703099999999E-2</v>
      </c>
      <c r="K4012" s="3">
        <v>5.1399699999999998E-4</v>
      </c>
      <c r="L4012" s="3">
        <v>4.6837538999999996E-3</v>
      </c>
      <c r="M4012" s="3">
        <v>4.7214499999999999E-4</v>
      </c>
      <c r="N4012" s="3">
        <v>4.2116087999999998E-3</v>
      </c>
    </row>
    <row r="4013" spans="1:14" hidden="1" x14ac:dyDescent="0.25">
      <c r="A4013" s="2">
        <v>4009</v>
      </c>
      <c r="B4013" s="2">
        <v>860011246</v>
      </c>
      <c r="C4013" s="2" t="s">
        <v>4266</v>
      </c>
      <c r="D4013" s="2" t="s">
        <v>27</v>
      </c>
      <c r="E4013" s="2" t="s">
        <v>35</v>
      </c>
      <c r="F4013" s="2" t="s">
        <v>36</v>
      </c>
      <c r="G4013" s="2" t="s">
        <v>1943</v>
      </c>
      <c r="H4013" s="2">
        <v>161</v>
      </c>
      <c r="I4013" s="2" t="s">
        <v>136</v>
      </c>
      <c r="J4013" s="3">
        <v>4.3108057200000001E-2</v>
      </c>
      <c r="K4013" s="3">
        <v>5.2767000000000005E-4</v>
      </c>
      <c r="L4013" s="3">
        <v>3.5391479699999999E-2</v>
      </c>
      <c r="M4013" s="3">
        <v>2.8961069900000001E-2</v>
      </c>
      <c r="N4013" s="3">
        <v>6.4304098000000001E-3</v>
      </c>
    </row>
    <row r="4014" spans="1:14" hidden="1" x14ac:dyDescent="0.25">
      <c r="A4014" s="2">
        <v>4010</v>
      </c>
      <c r="B4014" s="2">
        <v>900133093</v>
      </c>
      <c r="C4014" s="2" t="s">
        <v>4267</v>
      </c>
      <c r="D4014" s="2" t="s">
        <v>27</v>
      </c>
      <c r="E4014" s="2" t="s">
        <v>20</v>
      </c>
      <c r="F4014" s="2" t="s">
        <v>21</v>
      </c>
      <c r="G4014" s="2" t="s">
        <v>22</v>
      </c>
      <c r="H4014" s="2">
        <v>4731</v>
      </c>
      <c r="I4014" s="2" t="s">
        <v>25</v>
      </c>
      <c r="J4014" s="3">
        <v>4.31000255E-2</v>
      </c>
      <c r="K4014" s="3">
        <v>1.2940009999999999E-3</v>
      </c>
      <c r="L4014" s="3">
        <v>6.3586281999999999E-3</v>
      </c>
      <c r="M4014" s="3">
        <v>3.1011959E-3</v>
      </c>
      <c r="N4014" s="3">
        <v>3.2574320000000002E-3</v>
      </c>
    </row>
    <row r="4015" spans="1:14" hidden="1" x14ac:dyDescent="0.25">
      <c r="A4015" s="2">
        <v>4011</v>
      </c>
      <c r="B4015" s="2">
        <v>900245364</v>
      </c>
      <c r="C4015" s="2" t="s">
        <v>4268</v>
      </c>
      <c r="D4015" s="2" t="s">
        <v>27</v>
      </c>
      <c r="E4015" s="2" t="s">
        <v>20</v>
      </c>
      <c r="F4015" s="2" t="s">
        <v>21</v>
      </c>
      <c r="G4015" s="2" t="s">
        <v>22</v>
      </c>
      <c r="H4015" s="2">
        <v>6190</v>
      </c>
      <c r="I4015" s="2" t="s">
        <v>33</v>
      </c>
      <c r="J4015" s="3">
        <v>4.3089646799999999E-2</v>
      </c>
      <c r="K4015" s="3">
        <v>2.8578050000000002E-3</v>
      </c>
      <c r="L4015" s="3">
        <v>2.92418022E-2</v>
      </c>
      <c r="M4015" s="3">
        <v>1.4970931200000001E-2</v>
      </c>
      <c r="N4015" s="3">
        <v>1.4270871900000001E-2</v>
      </c>
    </row>
    <row r="4016" spans="1:14" hidden="1" x14ac:dyDescent="0.25">
      <c r="A4016" s="2">
        <v>4012</v>
      </c>
      <c r="B4016" s="2">
        <v>830098143</v>
      </c>
      <c r="C4016" s="2" t="s">
        <v>4269</v>
      </c>
      <c r="D4016" s="2" t="s">
        <v>27</v>
      </c>
      <c r="E4016" s="2" t="s">
        <v>20</v>
      </c>
      <c r="F4016" s="2" t="s">
        <v>133</v>
      </c>
      <c r="G4016" s="2" t="s">
        <v>217</v>
      </c>
      <c r="H4016" s="2">
        <v>2229</v>
      </c>
      <c r="I4016" s="2" t="s">
        <v>31</v>
      </c>
      <c r="J4016" s="3">
        <v>4.3087307399999997E-2</v>
      </c>
      <c r="K4016" s="3">
        <v>3.0084420000000001E-3</v>
      </c>
      <c r="L4016" s="3">
        <v>4.0527723699999997E-2</v>
      </c>
      <c r="M4016" s="3">
        <v>2.74533257E-2</v>
      </c>
      <c r="N4016" s="3">
        <v>1.3074399E-2</v>
      </c>
    </row>
    <row r="4017" spans="1:14" hidden="1" x14ac:dyDescent="0.25">
      <c r="A4017" s="2">
        <v>4013</v>
      </c>
      <c r="B4017" s="2">
        <v>830017969</v>
      </c>
      <c r="C4017" s="2" t="s">
        <v>4270</v>
      </c>
      <c r="D4017" s="2" t="s">
        <v>41</v>
      </c>
      <c r="E4017" s="2" t="s">
        <v>20</v>
      </c>
      <c r="F4017" s="2" t="s">
        <v>21</v>
      </c>
      <c r="G4017" s="2" t="s">
        <v>22</v>
      </c>
      <c r="H4017" s="2">
        <v>8621</v>
      </c>
      <c r="I4017" s="2" t="s">
        <v>33</v>
      </c>
      <c r="J4017" s="3">
        <v>4.3084494799999998E-2</v>
      </c>
      <c r="K4017" s="3">
        <v>3.1218069999999999E-3</v>
      </c>
      <c r="L4017" s="3">
        <v>2.3205459099999999E-2</v>
      </c>
      <c r="M4017" s="3">
        <v>6.6518028999999999E-3</v>
      </c>
      <c r="N4017" s="3">
        <v>1.6553657100000001E-2</v>
      </c>
    </row>
    <row r="4018" spans="1:14" hidden="1" x14ac:dyDescent="0.25">
      <c r="A4018" s="2">
        <v>4014</v>
      </c>
      <c r="B4018" s="2">
        <v>900259421</v>
      </c>
      <c r="C4018" s="2" t="s">
        <v>4271</v>
      </c>
      <c r="D4018" s="2" t="s">
        <v>41</v>
      </c>
      <c r="E4018" s="2" t="s">
        <v>20</v>
      </c>
      <c r="F4018" s="2" t="s">
        <v>21</v>
      </c>
      <c r="G4018" s="2" t="s">
        <v>22</v>
      </c>
      <c r="H4018" s="2">
        <v>8692</v>
      </c>
      <c r="I4018" s="2" t="s">
        <v>33</v>
      </c>
      <c r="J4018" s="3">
        <v>4.3077822799999999E-2</v>
      </c>
      <c r="K4018" s="3">
        <v>2.0940551000000001E-3</v>
      </c>
      <c r="L4018" s="3">
        <v>4.5686677100000003E-2</v>
      </c>
      <c r="M4018" s="3">
        <v>2.3982519300000001E-2</v>
      </c>
      <c r="N4018" s="3">
        <v>2.1704157799999999E-2</v>
      </c>
    </row>
    <row r="4019" spans="1:14" hidden="1" x14ac:dyDescent="0.25">
      <c r="A4019" s="2">
        <v>4015</v>
      </c>
      <c r="B4019" s="2">
        <v>891300830</v>
      </c>
      <c r="C4019" s="2" t="s">
        <v>4272</v>
      </c>
      <c r="D4019" s="2" t="s">
        <v>27</v>
      </c>
      <c r="E4019" s="2" t="s">
        <v>74</v>
      </c>
      <c r="F4019" s="2" t="s">
        <v>75</v>
      </c>
      <c r="G4019" s="2" t="s">
        <v>1348</v>
      </c>
      <c r="H4019" s="2">
        <v>4631</v>
      </c>
      <c r="I4019" s="2" t="s">
        <v>25</v>
      </c>
      <c r="J4019" s="3">
        <v>4.3046534099999999E-2</v>
      </c>
      <c r="K4019" s="3">
        <v>-5.3922400000000004E-4</v>
      </c>
      <c r="L4019" s="3">
        <v>1.72673445E-2</v>
      </c>
      <c r="M4019" s="3">
        <v>1.3176533400000001E-2</v>
      </c>
      <c r="N4019" s="3">
        <v>4.0908111000000002E-3</v>
      </c>
    </row>
    <row r="4020" spans="1:14" hidden="1" x14ac:dyDescent="0.25">
      <c r="A4020" s="2">
        <v>4016</v>
      </c>
      <c r="B4020" s="2">
        <v>900164370</v>
      </c>
      <c r="C4020" s="2" t="s">
        <v>4273</v>
      </c>
      <c r="D4020" s="2" t="s">
        <v>27</v>
      </c>
      <c r="E4020" s="2" t="s">
        <v>35</v>
      </c>
      <c r="F4020" s="2" t="s">
        <v>36</v>
      </c>
      <c r="G4020" s="2" t="s">
        <v>447</v>
      </c>
      <c r="H4020" s="2">
        <v>4620</v>
      </c>
      <c r="I4020" s="2" t="s">
        <v>25</v>
      </c>
      <c r="J4020" s="3">
        <v>4.3035212900000001E-2</v>
      </c>
      <c r="K4020" s="3">
        <v>9.46082E-4</v>
      </c>
      <c r="L4020" s="3">
        <v>6.8900152000000003E-3</v>
      </c>
      <c r="M4020" s="3">
        <v>1.7983241000000001E-3</v>
      </c>
      <c r="N4020" s="3">
        <v>5.0916909000000002E-3</v>
      </c>
    </row>
    <row r="4021" spans="1:14" hidden="1" x14ac:dyDescent="0.25">
      <c r="A4021" s="2">
        <v>4017</v>
      </c>
      <c r="B4021" s="2">
        <v>900519421</v>
      </c>
      <c r="C4021" s="2" t="s">
        <v>4274</v>
      </c>
      <c r="D4021" s="2" t="s">
        <v>27</v>
      </c>
      <c r="E4021" s="2" t="s">
        <v>20</v>
      </c>
      <c r="F4021" s="2" t="s">
        <v>21</v>
      </c>
      <c r="G4021" s="2" t="s">
        <v>22</v>
      </c>
      <c r="H4021" s="2">
        <v>6810</v>
      </c>
      <c r="I4021" s="2" t="s">
        <v>33</v>
      </c>
      <c r="J4021" s="3">
        <v>4.3035008E-2</v>
      </c>
      <c r="K4021" s="3">
        <v>3.6559779200000003E-2</v>
      </c>
      <c r="L4021" s="3">
        <v>0.73245888950000004</v>
      </c>
      <c r="M4021" s="3">
        <v>7.8615367399999997E-2</v>
      </c>
      <c r="N4021" s="3">
        <v>0.65384352209999996</v>
      </c>
    </row>
    <row r="4022" spans="1:14" x14ac:dyDescent="0.25">
      <c r="A4022" s="2">
        <v>4018</v>
      </c>
      <c r="B4022" s="2">
        <v>830058148</v>
      </c>
      <c r="C4022" s="2" t="s">
        <v>4275</v>
      </c>
      <c r="D4022" s="2" t="s">
        <v>27</v>
      </c>
      <c r="E4022" s="2" t="s">
        <v>20</v>
      </c>
      <c r="F4022" s="2" t="s">
        <v>21</v>
      </c>
      <c r="G4022" s="2" t="s">
        <v>22</v>
      </c>
      <c r="H4022" s="2">
        <v>7110</v>
      </c>
      <c r="I4022" s="2" t="s">
        <v>33</v>
      </c>
      <c r="J4022" s="3">
        <v>4.3020848200000003E-2</v>
      </c>
      <c r="K4022" s="3">
        <v>1.14341658E-2</v>
      </c>
      <c r="L4022" s="3">
        <v>0.205477193</v>
      </c>
      <c r="M4022" s="3">
        <v>0.1364311278</v>
      </c>
      <c r="N4022" s="3">
        <v>6.9046065200000006E-2</v>
      </c>
    </row>
    <row r="4023" spans="1:14" hidden="1" x14ac:dyDescent="0.25">
      <c r="A4023" s="2">
        <v>4019</v>
      </c>
      <c r="B4023" s="2">
        <v>804014559</v>
      </c>
      <c r="C4023" s="2" t="s">
        <v>4276</v>
      </c>
      <c r="D4023" s="2" t="s">
        <v>27</v>
      </c>
      <c r="E4023" s="2" t="s">
        <v>319</v>
      </c>
      <c r="F4023" s="2" t="s">
        <v>320</v>
      </c>
      <c r="G4023" s="2" t="s">
        <v>321</v>
      </c>
      <c r="H4023" s="2">
        <v>4511</v>
      </c>
      <c r="I4023" s="2" t="s">
        <v>25</v>
      </c>
      <c r="J4023" s="3">
        <v>4.3004639400000003E-2</v>
      </c>
      <c r="K4023" s="3">
        <v>8.5431600000000004E-4</v>
      </c>
      <c r="L4023" s="3">
        <v>2.0418830200000002E-2</v>
      </c>
      <c r="M4023" s="3">
        <v>1.5163793199999999E-2</v>
      </c>
      <c r="N4023" s="3">
        <v>5.2550369999999997E-3</v>
      </c>
    </row>
    <row r="4024" spans="1:14" hidden="1" x14ac:dyDescent="0.25">
      <c r="A4024" s="2">
        <v>4020</v>
      </c>
      <c r="B4024" s="2">
        <v>892000217</v>
      </c>
      <c r="C4024" s="2" t="s">
        <v>4277</v>
      </c>
      <c r="D4024" s="2" t="s">
        <v>27</v>
      </c>
      <c r="E4024" s="2" t="s">
        <v>382</v>
      </c>
      <c r="F4024" s="2" t="s">
        <v>866</v>
      </c>
      <c r="G4024" s="2" t="s">
        <v>867</v>
      </c>
      <c r="H4024" s="2">
        <v>4663</v>
      </c>
      <c r="I4024" s="2" t="s">
        <v>25</v>
      </c>
      <c r="J4024" s="3">
        <v>4.2995307599999998E-2</v>
      </c>
      <c r="K4024" s="3">
        <v>2.361363E-3</v>
      </c>
      <c r="L4024" s="3">
        <v>2.7024537299999998E-2</v>
      </c>
      <c r="M4024" s="3">
        <v>9.1003747999999999E-3</v>
      </c>
      <c r="N4024" s="3">
        <v>1.79241635E-2</v>
      </c>
    </row>
    <row r="4025" spans="1:14" hidden="1" x14ac:dyDescent="0.25">
      <c r="A4025" s="2">
        <v>4021</v>
      </c>
      <c r="B4025" s="2">
        <v>890905695</v>
      </c>
      <c r="C4025" s="2" t="s">
        <v>4278</v>
      </c>
      <c r="D4025" s="2" t="s">
        <v>27</v>
      </c>
      <c r="E4025" s="2" t="s">
        <v>35</v>
      </c>
      <c r="F4025" s="2" t="s">
        <v>36</v>
      </c>
      <c r="G4025" s="2" t="s">
        <v>39</v>
      </c>
      <c r="H4025" s="2">
        <v>4719</v>
      </c>
      <c r="I4025" s="2" t="s">
        <v>25</v>
      </c>
      <c r="J4025" s="3">
        <v>4.29938063E-2</v>
      </c>
      <c r="K4025" s="3">
        <v>8.3107099999999996E-4</v>
      </c>
      <c r="L4025" s="3">
        <v>1.41993081E-2</v>
      </c>
      <c r="M4025" s="3">
        <v>8.3244992E-3</v>
      </c>
      <c r="N4025" s="3">
        <v>5.8748089000000003E-3</v>
      </c>
    </row>
    <row r="4026" spans="1:14" hidden="1" x14ac:dyDescent="0.25">
      <c r="A4026" s="2">
        <v>4022</v>
      </c>
      <c r="B4026" s="2">
        <v>819000976</v>
      </c>
      <c r="C4026" s="2" t="s">
        <v>4279</v>
      </c>
      <c r="D4026" s="2" t="s">
        <v>27</v>
      </c>
      <c r="E4026" s="2" t="s">
        <v>28</v>
      </c>
      <c r="F4026" s="2" t="s">
        <v>29</v>
      </c>
      <c r="G4026" s="2" t="s">
        <v>30</v>
      </c>
      <c r="H4026" s="2">
        <v>4290</v>
      </c>
      <c r="I4026" s="2" t="s">
        <v>180</v>
      </c>
      <c r="J4026" s="3">
        <v>4.2991906400000002E-2</v>
      </c>
      <c r="K4026" s="3">
        <v>4.6916850999999997E-3</v>
      </c>
      <c r="L4026" s="3">
        <v>3.8928881300000003E-2</v>
      </c>
      <c r="M4026" s="3">
        <v>1.02166189E-2</v>
      </c>
      <c r="N4026" s="3">
        <v>2.8712261499999999E-2</v>
      </c>
    </row>
    <row r="4027" spans="1:14" hidden="1" x14ac:dyDescent="0.25">
      <c r="A4027" s="2">
        <v>4023</v>
      </c>
      <c r="B4027" s="2">
        <v>900263163</v>
      </c>
      <c r="C4027" s="2" t="s">
        <v>4280</v>
      </c>
      <c r="D4027" s="2" t="s">
        <v>27</v>
      </c>
      <c r="E4027" s="2" t="s">
        <v>20</v>
      </c>
      <c r="F4027" s="2" t="s">
        <v>133</v>
      </c>
      <c r="G4027" s="2" t="s">
        <v>215</v>
      </c>
      <c r="H4027" s="2">
        <v>5210</v>
      </c>
      <c r="I4027" s="2" t="s">
        <v>33</v>
      </c>
      <c r="J4027" s="3">
        <v>4.2976323499999997E-2</v>
      </c>
      <c r="K4027" s="3">
        <v>1.799206E-3</v>
      </c>
      <c r="L4027" s="3">
        <v>3.8935780500000003E-2</v>
      </c>
      <c r="M4027" s="3">
        <v>3.16729434E-2</v>
      </c>
      <c r="N4027" s="3">
        <v>7.2628399E-3</v>
      </c>
    </row>
    <row r="4028" spans="1:14" hidden="1" x14ac:dyDescent="0.25">
      <c r="A4028" s="2">
        <v>4024</v>
      </c>
      <c r="B4028" s="2">
        <v>900233294</v>
      </c>
      <c r="C4028" s="2" t="s">
        <v>4281</v>
      </c>
      <c r="D4028" s="2" t="s">
        <v>41</v>
      </c>
      <c r="E4028" s="2" t="s">
        <v>28</v>
      </c>
      <c r="F4028" s="2" t="s">
        <v>29</v>
      </c>
      <c r="G4028" s="2" t="s">
        <v>4282</v>
      </c>
      <c r="H4028" s="2">
        <v>8610</v>
      </c>
      <c r="I4028" s="2" t="s">
        <v>33</v>
      </c>
      <c r="J4028" s="3">
        <v>4.2970754200000003E-2</v>
      </c>
      <c r="K4028" s="3">
        <v>1.2240312999999999E-2</v>
      </c>
      <c r="L4028" s="3">
        <v>6.1763744799999999E-2</v>
      </c>
      <c r="M4028" s="3">
        <v>2.9882898599999999E-2</v>
      </c>
      <c r="N4028" s="3">
        <v>3.1880844399999997E-2</v>
      </c>
    </row>
    <row r="4029" spans="1:14" hidden="1" x14ac:dyDescent="0.25">
      <c r="A4029" s="2">
        <v>4025</v>
      </c>
      <c r="B4029" s="2">
        <v>860000198</v>
      </c>
      <c r="C4029" s="2" t="s">
        <v>4283</v>
      </c>
      <c r="D4029" s="2" t="s">
        <v>27</v>
      </c>
      <c r="E4029" s="2" t="s">
        <v>20</v>
      </c>
      <c r="F4029" s="2" t="s">
        <v>21</v>
      </c>
      <c r="G4029" s="2" t="s">
        <v>22</v>
      </c>
      <c r="H4029" s="2">
        <v>1702</v>
      </c>
      <c r="I4029" s="2" t="s">
        <v>31</v>
      </c>
      <c r="J4029" s="3">
        <v>4.29509021E-2</v>
      </c>
      <c r="K4029" s="3">
        <v>4.5023258E-3</v>
      </c>
      <c r="L4029" s="3">
        <v>3.0571544499999999E-2</v>
      </c>
      <c r="M4029" s="3">
        <v>9.1680987000000002E-3</v>
      </c>
      <c r="N4029" s="3">
        <v>2.14034468E-2</v>
      </c>
    </row>
    <row r="4030" spans="1:14" hidden="1" x14ac:dyDescent="0.25">
      <c r="A4030" s="2">
        <v>4026</v>
      </c>
      <c r="B4030" s="2">
        <v>830053137</v>
      </c>
      <c r="C4030" s="2" t="s">
        <v>4284</v>
      </c>
      <c r="D4030" s="2" t="s">
        <v>27</v>
      </c>
      <c r="E4030" s="2" t="s">
        <v>20</v>
      </c>
      <c r="F4030" s="2" t="s">
        <v>21</v>
      </c>
      <c r="G4030" s="2" t="s">
        <v>22</v>
      </c>
      <c r="H4030" s="2">
        <v>4663</v>
      </c>
      <c r="I4030" s="2" t="s">
        <v>25</v>
      </c>
      <c r="J4030" s="3">
        <v>4.2927019300000001E-2</v>
      </c>
      <c r="K4030" s="3">
        <v>2.1796729E-3</v>
      </c>
      <c r="L4030" s="3">
        <v>2.8055833700000001E-2</v>
      </c>
      <c r="M4030" s="3">
        <v>2.15052404E-2</v>
      </c>
      <c r="N4030" s="3">
        <v>6.5505918999999996E-3</v>
      </c>
    </row>
    <row r="4031" spans="1:14" hidden="1" x14ac:dyDescent="0.25">
      <c r="A4031" s="2">
        <v>4027</v>
      </c>
      <c r="B4031" s="2">
        <v>900701967</v>
      </c>
      <c r="C4031" s="2" t="s">
        <v>4285</v>
      </c>
      <c r="D4031" s="2" t="s">
        <v>27</v>
      </c>
      <c r="E4031" s="2" t="s">
        <v>35</v>
      </c>
      <c r="F4031" s="2" t="s">
        <v>36</v>
      </c>
      <c r="G4031" s="2" t="s">
        <v>39</v>
      </c>
      <c r="H4031" s="2">
        <v>4661</v>
      </c>
      <c r="I4031" s="2" t="s">
        <v>25</v>
      </c>
      <c r="J4031" s="3">
        <v>4.2915258599999999E-2</v>
      </c>
      <c r="K4031" s="3">
        <v>1.583215E-3</v>
      </c>
      <c r="L4031" s="3">
        <v>1.1247905000000001E-2</v>
      </c>
      <c r="M4031" s="3">
        <v>7.1492018000000003E-3</v>
      </c>
      <c r="N4031" s="3">
        <v>4.0987031999999996E-3</v>
      </c>
    </row>
    <row r="4032" spans="1:14" hidden="1" x14ac:dyDescent="0.25">
      <c r="A4032" s="2">
        <v>4028</v>
      </c>
      <c r="B4032" s="2">
        <v>830109997</v>
      </c>
      <c r="C4032" s="2" t="s">
        <v>4286</v>
      </c>
      <c r="D4032" s="2" t="s">
        <v>27</v>
      </c>
      <c r="E4032" s="2" t="s">
        <v>20</v>
      </c>
      <c r="F4032" s="2" t="s">
        <v>21</v>
      </c>
      <c r="G4032" s="2" t="s">
        <v>22</v>
      </c>
      <c r="H4032" s="2">
        <v>4645</v>
      </c>
      <c r="I4032" s="2" t="s">
        <v>25</v>
      </c>
      <c r="J4032" s="3">
        <v>4.2907670100000003E-2</v>
      </c>
      <c r="K4032" s="3">
        <v>-1.656799E-3</v>
      </c>
      <c r="L4032" s="3">
        <v>7.0043578699999998E-2</v>
      </c>
      <c r="M4032" s="3">
        <v>4.9562886399999999E-2</v>
      </c>
      <c r="N4032" s="3">
        <v>2.0480690499999999E-2</v>
      </c>
    </row>
    <row r="4033" spans="1:14" hidden="1" x14ac:dyDescent="0.25">
      <c r="A4033" s="2">
        <v>4029</v>
      </c>
      <c r="B4033" s="2">
        <v>900195501</v>
      </c>
      <c r="C4033" s="2" t="s">
        <v>4287</v>
      </c>
      <c r="D4033" s="2" t="s">
        <v>27</v>
      </c>
      <c r="E4033" s="2" t="s">
        <v>35</v>
      </c>
      <c r="F4033" s="2" t="s">
        <v>36</v>
      </c>
      <c r="G4033" s="2" t="s">
        <v>300</v>
      </c>
      <c r="H4033" s="2">
        <v>1410</v>
      </c>
      <c r="I4033" s="2" t="s">
        <v>31</v>
      </c>
      <c r="J4033" s="3">
        <v>4.2907383299999997E-2</v>
      </c>
      <c r="K4033" s="3">
        <v>3.3969289999999999E-3</v>
      </c>
      <c r="L4033" s="3">
        <v>2.44423039E-2</v>
      </c>
      <c r="M4033" s="3">
        <v>1.37746837E-2</v>
      </c>
      <c r="N4033" s="3">
        <v>1.06676202E-2</v>
      </c>
    </row>
    <row r="4034" spans="1:14" hidden="1" x14ac:dyDescent="0.25">
      <c r="A4034" s="2">
        <v>4030</v>
      </c>
      <c r="B4034" s="2">
        <v>900054845</v>
      </c>
      <c r="C4034" s="2" t="s">
        <v>4288</v>
      </c>
      <c r="D4034" s="2" t="s">
        <v>27</v>
      </c>
      <c r="E4034" s="2" t="s">
        <v>74</v>
      </c>
      <c r="F4034" s="2" t="s">
        <v>75</v>
      </c>
      <c r="G4034" s="2" t="s">
        <v>107</v>
      </c>
      <c r="H4034" s="2">
        <v>4711</v>
      </c>
      <c r="I4034" s="2" t="s">
        <v>25</v>
      </c>
      <c r="J4034" s="3">
        <v>4.2896099399999998E-2</v>
      </c>
      <c r="K4034" s="3">
        <v>1.6113369E-3</v>
      </c>
      <c r="L4034" s="3">
        <v>1.42879589E-2</v>
      </c>
      <c r="M4034" s="3">
        <v>1.02555202E-2</v>
      </c>
      <c r="N4034" s="3">
        <v>4.0324391000000001E-3</v>
      </c>
    </row>
    <row r="4035" spans="1:14" hidden="1" x14ac:dyDescent="0.25">
      <c r="A4035" s="2">
        <v>4031</v>
      </c>
      <c r="B4035" s="2">
        <v>830099847</v>
      </c>
      <c r="C4035" s="2" t="s">
        <v>4289</v>
      </c>
      <c r="D4035" s="2" t="s">
        <v>27</v>
      </c>
      <c r="E4035" s="2" t="s">
        <v>20</v>
      </c>
      <c r="F4035" s="2" t="s">
        <v>21</v>
      </c>
      <c r="G4035" s="2" t="s">
        <v>22</v>
      </c>
      <c r="H4035" s="2">
        <v>6202</v>
      </c>
      <c r="I4035" s="2" t="s">
        <v>33</v>
      </c>
      <c r="J4035" s="3">
        <v>4.2883049700000002E-2</v>
      </c>
      <c r="K4035" s="3">
        <v>8.6000900000000001E-4</v>
      </c>
      <c r="L4035" s="3">
        <v>2.1894624500000001E-2</v>
      </c>
      <c r="M4035" s="3">
        <v>1.30532337E-2</v>
      </c>
      <c r="N4035" s="3">
        <v>8.8413898000000001E-3</v>
      </c>
    </row>
    <row r="4036" spans="1:14" hidden="1" x14ac:dyDescent="0.25">
      <c r="A4036" s="2">
        <v>4032</v>
      </c>
      <c r="B4036" s="2">
        <v>800223938</v>
      </c>
      <c r="C4036" s="2" t="s">
        <v>4290</v>
      </c>
      <c r="D4036" s="2" t="s">
        <v>27</v>
      </c>
      <c r="E4036" s="2" t="s">
        <v>20</v>
      </c>
      <c r="F4036" s="2" t="s">
        <v>21</v>
      </c>
      <c r="G4036" s="2" t="s">
        <v>22</v>
      </c>
      <c r="H4036" s="2">
        <v>4663</v>
      </c>
      <c r="I4036" s="2" t="s">
        <v>25</v>
      </c>
      <c r="J4036" s="3">
        <v>4.2862802700000001E-2</v>
      </c>
      <c r="K4036" s="3">
        <v>2.3301200000000002E-3</v>
      </c>
      <c r="L4036" s="3">
        <v>1.6427297099999998E-2</v>
      </c>
      <c r="M4036" s="3">
        <v>1.1026057400000001E-2</v>
      </c>
      <c r="N4036" s="3">
        <v>5.4012401999999999E-3</v>
      </c>
    </row>
    <row r="4037" spans="1:14" hidden="1" x14ac:dyDescent="0.25">
      <c r="A4037" s="2">
        <v>4033</v>
      </c>
      <c r="B4037" s="2">
        <v>900407580</v>
      </c>
      <c r="C4037" s="2" t="s">
        <v>4291</v>
      </c>
      <c r="D4037" s="2" t="s">
        <v>27</v>
      </c>
      <c r="E4037" s="2" t="s">
        <v>35</v>
      </c>
      <c r="F4037" s="2" t="s">
        <v>36</v>
      </c>
      <c r="G4037" s="2" t="s">
        <v>39</v>
      </c>
      <c r="H4037" s="2">
        <v>4723</v>
      </c>
      <c r="I4037" s="2" t="s">
        <v>25</v>
      </c>
      <c r="J4037" s="3">
        <v>4.2857818300000003E-2</v>
      </c>
      <c r="K4037" s="3">
        <v>3.9640999999999998E-4</v>
      </c>
      <c r="L4037" s="3">
        <v>4.4028907999999999E-3</v>
      </c>
      <c r="M4037" s="3">
        <v>3.0445131E-3</v>
      </c>
      <c r="N4037" s="3">
        <v>1.3583779999999999E-3</v>
      </c>
    </row>
    <row r="4038" spans="1:14" hidden="1" x14ac:dyDescent="0.25">
      <c r="A4038" s="2">
        <v>4034</v>
      </c>
      <c r="B4038" s="2">
        <v>900864596</v>
      </c>
      <c r="C4038" s="2" t="s">
        <v>4292</v>
      </c>
      <c r="D4038" s="2" t="s">
        <v>27</v>
      </c>
      <c r="E4038" s="2" t="s">
        <v>20</v>
      </c>
      <c r="F4038" s="2" t="s">
        <v>133</v>
      </c>
      <c r="G4038" s="2" t="s">
        <v>1192</v>
      </c>
      <c r="H4038" s="2">
        <v>7830</v>
      </c>
      <c r="I4038" s="2" t="s">
        <v>33</v>
      </c>
      <c r="J4038" s="3">
        <v>4.2824231099999999E-2</v>
      </c>
      <c r="K4038" s="3">
        <v>4.1219E-5</v>
      </c>
      <c r="L4038" s="3">
        <v>4.838462E-3</v>
      </c>
      <c r="M4038" s="3">
        <v>4.4683958000000003E-3</v>
      </c>
      <c r="N4038" s="3">
        <v>3.70066E-4</v>
      </c>
    </row>
    <row r="4039" spans="1:14" hidden="1" x14ac:dyDescent="0.25">
      <c r="A4039" s="2">
        <v>4035</v>
      </c>
      <c r="B4039" s="2">
        <v>901028527</v>
      </c>
      <c r="C4039" s="2" t="s">
        <v>4293</v>
      </c>
      <c r="D4039" s="2" t="s">
        <v>27</v>
      </c>
      <c r="E4039" s="2" t="s">
        <v>20</v>
      </c>
      <c r="F4039" s="2" t="s">
        <v>21</v>
      </c>
      <c r="G4039" s="2" t="s">
        <v>22</v>
      </c>
      <c r="H4039" s="2">
        <v>9200</v>
      </c>
      <c r="I4039" s="2" t="s">
        <v>33</v>
      </c>
      <c r="J4039" s="3">
        <v>4.28224616E-2</v>
      </c>
      <c r="K4039" s="3">
        <v>1.7667779000000001E-3</v>
      </c>
      <c r="L4039" s="3">
        <v>9.9281006999999994E-3</v>
      </c>
      <c r="M4039" s="3">
        <v>1.26249949E-2</v>
      </c>
      <c r="N4039" s="3">
        <v>-2.6968941000000001E-3</v>
      </c>
    </row>
    <row r="4040" spans="1:14" hidden="1" x14ac:dyDescent="0.25">
      <c r="A4040" s="2">
        <v>4036</v>
      </c>
      <c r="B4040" s="2">
        <v>900122788</v>
      </c>
      <c r="C4040" s="2" t="s">
        <v>4294</v>
      </c>
      <c r="D4040" s="2" t="s">
        <v>27</v>
      </c>
      <c r="E4040" s="2" t="s">
        <v>20</v>
      </c>
      <c r="F4040" s="2" t="s">
        <v>21</v>
      </c>
      <c r="G4040" s="2" t="s">
        <v>22</v>
      </c>
      <c r="H4040" s="2">
        <v>7820</v>
      </c>
      <c r="I4040" s="2" t="s">
        <v>33</v>
      </c>
      <c r="J4040" s="3">
        <v>4.2821075799999997E-2</v>
      </c>
      <c r="K4040" s="3">
        <v>1.5852100000000001E-4</v>
      </c>
      <c r="L4040" s="3">
        <v>1.0988662E-2</v>
      </c>
      <c r="M4040" s="3">
        <v>7.4794032E-3</v>
      </c>
      <c r="N4040" s="3">
        <v>3.5092590999999999E-3</v>
      </c>
    </row>
    <row r="4041" spans="1:14" hidden="1" x14ac:dyDescent="0.25">
      <c r="A4041" s="2">
        <v>4037</v>
      </c>
      <c r="B4041" s="2">
        <v>900516754</v>
      </c>
      <c r="C4041" s="2" t="s">
        <v>4295</v>
      </c>
      <c r="D4041" s="2" t="s">
        <v>27</v>
      </c>
      <c r="E4041" s="2" t="s">
        <v>35</v>
      </c>
      <c r="F4041" s="2" t="s">
        <v>36</v>
      </c>
      <c r="G4041" s="2" t="s">
        <v>39</v>
      </c>
      <c r="H4041" s="2">
        <v>4111</v>
      </c>
      <c r="I4041" s="2" t="s">
        <v>180</v>
      </c>
      <c r="J4041" s="3">
        <v>4.2819555799999999E-2</v>
      </c>
      <c r="K4041" s="3">
        <v>9.4275000000000001E-5</v>
      </c>
      <c r="L4041" s="3">
        <v>3.3345814799999998E-2</v>
      </c>
      <c r="M4041" s="3">
        <v>3.2531768099999997E-2</v>
      </c>
      <c r="N4041" s="3">
        <v>8.14045E-4</v>
      </c>
    </row>
    <row r="4042" spans="1:14" hidden="1" x14ac:dyDescent="0.25">
      <c r="A4042" s="2">
        <v>4038</v>
      </c>
      <c r="B4042" s="2">
        <v>901021590</v>
      </c>
      <c r="C4042" s="2" t="s">
        <v>4296</v>
      </c>
      <c r="D4042" s="2" t="s">
        <v>27</v>
      </c>
      <c r="E4042" s="2" t="s">
        <v>20</v>
      </c>
      <c r="F4042" s="2" t="s">
        <v>21</v>
      </c>
      <c r="G4042" s="2" t="s">
        <v>22</v>
      </c>
      <c r="H4042" s="2">
        <v>4651</v>
      </c>
      <c r="I4042" s="2" t="s">
        <v>25</v>
      </c>
      <c r="J4042" s="3">
        <v>4.2818743700000002E-2</v>
      </c>
      <c r="K4042" s="3">
        <v>5.7225549000000002E-3</v>
      </c>
      <c r="L4042" s="3">
        <v>4.40915786E-2</v>
      </c>
      <c r="M4042" s="3">
        <v>4.1024901000000003E-2</v>
      </c>
      <c r="N4042" s="3">
        <v>3.0666780999999998E-3</v>
      </c>
    </row>
    <row r="4043" spans="1:14" hidden="1" x14ac:dyDescent="0.25">
      <c r="A4043" s="2">
        <v>4039</v>
      </c>
      <c r="B4043" s="2">
        <v>830505521</v>
      </c>
      <c r="C4043" s="2" t="s">
        <v>4297</v>
      </c>
      <c r="D4043" s="2" t="s">
        <v>27</v>
      </c>
      <c r="E4043" s="2" t="s">
        <v>20</v>
      </c>
      <c r="F4043" s="2" t="s">
        <v>21</v>
      </c>
      <c r="G4043" s="2" t="s">
        <v>22</v>
      </c>
      <c r="H4043" s="2">
        <v>4741</v>
      </c>
      <c r="I4043" s="2" t="s">
        <v>25</v>
      </c>
      <c r="J4043" s="3">
        <v>4.2807277300000002E-2</v>
      </c>
      <c r="K4043" s="3">
        <v>2.11612E-3</v>
      </c>
      <c r="L4043" s="3">
        <v>2.52178274E-2</v>
      </c>
      <c r="M4043" s="3">
        <v>1.43772438E-2</v>
      </c>
      <c r="N4043" s="3">
        <v>1.08405836E-2</v>
      </c>
    </row>
    <row r="4044" spans="1:14" hidden="1" x14ac:dyDescent="0.25">
      <c r="A4044" s="2">
        <v>4040</v>
      </c>
      <c r="B4044" s="2">
        <v>802000333</v>
      </c>
      <c r="C4044" s="2" t="s">
        <v>4298</v>
      </c>
      <c r="D4044" s="2" t="s">
        <v>41</v>
      </c>
      <c r="E4044" s="2" t="s">
        <v>28</v>
      </c>
      <c r="F4044" s="2" t="s">
        <v>50</v>
      </c>
      <c r="G4044" s="2" t="s">
        <v>51</v>
      </c>
      <c r="H4044" s="2">
        <v>6499</v>
      </c>
      <c r="I4044" s="2" t="s">
        <v>33</v>
      </c>
      <c r="J4044" s="3">
        <v>4.2778015099999997E-2</v>
      </c>
      <c r="K4044" s="3">
        <v>7.7817327999999998E-3</v>
      </c>
      <c r="L4044" s="3">
        <v>5.24246581E-2</v>
      </c>
      <c r="M4044" s="3">
        <v>1.6125662299999999E-2</v>
      </c>
      <c r="N4044" s="3">
        <v>3.6298997700000002E-2</v>
      </c>
    </row>
    <row r="4045" spans="1:14" hidden="1" x14ac:dyDescent="0.25">
      <c r="A4045" s="2">
        <v>4041</v>
      </c>
      <c r="B4045" s="2">
        <v>890101119</v>
      </c>
      <c r="C4045" s="2" t="s">
        <v>4299</v>
      </c>
      <c r="D4045" s="2" t="s">
        <v>27</v>
      </c>
      <c r="E4045" s="2" t="s">
        <v>28</v>
      </c>
      <c r="F4045" s="2" t="s">
        <v>50</v>
      </c>
      <c r="G4045" s="2" t="s">
        <v>51</v>
      </c>
      <c r="H4045" s="2">
        <v>126</v>
      </c>
      <c r="I4045" s="2" t="s">
        <v>136</v>
      </c>
      <c r="J4045" s="3">
        <v>4.2757339800000002E-2</v>
      </c>
      <c r="K4045" s="3">
        <v>7.7950907999999996E-3</v>
      </c>
      <c r="L4045" s="3">
        <v>2.74253525E-2</v>
      </c>
      <c r="M4045" s="3">
        <v>6.2785981999999999E-3</v>
      </c>
      <c r="N4045" s="3">
        <v>2.1146753800000001E-2</v>
      </c>
    </row>
    <row r="4046" spans="1:14" hidden="1" x14ac:dyDescent="0.25">
      <c r="A4046" s="2">
        <v>4042</v>
      </c>
      <c r="B4046" s="2">
        <v>814002830</v>
      </c>
      <c r="C4046" s="2" t="s">
        <v>4300</v>
      </c>
      <c r="D4046" s="2" t="s">
        <v>27</v>
      </c>
      <c r="E4046" s="2" t="s">
        <v>74</v>
      </c>
      <c r="F4046" s="2" t="s">
        <v>113</v>
      </c>
      <c r="G4046" s="2" t="s">
        <v>1189</v>
      </c>
      <c r="H4046" s="2">
        <v>4631</v>
      </c>
      <c r="I4046" s="2" t="s">
        <v>25</v>
      </c>
      <c r="J4046" s="3">
        <v>4.2734317500000001E-2</v>
      </c>
      <c r="K4046" s="3">
        <v>2.1490300000000001E-4</v>
      </c>
      <c r="L4046" s="3">
        <v>4.3469829999999996E-3</v>
      </c>
      <c r="M4046" s="3">
        <v>1.9643608999999999E-3</v>
      </c>
      <c r="N4046" s="3">
        <v>2.3826221000000001E-3</v>
      </c>
    </row>
    <row r="4047" spans="1:14" hidden="1" x14ac:dyDescent="0.25">
      <c r="A4047" s="2">
        <v>4043</v>
      </c>
      <c r="B4047" s="2">
        <v>901192317</v>
      </c>
      <c r="C4047" s="2" t="s">
        <v>4301</v>
      </c>
      <c r="D4047" s="2" t="s">
        <v>27</v>
      </c>
      <c r="E4047" s="2" t="s">
        <v>20</v>
      </c>
      <c r="F4047" s="2" t="s">
        <v>21</v>
      </c>
      <c r="G4047" s="2" t="s">
        <v>22</v>
      </c>
      <c r="H4047" s="2">
        <v>4652</v>
      </c>
      <c r="I4047" s="2" t="s">
        <v>25</v>
      </c>
      <c r="J4047" s="3">
        <v>4.27278876E-2</v>
      </c>
      <c r="K4047" s="3">
        <v>4.8316400000000001E-4</v>
      </c>
      <c r="L4047" s="3">
        <v>7.0573359700000005E-2</v>
      </c>
      <c r="M4047" s="3">
        <v>6.7258499599999994E-2</v>
      </c>
      <c r="N4047" s="3">
        <v>3.3148581E-3</v>
      </c>
    </row>
    <row r="4048" spans="1:14" hidden="1" x14ac:dyDescent="0.25">
      <c r="A4048" s="2">
        <v>4044</v>
      </c>
      <c r="B4048" s="2">
        <v>860034551</v>
      </c>
      <c r="C4048" s="2" t="s">
        <v>4302</v>
      </c>
      <c r="D4048" s="2" t="s">
        <v>27</v>
      </c>
      <c r="E4048" s="2" t="s">
        <v>20</v>
      </c>
      <c r="F4048" s="2" t="s">
        <v>21</v>
      </c>
      <c r="G4048" s="2" t="s">
        <v>22</v>
      </c>
      <c r="H4048" s="2">
        <v>4290</v>
      </c>
      <c r="I4048" s="2" t="s">
        <v>180</v>
      </c>
      <c r="J4048" s="3">
        <v>4.2700056E-2</v>
      </c>
      <c r="K4048" s="3">
        <v>7.2019200000000003E-4</v>
      </c>
      <c r="L4048" s="3">
        <v>7.6156154300000001E-2</v>
      </c>
      <c r="M4048" s="3">
        <v>6.00000173E-2</v>
      </c>
      <c r="N4048" s="3">
        <v>1.6156138899999999E-2</v>
      </c>
    </row>
    <row r="4049" spans="1:14" hidden="1" x14ac:dyDescent="0.25">
      <c r="A4049" s="2">
        <v>4045</v>
      </c>
      <c r="B4049" s="2">
        <v>860521601</v>
      </c>
      <c r="C4049" s="2" t="s">
        <v>4303</v>
      </c>
      <c r="D4049" s="2" t="s">
        <v>27</v>
      </c>
      <c r="E4049" s="2" t="s">
        <v>20</v>
      </c>
      <c r="F4049" s="2" t="s">
        <v>133</v>
      </c>
      <c r="G4049" s="2" t="s">
        <v>1161</v>
      </c>
      <c r="H4049" s="2">
        <v>2100</v>
      </c>
      <c r="I4049" s="2" t="s">
        <v>31</v>
      </c>
      <c r="J4049" s="3">
        <v>4.2699385399999998E-2</v>
      </c>
      <c r="K4049" s="3">
        <v>5.4664220999999999E-3</v>
      </c>
      <c r="L4049" s="3">
        <v>3.5600312100000003E-2</v>
      </c>
      <c r="M4049" s="3">
        <v>1.9737767100000001E-2</v>
      </c>
      <c r="N4049" s="3">
        <v>1.5862544999999999E-2</v>
      </c>
    </row>
    <row r="4050" spans="1:14" hidden="1" x14ac:dyDescent="0.25">
      <c r="A4050" s="2">
        <v>4046</v>
      </c>
      <c r="B4050" s="2">
        <v>800244105</v>
      </c>
      <c r="C4050" s="2" t="s">
        <v>4304</v>
      </c>
      <c r="D4050" s="2" t="s">
        <v>27</v>
      </c>
      <c r="E4050" s="2" t="s">
        <v>20</v>
      </c>
      <c r="F4050" s="2" t="s">
        <v>21</v>
      </c>
      <c r="G4050" s="2" t="s">
        <v>22</v>
      </c>
      <c r="H4050" s="2">
        <v>1051</v>
      </c>
      <c r="I4050" s="2" t="s">
        <v>31</v>
      </c>
      <c r="J4050" s="3">
        <v>4.26899008E-2</v>
      </c>
      <c r="K4050" s="3">
        <v>1.6803201300000001E-2</v>
      </c>
      <c r="L4050" s="3">
        <v>0.2357821614</v>
      </c>
      <c r="M4050" s="3">
        <v>6.9092728199999995E-2</v>
      </c>
      <c r="N4050" s="3">
        <v>0.16668944059999999</v>
      </c>
    </row>
    <row r="4051" spans="1:14" hidden="1" x14ac:dyDescent="0.25">
      <c r="A4051" s="2">
        <v>4047</v>
      </c>
      <c r="B4051" s="2">
        <v>830060558</v>
      </c>
      <c r="C4051" s="2" t="s">
        <v>4305</v>
      </c>
      <c r="D4051" s="2" t="s">
        <v>27</v>
      </c>
      <c r="E4051" s="2" t="s">
        <v>20</v>
      </c>
      <c r="F4051" s="2" t="s">
        <v>21</v>
      </c>
      <c r="G4051" s="2" t="s">
        <v>22</v>
      </c>
      <c r="H4051" s="2">
        <v>6190</v>
      </c>
      <c r="I4051" s="2" t="s">
        <v>33</v>
      </c>
      <c r="J4051" s="3">
        <v>4.2689088700000002E-2</v>
      </c>
      <c r="K4051" s="3">
        <v>7.8659300000000004E-4</v>
      </c>
      <c r="L4051" s="3">
        <v>4.35969457E-2</v>
      </c>
      <c r="M4051" s="3">
        <v>2.87871473E-2</v>
      </c>
      <c r="N4051" s="3">
        <v>1.48097957E-2</v>
      </c>
    </row>
    <row r="4052" spans="1:14" hidden="1" x14ac:dyDescent="0.25">
      <c r="A4052" s="2">
        <v>4048</v>
      </c>
      <c r="B4052" s="2">
        <v>900497857</v>
      </c>
      <c r="C4052" s="2" t="s">
        <v>4306</v>
      </c>
      <c r="D4052" s="2" t="s">
        <v>27</v>
      </c>
      <c r="E4052" s="2" t="s">
        <v>20</v>
      </c>
      <c r="F4052" s="2" t="s">
        <v>21</v>
      </c>
      <c r="G4052" s="2" t="s">
        <v>22</v>
      </c>
      <c r="H4052" s="2">
        <v>5229</v>
      </c>
      <c r="I4052" s="2" t="s">
        <v>33</v>
      </c>
      <c r="J4052" s="3">
        <v>4.2681880300000002E-2</v>
      </c>
      <c r="K4052" s="3">
        <v>3.9162067999999996E-3</v>
      </c>
      <c r="L4052" s="3">
        <v>1.9589967999999999E-2</v>
      </c>
      <c r="M4052" s="3">
        <v>9.9342465000000005E-3</v>
      </c>
      <c r="N4052" s="3">
        <v>9.6557206000000007E-3</v>
      </c>
    </row>
    <row r="4053" spans="1:14" hidden="1" x14ac:dyDescent="0.25">
      <c r="A4053" s="2">
        <v>4049</v>
      </c>
      <c r="B4053" s="2">
        <v>900456557</v>
      </c>
      <c r="C4053" s="2" t="s">
        <v>4307</v>
      </c>
      <c r="D4053" s="2" t="s">
        <v>27</v>
      </c>
      <c r="E4053" s="2" t="s">
        <v>74</v>
      </c>
      <c r="F4053" s="2" t="s">
        <v>75</v>
      </c>
      <c r="G4053" s="2" t="s">
        <v>107</v>
      </c>
      <c r="H4053" s="2">
        <v>4631</v>
      </c>
      <c r="I4053" s="2" t="s">
        <v>25</v>
      </c>
      <c r="J4053" s="3">
        <v>4.2667575200000002E-2</v>
      </c>
      <c r="K4053" s="3">
        <v>2.4846599999999998E-4</v>
      </c>
      <c r="L4053" s="3">
        <v>1.31374942E-2</v>
      </c>
      <c r="M4053" s="3">
        <v>1.2026281999999999E-2</v>
      </c>
      <c r="N4053" s="3">
        <v>1.1112120000000001E-3</v>
      </c>
    </row>
    <row r="4054" spans="1:14" hidden="1" x14ac:dyDescent="0.25">
      <c r="A4054" s="2">
        <v>4050</v>
      </c>
      <c r="B4054" s="2">
        <v>900335259</v>
      </c>
      <c r="C4054" s="2" t="s">
        <v>4308</v>
      </c>
      <c r="D4054" s="2" t="s">
        <v>27</v>
      </c>
      <c r="E4054" s="2" t="s">
        <v>35</v>
      </c>
      <c r="F4054" s="2" t="s">
        <v>36</v>
      </c>
      <c r="G4054" s="2" t="s">
        <v>1196</v>
      </c>
      <c r="H4054" s="2">
        <v>6499</v>
      </c>
      <c r="I4054" s="2" t="s">
        <v>33</v>
      </c>
      <c r="J4054" s="3">
        <v>4.2664896700000003E-2</v>
      </c>
      <c r="K4054" s="3">
        <v>2.9437691000000002E-3</v>
      </c>
      <c r="L4054" s="3">
        <v>0.1691984534</v>
      </c>
      <c r="M4054" s="3">
        <v>0.1046980396</v>
      </c>
      <c r="N4054" s="3">
        <v>6.4500413800000003E-2</v>
      </c>
    </row>
    <row r="4055" spans="1:14" hidden="1" x14ac:dyDescent="0.25">
      <c r="A4055" s="2">
        <v>4051</v>
      </c>
      <c r="B4055" s="2">
        <v>891200235</v>
      </c>
      <c r="C4055" s="2" t="s">
        <v>4309</v>
      </c>
      <c r="D4055" s="2" t="s">
        <v>27</v>
      </c>
      <c r="E4055" s="2" t="s">
        <v>74</v>
      </c>
      <c r="F4055" s="2" t="s">
        <v>113</v>
      </c>
      <c r="G4055" s="2" t="s">
        <v>1189</v>
      </c>
      <c r="H4055" s="2">
        <v>4645</v>
      </c>
      <c r="I4055" s="2" t="s">
        <v>25</v>
      </c>
      <c r="J4055" s="3">
        <v>4.2644489600000002E-2</v>
      </c>
      <c r="K4055" s="3">
        <v>1.094469E-3</v>
      </c>
      <c r="L4055" s="3">
        <v>8.9590102000000008E-3</v>
      </c>
      <c r="M4055" s="3">
        <v>3.2082510000000001E-3</v>
      </c>
      <c r="N4055" s="3">
        <v>5.7507590000000003E-3</v>
      </c>
    </row>
    <row r="4056" spans="1:14" hidden="1" x14ac:dyDescent="0.25">
      <c r="A4056" s="2">
        <v>4052</v>
      </c>
      <c r="B4056" s="2">
        <v>890306499</v>
      </c>
      <c r="C4056" s="2" t="s">
        <v>4310</v>
      </c>
      <c r="D4056" s="2" t="s">
        <v>27</v>
      </c>
      <c r="E4056" s="2" t="s">
        <v>74</v>
      </c>
      <c r="F4056" s="2" t="s">
        <v>75</v>
      </c>
      <c r="G4056" s="2" t="s">
        <v>76</v>
      </c>
      <c r="H4056" s="2">
        <v>2229</v>
      </c>
      <c r="I4056" s="2" t="s">
        <v>31</v>
      </c>
      <c r="J4056" s="3">
        <v>4.2636275299999998E-2</v>
      </c>
      <c r="K4056" s="3">
        <v>4.2574479999999996E-3</v>
      </c>
      <c r="L4056" s="3">
        <v>3.8303900500000002E-2</v>
      </c>
      <c r="M4056" s="3">
        <v>1.42847793E-2</v>
      </c>
      <c r="N4056" s="3">
        <v>2.4019122100000002E-2</v>
      </c>
    </row>
    <row r="4057" spans="1:14" hidden="1" x14ac:dyDescent="0.25">
      <c r="A4057" s="2">
        <v>4053</v>
      </c>
      <c r="B4057" s="2">
        <v>800229885</v>
      </c>
      <c r="C4057" s="2" t="s">
        <v>4311</v>
      </c>
      <c r="D4057" s="2" t="s">
        <v>27</v>
      </c>
      <c r="E4057" s="2" t="s">
        <v>20</v>
      </c>
      <c r="F4057" s="2" t="s">
        <v>21</v>
      </c>
      <c r="G4057" s="2" t="s">
        <v>22</v>
      </c>
      <c r="H4057" s="2">
        <v>4772</v>
      </c>
      <c r="I4057" s="2" t="s">
        <v>25</v>
      </c>
      <c r="J4057" s="3">
        <v>4.2636271599999997E-2</v>
      </c>
      <c r="K4057" s="3">
        <v>6.2418300000000005E-4</v>
      </c>
      <c r="L4057" s="3">
        <v>3.1671453299999999E-2</v>
      </c>
      <c r="M4057" s="3">
        <v>1.8555766000000001E-2</v>
      </c>
      <c r="N4057" s="3">
        <v>1.31156864E-2</v>
      </c>
    </row>
    <row r="4058" spans="1:14" hidden="1" x14ac:dyDescent="0.25">
      <c r="A4058" s="2">
        <v>4054</v>
      </c>
      <c r="B4058" s="2">
        <v>900354034</v>
      </c>
      <c r="C4058" s="2" t="s">
        <v>4312</v>
      </c>
      <c r="D4058" s="2" t="s">
        <v>27</v>
      </c>
      <c r="E4058" s="2" t="s">
        <v>20</v>
      </c>
      <c r="F4058" s="2" t="s">
        <v>21</v>
      </c>
      <c r="G4058" s="2" t="s">
        <v>22</v>
      </c>
      <c r="H4058" s="2">
        <v>4111</v>
      </c>
      <c r="I4058" s="2" t="s">
        <v>180</v>
      </c>
      <c r="J4058" s="3">
        <v>4.2633187000000003E-2</v>
      </c>
      <c r="K4058" s="3">
        <v>9.5838200000000003E-4</v>
      </c>
      <c r="L4058" s="3">
        <v>9.7271420100000006E-2</v>
      </c>
      <c r="M4058" s="3">
        <v>8.6687751100000002E-2</v>
      </c>
      <c r="N4058" s="3">
        <v>1.0583667999999999E-2</v>
      </c>
    </row>
    <row r="4059" spans="1:14" hidden="1" x14ac:dyDescent="0.25">
      <c r="A4059" s="2">
        <v>4055</v>
      </c>
      <c r="B4059" s="2">
        <v>800206723</v>
      </c>
      <c r="C4059" s="2" t="s">
        <v>4313</v>
      </c>
      <c r="D4059" s="2" t="s">
        <v>27</v>
      </c>
      <c r="E4059" s="2" t="s">
        <v>20</v>
      </c>
      <c r="F4059" s="2" t="s">
        <v>21</v>
      </c>
      <c r="G4059" s="2" t="s">
        <v>22</v>
      </c>
      <c r="H4059" s="2">
        <v>4290</v>
      </c>
      <c r="I4059" s="2" t="s">
        <v>180</v>
      </c>
      <c r="J4059" s="3">
        <v>4.2612947499999998E-2</v>
      </c>
      <c r="K4059" s="3">
        <v>3.6376378999999999E-3</v>
      </c>
      <c r="L4059" s="3">
        <v>3.5933949100000001E-2</v>
      </c>
      <c r="M4059" s="3">
        <v>1.4453423199999999E-2</v>
      </c>
      <c r="N4059" s="3">
        <v>2.14805268E-2</v>
      </c>
    </row>
    <row r="4060" spans="1:14" hidden="1" x14ac:dyDescent="0.25">
      <c r="A4060" s="2">
        <v>4056</v>
      </c>
      <c r="B4060" s="2">
        <v>817001532</v>
      </c>
      <c r="C4060" s="2" t="s">
        <v>4314</v>
      </c>
      <c r="D4060" s="2" t="s">
        <v>27</v>
      </c>
      <c r="E4060" s="2" t="s">
        <v>74</v>
      </c>
      <c r="F4060" s="2" t="s">
        <v>103</v>
      </c>
      <c r="G4060" s="2" t="s">
        <v>2609</v>
      </c>
      <c r="H4060" s="2">
        <v>1101</v>
      </c>
      <c r="I4060" s="2" t="s">
        <v>31</v>
      </c>
      <c r="J4060" s="3">
        <v>4.2582489600000002E-2</v>
      </c>
      <c r="K4060" s="3">
        <v>7.8472399999999999E-4</v>
      </c>
      <c r="L4060" s="3">
        <v>6.5016575199999996E-2</v>
      </c>
      <c r="M4060" s="3">
        <v>5.2921395699999998E-2</v>
      </c>
      <c r="N4060" s="3">
        <v>1.2095181300000001E-2</v>
      </c>
    </row>
    <row r="4061" spans="1:14" hidden="1" x14ac:dyDescent="0.25">
      <c r="A4061" s="2">
        <v>4057</v>
      </c>
      <c r="B4061" s="2">
        <v>900324986</v>
      </c>
      <c r="C4061" s="2" t="s">
        <v>4315</v>
      </c>
      <c r="D4061" s="2" t="s">
        <v>27</v>
      </c>
      <c r="E4061" s="2" t="s">
        <v>86</v>
      </c>
      <c r="F4061" s="2" t="s">
        <v>87</v>
      </c>
      <c r="G4061" s="2" t="s">
        <v>88</v>
      </c>
      <c r="H4061" s="2">
        <v>4111</v>
      </c>
      <c r="I4061" s="2" t="s">
        <v>180</v>
      </c>
      <c r="J4061" s="3">
        <v>4.2578846199999999E-2</v>
      </c>
      <c r="K4061" s="3">
        <v>9.3878799999999997E-4</v>
      </c>
      <c r="L4061" s="3">
        <v>5.5881906299999999E-2</v>
      </c>
      <c r="M4061" s="3">
        <v>4.4545348700000001E-2</v>
      </c>
      <c r="N4061" s="3">
        <v>1.1336560399999999E-2</v>
      </c>
    </row>
    <row r="4062" spans="1:14" hidden="1" x14ac:dyDescent="0.25">
      <c r="A4062" s="2">
        <v>4058</v>
      </c>
      <c r="B4062" s="2">
        <v>800193989</v>
      </c>
      <c r="C4062" s="2" t="s">
        <v>4316</v>
      </c>
      <c r="D4062" s="2" t="s">
        <v>41</v>
      </c>
      <c r="E4062" s="2" t="s">
        <v>28</v>
      </c>
      <c r="F4062" s="2" t="s">
        <v>2887</v>
      </c>
      <c r="G4062" s="2" t="s">
        <v>2888</v>
      </c>
      <c r="H4062" s="2">
        <v>8610</v>
      </c>
      <c r="I4062" s="2" t="s">
        <v>33</v>
      </c>
      <c r="J4062" s="3">
        <v>4.2573198700000002E-2</v>
      </c>
      <c r="K4062" s="3">
        <v>2.7503150000000001E-3</v>
      </c>
      <c r="L4062" s="3">
        <v>4.4494271299999999E-2</v>
      </c>
      <c r="M4062" s="3">
        <v>1.5133377199999999E-2</v>
      </c>
      <c r="N4062" s="3">
        <v>2.93608923E-2</v>
      </c>
    </row>
    <row r="4063" spans="1:14" hidden="1" x14ac:dyDescent="0.25">
      <c r="A4063" s="2">
        <v>4059</v>
      </c>
      <c r="B4063" s="2">
        <v>900430690</v>
      </c>
      <c r="C4063" s="2" t="s">
        <v>4317</v>
      </c>
      <c r="D4063" s="2" t="s">
        <v>27</v>
      </c>
      <c r="E4063" s="2" t="s">
        <v>28</v>
      </c>
      <c r="F4063" s="2" t="s">
        <v>50</v>
      </c>
      <c r="G4063" s="2" t="s">
        <v>51</v>
      </c>
      <c r="H4063" s="2">
        <v>4663</v>
      </c>
      <c r="I4063" s="2" t="s">
        <v>25</v>
      </c>
      <c r="J4063" s="3">
        <v>4.2556610000000002E-2</v>
      </c>
      <c r="K4063" s="3">
        <v>1.584813E-3</v>
      </c>
      <c r="L4063" s="3">
        <v>2.1636603399999999E-2</v>
      </c>
      <c r="M4063" s="3">
        <v>1.8450314200000002E-2</v>
      </c>
      <c r="N4063" s="3">
        <v>3.1862890000000001E-3</v>
      </c>
    </row>
    <row r="4064" spans="1:14" hidden="1" x14ac:dyDescent="0.25">
      <c r="A4064" s="2">
        <v>4060</v>
      </c>
      <c r="B4064" s="2">
        <v>900608991</v>
      </c>
      <c r="C4064" s="2" t="s">
        <v>4318</v>
      </c>
      <c r="D4064" s="2" t="s">
        <v>27</v>
      </c>
      <c r="E4064" s="2" t="s">
        <v>74</v>
      </c>
      <c r="F4064" s="2" t="s">
        <v>75</v>
      </c>
      <c r="G4064" s="2" t="s">
        <v>107</v>
      </c>
      <c r="H4064" s="2">
        <v>1410</v>
      </c>
      <c r="I4064" s="2" t="s">
        <v>31</v>
      </c>
      <c r="J4064" s="3">
        <v>4.2547527699999997E-2</v>
      </c>
      <c r="K4064" s="3">
        <v>2.5477569999999999E-3</v>
      </c>
      <c r="L4064" s="3">
        <v>2.1566569800000001E-2</v>
      </c>
      <c r="M4064" s="3">
        <v>1.2435702599999999E-2</v>
      </c>
      <c r="N4064" s="3">
        <v>9.1308672E-3</v>
      </c>
    </row>
    <row r="4065" spans="1:14" hidden="1" x14ac:dyDescent="0.25">
      <c r="A4065" s="2">
        <v>4061</v>
      </c>
      <c r="B4065" s="2">
        <v>830061125</v>
      </c>
      <c r="C4065" s="2" t="s">
        <v>4319</v>
      </c>
      <c r="D4065" s="2" t="s">
        <v>27</v>
      </c>
      <c r="E4065" s="2" t="s">
        <v>20</v>
      </c>
      <c r="F4065" s="2" t="s">
        <v>21</v>
      </c>
      <c r="G4065" s="2" t="s">
        <v>22</v>
      </c>
      <c r="H4065" s="2">
        <v>4731</v>
      </c>
      <c r="I4065" s="2" t="s">
        <v>25</v>
      </c>
      <c r="J4065" s="3">
        <v>4.2545013100000001E-2</v>
      </c>
      <c r="K4065" s="3">
        <v>3.6413599999999998E-4</v>
      </c>
      <c r="L4065" s="3">
        <v>2.0092163199999999E-2</v>
      </c>
      <c r="M4065" s="3">
        <v>6.4085339999999996E-3</v>
      </c>
      <c r="N4065" s="3">
        <v>1.36836302E-2</v>
      </c>
    </row>
    <row r="4066" spans="1:14" hidden="1" x14ac:dyDescent="0.25">
      <c r="A4066" s="2">
        <v>4062</v>
      </c>
      <c r="B4066" s="2">
        <v>900374366</v>
      </c>
      <c r="C4066" s="2" t="s">
        <v>4320</v>
      </c>
      <c r="D4066" s="2" t="s">
        <v>27</v>
      </c>
      <c r="E4066" s="2" t="s">
        <v>35</v>
      </c>
      <c r="F4066" s="2" t="s">
        <v>36</v>
      </c>
      <c r="G4066" s="2" t="s">
        <v>39</v>
      </c>
      <c r="H4066" s="2">
        <v>4752</v>
      </c>
      <c r="I4066" s="2" t="s">
        <v>25</v>
      </c>
      <c r="J4066" s="3">
        <v>4.2538348599999998E-2</v>
      </c>
      <c r="K4066" s="3">
        <v>2.0316211E-3</v>
      </c>
      <c r="L4066" s="3">
        <v>1.0541619699999999E-2</v>
      </c>
      <c r="M4066" s="3">
        <v>2.9444580000000001E-3</v>
      </c>
      <c r="N4066" s="3">
        <v>7.5971618999999997E-3</v>
      </c>
    </row>
    <row r="4067" spans="1:14" hidden="1" x14ac:dyDescent="0.25">
      <c r="A4067" s="2">
        <v>4063</v>
      </c>
      <c r="B4067" s="2">
        <v>901164842</v>
      </c>
      <c r="C4067" s="2" t="s">
        <v>4321</v>
      </c>
      <c r="D4067" s="2" t="s">
        <v>27</v>
      </c>
      <c r="E4067" s="2" t="s">
        <v>382</v>
      </c>
      <c r="F4067" s="2" t="s">
        <v>525</v>
      </c>
      <c r="G4067" s="2" t="s">
        <v>526</v>
      </c>
      <c r="H4067" s="2">
        <v>4773</v>
      </c>
      <c r="I4067" s="2" t="s">
        <v>25</v>
      </c>
      <c r="J4067" s="3">
        <v>4.2512386999999999E-2</v>
      </c>
      <c r="K4067" s="3">
        <v>6.0182000000000001E-5</v>
      </c>
      <c r="L4067" s="3">
        <v>1.04234107E-2</v>
      </c>
      <c r="M4067" s="3">
        <v>8.1734518000000003E-3</v>
      </c>
      <c r="N4067" s="3">
        <v>2.2499589000000001E-3</v>
      </c>
    </row>
    <row r="4068" spans="1:14" hidden="1" x14ac:dyDescent="0.25">
      <c r="A4068" s="2">
        <v>4064</v>
      </c>
      <c r="B4068" s="2">
        <v>900261089</v>
      </c>
      <c r="C4068" s="2" t="s">
        <v>4322</v>
      </c>
      <c r="D4068" s="2" t="s">
        <v>27</v>
      </c>
      <c r="E4068" s="2" t="s">
        <v>74</v>
      </c>
      <c r="F4068" s="2" t="s">
        <v>75</v>
      </c>
      <c r="G4068" s="2" t="s">
        <v>1348</v>
      </c>
      <c r="H4068" s="2">
        <v>4659</v>
      </c>
      <c r="I4068" s="2" t="s">
        <v>25</v>
      </c>
      <c r="J4068" s="3">
        <v>4.2505856600000003E-2</v>
      </c>
      <c r="K4068" s="3">
        <v>1.5226770000000001E-3</v>
      </c>
      <c r="L4068" s="3">
        <v>3.1100180000000002E-2</v>
      </c>
      <c r="M4068" s="3">
        <v>2.33201031E-2</v>
      </c>
      <c r="N4068" s="3">
        <v>7.7800769000000002E-3</v>
      </c>
    </row>
    <row r="4069" spans="1:14" hidden="1" x14ac:dyDescent="0.25">
      <c r="A4069" s="2">
        <v>4065</v>
      </c>
      <c r="B4069" s="2">
        <v>800231038</v>
      </c>
      <c r="C4069" s="2" t="s">
        <v>4323</v>
      </c>
      <c r="D4069" s="2" t="s">
        <v>41</v>
      </c>
      <c r="E4069" s="2" t="s">
        <v>20</v>
      </c>
      <c r="F4069" s="2" t="s">
        <v>21</v>
      </c>
      <c r="G4069" s="2" t="s">
        <v>22</v>
      </c>
      <c r="H4069" s="2">
        <v>8610</v>
      </c>
      <c r="I4069" s="2" t="s">
        <v>33</v>
      </c>
      <c r="J4069" s="3">
        <v>4.2500130800000001E-2</v>
      </c>
      <c r="K4069" s="3">
        <v>1.4593200000000001E-4</v>
      </c>
      <c r="L4069" s="3">
        <v>4.8735242300000002E-2</v>
      </c>
      <c r="M4069" s="3">
        <v>3.8019456E-2</v>
      </c>
      <c r="N4069" s="3">
        <v>1.07157873E-2</v>
      </c>
    </row>
    <row r="4070" spans="1:14" hidden="1" x14ac:dyDescent="0.25">
      <c r="A4070" s="2">
        <v>4066</v>
      </c>
      <c r="B4070" s="2">
        <v>900487872</v>
      </c>
      <c r="C4070" s="2" t="s">
        <v>4324</v>
      </c>
      <c r="D4070" s="2" t="s">
        <v>27</v>
      </c>
      <c r="E4070" s="2" t="s">
        <v>319</v>
      </c>
      <c r="F4070" s="2" t="s">
        <v>555</v>
      </c>
      <c r="G4070" s="2" t="s">
        <v>556</v>
      </c>
      <c r="H4070" s="2">
        <v>4631</v>
      </c>
      <c r="I4070" s="2" t="s">
        <v>25</v>
      </c>
      <c r="J4070" s="3">
        <v>4.2487375399999999E-2</v>
      </c>
      <c r="K4070" s="3">
        <v>1.217365E-3</v>
      </c>
      <c r="L4070" s="3">
        <v>1.68348122E-2</v>
      </c>
      <c r="M4070" s="3">
        <v>7.9682552999999993E-3</v>
      </c>
      <c r="N4070" s="3">
        <v>8.8665568999999993E-3</v>
      </c>
    </row>
    <row r="4071" spans="1:14" hidden="1" x14ac:dyDescent="0.25">
      <c r="A4071" s="2">
        <v>4067</v>
      </c>
      <c r="B4071" s="2">
        <v>830048654</v>
      </c>
      <c r="C4071" s="2" t="s">
        <v>4325</v>
      </c>
      <c r="D4071" s="2" t="s">
        <v>27</v>
      </c>
      <c r="E4071" s="2" t="s">
        <v>20</v>
      </c>
      <c r="F4071" s="2" t="s">
        <v>21</v>
      </c>
      <c r="G4071" s="2" t="s">
        <v>22</v>
      </c>
      <c r="H4071" s="2">
        <v>6209</v>
      </c>
      <c r="I4071" s="2" t="s">
        <v>33</v>
      </c>
      <c r="J4071" s="3">
        <v>4.24596816E-2</v>
      </c>
      <c r="K4071" s="3">
        <v>6.8356500000000002E-4</v>
      </c>
      <c r="L4071" s="3">
        <v>2.4907887E-2</v>
      </c>
      <c r="M4071" s="3">
        <v>2.19688062E-2</v>
      </c>
      <c r="N4071" s="3">
        <v>2.9390811000000001E-3</v>
      </c>
    </row>
    <row r="4072" spans="1:14" hidden="1" x14ac:dyDescent="0.25">
      <c r="A4072" s="2">
        <v>4068</v>
      </c>
      <c r="B4072" s="2">
        <v>800237412</v>
      </c>
      <c r="C4072" s="2" t="s">
        <v>4326</v>
      </c>
      <c r="D4072" s="2" t="s">
        <v>27</v>
      </c>
      <c r="E4072" s="2" t="s">
        <v>20</v>
      </c>
      <c r="F4072" s="2" t="s">
        <v>21</v>
      </c>
      <c r="G4072" s="2" t="s">
        <v>22</v>
      </c>
      <c r="H4072" s="2">
        <v>4752</v>
      </c>
      <c r="I4072" s="2" t="s">
        <v>25</v>
      </c>
      <c r="J4072" s="3">
        <v>4.2443551099999997E-2</v>
      </c>
      <c r="K4072" s="3">
        <v>1.206202E-3</v>
      </c>
      <c r="L4072" s="3">
        <v>2.26995628E-2</v>
      </c>
      <c r="M4072" s="3">
        <v>1.09015321E-2</v>
      </c>
      <c r="N4072" s="3">
        <v>1.17980307E-2</v>
      </c>
    </row>
    <row r="4073" spans="1:14" hidden="1" x14ac:dyDescent="0.25">
      <c r="A4073" s="2">
        <v>4069</v>
      </c>
      <c r="B4073" s="2">
        <v>900285194</v>
      </c>
      <c r="C4073" s="2" t="s">
        <v>4327</v>
      </c>
      <c r="D4073" s="2" t="s">
        <v>27</v>
      </c>
      <c r="E4073" s="2" t="s">
        <v>20</v>
      </c>
      <c r="F4073" s="2" t="s">
        <v>21</v>
      </c>
      <c r="G4073" s="2" t="s">
        <v>22</v>
      </c>
      <c r="H4073" s="2">
        <v>4645</v>
      </c>
      <c r="I4073" s="2" t="s">
        <v>25</v>
      </c>
      <c r="J4073" s="3">
        <v>4.2439218600000002E-2</v>
      </c>
      <c r="K4073" s="3">
        <v>2.4918768999999999E-3</v>
      </c>
      <c r="L4073" s="3">
        <v>2.3379698399999999E-2</v>
      </c>
      <c r="M4073" s="3">
        <v>1.27025256E-2</v>
      </c>
      <c r="N4073" s="3">
        <v>1.0677171900000001E-2</v>
      </c>
    </row>
    <row r="4074" spans="1:14" hidden="1" x14ac:dyDescent="0.25">
      <c r="A4074" s="2">
        <v>4070</v>
      </c>
      <c r="B4074" s="2">
        <v>830104063</v>
      </c>
      <c r="C4074" s="2" t="s">
        <v>4328</v>
      </c>
      <c r="D4074" s="2" t="s">
        <v>27</v>
      </c>
      <c r="E4074" s="2" t="s">
        <v>20</v>
      </c>
      <c r="F4074" s="2" t="s">
        <v>21</v>
      </c>
      <c r="G4074" s="2" t="s">
        <v>22</v>
      </c>
      <c r="H4074" s="2">
        <v>4390</v>
      </c>
      <c r="I4074" s="2" t="s">
        <v>180</v>
      </c>
      <c r="J4074" s="3">
        <v>4.2428694699999998E-2</v>
      </c>
      <c r="K4074" s="3">
        <v>4.0418067999999996E-3</v>
      </c>
      <c r="L4074" s="3">
        <v>2.0564854099999998E-2</v>
      </c>
      <c r="M4074" s="3">
        <v>1.31957829E-2</v>
      </c>
      <c r="N4074" s="3">
        <v>7.3690708000000004E-3</v>
      </c>
    </row>
    <row r="4075" spans="1:14" hidden="1" x14ac:dyDescent="0.25">
      <c r="A4075" s="2">
        <v>4071</v>
      </c>
      <c r="B4075" s="2">
        <v>804003941</v>
      </c>
      <c r="C4075" s="2" t="s">
        <v>4329</v>
      </c>
      <c r="D4075" s="2" t="s">
        <v>27</v>
      </c>
      <c r="E4075" s="2" t="s">
        <v>28</v>
      </c>
      <c r="F4075" s="2" t="s">
        <v>50</v>
      </c>
      <c r="G4075" s="2" t="s">
        <v>51</v>
      </c>
      <c r="H4075" s="2">
        <v>4210</v>
      </c>
      <c r="I4075" s="2" t="s">
        <v>180</v>
      </c>
      <c r="J4075" s="3">
        <v>4.2428195500000002E-2</v>
      </c>
      <c r="K4075" s="3">
        <v>1.7155040000000001E-3</v>
      </c>
      <c r="L4075" s="3">
        <v>6.4417988100000004E-2</v>
      </c>
      <c r="M4075" s="3">
        <v>2.9183853400000001E-2</v>
      </c>
      <c r="N4075" s="3">
        <v>3.5234134600000001E-2</v>
      </c>
    </row>
    <row r="4076" spans="1:14" hidden="1" x14ac:dyDescent="0.25">
      <c r="A4076" s="2">
        <v>4072</v>
      </c>
      <c r="B4076" s="2">
        <v>900212145</v>
      </c>
      <c r="C4076" s="2" t="s">
        <v>4330</v>
      </c>
      <c r="D4076" s="2" t="s">
        <v>27</v>
      </c>
      <c r="E4076" s="2" t="s">
        <v>382</v>
      </c>
      <c r="F4076" s="2" t="s">
        <v>866</v>
      </c>
      <c r="G4076" s="2" t="s">
        <v>867</v>
      </c>
      <c r="H4076" s="2">
        <v>4663</v>
      </c>
      <c r="I4076" s="2" t="s">
        <v>25</v>
      </c>
      <c r="J4076" s="3">
        <v>4.2422965200000003E-2</v>
      </c>
      <c r="K4076" s="3">
        <v>2.7082669999999999E-3</v>
      </c>
      <c r="L4076" s="3">
        <v>1.4888154299999999E-2</v>
      </c>
      <c r="M4076" s="3">
        <v>3.3833118999999998E-3</v>
      </c>
      <c r="N4076" s="3">
        <v>1.1504841999999999E-2</v>
      </c>
    </row>
    <row r="4077" spans="1:14" hidden="1" x14ac:dyDescent="0.25">
      <c r="A4077" s="2">
        <v>4073</v>
      </c>
      <c r="B4077" s="2">
        <v>815000624</v>
      </c>
      <c r="C4077" s="2" t="s">
        <v>4331</v>
      </c>
      <c r="D4077" s="2" t="s">
        <v>27</v>
      </c>
      <c r="E4077" s="2" t="s">
        <v>74</v>
      </c>
      <c r="F4077" s="2" t="s">
        <v>75</v>
      </c>
      <c r="G4077" s="2" t="s">
        <v>1348</v>
      </c>
      <c r="H4077" s="2">
        <v>1089</v>
      </c>
      <c r="I4077" s="2" t="s">
        <v>31</v>
      </c>
      <c r="J4077" s="3">
        <v>4.2419929100000003E-2</v>
      </c>
      <c r="K4077" s="3">
        <v>2.3376991E-3</v>
      </c>
      <c r="L4077" s="3">
        <v>3.5185802699999998E-2</v>
      </c>
      <c r="M4077" s="3">
        <v>2.3536605799999999E-2</v>
      </c>
      <c r="N4077" s="3">
        <v>1.1649196000000001E-2</v>
      </c>
    </row>
    <row r="4078" spans="1:14" hidden="1" x14ac:dyDescent="0.25">
      <c r="A4078" s="2">
        <v>4074</v>
      </c>
      <c r="B4078" s="2">
        <v>830045126</v>
      </c>
      <c r="C4078" s="2" t="s">
        <v>4332</v>
      </c>
      <c r="D4078" s="2" t="s">
        <v>27</v>
      </c>
      <c r="E4078" s="2" t="s">
        <v>20</v>
      </c>
      <c r="F4078" s="2" t="s">
        <v>21</v>
      </c>
      <c r="G4078" s="2" t="s">
        <v>22</v>
      </c>
      <c r="H4078" s="2">
        <v>6110</v>
      </c>
      <c r="I4078" s="2" t="s">
        <v>33</v>
      </c>
      <c r="J4078" s="3">
        <v>4.2398314899999998E-2</v>
      </c>
      <c r="K4078" s="3">
        <v>1.342708E-3</v>
      </c>
      <c r="L4078" s="3">
        <v>2.0326279100000001E-2</v>
      </c>
      <c r="M4078" s="3">
        <v>1.05563859E-2</v>
      </c>
      <c r="N4078" s="3">
        <v>9.7698942000000004E-3</v>
      </c>
    </row>
    <row r="4079" spans="1:14" hidden="1" x14ac:dyDescent="0.25">
      <c r="A4079" s="2">
        <v>4075</v>
      </c>
      <c r="B4079" s="2">
        <v>900153867</v>
      </c>
      <c r="C4079" s="2" t="s">
        <v>4333</v>
      </c>
      <c r="D4079" s="2" t="s">
        <v>27</v>
      </c>
      <c r="E4079" s="2" t="s">
        <v>86</v>
      </c>
      <c r="F4079" s="2" t="s">
        <v>87</v>
      </c>
      <c r="G4079" s="2" t="s">
        <v>1172</v>
      </c>
      <c r="H4079" s="2">
        <v>4541</v>
      </c>
      <c r="I4079" s="2" t="s">
        <v>25</v>
      </c>
      <c r="J4079" s="3">
        <v>4.2397785899999998E-2</v>
      </c>
      <c r="K4079" s="3">
        <v>1.5455880000000001E-3</v>
      </c>
      <c r="L4079" s="3">
        <v>2.7233589400000001E-2</v>
      </c>
      <c r="M4079" s="3">
        <v>1.79363526E-2</v>
      </c>
      <c r="N4079" s="3">
        <v>9.2972359000000008E-3</v>
      </c>
    </row>
    <row r="4080" spans="1:14" hidden="1" x14ac:dyDescent="0.25">
      <c r="A4080" s="2">
        <v>4076</v>
      </c>
      <c r="B4080" s="2">
        <v>890306231</v>
      </c>
      <c r="C4080" s="2" t="s">
        <v>4334</v>
      </c>
      <c r="D4080" s="2" t="s">
        <v>27</v>
      </c>
      <c r="E4080" s="2" t="s">
        <v>74</v>
      </c>
      <c r="F4080" s="2" t="s">
        <v>75</v>
      </c>
      <c r="G4080" s="2" t="s">
        <v>76</v>
      </c>
      <c r="H4080" s="2">
        <v>111</v>
      </c>
      <c r="I4080" s="2" t="s">
        <v>136</v>
      </c>
      <c r="J4080" s="3">
        <v>4.2397461800000001E-2</v>
      </c>
      <c r="K4080" s="3">
        <v>9.6683700000000001E-4</v>
      </c>
      <c r="L4080" s="3">
        <v>6.6092848800000006E-2</v>
      </c>
      <c r="M4080" s="3">
        <v>5.5701986000000002E-2</v>
      </c>
      <c r="N4080" s="3">
        <v>1.03908656E-2</v>
      </c>
    </row>
    <row r="4081" spans="1:14" hidden="1" x14ac:dyDescent="0.25">
      <c r="A4081" s="2">
        <v>4077</v>
      </c>
      <c r="B4081" s="2">
        <v>900074129</v>
      </c>
      <c r="C4081" s="2" t="s">
        <v>4335</v>
      </c>
      <c r="D4081" s="2" t="s">
        <v>27</v>
      </c>
      <c r="E4081" s="2" t="s">
        <v>20</v>
      </c>
      <c r="F4081" s="2" t="s">
        <v>21</v>
      </c>
      <c r="G4081" s="2" t="s">
        <v>22</v>
      </c>
      <c r="H4081" s="2">
        <v>4723</v>
      </c>
      <c r="I4081" s="2" t="s">
        <v>25</v>
      </c>
      <c r="J4081" s="3">
        <v>4.2395591699999999E-2</v>
      </c>
      <c r="K4081" s="3">
        <v>2.9606800000000003E-4</v>
      </c>
      <c r="L4081" s="3">
        <v>2.5871750000000002E-3</v>
      </c>
      <c r="M4081" s="3">
        <v>1.3711179999999999E-3</v>
      </c>
      <c r="N4081" s="3">
        <v>1.216057E-3</v>
      </c>
    </row>
    <row r="4082" spans="1:14" hidden="1" x14ac:dyDescent="0.25">
      <c r="A4082" s="2">
        <v>4078</v>
      </c>
      <c r="B4082" s="2">
        <v>901033366</v>
      </c>
      <c r="C4082" s="2" t="s">
        <v>4336</v>
      </c>
      <c r="D4082" s="2" t="s">
        <v>27</v>
      </c>
      <c r="E4082" s="2" t="s">
        <v>20</v>
      </c>
      <c r="F4082" s="2" t="s">
        <v>21</v>
      </c>
      <c r="G4082" s="2" t="s">
        <v>22</v>
      </c>
      <c r="H4082" s="2">
        <v>8299</v>
      </c>
      <c r="I4082" s="2" t="s">
        <v>33</v>
      </c>
      <c r="J4082" s="3">
        <v>4.2379267499999998E-2</v>
      </c>
      <c r="K4082" s="3">
        <v>1.6668200000000001E-3</v>
      </c>
      <c r="L4082" s="3">
        <v>2.7670141299999999E-2</v>
      </c>
      <c r="M4082" s="3">
        <v>6.6173198000000003E-3</v>
      </c>
      <c r="N4082" s="3">
        <v>2.1052820600000001E-2</v>
      </c>
    </row>
    <row r="4083" spans="1:14" hidden="1" x14ac:dyDescent="0.25">
      <c r="A4083" s="2">
        <v>4079</v>
      </c>
      <c r="B4083" s="2">
        <v>800066778</v>
      </c>
      <c r="C4083" s="2" t="s">
        <v>4337</v>
      </c>
      <c r="D4083" s="2" t="s">
        <v>27</v>
      </c>
      <c r="E4083" s="2" t="s">
        <v>28</v>
      </c>
      <c r="F4083" s="2" t="s">
        <v>50</v>
      </c>
      <c r="G4083" s="2" t="s">
        <v>51</v>
      </c>
      <c r="H4083" s="2">
        <v>2229</v>
      </c>
      <c r="I4083" s="2" t="s">
        <v>31</v>
      </c>
      <c r="J4083" s="3">
        <v>4.23733741E-2</v>
      </c>
      <c r="K4083" s="3">
        <v>1.748613E-3</v>
      </c>
      <c r="L4083" s="3">
        <v>3.0911702700000002E-2</v>
      </c>
      <c r="M4083" s="3">
        <v>1.8256999600000001E-2</v>
      </c>
      <c r="N4083" s="3">
        <v>1.2654703099999999E-2</v>
      </c>
    </row>
    <row r="4084" spans="1:14" hidden="1" x14ac:dyDescent="0.25">
      <c r="A4084" s="2">
        <v>4080</v>
      </c>
      <c r="B4084" s="2">
        <v>832001966</v>
      </c>
      <c r="C4084" s="2" t="s">
        <v>4338</v>
      </c>
      <c r="D4084" s="2" t="s">
        <v>41</v>
      </c>
      <c r="E4084" s="2" t="s">
        <v>382</v>
      </c>
      <c r="F4084" s="2" t="s">
        <v>4339</v>
      </c>
      <c r="G4084" s="2" t="s">
        <v>4340</v>
      </c>
      <c r="H4084" s="2">
        <v>8610</v>
      </c>
      <c r="I4084" s="2" t="s">
        <v>33</v>
      </c>
      <c r="J4084" s="3">
        <v>4.2367085800000003E-2</v>
      </c>
      <c r="K4084" s="3">
        <v>7.3114620000000003E-3</v>
      </c>
      <c r="L4084" s="3">
        <v>5.4679602399999999E-2</v>
      </c>
      <c r="M4084" s="3">
        <v>2.3195304E-2</v>
      </c>
      <c r="N4084" s="3">
        <v>3.1484298399999999E-2</v>
      </c>
    </row>
    <row r="4085" spans="1:14" hidden="1" x14ac:dyDescent="0.25">
      <c r="A4085" s="2">
        <v>4081</v>
      </c>
      <c r="B4085" s="2">
        <v>900328413</v>
      </c>
      <c r="C4085" s="2" t="s">
        <v>4341</v>
      </c>
      <c r="D4085" s="2" t="s">
        <v>27</v>
      </c>
      <c r="E4085" s="2" t="s">
        <v>20</v>
      </c>
      <c r="F4085" s="2" t="s">
        <v>21</v>
      </c>
      <c r="G4085" s="2" t="s">
        <v>22</v>
      </c>
      <c r="H4085" s="2">
        <v>6613</v>
      </c>
      <c r="I4085" s="2" t="s">
        <v>33</v>
      </c>
      <c r="J4085" s="3">
        <v>4.2347770200000003E-2</v>
      </c>
      <c r="K4085" s="3">
        <v>3.8146134499999998E-2</v>
      </c>
      <c r="L4085" s="3">
        <v>0.20870324970000001</v>
      </c>
      <c r="M4085" s="3">
        <v>2.6708997799999998E-2</v>
      </c>
      <c r="N4085" s="3">
        <v>0.1819942594</v>
      </c>
    </row>
    <row r="4086" spans="1:14" hidden="1" x14ac:dyDescent="0.25">
      <c r="A4086" s="2">
        <v>4082</v>
      </c>
      <c r="B4086" s="2">
        <v>900566365</v>
      </c>
      <c r="C4086" s="2" t="s">
        <v>4342</v>
      </c>
      <c r="D4086" s="2" t="s">
        <v>27</v>
      </c>
      <c r="E4086" s="2" t="s">
        <v>319</v>
      </c>
      <c r="F4086" s="2" t="s">
        <v>320</v>
      </c>
      <c r="G4086" s="2" t="s">
        <v>328</v>
      </c>
      <c r="H4086" s="2">
        <v>1084</v>
      </c>
      <c r="I4086" s="2" t="s">
        <v>31</v>
      </c>
      <c r="J4086" s="3">
        <v>4.2339954499999999E-2</v>
      </c>
      <c r="K4086" s="3">
        <v>1.677156E-3</v>
      </c>
      <c r="L4086" s="3">
        <v>1.04358587E-2</v>
      </c>
      <c r="M4086" s="3">
        <v>5.1603698999999996E-3</v>
      </c>
      <c r="N4086" s="3">
        <v>5.2754888000000003E-3</v>
      </c>
    </row>
    <row r="4087" spans="1:14" x14ac:dyDescent="0.25">
      <c r="A4087" s="2">
        <v>4083</v>
      </c>
      <c r="B4087" s="2">
        <v>800072172</v>
      </c>
      <c r="C4087" s="2" t="s">
        <v>4343</v>
      </c>
      <c r="D4087" s="2" t="s">
        <v>27</v>
      </c>
      <c r="E4087" s="2" t="s">
        <v>20</v>
      </c>
      <c r="F4087" s="2" t="s">
        <v>21</v>
      </c>
      <c r="G4087" s="2" t="s">
        <v>22</v>
      </c>
      <c r="H4087" s="2">
        <v>7110</v>
      </c>
      <c r="I4087" s="2" t="s">
        <v>33</v>
      </c>
      <c r="J4087" s="3">
        <v>4.2316552299999997E-2</v>
      </c>
      <c r="K4087" s="3">
        <v>2.3158810000000001E-3</v>
      </c>
      <c r="L4087" s="3">
        <v>3.06046624E-2</v>
      </c>
      <c r="M4087" s="3">
        <v>1.6790296900000001E-2</v>
      </c>
      <c r="N4087" s="3">
        <v>1.38143664E-2</v>
      </c>
    </row>
    <row r="4088" spans="1:14" hidden="1" x14ac:dyDescent="0.25">
      <c r="A4088" s="2">
        <v>4084</v>
      </c>
      <c r="B4088" s="2">
        <v>830054490</v>
      </c>
      <c r="C4088" s="2" t="s">
        <v>4344</v>
      </c>
      <c r="D4088" s="2" t="s">
        <v>27</v>
      </c>
      <c r="E4088" s="2" t="s">
        <v>20</v>
      </c>
      <c r="F4088" s="2" t="s">
        <v>21</v>
      </c>
      <c r="G4088" s="2" t="s">
        <v>22</v>
      </c>
      <c r="H4088" s="2">
        <v>1812</v>
      </c>
      <c r="I4088" s="2" t="s">
        <v>31</v>
      </c>
      <c r="J4088" s="3">
        <v>4.2287778099999999E-2</v>
      </c>
      <c r="K4088" s="3">
        <v>4.5793409999999998E-3</v>
      </c>
      <c r="L4088" s="3">
        <v>3.26742083E-2</v>
      </c>
      <c r="M4088" s="3">
        <v>1.2201585799999999E-2</v>
      </c>
      <c r="N4088" s="3">
        <v>2.04726215E-2</v>
      </c>
    </row>
    <row r="4089" spans="1:14" hidden="1" x14ac:dyDescent="0.25">
      <c r="A4089" s="2">
        <v>4085</v>
      </c>
      <c r="B4089" s="2">
        <v>892300708</v>
      </c>
      <c r="C4089" s="2" t="s">
        <v>4345</v>
      </c>
      <c r="D4089" s="2" t="s">
        <v>41</v>
      </c>
      <c r="E4089" s="2" t="s">
        <v>28</v>
      </c>
      <c r="F4089" s="2" t="s">
        <v>885</v>
      </c>
      <c r="G4089" s="2" t="s">
        <v>886</v>
      </c>
      <c r="H4089" s="2">
        <v>8610</v>
      </c>
      <c r="I4089" s="2" t="s">
        <v>33</v>
      </c>
      <c r="J4089" s="3">
        <v>4.2282737799999998E-2</v>
      </c>
      <c r="K4089" s="3">
        <v>1.9258210000000001E-3</v>
      </c>
      <c r="L4089" s="3">
        <v>5.6545238900000003E-2</v>
      </c>
      <c r="M4089" s="3">
        <v>1.8297964699999999E-2</v>
      </c>
      <c r="N4089" s="3">
        <v>3.8247272399999997E-2</v>
      </c>
    </row>
    <row r="4090" spans="1:14" hidden="1" x14ac:dyDescent="0.25">
      <c r="A4090" s="2">
        <v>4086</v>
      </c>
      <c r="B4090" s="2">
        <v>860061284</v>
      </c>
      <c r="C4090" s="2" t="s">
        <v>4346</v>
      </c>
      <c r="D4090" s="2" t="s">
        <v>27</v>
      </c>
      <c r="E4090" s="2" t="s">
        <v>20</v>
      </c>
      <c r="F4090" s="2" t="s">
        <v>21</v>
      </c>
      <c r="G4090" s="2" t="s">
        <v>22</v>
      </c>
      <c r="H4090" s="2">
        <v>6810</v>
      </c>
      <c r="I4090" s="2" t="s">
        <v>33</v>
      </c>
      <c r="J4090" s="3">
        <v>4.2279068400000001E-2</v>
      </c>
      <c r="K4090" s="3">
        <v>2.301974E-3</v>
      </c>
      <c r="L4090" s="3">
        <v>0.54145729539999998</v>
      </c>
      <c r="M4090" s="3">
        <v>9.2079475499999994E-2</v>
      </c>
      <c r="N4090" s="3">
        <v>0.44937786460000001</v>
      </c>
    </row>
    <row r="4091" spans="1:14" hidden="1" x14ac:dyDescent="0.25">
      <c r="A4091" s="2">
        <v>4087</v>
      </c>
      <c r="B4091" s="2">
        <v>890115917</v>
      </c>
      <c r="C4091" s="2" t="s">
        <v>4347</v>
      </c>
      <c r="D4091" s="2" t="s">
        <v>27</v>
      </c>
      <c r="E4091" s="2" t="s">
        <v>28</v>
      </c>
      <c r="F4091" s="2" t="s">
        <v>50</v>
      </c>
      <c r="G4091" s="2" t="s">
        <v>51</v>
      </c>
      <c r="H4091" s="2">
        <v>2014</v>
      </c>
      <c r="I4091" s="2" t="s">
        <v>31</v>
      </c>
      <c r="J4091" s="3">
        <v>4.2278341900000002E-2</v>
      </c>
      <c r="K4091" s="3">
        <v>2.4891340000000001E-3</v>
      </c>
      <c r="L4091" s="3">
        <v>3.2618928700000001E-2</v>
      </c>
      <c r="M4091" s="3">
        <v>1.6084190500000001E-2</v>
      </c>
      <c r="N4091" s="3">
        <v>1.6534738199999999E-2</v>
      </c>
    </row>
    <row r="4092" spans="1:14" hidden="1" x14ac:dyDescent="0.25">
      <c r="A4092" s="2">
        <v>4088</v>
      </c>
      <c r="B4092" s="2">
        <v>890911324</v>
      </c>
      <c r="C4092" s="2" t="s">
        <v>4348</v>
      </c>
      <c r="D4092" s="2" t="s">
        <v>27</v>
      </c>
      <c r="E4092" s="2" t="s">
        <v>35</v>
      </c>
      <c r="F4092" s="2" t="s">
        <v>36</v>
      </c>
      <c r="G4092" s="2" t="s">
        <v>39</v>
      </c>
      <c r="H4092" s="2">
        <v>4321</v>
      </c>
      <c r="I4092" s="2" t="s">
        <v>180</v>
      </c>
      <c r="J4092" s="3">
        <v>4.2270153800000002E-2</v>
      </c>
      <c r="K4092" s="3">
        <v>1.9094959999999999E-3</v>
      </c>
      <c r="L4092" s="3">
        <v>5.69084547E-2</v>
      </c>
      <c r="M4092" s="3">
        <v>3.9738744499999999E-2</v>
      </c>
      <c r="N4092" s="3">
        <v>1.71697102E-2</v>
      </c>
    </row>
    <row r="4093" spans="1:14" hidden="1" x14ac:dyDescent="0.25">
      <c r="A4093" s="2">
        <v>4089</v>
      </c>
      <c r="B4093" s="2">
        <v>900625710</v>
      </c>
      <c r="C4093" s="2" t="s">
        <v>4349</v>
      </c>
      <c r="D4093" s="2" t="s">
        <v>27</v>
      </c>
      <c r="E4093" s="2" t="s">
        <v>20</v>
      </c>
      <c r="F4093" s="2" t="s">
        <v>21</v>
      </c>
      <c r="G4093" s="2" t="s">
        <v>22</v>
      </c>
      <c r="H4093" s="2">
        <v>4530</v>
      </c>
      <c r="I4093" s="2" t="s">
        <v>25</v>
      </c>
      <c r="J4093" s="3">
        <v>4.2267784500000002E-2</v>
      </c>
      <c r="K4093" s="3">
        <v>8.5623000000000003E-4</v>
      </c>
      <c r="L4093" s="3">
        <v>1.6989521699999999E-2</v>
      </c>
      <c r="M4093" s="3">
        <v>8.0758287000000008E-3</v>
      </c>
      <c r="N4093" s="3">
        <v>8.9136921000000004E-3</v>
      </c>
    </row>
    <row r="4094" spans="1:14" hidden="1" x14ac:dyDescent="0.25">
      <c r="A4094" s="2">
        <v>4090</v>
      </c>
      <c r="B4094" s="2">
        <v>800174162</v>
      </c>
      <c r="C4094" s="2" t="s">
        <v>4350</v>
      </c>
      <c r="D4094" s="2" t="s">
        <v>27</v>
      </c>
      <c r="E4094" s="2" t="s">
        <v>20</v>
      </c>
      <c r="F4094" s="2" t="s">
        <v>21</v>
      </c>
      <c r="G4094" s="2" t="s">
        <v>22</v>
      </c>
      <c r="H4094" s="2">
        <v>7320</v>
      </c>
      <c r="I4094" s="2" t="s">
        <v>33</v>
      </c>
      <c r="J4094" s="3">
        <v>4.2260076899999999E-2</v>
      </c>
      <c r="K4094" s="3">
        <v>6.3450942E-3</v>
      </c>
      <c r="L4094" s="3">
        <v>2.6033923E-2</v>
      </c>
      <c r="M4094" s="3">
        <v>1.2504233E-2</v>
      </c>
      <c r="N4094" s="3">
        <v>1.352969E-2</v>
      </c>
    </row>
    <row r="4095" spans="1:14" hidden="1" x14ac:dyDescent="0.25">
      <c r="A4095" s="2">
        <v>4091</v>
      </c>
      <c r="B4095" s="2">
        <v>891500084</v>
      </c>
      <c r="C4095" s="2" t="s">
        <v>4351</v>
      </c>
      <c r="D4095" s="2" t="s">
        <v>41</v>
      </c>
      <c r="E4095" s="2" t="s">
        <v>74</v>
      </c>
      <c r="F4095" s="2" t="s">
        <v>103</v>
      </c>
      <c r="G4095" s="2" t="s">
        <v>2609</v>
      </c>
      <c r="H4095" s="2">
        <v>8610</v>
      </c>
      <c r="I4095" s="2" t="s">
        <v>33</v>
      </c>
      <c r="J4095" s="3">
        <v>4.2256340400000002E-2</v>
      </c>
      <c r="K4095" s="3">
        <v>2.2173679999999999E-3</v>
      </c>
      <c r="L4095" s="3">
        <v>3.24376449E-2</v>
      </c>
      <c r="M4095" s="3">
        <v>9.5375627000000001E-3</v>
      </c>
      <c r="N4095" s="3">
        <v>2.29000803E-2</v>
      </c>
    </row>
    <row r="4096" spans="1:14" hidden="1" x14ac:dyDescent="0.25">
      <c r="A4096" s="2">
        <v>4092</v>
      </c>
      <c r="B4096" s="2">
        <v>900536661</v>
      </c>
      <c r="C4096" s="2" t="s">
        <v>4352</v>
      </c>
      <c r="D4096" s="2" t="s">
        <v>27</v>
      </c>
      <c r="E4096" s="2" t="s">
        <v>74</v>
      </c>
      <c r="F4096" s="2" t="s">
        <v>75</v>
      </c>
      <c r="G4096" s="2" t="s">
        <v>1881</v>
      </c>
      <c r="H4096" s="2">
        <v>4632</v>
      </c>
      <c r="I4096" s="2" t="s">
        <v>25</v>
      </c>
      <c r="J4096" s="3">
        <v>4.2159903800000002E-2</v>
      </c>
      <c r="K4096" s="3">
        <v>2.3023E-5</v>
      </c>
      <c r="L4096" s="3">
        <v>3.7665329999999999E-3</v>
      </c>
      <c r="M4096" s="3">
        <v>3.2245809999999998E-3</v>
      </c>
      <c r="N4096" s="3">
        <v>5.4195199999999995E-4</v>
      </c>
    </row>
    <row r="4097" spans="1:14" hidden="1" x14ac:dyDescent="0.25">
      <c r="A4097" s="2">
        <v>4093</v>
      </c>
      <c r="B4097" s="2">
        <v>800133633</v>
      </c>
      <c r="C4097" s="2" t="s">
        <v>4353</v>
      </c>
      <c r="D4097" s="2" t="s">
        <v>27</v>
      </c>
      <c r="E4097" s="2" t="s">
        <v>319</v>
      </c>
      <c r="F4097" s="2" t="s">
        <v>349</v>
      </c>
      <c r="G4097" s="2" t="s">
        <v>1018</v>
      </c>
      <c r="H4097" s="2">
        <v>4690</v>
      </c>
      <c r="I4097" s="2" t="s">
        <v>25</v>
      </c>
      <c r="J4097" s="3">
        <v>4.2125772700000001E-2</v>
      </c>
      <c r="K4097" s="3">
        <v>7.8373000000000003E-5</v>
      </c>
      <c r="L4097" s="3">
        <v>1.2527275799999999E-2</v>
      </c>
      <c r="M4097" s="3">
        <v>1.0652213400000001E-2</v>
      </c>
      <c r="N4097" s="3">
        <v>1.8750631E-3</v>
      </c>
    </row>
    <row r="4098" spans="1:14" hidden="1" x14ac:dyDescent="0.25">
      <c r="A4098" s="2">
        <v>4094</v>
      </c>
      <c r="B4098" s="2">
        <v>900477160</v>
      </c>
      <c r="C4098" s="2" t="s">
        <v>4354</v>
      </c>
      <c r="D4098" s="2" t="s">
        <v>27</v>
      </c>
      <c r="E4098" s="2" t="s">
        <v>28</v>
      </c>
      <c r="F4098" s="2" t="s">
        <v>246</v>
      </c>
      <c r="G4098" s="2" t="s">
        <v>247</v>
      </c>
      <c r="H4098" s="2">
        <v>1030</v>
      </c>
      <c r="I4098" s="2" t="s">
        <v>31</v>
      </c>
      <c r="J4098" s="3">
        <v>4.2087886499999998E-2</v>
      </c>
      <c r="K4098" s="3">
        <v>3.1105841E-3</v>
      </c>
      <c r="L4098" s="3">
        <v>1.6322353899999999E-2</v>
      </c>
      <c r="M4098" s="3">
        <v>8.4157502000000006E-3</v>
      </c>
      <c r="N4098" s="3">
        <v>7.9066026999999994E-3</v>
      </c>
    </row>
    <row r="4099" spans="1:14" hidden="1" x14ac:dyDescent="0.25">
      <c r="A4099" s="2">
        <v>4095</v>
      </c>
      <c r="B4099" s="2">
        <v>900525043</v>
      </c>
      <c r="C4099" s="2" t="s">
        <v>4355</v>
      </c>
      <c r="D4099" s="2" t="s">
        <v>27</v>
      </c>
      <c r="E4099" s="2" t="s">
        <v>319</v>
      </c>
      <c r="F4099" s="2" t="s">
        <v>320</v>
      </c>
      <c r="G4099" s="2" t="s">
        <v>1157</v>
      </c>
      <c r="H4099" s="2">
        <v>4631</v>
      </c>
      <c r="I4099" s="2" t="s">
        <v>25</v>
      </c>
      <c r="J4099" s="3">
        <v>4.20819968E-2</v>
      </c>
      <c r="K4099" s="3">
        <v>2.7568100000000001E-4</v>
      </c>
      <c r="L4099" s="3">
        <v>3.8102979000000001E-3</v>
      </c>
      <c r="M4099" s="3">
        <v>2.9434388999999999E-3</v>
      </c>
      <c r="N4099" s="3">
        <v>8.6685899999999999E-4</v>
      </c>
    </row>
    <row r="4100" spans="1:14" hidden="1" x14ac:dyDescent="0.25">
      <c r="A4100" s="2">
        <v>4096</v>
      </c>
      <c r="B4100" s="2">
        <v>860027917</v>
      </c>
      <c r="C4100" s="2" t="s">
        <v>4356</v>
      </c>
      <c r="D4100" s="2" t="s">
        <v>27</v>
      </c>
      <c r="E4100" s="2" t="s">
        <v>20</v>
      </c>
      <c r="F4100" s="2" t="s">
        <v>21</v>
      </c>
      <c r="G4100" s="2" t="s">
        <v>22</v>
      </c>
      <c r="H4100" s="2">
        <v>2599</v>
      </c>
      <c r="I4100" s="2" t="s">
        <v>31</v>
      </c>
      <c r="J4100" s="3">
        <v>4.2057499300000002E-2</v>
      </c>
      <c r="K4100" s="3">
        <v>2.0194929000000002E-3</v>
      </c>
      <c r="L4100" s="3">
        <v>6.0347195700000002E-2</v>
      </c>
      <c r="M4100" s="3">
        <v>1.2092403099999999E-2</v>
      </c>
      <c r="N4100" s="3">
        <v>4.8254795400000002E-2</v>
      </c>
    </row>
    <row r="4101" spans="1:14" hidden="1" x14ac:dyDescent="0.25">
      <c r="A4101" s="2">
        <v>4097</v>
      </c>
      <c r="B4101" s="2">
        <v>900443873</v>
      </c>
      <c r="C4101" s="2" t="s">
        <v>4357</v>
      </c>
      <c r="D4101" s="2" t="s">
        <v>27</v>
      </c>
      <c r="E4101" s="2" t="s">
        <v>86</v>
      </c>
      <c r="F4101" s="2" t="s">
        <v>87</v>
      </c>
      <c r="G4101" s="2" t="s">
        <v>88</v>
      </c>
      <c r="H4101" s="2">
        <v>4631</v>
      </c>
      <c r="I4101" s="2" t="s">
        <v>25</v>
      </c>
      <c r="J4101" s="3">
        <v>4.2046550699999997E-2</v>
      </c>
      <c r="K4101" s="3">
        <v>6.7374000000000004E-4</v>
      </c>
      <c r="L4101" s="3">
        <v>1.3868491199999999E-2</v>
      </c>
      <c r="M4101" s="3">
        <v>8.4881699000000001E-3</v>
      </c>
      <c r="N4101" s="3">
        <v>5.3803208000000003E-3</v>
      </c>
    </row>
    <row r="4102" spans="1:14" hidden="1" x14ac:dyDescent="0.25">
      <c r="A4102" s="2">
        <v>4098</v>
      </c>
      <c r="B4102" s="2">
        <v>900565021</v>
      </c>
      <c r="C4102" s="2" t="s">
        <v>4358</v>
      </c>
      <c r="D4102" s="2" t="s">
        <v>27</v>
      </c>
      <c r="E4102" s="2" t="s">
        <v>35</v>
      </c>
      <c r="F4102" s="2" t="s">
        <v>36</v>
      </c>
      <c r="G4102" s="2" t="s">
        <v>39</v>
      </c>
      <c r="H4102" s="2">
        <v>7210</v>
      </c>
      <c r="I4102" s="2" t="s">
        <v>33</v>
      </c>
      <c r="J4102" s="3">
        <v>4.2008981100000002E-2</v>
      </c>
      <c r="K4102" s="3">
        <v>2.511072E-3</v>
      </c>
      <c r="L4102" s="3">
        <v>4.9213338600000003E-2</v>
      </c>
      <c r="M4102" s="3">
        <v>3.6904886400000003E-2</v>
      </c>
      <c r="N4102" s="3">
        <v>1.23084541E-2</v>
      </c>
    </row>
    <row r="4103" spans="1:14" hidden="1" x14ac:dyDescent="0.25">
      <c r="A4103" s="2">
        <v>4099</v>
      </c>
      <c r="B4103" s="2">
        <v>802013023</v>
      </c>
      <c r="C4103" s="2" t="s">
        <v>4359</v>
      </c>
      <c r="D4103" s="2" t="s">
        <v>41</v>
      </c>
      <c r="E4103" s="2" t="s">
        <v>28</v>
      </c>
      <c r="F4103" s="2" t="s">
        <v>50</v>
      </c>
      <c r="G4103" s="2" t="s">
        <v>1351</v>
      </c>
      <c r="H4103" s="2">
        <v>8610</v>
      </c>
      <c r="I4103" s="2" t="s">
        <v>33</v>
      </c>
      <c r="J4103" s="3">
        <v>4.1997339600000003E-2</v>
      </c>
      <c r="K4103" s="3">
        <v>-3.3449120999999998E-3</v>
      </c>
      <c r="L4103" s="3">
        <v>3.5602990500000001E-2</v>
      </c>
      <c r="M4103" s="3">
        <v>1.9384549899999999E-2</v>
      </c>
      <c r="N4103" s="3">
        <v>1.6218440600000002E-2</v>
      </c>
    </row>
    <row r="4104" spans="1:14" hidden="1" x14ac:dyDescent="0.25">
      <c r="A4104" s="2">
        <v>4100</v>
      </c>
      <c r="B4104" s="2">
        <v>811031728</v>
      </c>
      <c r="C4104" s="2" t="s">
        <v>4360</v>
      </c>
      <c r="D4104" s="2" t="s">
        <v>27</v>
      </c>
      <c r="E4104" s="2" t="s">
        <v>35</v>
      </c>
      <c r="F4104" s="2" t="s">
        <v>36</v>
      </c>
      <c r="G4104" s="2" t="s">
        <v>39</v>
      </c>
      <c r="H4104" s="2">
        <v>5629</v>
      </c>
      <c r="I4104" s="2" t="s">
        <v>33</v>
      </c>
      <c r="J4104" s="3">
        <v>4.1995067099999998E-2</v>
      </c>
      <c r="K4104" s="3">
        <v>8.2265827999999999E-3</v>
      </c>
      <c r="L4104" s="3">
        <v>3.3364243799999999E-2</v>
      </c>
      <c r="M4104" s="3">
        <v>4.8678601000000004E-3</v>
      </c>
      <c r="N4104" s="3">
        <v>2.8496384600000001E-2</v>
      </c>
    </row>
    <row r="4105" spans="1:14" hidden="1" x14ac:dyDescent="0.25">
      <c r="A4105" s="2">
        <v>4101</v>
      </c>
      <c r="B4105" s="2">
        <v>830123012</v>
      </c>
      <c r="C4105" s="2" t="s">
        <v>4361</v>
      </c>
      <c r="D4105" s="2" t="s">
        <v>27</v>
      </c>
      <c r="E4105" s="2" t="s">
        <v>20</v>
      </c>
      <c r="F4105" s="2" t="s">
        <v>21</v>
      </c>
      <c r="G4105" s="2" t="s">
        <v>22</v>
      </c>
      <c r="H4105" s="2">
        <v>4664</v>
      </c>
      <c r="I4105" s="2" t="s">
        <v>25</v>
      </c>
      <c r="J4105" s="3">
        <v>4.1994664799999998E-2</v>
      </c>
      <c r="K4105" s="3">
        <v>2.5670899999999998E-4</v>
      </c>
      <c r="L4105" s="3">
        <v>5.6126489999999999E-3</v>
      </c>
      <c r="M4105" s="3">
        <v>4.0708528999999997E-3</v>
      </c>
      <c r="N4105" s="3">
        <v>1.541796E-3</v>
      </c>
    </row>
    <row r="4106" spans="1:14" hidden="1" x14ac:dyDescent="0.25">
      <c r="A4106" s="2">
        <v>4102</v>
      </c>
      <c r="B4106" s="2">
        <v>890700863</v>
      </c>
      <c r="C4106" s="2" t="s">
        <v>4362</v>
      </c>
      <c r="D4106" s="2" t="s">
        <v>27</v>
      </c>
      <c r="E4106" s="2" t="s">
        <v>382</v>
      </c>
      <c r="F4106" s="2" t="s">
        <v>525</v>
      </c>
      <c r="G4106" s="2" t="s">
        <v>526</v>
      </c>
      <c r="H4106" s="2">
        <v>9312</v>
      </c>
      <c r="I4106" s="2" t="s">
        <v>33</v>
      </c>
      <c r="J4106" s="3">
        <v>4.1994508399999998E-2</v>
      </c>
      <c r="K4106" s="3">
        <v>6.4834430999999998E-3</v>
      </c>
      <c r="L4106" s="3">
        <v>3.6105055400000002E-2</v>
      </c>
      <c r="M4106" s="3">
        <v>9.5682749999999994E-3</v>
      </c>
      <c r="N4106" s="3">
        <v>2.6536781299999999E-2</v>
      </c>
    </row>
    <row r="4107" spans="1:14" hidden="1" x14ac:dyDescent="0.25">
      <c r="A4107" s="2">
        <v>4103</v>
      </c>
      <c r="B4107" s="2">
        <v>900930106</v>
      </c>
      <c r="C4107" s="2" t="s">
        <v>4363</v>
      </c>
      <c r="D4107" s="2" t="s">
        <v>27</v>
      </c>
      <c r="E4107" s="2" t="s">
        <v>20</v>
      </c>
      <c r="F4107" s="2" t="s">
        <v>21</v>
      </c>
      <c r="G4107" s="2" t="s">
        <v>22</v>
      </c>
      <c r="H4107" s="2">
        <v>8299</v>
      </c>
      <c r="I4107" s="2" t="s">
        <v>33</v>
      </c>
      <c r="J4107" s="3">
        <v>4.1974909599999999E-2</v>
      </c>
      <c r="K4107" s="3">
        <v>6.1754649999999998E-3</v>
      </c>
      <c r="L4107" s="3">
        <v>3.7168890199999999E-2</v>
      </c>
      <c r="M4107" s="3">
        <v>2.0253930199999999E-2</v>
      </c>
      <c r="N4107" s="3">
        <v>1.6914958099999999E-2</v>
      </c>
    </row>
    <row r="4108" spans="1:14" hidden="1" x14ac:dyDescent="0.25">
      <c r="A4108" s="2">
        <v>4104</v>
      </c>
      <c r="B4108" s="2">
        <v>800075543</v>
      </c>
      <c r="C4108" s="2" t="s">
        <v>4364</v>
      </c>
      <c r="D4108" s="2" t="s">
        <v>41</v>
      </c>
      <c r="E4108" s="2" t="s">
        <v>20</v>
      </c>
      <c r="F4108" s="2" t="s">
        <v>21</v>
      </c>
      <c r="G4108" s="2" t="s">
        <v>22</v>
      </c>
      <c r="H4108" s="2">
        <v>8413</v>
      </c>
      <c r="I4108" s="2" t="s">
        <v>33</v>
      </c>
      <c r="J4108" s="3">
        <v>4.1959494399999998E-2</v>
      </c>
      <c r="K4108" s="3">
        <v>5.8896210999999999E-3</v>
      </c>
      <c r="L4108" s="3">
        <v>2.3705992799999999E-2</v>
      </c>
      <c r="M4108" s="3">
        <v>1.03078289E-2</v>
      </c>
      <c r="N4108" s="3">
        <v>1.3398164000000001E-2</v>
      </c>
    </row>
    <row r="4109" spans="1:14" hidden="1" x14ac:dyDescent="0.25">
      <c r="A4109" s="2">
        <v>4105</v>
      </c>
      <c r="B4109" s="2">
        <v>890307989</v>
      </c>
      <c r="C4109" s="2" t="s">
        <v>4365</v>
      </c>
      <c r="D4109" s="2" t="s">
        <v>27</v>
      </c>
      <c r="E4109" s="2" t="s">
        <v>74</v>
      </c>
      <c r="F4109" s="2" t="s">
        <v>75</v>
      </c>
      <c r="G4109" s="2" t="s">
        <v>107</v>
      </c>
      <c r="H4109" s="2">
        <v>6499</v>
      </c>
      <c r="I4109" s="2" t="s">
        <v>33</v>
      </c>
      <c r="J4109" s="3">
        <v>4.1953615800000003E-2</v>
      </c>
      <c r="K4109" s="3">
        <v>3.60323824E-2</v>
      </c>
      <c r="L4109" s="3">
        <v>0.1241951883</v>
      </c>
      <c r="M4109" s="3">
        <v>1.561797E-3</v>
      </c>
      <c r="N4109" s="3">
        <v>0.1226333901</v>
      </c>
    </row>
    <row r="4110" spans="1:14" hidden="1" x14ac:dyDescent="0.25">
      <c r="A4110" s="2">
        <v>4106</v>
      </c>
      <c r="B4110" s="2">
        <v>890906525</v>
      </c>
      <c r="C4110" s="2" t="s">
        <v>4366</v>
      </c>
      <c r="D4110" s="2" t="s">
        <v>27</v>
      </c>
      <c r="E4110" s="2" t="s">
        <v>35</v>
      </c>
      <c r="F4110" s="2" t="s">
        <v>36</v>
      </c>
      <c r="G4110" s="2" t="s">
        <v>39</v>
      </c>
      <c r="H4110" s="2">
        <v>2221</v>
      </c>
      <c r="I4110" s="2" t="s">
        <v>31</v>
      </c>
      <c r="J4110" s="3">
        <v>4.1942492099999999E-2</v>
      </c>
      <c r="K4110" s="3">
        <v>3.7185300000000001E-4</v>
      </c>
      <c r="L4110" s="3">
        <v>2.57615764E-2</v>
      </c>
      <c r="M4110" s="3">
        <v>1.9639503199999998E-2</v>
      </c>
      <c r="N4110" s="3">
        <v>6.1220731999999996E-3</v>
      </c>
    </row>
    <row r="4111" spans="1:14" hidden="1" x14ac:dyDescent="0.25">
      <c r="A4111" s="2">
        <v>4107</v>
      </c>
      <c r="B4111" s="2">
        <v>800165142</v>
      </c>
      <c r="C4111" s="2" t="s">
        <v>4367</v>
      </c>
      <c r="D4111" s="2" t="s">
        <v>27</v>
      </c>
      <c r="E4111" s="2" t="s">
        <v>20</v>
      </c>
      <c r="F4111" s="2" t="s">
        <v>21</v>
      </c>
      <c r="G4111" s="2" t="s">
        <v>22</v>
      </c>
      <c r="H4111" s="2">
        <v>4711</v>
      </c>
      <c r="I4111" s="2" t="s">
        <v>25</v>
      </c>
      <c r="J4111" s="3">
        <v>4.19088788E-2</v>
      </c>
      <c r="K4111" s="3">
        <v>8.0512200000000002E-4</v>
      </c>
      <c r="L4111" s="3">
        <v>1.92193482E-2</v>
      </c>
      <c r="M4111" s="3">
        <v>2.4261199999999999E-3</v>
      </c>
      <c r="N4111" s="3">
        <v>1.6793228699999999E-2</v>
      </c>
    </row>
    <row r="4112" spans="1:14" hidden="1" x14ac:dyDescent="0.25">
      <c r="A4112" s="2">
        <v>4108</v>
      </c>
      <c r="B4112" s="2">
        <v>900430878</v>
      </c>
      <c r="C4112" s="2" t="s">
        <v>4368</v>
      </c>
      <c r="D4112" s="2" t="s">
        <v>19</v>
      </c>
      <c r="E4112" s="2" t="s">
        <v>20</v>
      </c>
      <c r="F4112" s="2" t="s">
        <v>21</v>
      </c>
      <c r="G4112" s="2" t="s">
        <v>22</v>
      </c>
      <c r="H4112" s="2">
        <v>9312</v>
      </c>
      <c r="I4112" s="2" t="s">
        <v>33</v>
      </c>
      <c r="J4112" s="3">
        <v>4.1893720600000003E-2</v>
      </c>
      <c r="K4112" s="3">
        <v>-4.7685988E-3</v>
      </c>
      <c r="L4112" s="3">
        <v>5.4184853999999998E-2</v>
      </c>
      <c r="M4112" s="3">
        <v>2.3797944200000001E-2</v>
      </c>
      <c r="N4112" s="3">
        <v>3.03869098E-2</v>
      </c>
    </row>
    <row r="4113" spans="1:14" hidden="1" x14ac:dyDescent="0.25">
      <c r="A4113" s="2">
        <v>4109</v>
      </c>
      <c r="B4113" s="2">
        <v>811010679</v>
      </c>
      <c r="C4113" s="2" t="s">
        <v>4369</v>
      </c>
      <c r="D4113" s="2" t="s">
        <v>27</v>
      </c>
      <c r="E4113" s="2" t="s">
        <v>35</v>
      </c>
      <c r="F4113" s="2" t="s">
        <v>36</v>
      </c>
      <c r="G4113" s="2" t="s">
        <v>219</v>
      </c>
      <c r="H4113" s="2">
        <v>2229</v>
      </c>
      <c r="I4113" s="2" t="s">
        <v>31</v>
      </c>
      <c r="J4113" s="3">
        <v>4.1882026900000001E-2</v>
      </c>
      <c r="K4113" s="3">
        <v>2.2545070000000002E-3</v>
      </c>
      <c r="L4113" s="3">
        <v>2.7367401900000001E-2</v>
      </c>
      <c r="M4113" s="3">
        <v>1.22391563E-2</v>
      </c>
      <c r="N4113" s="3">
        <v>1.51282456E-2</v>
      </c>
    </row>
    <row r="4114" spans="1:14" hidden="1" x14ac:dyDescent="0.25">
      <c r="A4114" s="2">
        <v>4110</v>
      </c>
      <c r="B4114" s="2">
        <v>805023628</v>
      </c>
      <c r="C4114" s="2" t="s">
        <v>4370</v>
      </c>
      <c r="D4114" s="2" t="s">
        <v>27</v>
      </c>
      <c r="E4114" s="2" t="s">
        <v>74</v>
      </c>
      <c r="F4114" s="2" t="s">
        <v>75</v>
      </c>
      <c r="G4114" s="2" t="s">
        <v>107</v>
      </c>
      <c r="H4114" s="2">
        <v>144</v>
      </c>
      <c r="I4114" s="2" t="s">
        <v>136</v>
      </c>
      <c r="J4114" s="3">
        <v>4.1874829699999998E-2</v>
      </c>
      <c r="K4114" s="3">
        <v>4.0062889000000001E-3</v>
      </c>
      <c r="L4114" s="3">
        <v>4.2955730099999999E-2</v>
      </c>
      <c r="M4114" s="3">
        <v>1.2192956200000001E-2</v>
      </c>
      <c r="N4114" s="3">
        <v>3.0762774900000001E-2</v>
      </c>
    </row>
    <row r="4115" spans="1:14" hidden="1" x14ac:dyDescent="0.25">
      <c r="A4115" s="2">
        <v>4111</v>
      </c>
      <c r="B4115" s="2">
        <v>800159527</v>
      </c>
      <c r="C4115" s="2" t="s">
        <v>4371</v>
      </c>
      <c r="D4115" s="2" t="s">
        <v>27</v>
      </c>
      <c r="E4115" s="2" t="s">
        <v>20</v>
      </c>
      <c r="F4115" s="2" t="s">
        <v>21</v>
      </c>
      <c r="G4115" s="2" t="s">
        <v>22</v>
      </c>
      <c r="H4115" s="2">
        <v>6202</v>
      </c>
      <c r="I4115" s="2" t="s">
        <v>33</v>
      </c>
      <c r="J4115" s="3">
        <v>4.1866708500000002E-2</v>
      </c>
      <c r="K4115" s="3">
        <v>2.2042021000000002E-3</v>
      </c>
      <c r="L4115" s="3">
        <v>2.64313519E-2</v>
      </c>
      <c r="M4115" s="3">
        <v>1.9928105200000001E-2</v>
      </c>
      <c r="N4115" s="3">
        <v>6.5032472000000003E-3</v>
      </c>
    </row>
    <row r="4116" spans="1:14" hidden="1" x14ac:dyDescent="0.25">
      <c r="A4116" s="2">
        <v>4112</v>
      </c>
      <c r="B4116" s="2">
        <v>900576528</v>
      </c>
      <c r="C4116" s="2" t="s">
        <v>4372</v>
      </c>
      <c r="D4116" s="2" t="s">
        <v>27</v>
      </c>
      <c r="E4116" s="2" t="s">
        <v>86</v>
      </c>
      <c r="F4116" s="2" t="s">
        <v>421</v>
      </c>
      <c r="G4116" s="2" t="s">
        <v>422</v>
      </c>
      <c r="H4116" s="2">
        <v>4541</v>
      </c>
      <c r="I4116" s="2" t="s">
        <v>25</v>
      </c>
      <c r="J4116" s="3">
        <v>4.1861575099999999E-2</v>
      </c>
      <c r="K4116" s="3">
        <v>4.238042E-3</v>
      </c>
      <c r="L4116" s="3">
        <v>3.0964005700000002E-2</v>
      </c>
      <c r="M4116" s="3">
        <v>1.1675954800000001E-2</v>
      </c>
      <c r="N4116" s="3">
        <v>1.9288050000000001E-2</v>
      </c>
    </row>
    <row r="4117" spans="1:14" x14ac:dyDescent="0.25">
      <c r="A4117" s="2">
        <v>4113</v>
      </c>
      <c r="B4117" s="2">
        <v>811015529</v>
      </c>
      <c r="C4117" s="2" t="s">
        <v>4373</v>
      </c>
      <c r="D4117" s="2" t="s">
        <v>27</v>
      </c>
      <c r="E4117" s="2" t="s">
        <v>35</v>
      </c>
      <c r="F4117" s="2" t="s">
        <v>36</v>
      </c>
      <c r="G4117" s="2" t="s">
        <v>39</v>
      </c>
      <c r="H4117" s="2">
        <v>7110</v>
      </c>
      <c r="I4117" s="2" t="s">
        <v>33</v>
      </c>
      <c r="J4117" s="3">
        <v>4.1859183500000001E-2</v>
      </c>
      <c r="K4117" s="3">
        <v>4.6570598999999997E-3</v>
      </c>
      <c r="L4117" s="3">
        <v>2.5402504999999999E-2</v>
      </c>
      <c r="M4117" s="3">
        <v>1.1121066299999999E-2</v>
      </c>
      <c r="N4117" s="3">
        <v>1.4281438699999999E-2</v>
      </c>
    </row>
    <row r="4118" spans="1:14" hidden="1" x14ac:dyDescent="0.25">
      <c r="A4118" s="2">
        <v>4114</v>
      </c>
      <c r="B4118" s="2">
        <v>811013096</v>
      </c>
      <c r="C4118" s="2" t="s">
        <v>4374</v>
      </c>
      <c r="D4118" s="2" t="s">
        <v>27</v>
      </c>
      <c r="E4118" s="2" t="s">
        <v>35</v>
      </c>
      <c r="F4118" s="2" t="s">
        <v>36</v>
      </c>
      <c r="G4118" s="2" t="s">
        <v>39</v>
      </c>
      <c r="H4118" s="2">
        <v>1081</v>
      </c>
      <c r="I4118" s="2" t="s">
        <v>31</v>
      </c>
      <c r="J4118" s="3">
        <v>4.1857462400000003E-2</v>
      </c>
      <c r="K4118" s="3">
        <v>1.1613299999999999E-4</v>
      </c>
      <c r="L4118" s="3">
        <v>1.39784859E-2</v>
      </c>
      <c r="M4118" s="3">
        <v>1.2302356800000001E-2</v>
      </c>
      <c r="N4118" s="3">
        <v>1.6761288999999999E-3</v>
      </c>
    </row>
    <row r="4119" spans="1:14" hidden="1" x14ac:dyDescent="0.25">
      <c r="A4119" s="2">
        <v>4115</v>
      </c>
      <c r="B4119" s="2">
        <v>900397057</v>
      </c>
      <c r="C4119" s="2" t="s">
        <v>4375</v>
      </c>
      <c r="D4119" s="2" t="s">
        <v>27</v>
      </c>
      <c r="E4119" s="2" t="s">
        <v>20</v>
      </c>
      <c r="F4119" s="2" t="s">
        <v>21</v>
      </c>
      <c r="G4119" s="2" t="s">
        <v>22</v>
      </c>
      <c r="H4119" s="2">
        <v>4631</v>
      </c>
      <c r="I4119" s="2" t="s">
        <v>25</v>
      </c>
      <c r="J4119" s="3">
        <v>4.1828434900000003E-2</v>
      </c>
      <c r="K4119" s="3">
        <v>3.2798271E-3</v>
      </c>
      <c r="L4119" s="3">
        <v>3.6339718799999997E-2</v>
      </c>
      <c r="M4119" s="3">
        <v>1.003299E-2</v>
      </c>
      <c r="N4119" s="3">
        <v>2.6306729800000001E-2</v>
      </c>
    </row>
    <row r="4120" spans="1:14" hidden="1" x14ac:dyDescent="0.25">
      <c r="A4120" s="2">
        <v>4116</v>
      </c>
      <c r="B4120" s="2">
        <v>901064892</v>
      </c>
      <c r="C4120" s="2" t="s">
        <v>4376</v>
      </c>
      <c r="D4120" s="2" t="s">
        <v>27</v>
      </c>
      <c r="E4120" s="2" t="s">
        <v>319</v>
      </c>
      <c r="F4120" s="2" t="s">
        <v>349</v>
      </c>
      <c r="G4120" s="2" t="s">
        <v>4377</v>
      </c>
      <c r="H4120" s="2">
        <v>4664</v>
      </c>
      <c r="I4120" s="2" t="s">
        <v>25</v>
      </c>
      <c r="J4120" s="3">
        <v>4.1786596199999998E-2</v>
      </c>
      <c r="K4120" s="3">
        <v>7.9282599999999995E-4</v>
      </c>
      <c r="L4120" s="3">
        <v>1.7035098700000001E-2</v>
      </c>
      <c r="M4120" s="3">
        <v>1.39504252E-2</v>
      </c>
      <c r="N4120" s="3">
        <v>3.0846739999999999E-3</v>
      </c>
    </row>
    <row r="4121" spans="1:14" hidden="1" x14ac:dyDescent="0.25">
      <c r="A4121" s="2">
        <v>4117</v>
      </c>
      <c r="B4121" s="2">
        <v>900682082</v>
      </c>
      <c r="C4121" s="2" t="s">
        <v>4378</v>
      </c>
      <c r="D4121" s="2" t="s">
        <v>27</v>
      </c>
      <c r="E4121" s="2" t="s">
        <v>35</v>
      </c>
      <c r="F4121" s="2" t="s">
        <v>36</v>
      </c>
      <c r="G4121" s="2" t="s">
        <v>219</v>
      </c>
      <c r="H4121" s="2">
        <v>1630</v>
      </c>
      <c r="I4121" s="2" t="s">
        <v>31</v>
      </c>
      <c r="J4121" s="3">
        <v>4.1765045399999999E-2</v>
      </c>
      <c r="K4121" s="3">
        <v>1.6983980000000001E-3</v>
      </c>
      <c r="L4121" s="3">
        <v>1.9067058299999998E-2</v>
      </c>
      <c r="M4121" s="3">
        <v>1.73586607E-2</v>
      </c>
      <c r="N4121" s="3">
        <v>1.7083980000000001E-3</v>
      </c>
    </row>
    <row r="4122" spans="1:14" hidden="1" x14ac:dyDescent="0.25">
      <c r="A4122" s="2">
        <v>4118</v>
      </c>
      <c r="B4122" s="2">
        <v>800142811</v>
      </c>
      <c r="C4122" s="2" t="s">
        <v>4379</v>
      </c>
      <c r="D4122" s="2" t="s">
        <v>27</v>
      </c>
      <c r="E4122" s="2" t="s">
        <v>20</v>
      </c>
      <c r="F4122" s="2" t="s">
        <v>21</v>
      </c>
      <c r="G4122" s="2" t="s">
        <v>22</v>
      </c>
      <c r="H4122" s="2">
        <v>4669</v>
      </c>
      <c r="I4122" s="2" t="s">
        <v>25</v>
      </c>
      <c r="J4122" s="3">
        <v>4.1743319500000001E-2</v>
      </c>
      <c r="K4122" s="3">
        <v>3.3610309E-3</v>
      </c>
      <c r="L4122" s="3">
        <v>4.6052712900000001E-2</v>
      </c>
      <c r="M4122" s="3">
        <v>1.24909403E-2</v>
      </c>
      <c r="N4122" s="3">
        <v>3.3561773599999997E-2</v>
      </c>
    </row>
    <row r="4123" spans="1:14" hidden="1" x14ac:dyDescent="0.25">
      <c r="A4123" s="2">
        <v>4119</v>
      </c>
      <c r="B4123" s="2">
        <v>901071466</v>
      </c>
      <c r="C4123" s="2" t="s">
        <v>4380</v>
      </c>
      <c r="D4123" s="2" t="s">
        <v>27</v>
      </c>
      <c r="E4123" s="2" t="s">
        <v>28</v>
      </c>
      <c r="F4123" s="2" t="s">
        <v>246</v>
      </c>
      <c r="G4123" s="2" t="s">
        <v>4381</v>
      </c>
      <c r="H4123" s="2">
        <v>2429</v>
      </c>
      <c r="I4123" s="2" t="s">
        <v>31</v>
      </c>
      <c r="J4123" s="3">
        <v>4.17316072E-2</v>
      </c>
      <c r="K4123" s="3">
        <v>-3.0797813100000002E-2</v>
      </c>
      <c r="L4123" s="3">
        <v>0.17844140529999999</v>
      </c>
      <c r="M4123" s="3">
        <v>0.2043201774</v>
      </c>
      <c r="N4123" s="3">
        <v>-2.5878779599999999E-2</v>
      </c>
    </row>
    <row r="4124" spans="1:14" hidden="1" x14ac:dyDescent="0.25">
      <c r="A4124" s="2">
        <v>4120</v>
      </c>
      <c r="B4124" s="2">
        <v>900201094</v>
      </c>
      <c r="C4124" s="2" t="s">
        <v>4382</v>
      </c>
      <c r="D4124" s="2" t="s">
        <v>27</v>
      </c>
      <c r="E4124" s="2" t="s">
        <v>35</v>
      </c>
      <c r="F4124" s="2" t="s">
        <v>36</v>
      </c>
      <c r="G4124" s="2" t="s">
        <v>39</v>
      </c>
      <c r="H4124" s="2">
        <v>5611</v>
      </c>
      <c r="I4124" s="2" t="s">
        <v>33</v>
      </c>
      <c r="J4124" s="3">
        <v>4.1716627800000003E-2</v>
      </c>
      <c r="K4124" s="3">
        <v>2.9486511000000001E-3</v>
      </c>
      <c r="L4124" s="3">
        <v>1.4235203199999999E-2</v>
      </c>
      <c r="M4124" s="3">
        <v>9.2808063999999992E-3</v>
      </c>
      <c r="N4124" s="3">
        <v>4.9543972000000002E-3</v>
      </c>
    </row>
    <row r="4125" spans="1:14" hidden="1" x14ac:dyDescent="0.25">
      <c r="A4125" s="2">
        <v>4121</v>
      </c>
      <c r="B4125" s="2">
        <v>900107831</v>
      </c>
      <c r="C4125" s="2" t="s">
        <v>4383</v>
      </c>
      <c r="D4125" s="2" t="s">
        <v>27</v>
      </c>
      <c r="E4125" s="2" t="s">
        <v>86</v>
      </c>
      <c r="F4125" s="2" t="s">
        <v>232</v>
      </c>
      <c r="G4125" s="2" t="s">
        <v>233</v>
      </c>
      <c r="H4125" s="2">
        <v>6613</v>
      </c>
      <c r="I4125" s="2" t="s">
        <v>33</v>
      </c>
      <c r="J4125" s="3">
        <v>4.16842885E-2</v>
      </c>
      <c r="K4125" s="3">
        <v>3.6025814699999999E-2</v>
      </c>
      <c r="L4125" s="3">
        <v>0.20099614560000001</v>
      </c>
      <c r="M4125" s="3">
        <v>1.0370007699999999E-2</v>
      </c>
      <c r="N4125" s="3">
        <v>0.1906261444</v>
      </c>
    </row>
    <row r="4126" spans="1:14" hidden="1" x14ac:dyDescent="0.25">
      <c r="A4126" s="2">
        <v>4122</v>
      </c>
      <c r="B4126" s="2">
        <v>860353641</v>
      </c>
      <c r="C4126" s="2" t="s">
        <v>4384</v>
      </c>
      <c r="D4126" s="2" t="s">
        <v>27</v>
      </c>
      <c r="E4126" s="2" t="s">
        <v>20</v>
      </c>
      <c r="F4126" s="2" t="s">
        <v>21</v>
      </c>
      <c r="G4126" s="2" t="s">
        <v>22</v>
      </c>
      <c r="H4126" s="2">
        <v>125</v>
      </c>
      <c r="I4126" s="2" t="s">
        <v>136</v>
      </c>
      <c r="J4126" s="3">
        <v>4.1681691999999999E-2</v>
      </c>
      <c r="K4126" s="3">
        <v>-2.5423699999999999E-4</v>
      </c>
      <c r="L4126" s="3">
        <v>3.7994705099999998E-2</v>
      </c>
      <c r="M4126" s="3">
        <v>1.27258617E-2</v>
      </c>
      <c r="N4126" s="3">
        <v>2.5268843400000001E-2</v>
      </c>
    </row>
    <row r="4127" spans="1:14" hidden="1" x14ac:dyDescent="0.25">
      <c r="A4127" s="2">
        <v>4123</v>
      </c>
      <c r="B4127" s="2">
        <v>900333755</v>
      </c>
      <c r="C4127" s="2" t="s">
        <v>4385</v>
      </c>
      <c r="D4127" s="2" t="s">
        <v>27</v>
      </c>
      <c r="E4127" s="2" t="s">
        <v>74</v>
      </c>
      <c r="F4127" s="2" t="s">
        <v>113</v>
      </c>
      <c r="G4127" s="2" t="s">
        <v>1189</v>
      </c>
      <c r="H4127" s="2">
        <v>4754</v>
      </c>
      <c r="I4127" s="2" t="s">
        <v>25</v>
      </c>
      <c r="J4127" s="3">
        <v>4.1669111699999997E-2</v>
      </c>
      <c r="K4127" s="3">
        <v>4.23301E-4</v>
      </c>
      <c r="L4127" s="3">
        <v>1.8374724299999999E-2</v>
      </c>
      <c r="M4127" s="3">
        <v>1.51943164E-2</v>
      </c>
      <c r="N4127" s="3">
        <v>3.1804091E-3</v>
      </c>
    </row>
    <row r="4128" spans="1:14" hidden="1" x14ac:dyDescent="0.25">
      <c r="A4128" s="2">
        <v>4124</v>
      </c>
      <c r="B4128" s="2">
        <v>800134773</v>
      </c>
      <c r="C4128" s="2" t="s">
        <v>4386</v>
      </c>
      <c r="D4128" s="2" t="s">
        <v>27</v>
      </c>
      <c r="E4128" s="2" t="s">
        <v>20</v>
      </c>
      <c r="F4128" s="2" t="s">
        <v>133</v>
      </c>
      <c r="G4128" s="2" t="s">
        <v>217</v>
      </c>
      <c r="H4128" s="2">
        <v>3110</v>
      </c>
      <c r="I4128" s="2" t="s">
        <v>31</v>
      </c>
      <c r="J4128" s="3">
        <v>4.16671708E-2</v>
      </c>
      <c r="K4128" s="3">
        <v>2.7189500000000003E-4</v>
      </c>
      <c r="L4128" s="3">
        <v>9.2518240200000004E-2</v>
      </c>
      <c r="M4128" s="3">
        <v>6.1767663799999997E-2</v>
      </c>
      <c r="N4128" s="3">
        <v>3.0750580100000001E-2</v>
      </c>
    </row>
    <row r="4129" spans="1:14" hidden="1" x14ac:dyDescent="0.25">
      <c r="A4129" s="2">
        <v>4125</v>
      </c>
      <c r="B4129" s="2">
        <v>800193165</v>
      </c>
      <c r="C4129" s="2" t="s">
        <v>4387</v>
      </c>
      <c r="D4129" s="2" t="s">
        <v>27</v>
      </c>
      <c r="E4129" s="2" t="s">
        <v>20</v>
      </c>
      <c r="F4129" s="2" t="s">
        <v>21</v>
      </c>
      <c r="G4129" s="2" t="s">
        <v>22</v>
      </c>
      <c r="H4129" s="2">
        <v>2100</v>
      </c>
      <c r="I4129" s="2" t="s">
        <v>31</v>
      </c>
      <c r="J4129" s="3">
        <v>4.16658372E-2</v>
      </c>
      <c r="K4129" s="3">
        <v>5.138854E-3</v>
      </c>
      <c r="L4129" s="3">
        <v>6.33581951E-2</v>
      </c>
      <c r="M4129" s="3">
        <v>3.9285805100000001E-2</v>
      </c>
      <c r="N4129" s="3">
        <v>2.4072388199999999E-2</v>
      </c>
    </row>
    <row r="4130" spans="1:14" hidden="1" x14ac:dyDescent="0.25">
      <c r="A4130" s="2">
        <v>4126</v>
      </c>
      <c r="B4130" s="2">
        <v>807003072</v>
      </c>
      <c r="C4130" s="2" t="s">
        <v>4388</v>
      </c>
      <c r="D4130" s="2" t="s">
        <v>27</v>
      </c>
      <c r="E4130" s="2" t="s">
        <v>319</v>
      </c>
      <c r="F4130" s="2" t="s">
        <v>555</v>
      </c>
      <c r="G4130" s="2" t="s">
        <v>556</v>
      </c>
      <c r="H4130" s="2">
        <v>4690</v>
      </c>
      <c r="I4130" s="2" t="s">
        <v>25</v>
      </c>
      <c r="J4130" s="3">
        <v>4.16638181E-2</v>
      </c>
      <c r="K4130" s="3">
        <v>1.5255651E-3</v>
      </c>
      <c r="L4130" s="3">
        <v>2.0716063699999999E-2</v>
      </c>
      <c r="M4130" s="3">
        <v>1.3027289900000001E-2</v>
      </c>
      <c r="N4130" s="3">
        <v>7.6887728999999998E-3</v>
      </c>
    </row>
    <row r="4131" spans="1:14" hidden="1" x14ac:dyDescent="0.25">
      <c r="A4131" s="2">
        <v>4127</v>
      </c>
      <c r="B4131" s="2">
        <v>890929171</v>
      </c>
      <c r="C4131" s="2" t="s">
        <v>4389</v>
      </c>
      <c r="D4131" s="2" t="s">
        <v>27</v>
      </c>
      <c r="E4131" s="2" t="s">
        <v>35</v>
      </c>
      <c r="F4131" s="2" t="s">
        <v>36</v>
      </c>
      <c r="G4131" s="2" t="s">
        <v>291</v>
      </c>
      <c r="H4131" s="2">
        <v>125</v>
      </c>
      <c r="I4131" s="2" t="s">
        <v>136</v>
      </c>
      <c r="J4131" s="3">
        <v>4.1633661799999999E-2</v>
      </c>
      <c r="K4131" s="3">
        <v>3.259372E-3</v>
      </c>
      <c r="L4131" s="3">
        <v>4.8526249799999997E-2</v>
      </c>
      <c r="M4131" s="3">
        <v>1.5451384699999999E-2</v>
      </c>
      <c r="N4131" s="3">
        <v>3.30748633E-2</v>
      </c>
    </row>
    <row r="4132" spans="1:14" hidden="1" x14ac:dyDescent="0.25">
      <c r="A4132" s="2">
        <v>4128</v>
      </c>
      <c r="B4132" s="2">
        <v>890912140</v>
      </c>
      <c r="C4132" s="2" t="s">
        <v>4390</v>
      </c>
      <c r="D4132" s="2" t="s">
        <v>27</v>
      </c>
      <c r="E4132" s="2" t="s">
        <v>35</v>
      </c>
      <c r="F4132" s="2" t="s">
        <v>36</v>
      </c>
      <c r="G4132" s="2" t="s">
        <v>39</v>
      </c>
      <c r="H4132" s="2">
        <v>6820</v>
      </c>
      <c r="I4132" s="2" t="s">
        <v>33</v>
      </c>
      <c r="J4132" s="3">
        <v>4.1627023399999998E-2</v>
      </c>
      <c r="K4132" s="3">
        <v>9.3924579999999994E-3</v>
      </c>
      <c r="L4132" s="3">
        <v>0.35649639370000002</v>
      </c>
      <c r="M4132" s="3">
        <v>0.1958659291</v>
      </c>
      <c r="N4132" s="3">
        <v>0.16063044970000001</v>
      </c>
    </row>
    <row r="4133" spans="1:14" hidden="1" x14ac:dyDescent="0.25">
      <c r="A4133" s="2">
        <v>4129</v>
      </c>
      <c r="B4133" s="2">
        <v>830021417</v>
      </c>
      <c r="C4133" s="2" t="s">
        <v>4391</v>
      </c>
      <c r="D4133" s="2" t="s">
        <v>27</v>
      </c>
      <c r="E4133" s="2" t="s">
        <v>28</v>
      </c>
      <c r="F4133" s="2" t="s">
        <v>50</v>
      </c>
      <c r="G4133" s="2" t="s">
        <v>51</v>
      </c>
      <c r="H4133" s="2">
        <v>510</v>
      </c>
      <c r="I4133" s="2" t="s">
        <v>23</v>
      </c>
      <c r="J4133" s="3">
        <v>4.1624650399999998E-2</v>
      </c>
      <c r="K4133" s="3">
        <v>2.9476399999999999E-4</v>
      </c>
      <c r="L4133" s="3">
        <v>5.9822719500000003E-2</v>
      </c>
      <c r="M4133" s="3">
        <v>0.1605857611</v>
      </c>
      <c r="N4133" s="3">
        <v>-0.1007630378</v>
      </c>
    </row>
    <row r="4134" spans="1:14" hidden="1" x14ac:dyDescent="0.25">
      <c r="A4134" s="2">
        <v>4130</v>
      </c>
      <c r="B4134" s="2">
        <v>860042784</v>
      </c>
      <c r="C4134" s="2" t="s">
        <v>4392</v>
      </c>
      <c r="D4134" s="2" t="s">
        <v>27</v>
      </c>
      <c r="E4134" s="2" t="s">
        <v>20</v>
      </c>
      <c r="F4134" s="2" t="s">
        <v>21</v>
      </c>
      <c r="G4134" s="2" t="s">
        <v>22</v>
      </c>
      <c r="H4134" s="2">
        <v>4663</v>
      </c>
      <c r="I4134" s="2" t="s">
        <v>25</v>
      </c>
      <c r="J4134" s="3">
        <v>4.1621040599999999E-2</v>
      </c>
      <c r="K4134" s="3">
        <v>2.8516628999999999E-3</v>
      </c>
      <c r="L4134" s="3">
        <v>3.9089292300000002E-2</v>
      </c>
      <c r="M4134" s="3">
        <v>2.47510877E-2</v>
      </c>
      <c r="N4134" s="3">
        <v>1.43382028E-2</v>
      </c>
    </row>
    <row r="4135" spans="1:14" hidden="1" x14ac:dyDescent="0.25">
      <c r="A4135" s="2">
        <v>4131</v>
      </c>
      <c r="B4135" s="2">
        <v>901241784</v>
      </c>
      <c r="C4135" s="2" t="s">
        <v>4393</v>
      </c>
      <c r="D4135" s="2" t="s">
        <v>27</v>
      </c>
      <c r="E4135" s="2" t="s">
        <v>35</v>
      </c>
      <c r="F4135" s="2" t="s">
        <v>36</v>
      </c>
      <c r="G4135" s="2" t="s">
        <v>1196</v>
      </c>
      <c r="H4135" s="2">
        <v>3290</v>
      </c>
      <c r="I4135" s="2" t="s">
        <v>31</v>
      </c>
      <c r="J4135" s="3">
        <v>4.16034162E-2</v>
      </c>
      <c r="K4135" s="3">
        <v>6.3157100000000004E-3</v>
      </c>
      <c r="L4135" s="3">
        <v>2.5833522899999999E-2</v>
      </c>
      <c r="M4135" s="3">
        <v>1.2489873E-2</v>
      </c>
      <c r="N4135" s="3">
        <v>1.3343649000000001E-2</v>
      </c>
    </row>
    <row r="4136" spans="1:14" hidden="1" x14ac:dyDescent="0.25">
      <c r="A4136" s="2">
        <v>4132</v>
      </c>
      <c r="B4136" s="2">
        <v>800027291</v>
      </c>
      <c r="C4136" s="2" t="s">
        <v>4394</v>
      </c>
      <c r="D4136" s="2" t="s">
        <v>27</v>
      </c>
      <c r="E4136" s="2" t="s">
        <v>74</v>
      </c>
      <c r="F4136" s="2" t="s">
        <v>75</v>
      </c>
      <c r="G4136" s="2" t="s">
        <v>1232</v>
      </c>
      <c r="H4136" s="2">
        <v>5619</v>
      </c>
      <c r="I4136" s="2" t="s">
        <v>33</v>
      </c>
      <c r="J4136" s="3">
        <v>4.1603259699999999E-2</v>
      </c>
      <c r="K4136" s="3">
        <v>3.32648E-4</v>
      </c>
      <c r="L4136" s="3">
        <v>2.9162794400000001E-2</v>
      </c>
      <c r="M4136" s="3">
        <v>1.5334322100000001E-2</v>
      </c>
      <c r="N4136" s="3">
        <v>1.38284732E-2</v>
      </c>
    </row>
    <row r="4137" spans="1:14" hidden="1" x14ac:dyDescent="0.25">
      <c r="A4137" s="2">
        <v>4133</v>
      </c>
      <c r="B4137" s="2">
        <v>900316995</v>
      </c>
      <c r="C4137" s="2" t="s">
        <v>4395</v>
      </c>
      <c r="D4137" s="2" t="s">
        <v>27</v>
      </c>
      <c r="E4137" s="2" t="s">
        <v>74</v>
      </c>
      <c r="F4137" s="2" t="s">
        <v>75</v>
      </c>
      <c r="G4137" s="2" t="s">
        <v>107</v>
      </c>
      <c r="H4137" s="2">
        <v>4111</v>
      </c>
      <c r="I4137" s="2" t="s">
        <v>180</v>
      </c>
      <c r="J4137" s="3">
        <v>4.1576586700000001E-2</v>
      </c>
      <c r="K4137" s="3">
        <v>1.3070429999999999E-3</v>
      </c>
      <c r="L4137" s="3">
        <v>8.3413220900000001E-2</v>
      </c>
      <c r="M4137" s="3">
        <v>7.1456119400000004E-2</v>
      </c>
      <c r="N4137" s="3">
        <v>1.19571034E-2</v>
      </c>
    </row>
    <row r="4138" spans="1:14" hidden="1" x14ac:dyDescent="0.25">
      <c r="A4138" s="2">
        <v>4134</v>
      </c>
      <c r="B4138" s="2">
        <v>800042867</v>
      </c>
      <c r="C4138" s="2" t="s">
        <v>4396</v>
      </c>
      <c r="D4138" s="2" t="s">
        <v>27</v>
      </c>
      <c r="E4138" s="2" t="s">
        <v>319</v>
      </c>
      <c r="F4138" s="2" t="s">
        <v>320</v>
      </c>
      <c r="G4138" s="2" t="s">
        <v>1277</v>
      </c>
      <c r="H4138" s="2">
        <v>2819</v>
      </c>
      <c r="I4138" s="2" t="s">
        <v>31</v>
      </c>
      <c r="J4138" s="3">
        <v>4.1540447600000002E-2</v>
      </c>
      <c r="K4138" s="3">
        <v>1.12441191E-2</v>
      </c>
      <c r="L4138" s="3">
        <v>5.2180483899999998E-2</v>
      </c>
      <c r="M4138" s="3">
        <v>1.46428458E-2</v>
      </c>
      <c r="N4138" s="3">
        <v>3.75376381E-2</v>
      </c>
    </row>
    <row r="4139" spans="1:14" hidden="1" x14ac:dyDescent="0.25">
      <c r="A4139" s="2">
        <v>4135</v>
      </c>
      <c r="B4139" s="2">
        <v>890807529</v>
      </c>
      <c r="C4139" s="2" t="s">
        <v>4397</v>
      </c>
      <c r="D4139" s="2" t="s">
        <v>27</v>
      </c>
      <c r="E4139" s="2" t="s">
        <v>86</v>
      </c>
      <c r="F4139" s="2" t="s">
        <v>232</v>
      </c>
      <c r="G4139" s="2" t="s">
        <v>233</v>
      </c>
      <c r="H4139" s="2">
        <v>1040</v>
      </c>
      <c r="I4139" s="2" t="s">
        <v>31</v>
      </c>
      <c r="J4139" s="3">
        <v>4.1539672800000003E-2</v>
      </c>
      <c r="K4139" s="3">
        <v>9.0522200000000001E-4</v>
      </c>
      <c r="L4139" s="3">
        <v>1.9564706800000001E-2</v>
      </c>
      <c r="M4139" s="3">
        <v>6.8780220999999997E-3</v>
      </c>
      <c r="N4139" s="3">
        <v>1.2686684700000001E-2</v>
      </c>
    </row>
    <row r="4140" spans="1:14" hidden="1" x14ac:dyDescent="0.25">
      <c r="A4140" s="2">
        <v>4136</v>
      </c>
      <c r="B4140" s="2">
        <v>900266988</v>
      </c>
      <c r="C4140" s="2" t="s">
        <v>4398</v>
      </c>
      <c r="D4140" s="2" t="s">
        <v>27</v>
      </c>
      <c r="E4140" s="2" t="s">
        <v>20</v>
      </c>
      <c r="F4140" s="2" t="s">
        <v>133</v>
      </c>
      <c r="G4140" s="2" t="s">
        <v>1161</v>
      </c>
      <c r="H4140" s="2">
        <v>4663</v>
      </c>
      <c r="I4140" s="2" t="s">
        <v>25</v>
      </c>
      <c r="J4140" s="3">
        <v>4.1521403899999997E-2</v>
      </c>
      <c r="K4140" s="3">
        <v>2.99306E-4</v>
      </c>
      <c r="L4140" s="3">
        <v>1.6098139800000001E-2</v>
      </c>
      <c r="M4140" s="3">
        <v>1.4551467300000001E-2</v>
      </c>
      <c r="N4140" s="3">
        <v>1.546672E-3</v>
      </c>
    </row>
    <row r="4141" spans="1:14" hidden="1" x14ac:dyDescent="0.25">
      <c r="A4141" s="2">
        <v>4137</v>
      </c>
      <c r="B4141" s="2">
        <v>900310573</v>
      </c>
      <c r="C4141" s="2" t="s">
        <v>4399</v>
      </c>
      <c r="D4141" s="2" t="s">
        <v>27</v>
      </c>
      <c r="E4141" s="2" t="s">
        <v>74</v>
      </c>
      <c r="F4141" s="2" t="s">
        <v>75</v>
      </c>
      <c r="G4141" s="2" t="s">
        <v>107</v>
      </c>
      <c r="H4141" s="2">
        <v>4641</v>
      </c>
      <c r="I4141" s="2" t="s">
        <v>25</v>
      </c>
      <c r="J4141" s="3">
        <v>4.1509430899999998E-2</v>
      </c>
      <c r="K4141" s="3">
        <v>2.3284109999999998E-3</v>
      </c>
      <c r="L4141" s="3">
        <v>3.6056086399999999E-2</v>
      </c>
      <c r="M4141" s="3">
        <v>2.0420860499999999E-2</v>
      </c>
      <c r="N4141" s="3">
        <v>1.5635227799999998E-2</v>
      </c>
    </row>
    <row r="4142" spans="1:14" hidden="1" x14ac:dyDescent="0.25">
      <c r="A4142" s="2">
        <v>4138</v>
      </c>
      <c r="B4142" s="2">
        <v>900188685</v>
      </c>
      <c r="C4142" s="2" t="s">
        <v>4400</v>
      </c>
      <c r="D4142" s="2" t="s">
        <v>27</v>
      </c>
      <c r="E4142" s="2" t="s">
        <v>35</v>
      </c>
      <c r="F4142" s="2" t="s">
        <v>36</v>
      </c>
      <c r="G4142" s="2" t="s">
        <v>39</v>
      </c>
      <c r="H4142" s="2">
        <v>4663</v>
      </c>
      <c r="I4142" s="2" t="s">
        <v>25</v>
      </c>
      <c r="J4142" s="3">
        <v>4.1504234100000002E-2</v>
      </c>
      <c r="K4142" s="3">
        <v>1.6335430999999999E-3</v>
      </c>
      <c r="L4142" s="3">
        <v>1.4043483900000001E-2</v>
      </c>
      <c r="M4142" s="3">
        <v>7.3754359000000004E-3</v>
      </c>
      <c r="N4142" s="3">
        <v>6.6680480000000002E-3</v>
      </c>
    </row>
    <row r="4143" spans="1:14" hidden="1" x14ac:dyDescent="0.25">
      <c r="A4143" s="2">
        <v>4139</v>
      </c>
      <c r="B4143" s="2">
        <v>900940386</v>
      </c>
      <c r="C4143" s="2" t="s">
        <v>4401</v>
      </c>
      <c r="D4143" s="2" t="s">
        <v>27</v>
      </c>
      <c r="E4143" s="2" t="s">
        <v>20</v>
      </c>
      <c r="F4143" s="2" t="s">
        <v>21</v>
      </c>
      <c r="G4143" s="2" t="s">
        <v>22</v>
      </c>
      <c r="H4143" s="2">
        <v>6190</v>
      </c>
      <c r="I4143" s="2" t="s">
        <v>33</v>
      </c>
      <c r="J4143" s="3">
        <v>4.14737128E-2</v>
      </c>
      <c r="K4143" s="3">
        <v>-2.0825660000000001E-3</v>
      </c>
      <c r="L4143" s="3">
        <v>6.16920777E-2</v>
      </c>
      <c r="M4143" s="3">
        <v>4.8723563599999999E-2</v>
      </c>
      <c r="N4143" s="3">
        <v>1.29685132E-2</v>
      </c>
    </row>
    <row r="4144" spans="1:14" hidden="1" x14ac:dyDescent="0.25">
      <c r="A4144" s="2">
        <v>4140</v>
      </c>
      <c r="B4144" s="2">
        <v>890916988</v>
      </c>
      <c r="C4144" s="2" t="s">
        <v>4402</v>
      </c>
      <c r="D4144" s="2" t="s">
        <v>27</v>
      </c>
      <c r="E4144" s="2" t="s">
        <v>35</v>
      </c>
      <c r="F4144" s="2" t="s">
        <v>36</v>
      </c>
      <c r="G4144" s="2" t="s">
        <v>39</v>
      </c>
      <c r="H4144" s="2">
        <v>1811</v>
      </c>
      <c r="I4144" s="2" t="s">
        <v>31</v>
      </c>
      <c r="J4144" s="3">
        <v>4.1472971400000003E-2</v>
      </c>
      <c r="K4144" s="3">
        <v>9.823430000000001E-4</v>
      </c>
      <c r="L4144" s="3">
        <v>2.72770151E-2</v>
      </c>
      <c r="M4144" s="3">
        <v>1.64892767E-2</v>
      </c>
      <c r="N4144" s="3">
        <v>1.0787740299999999E-2</v>
      </c>
    </row>
    <row r="4145" spans="1:14" hidden="1" x14ac:dyDescent="0.25">
      <c r="A4145" s="2">
        <v>4141</v>
      </c>
      <c r="B4145" s="2">
        <v>900955183</v>
      </c>
      <c r="C4145" s="2" t="s">
        <v>4403</v>
      </c>
      <c r="D4145" s="2" t="s">
        <v>27</v>
      </c>
      <c r="E4145" s="2" t="s">
        <v>20</v>
      </c>
      <c r="F4145" s="2" t="s">
        <v>21</v>
      </c>
      <c r="G4145" s="2" t="s">
        <v>22</v>
      </c>
      <c r="H4145" s="2">
        <v>4662</v>
      </c>
      <c r="I4145" s="2" t="s">
        <v>25</v>
      </c>
      <c r="J4145" s="3">
        <v>4.14488353E-2</v>
      </c>
      <c r="K4145" s="3">
        <v>1.0072709999999999E-3</v>
      </c>
      <c r="L4145" s="3">
        <v>2.1566359300000001E-2</v>
      </c>
      <c r="M4145" s="3">
        <v>2.0218277400000002E-2</v>
      </c>
      <c r="N4145" s="3">
        <v>1.3480829999999999E-3</v>
      </c>
    </row>
    <row r="4146" spans="1:14" hidden="1" x14ac:dyDescent="0.25">
      <c r="A4146" s="2">
        <v>4142</v>
      </c>
      <c r="B4146" s="2">
        <v>830084433</v>
      </c>
      <c r="C4146" s="2" t="s">
        <v>4404</v>
      </c>
      <c r="D4146" s="2" t="s">
        <v>27</v>
      </c>
      <c r="E4146" s="2" t="s">
        <v>20</v>
      </c>
      <c r="F4146" s="2" t="s">
        <v>21</v>
      </c>
      <c r="G4146" s="2" t="s">
        <v>22</v>
      </c>
      <c r="H4146" s="2">
        <v>6209</v>
      </c>
      <c r="I4146" s="2" t="s">
        <v>33</v>
      </c>
      <c r="J4146" s="3">
        <v>4.1431579699999999E-2</v>
      </c>
      <c r="K4146" s="3">
        <v>1.4759901E-3</v>
      </c>
      <c r="L4146" s="3">
        <v>3.8249619300000003E-2</v>
      </c>
      <c r="M4146" s="3">
        <v>1.41796097E-2</v>
      </c>
      <c r="N4146" s="3">
        <v>2.40700077E-2</v>
      </c>
    </row>
    <row r="4147" spans="1:14" hidden="1" x14ac:dyDescent="0.25">
      <c r="A4147" s="2">
        <v>4143</v>
      </c>
      <c r="B4147" s="2">
        <v>900620832</v>
      </c>
      <c r="C4147" s="2" t="s">
        <v>4405</v>
      </c>
      <c r="D4147" s="2" t="s">
        <v>27</v>
      </c>
      <c r="E4147" s="2" t="s">
        <v>35</v>
      </c>
      <c r="F4147" s="2" t="s">
        <v>36</v>
      </c>
      <c r="G4147" s="2" t="s">
        <v>39</v>
      </c>
      <c r="H4147" s="2">
        <v>6201</v>
      </c>
      <c r="I4147" s="2" t="s">
        <v>33</v>
      </c>
      <c r="J4147" s="3">
        <v>4.14072126E-2</v>
      </c>
      <c r="K4147" s="3">
        <v>5.8900588000000004E-3</v>
      </c>
      <c r="L4147" s="3">
        <v>1.9539840499999999E-2</v>
      </c>
      <c r="M4147" s="3">
        <v>8.7763127000000003E-3</v>
      </c>
      <c r="N4147" s="3">
        <v>1.07635278E-2</v>
      </c>
    </row>
    <row r="4148" spans="1:14" hidden="1" x14ac:dyDescent="0.25">
      <c r="A4148" s="2">
        <v>4144</v>
      </c>
      <c r="B4148" s="2">
        <v>807004655</v>
      </c>
      <c r="C4148" s="2" t="s">
        <v>4406</v>
      </c>
      <c r="D4148" s="2" t="s">
        <v>27</v>
      </c>
      <c r="E4148" s="2" t="s">
        <v>319</v>
      </c>
      <c r="F4148" s="2" t="s">
        <v>555</v>
      </c>
      <c r="G4148" s="2" t="s">
        <v>556</v>
      </c>
      <c r="H4148" s="2">
        <v>4632</v>
      </c>
      <c r="I4148" s="2" t="s">
        <v>25</v>
      </c>
      <c r="J4148" s="3">
        <v>4.1406784199999998E-2</v>
      </c>
      <c r="K4148" s="3">
        <v>1.5312469999999999E-3</v>
      </c>
      <c r="L4148" s="3">
        <v>2.71481425E-2</v>
      </c>
      <c r="M4148" s="3">
        <v>1.30949663E-2</v>
      </c>
      <c r="N4148" s="3">
        <v>1.40531762E-2</v>
      </c>
    </row>
    <row r="4149" spans="1:14" hidden="1" x14ac:dyDescent="0.25">
      <c r="A4149" s="2">
        <v>4145</v>
      </c>
      <c r="B4149" s="2">
        <v>830115079</v>
      </c>
      <c r="C4149" s="2" t="s">
        <v>4407</v>
      </c>
      <c r="D4149" s="2" t="s">
        <v>27</v>
      </c>
      <c r="E4149" s="2" t="s">
        <v>20</v>
      </c>
      <c r="F4149" s="2" t="s">
        <v>21</v>
      </c>
      <c r="G4149" s="2" t="s">
        <v>22</v>
      </c>
      <c r="H4149" s="2">
        <v>4511</v>
      </c>
      <c r="I4149" s="2" t="s">
        <v>25</v>
      </c>
      <c r="J4149" s="3">
        <v>4.1396666300000003E-2</v>
      </c>
      <c r="K4149" s="3">
        <v>5.3947399999999996E-4</v>
      </c>
      <c r="L4149" s="3">
        <v>3.21969166E-2</v>
      </c>
      <c r="M4149" s="3">
        <v>2.0701449399999999E-2</v>
      </c>
      <c r="N4149" s="3">
        <v>1.1495467299999999E-2</v>
      </c>
    </row>
    <row r="4150" spans="1:14" hidden="1" x14ac:dyDescent="0.25">
      <c r="A4150" s="2">
        <v>4146</v>
      </c>
      <c r="B4150" s="2">
        <v>900323278</v>
      </c>
      <c r="C4150" s="2" t="s">
        <v>4408</v>
      </c>
      <c r="D4150" s="2" t="s">
        <v>27</v>
      </c>
      <c r="E4150" s="2" t="s">
        <v>28</v>
      </c>
      <c r="F4150" s="2" t="s">
        <v>50</v>
      </c>
      <c r="G4150" s="2" t="s">
        <v>51</v>
      </c>
      <c r="H4150" s="2">
        <v>4663</v>
      </c>
      <c r="I4150" s="2" t="s">
        <v>25</v>
      </c>
      <c r="J4150" s="3">
        <v>4.1393104899999998E-2</v>
      </c>
      <c r="K4150" s="3">
        <v>1.8027850000000001E-3</v>
      </c>
      <c r="L4150" s="3">
        <v>3.4341368800000001E-2</v>
      </c>
      <c r="M4150" s="3">
        <v>2.1062901200000001E-2</v>
      </c>
      <c r="N4150" s="3">
        <v>1.32784657E-2</v>
      </c>
    </row>
    <row r="4151" spans="1:14" hidden="1" x14ac:dyDescent="0.25">
      <c r="A4151" s="2">
        <v>4147</v>
      </c>
      <c r="B4151" s="2">
        <v>860524163</v>
      </c>
      <c r="C4151" s="2" t="s">
        <v>4409</v>
      </c>
      <c r="D4151" s="2" t="s">
        <v>27</v>
      </c>
      <c r="E4151" s="2" t="s">
        <v>20</v>
      </c>
      <c r="F4151" s="2" t="s">
        <v>21</v>
      </c>
      <c r="G4151" s="2" t="s">
        <v>22</v>
      </c>
      <c r="H4151" s="2">
        <v>125</v>
      </c>
      <c r="I4151" s="2" t="s">
        <v>136</v>
      </c>
      <c r="J4151" s="3">
        <v>4.1367188100000001E-2</v>
      </c>
      <c r="K4151" s="3">
        <v>3.4523358999999998E-3</v>
      </c>
      <c r="L4151" s="3">
        <v>3.8332536799999997E-2</v>
      </c>
      <c r="M4151" s="3">
        <v>1.4211257E-2</v>
      </c>
      <c r="N4151" s="3">
        <v>2.4121280799999999E-2</v>
      </c>
    </row>
    <row r="4152" spans="1:14" hidden="1" x14ac:dyDescent="0.25">
      <c r="A4152" s="2">
        <v>4148</v>
      </c>
      <c r="B4152" s="2">
        <v>800012778</v>
      </c>
      <c r="C4152" s="2" t="s">
        <v>4410</v>
      </c>
      <c r="D4152" s="2" t="s">
        <v>27</v>
      </c>
      <c r="E4152" s="2" t="s">
        <v>35</v>
      </c>
      <c r="F4152" s="2" t="s">
        <v>36</v>
      </c>
      <c r="G4152" s="2" t="s">
        <v>300</v>
      </c>
      <c r="H4152" s="2">
        <v>3290</v>
      </c>
      <c r="I4152" s="2" t="s">
        <v>31</v>
      </c>
      <c r="J4152" s="3">
        <v>4.1322995000000001E-2</v>
      </c>
      <c r="K4152" s="3">
        <v>1.1840799999999999E-3</v>
      </c>
      <c r="L4152" s="3">
        <v>3.7347488099999999E-2</v>
      </c>
      <c r="M4152" s="3">
        <v>2.3521168200000001E-2</v>
      </c>
      <c r="N4152" s="3">
        <v>1.3826320899999999E-2</v>
      </c>
    </row>
    <row r="4153" spans="1:14" hidden="1" x14ac:dyDescent="0.25">
      <c r="A4153" s="2">
        <v>4149</v>
      </c>
      <c r="B4153" s="2">
        <v>802023600</v>
      </c>
      <c r="C4153" s="2" t="s">
        <v>4411</v>
      </c>
      <c r="D4153" s="2" t="s">
        <v>27</v>
      </c>
      <c r="E4153" s="2" t="s">
        <v>28</v>
      </c>
      <c r="F4153" s="2" t="s">
        <v>50</v>
      </c>
      <c r="G4153" s="2" t="s">
        <v>51</v>
      </c>
      <c r="H4153" s="2">
        <v>6499</v>
      </c>
      <c r="I4153" s="2" t="s">
        <v>33</v>
      </c>
      <c r="J4153" s="3">
        <v>4.1320778400000001E-2</v>
      </c>
      <c r="K4153" s="3">
        <v>3.2017059600000002E-2</v>
      </c>
      <c r="L4153" s="3">
        <v>4.5578423899999998E-2</v>
      </c>
      <c r="M4153" s="3">
        <v>6.1339680000000001E-3</v>
      </c>
      <c r="N4153" s="3">
        <v>3.9444453999999997E-2</v>
      </c>
    </row>
    <row r="4154" spans="1:14" hidden="1" x14ac:dyDescent="0.25">
      <c r="A4154" s="2">
        <v>4150</v>
      </c>
      <c r="B4154" s="2">
        <v>900733354</v>
      </c>
      <c r="C4154" s="2" t="s">
        <v>4412</v>
      </c>
      <c r="D4154" s="2" t="s">
        <v>27</v>
      </c>
      <c r="E4154" s="2" t="s">
        <v>319</v>
      </c>
      <c r="F4154" s="2" t="s">
        <v>320</v>
      </c>
      <c r="G4154" s="2" t="s">
        <v>321</v>
      </c>
      <c r="H4154" s="2">
        <v>1030</v>
      </c>
      <c r="I4154" s="2" t="s">
        <v>31</v>
      </c>
      <c r="J4154" s="3">
        <v>4.1318505999999998E-2</v>
      </c>
      <c r="K4154" s="3">
        <v>2.8077441000000001E-3</v>
      </c>
      <c r="L4154" s="3">
        <v>1.4862011200000001E-2</v>
      </c>
      <c r="M4154" s="3">
        <v>1.07810656E-2</v>
      </c>
      <c r="N4154" s="3">
        <v>4.0809452E-3</v>
      </c>
    </row>
    <row r="4155" spans="1:14" hidden="1" x14ac:dyDescent="0.25">
      <c r="A4155" s="2">
        <v>4151</v>
      </c>
      <c r="B4155" s="2">
        <v>900038024</v>
      </c>
      <c r="C4155" s="2" t="s">
        <v>4413</v>
      </c>
      <c r="D4155" s="2" t="s">
        <v>41</v>
      </c>
      <c r="E4155" s="2" t="s">
        <v>319</v>
      </c>
      <c r="F4155" s="2" t="s">
        <v>320</v>
      </c>
      <c r="G4155" s="2" t="s">
        <v>321</v>
      </c>
      <c r="H4155" s="2">
        <v>8691</v>
      </c>
      <c r="I4155" s="2" t="s">
        <v>33</v>
      </c>
      <c r="J4155" s="3">
        <v>4.1297398499999999E-2</v>
      </c>
      <c r="K4155" s="3">
        <v>4.8766080000000002E-3</v>
      </c>
      <c r="L4155" s="3">
        <v>1.7325427399999999E-2</v>
      </c>
      <c r="M4155" s="3">
        <v>6.7494529999999999E-3</v>
      </c>
      <c r="N4155" s="3">
        <v>1.05759753E-2</v>
      </c>
    </row>
    <row r="4156" spans="1:14" hidden="1" x14ac:dyDescent="0.25">
      <c r="A4156" s="2">
        <v>4152</v>
      </c>
      <c r="B4156" s="2">
        <v>811028339</v>
      </c>
      <c r="C4156" s="2" t="s">
        <v>4414</v>
      </c>
      <c r="D4156" s="2" t="s">
        <v>27</v>
      </c>
      <c r="E4156" s="2" t="s">
        <v>35</v>
      </c>
      <c r="F4156" s="2" t="s">
        <v>36</v>
      </c>
      <c r="G4156" s="2" t="s">
        <v>39</v>
      </c>
      <c r="H4156" s="2">
        <v>6209</v>
      </c>
      <c r="I4156" s="2" t="s">
        <v>33</v>
      </c>
      <c r="J4156" s="3">
        <v>4.1220534599999997E-2</v>
      </c>
      <c r="K4156" s="3">
        <v>2.2578731000000001E-3</v>
      </c>
      <c r="L4156" s="3">
        <v>2.3627348199999999E-2</v>
      </c>
      <c r="M4156" s="3">
        <v>1.0739361899999999E-2</v>
      </c>
      <c r="N4156" s="3">
        <v>1.2887986400000001E-2</v>
      </c>
    </row>
    <row r="4157" spans="1:14" hidden="1" x14ac:dyDescent="0.25">
      <c r="A4157" s="2">
        <v>4153</v>
      </c>
      <c r="B4157" s="2">
        <v>900178272</v>
      </c>
      <c r="C4157" s="2" t="s">
        <v>4415</v>
      </c>
      <c r="D4157" s="2" t="s">
        <v>27</v>
      </c>
      <c r="E4157" s="2" t="s">
        <v>20</v>
      </c>
      <c r="F4157" s="2" t="s">
        <v>21</v>
      </c>
      <c r="G4157" s="2" t="s">
        <v>22</v>
      </c>
      <c r="H4157" s="2">
        <v>4669</v>
      </c>
      <c r="I4157" s="2" t="s">
        <v>25</v>
      </c>
      <c r="J4157" s="3">
        <v>4.12132256E-2</v>
      </c>
      <c r="K4157" s="3">
        <v>3.6013288999999999E-3</v>
      </c>
      <c r="L4157" s="3">
        <v>2.57042777E-2</v>
      </c>
      <c r="M4157" s="3">
        <v>5.7848971000000003E-3</v>
      </c>
      <c r="N4157" s="3">
        <v>1.99193805E-2</v>
      </c>
    </row>
    <row r="4158" spans="1:14" hidden="1" x14ac:dyDescent="0.25">
      <c r="A4158" s="2">
        <v>4154</v>
      </c>
      <c r="B4158" s="2">
        <v>817000639</v>
      </c>
      <c r="C4158" s="2" t="s">
        <v>4416</v>
      </c>
      <c r="D4158" s="2" t="s">
        <v>27</v>
      </c>
      <c r="E4158" s="2" t="s">
        <v>74</v>
      </c>
      <c r="F4158" s="2" t="s">
        <v>75</v>
      </c>
      <c r="G4158" s="2" t="s">
        <v>1198</v>
      </c>
      <c r="H4158" s="2">
        <v>4290</v>
      </c>
      <c r="I4158" s="2" t="s">
        <v>180</v>
      </c>
      <c r="J4158" s="3">
        <v>4.1209284200000001E-2</v>
      </c>
      <c r="K4158" s="3">
        <v>1.204849E-3</v>
      </c>
      <c r="L4158" s="3">
        <v>4.4575232999999999E-2</v>
      </c>
      <c r="M4158" s="3">
        <v>3.4428805100000001E-2</v>
      </c>
      <c r="N4158" s="3">
        <v>1.0146427E-2</v>
      </c>
    </row>
    <row r="4159" spans="1:14" hidden="1" x14ac:dyDescent="0.25">
      <c r="A4159" s="2">
        <v>4155</v>
      </c>
      <c r="B4159" s="2">
        <v>811001501</v>
      </c>
      <c r="C4159" s="2" t="s">
        <v>4417</v>
      </c>
      <c r="D4159" s="2" t="s">
        <v>27</v>
      </c>
      <c r="E4159" s="2" t="s">
        <v>35</v>
      </c>
      <c r="F4159" s="2" t="s">
        <v>36</v>
      </c>
      <c r="G4159" s="2" t="s">
        <v>37</v>
      </c>
      <c r="H4159" s="2">
        <v>4530</v>
      </c>
      <c r="I4159" s="2" t="s">
        <v>25</v>
      </c>
      <c r="J4159" s="3">
        <v>4.1196774700000001E-2</v>
      </c>
      <c r="K4159" s="3">
        <v>3.0941930999999999E-3</v>
      </c>
      <c r="L4159" s="3">
        <v>2.0341670100000001E-2</v>
      </c>
      <c r="M4159" s="3">
        <v>7.0967818999999998E-3</v>
      </c>
      <c r="N4159" s="3">
        <v>1.32448887E-2</v>
      </c>
    </row>
    <row r="4160" spans="1:14" hidden="1" x14ac:dyDescent="0.25">
      <c r="A4160" s="2">
        <v>4156</v>
      </c>
      <c r="B4160" s="2">
        <v>830017238</v>
      </c>
      <c r="C4160" s="2" t="s">
        <v>4418</v>
      </c>
      <c r="D4160" s="2" t="s">
        <v>27</v>
      </c>
      <c r="E4160" s="2" t="s">
        <v>20</v>
      </c>
      <c r="F4160" s="2" t="s">
        <v>21</v>
      </c>
      <c r="G4160" s="2" t="s">
        <v>22</v>
      </c>
      <c r="H4160" s="2">
        <v>4645</v>
      </c>
      <c r="I4160" s="2" t="s">
        <v>25</v>
      </c>
      <c r="J4160" s="3">
        <v>4.11908515E-2</v>
      </c>
      <c r="K4160" s="3">
        <v>5.5166041000000001E-3</v>
      </c>
      <c r="L4160" s="3">
        <v>3.1312853100000003E-2</v>
      </c>
      <c r="M4160" s="3">
        <v>6.6047320000000003E-3</v>
      </c>
      <c r="N4160" s="3">
        <v>2.4708121999999999E-2</v>
      </c>
    </row>
    <row r="4161" spans="1:14" hidden="1" x14ac:dyDescent="0.25">
      <c r="A4161" s="2">
        <v>4157</v>
      </c>
      <c r="B4161" s="2">
        <v>860051356</v>
      </c>
      <c r="C4161" s="2" t="s">
        <v>4419</v>
      </c>
      <c r="D4161" s="2" t="s">
        <v>440</v>
      </c>
      <c r="E4161" s="2" t="s">
        <v>20</v>
      </c>
      <c r="F4161" s="2" t="s">
        <v>21</v>
      </c>
      <c r="G4161" s="2" t="s">
        <v>22</v>
      </c>
      <c r="H4161" s="2">
        <v>8010</v>
      </c>
      <c r="I4161" s="2" t="s">
        <v>33</v>
      </c>
      <c r="J4161" s="3">
        <v>4.1139665999999998E-2</v>
      </c>
      <c r="K4161" s="3">
        <v>9.67745E-4</v>
      </c>
      <c r="L4161" s="3">
        <v>2.03282628E-2</v>
      </c>
      <c r="M4161" s="3">
        <v>4.0927450000000001E-3</v>
      </c>
      <c r="N4161" s="3">
        <v>1.6235517299999998E-2</v>
      </c>
    </row>
    <row r="4162" spans="1:14" x14ac:dyDescent="0.25">
      <c r="A4162" s="2">
        <v>4158</v>
      </c>
      <c r="B4162" s="2">
        <v>860055182</v>
      </c>
      <c r="C4162" s="2" t="s">
        <v>4420</v>
      </c>
      <c r="D4162" s="2" t="s">
        <v>27</v>
      </c>
      <c r="E4162" s="2" t="s">
        <v>20</v>
      </c>
      <c r="F4162" s="2" t="s">
        <v>21</v>
      </c>
      <c r="G4162" s="2" t="s">
        <v>22</v>
      </c>
      <c r="H4162" s="2">
        <v>7110</v>
      </c>
      <c r="I4162" s="2" t="s">
        <v>33</v>
      </c>
      <c r="J4162" s="3">
        <v>4.1136439900000002E-2</v>
      </c>
      <c r="K4162" s="3">
        <v>-8.1165199999999995E-4</v>
      </c>
      <c r="L4162" s="3">
        <v>3.3466465799999998E-2</v>
      </c>
      <c r="M4162" s="3">
        <v>6.2832079799999996E-2</v>
      </c>
      <c r="N4162" s="3">
        <v>-2.93656196E-2</v>
      </c>
    </row>
    <row r="4163" spans="1:14" hidden="1" x14ac:dyDescent="0.25">
      <c r="A4163" s="2">
        <v>4159</v>
      </c>
      <c r="B4163" s="2">
        <v>830122774</v>
      </c>
      <c r="C4163" s="2" t="s">
        <v>4421</v>
      </c>
      <c r="D4163" s="2" t="s">
        <v>27</v>
      </c>
      <c r="E4163" s="2" t="s">
        <v>20</v>
      </c>
      <c r="F4163" s="2" t="s">
        <v>21</v>
      </c>
      <c r="G4163" s="2" t="s">
        <v>22</v>
      </c>
      <c r="H4163" s="2">
        <v>6202</v>
      </c>
      <c r="I4163" s="2" t="s">
        <v>33</v>
      </c>
      <c r="J4163" s="3">
        <v>4.1125644000000003E-2</v>
      </c>
      <c r="K4163" s="3">
        <v>1.258435E-3</v>
      </c>
      <c r="L4163" s="3">
        <v>4.0658399499999998E-2</v>
      </c>
      <c r="M4163" s="3">
        <v>1.9886422899999999E-2</v>
      </c>
      <c r="N4163" s="3">
        <v>2.0771976599999999E-2</v>
      </c>
    </row>
    <row r="4164" spans="1:14" hidden="1" x14ac:dyDescent="0.25">
      <c r="A4164" s="2">
        <v>4160</v>
      </c>
      <c r="B4164" s="2">
        <v>830122777</v>
      </c>
      <c r="C4164" s="2" t="s">
        <v>4422</v>
      </c>
      <c r="D4164" s="2" t="s">
        <v>27</v>
      </c>
      <c r="E4164" s="2" t="s">
        <v>20</v>
      </c>
      <c r="F4164" s="2" t="s">
        <v>133</v>
      </c>
      <c r="G4164" s="2" t="s">
        <v>243</v>
      </c>
      <c r="H4164" s="2">
        <v>4664</v>
      </c>
      <c r="I4164" s="2" t="s">
        <v>25</v>
      </c>
      <c r="J4164" s="3">
        <v>4.1107993600000003E-2</v>
      </c>
      <c r="K4164" s="3">
        <v>3.6742900000000001E-4</v>
      </c>
      <c r="L4164" s="3">
        <v>4.7847311900000002E-2</v>
      </c>
      <c r="M4164" s="3">
        <v>4.3754663300000003E-2</v>
      </c>
      <c r="N4164" s="3">
        <v>4.0926482E-3</v>
      </c>
    </row>
    <row r="4165" spans="1:14" hidden="1" x14ac:dyDescent="0.25">
      <c r="A4165" s="2">
        <v>4161</v>
      </c>
      <c r="B4165" s="2">
        <v>800003781</v>
      </c>
      <c r="C4165" s="2" t="s">
        <v>4423</v>
      </c>
      <c r="D4165" s="2" t="s">
        <v>27</v>
      </c>
      <c r="E4165" s="2" t="s">
        <v>20</v>
      </c>
      <c r="F4165" s="2" t="s">
        <v>21</v>
      </c>
      <c r="G4165" s="2" t="s">
        <v>22</v>
      </c>
      <c r="H4165" s="2">
        <v>2513</v>
      </c>
      <c r="I4165" s="2" t="s">
        <v>31</v>
      </c>
      <c r="J4165" s="3">
        <v>4.10734601E-2</v>
      </c>
      <c r="K4165" s="3">
        <v>4.1105109000000003E-3</v>
      </c>
      <c r="L4165" s="3">
        <v>4.543937E-2</v>
      </c>
      <c r="M4165" s="3">
        <v>1.7093852199999999E-2</v>
      </c>
      <c r="N4165" s="3">
        <v>2.8345516000000001E-2</v>
      </c>
    </row>
    <row r="4166" spans="1:14" hidden="1" x14ac:dyDescent="0.25">
      <c r="A4166" s="2">
        <v>4162</v>
      </c>
      <c r="B4166" s="2">
        <v>900324345</v>
      </c>
      <c r="C4166" s="2" t="s">
        <v>4424</v>
      </c>
      <c r="D4166" s="2" t="s">
        <v>27</v>
      </c>
      <c r="E4166" s="2" t="s">
        <v>20</v>
      </c>
      <c r="F4166" s="2" t="s">
        <v>133</v>
      </c>
      <c r="G4166" s="2" t="s">
        <v>215</v>
      </c>
      <c r="H4166" s="2">
        <v>4641</v>
      </c>
      <c r="I4166" s="2" t="s">
        <v>25</v>
      </c>
      <c r="J4166" s="3">
        <v>4.1068945099999997E-2</v>
      </c>
      <c r="K4166" s="3">
        <v>6.4141899999999995E-4</v>
      </c>
      <c r="L4166" s="3">
        <v>3.17893177E-2</v>
      </c>
      <c r="M4166" s="3">
        <v>1.39080556E-2</v>
      </c>
      <c r="N4166" s="3">
        <v>1.7881261200000002E-2</v>
      </c>
    </row>
    <row r="4167" spans="1:14" hidden="1" x14ac:dyDescent="0.25">
      <c r="A4167" s="2">
        <v>4163</v>
      </c>
      <c r="B4167" s="2">
        <v>830071696</v>
      </c>
      <c r="C4167" s="2" t="s">
        <v>4425</v>
      </c>
      <c r="D4167" s="2" t="s">
        <v>27</v>
      </c>
      <c r="E4167" s="2" t="s">
        <v>20</v>
      </c>
      <c r="F4167" s="2" t="s">
        <v>133</v>
      </c>
      <c r="G4167" s="2" t="s">
        <v>215</v>
      </c>
      <c r="H4167" s="2">
        <v>4663</v>
      </c>
      <c r="I4167" s="2" t="s">
        <v>25</v>
      </c>
      <c r="J4167" s="3">
        <v>4.1031993900000001E-2</v>
      </c>
      <c r="K4167" s="3">
        <v>1.668292E-3</v>
      </c>
      <c r="L4167" s="3">
        <v>1.0565962599999999E-2</v>
      </c>
      <c r="M4167" s="3">
        <v>4.6490752E-3</v>
      </c>
      <c r="N4167" s="3">
        <v>5.9168878999999999E-3</v>
      </c>
    </row>
    <row r="4168" spans="1:14" hidden="1" x14ac:dyDescent="0.25">
      <c r="A4168" s="2">
        <v>4164</v>
      </c>
      <c r="B4168" s="2">
        <v>811028624</v>
      </c>
      <c r="C4168" s="2" t="s">
        <v>4426</v>
      </c>
      <c r="D4168" s="2" t="s">
        <v>27</v>
      </c>
      <c r="E4168" s="2" t="s">
        <v>35</v>
      </c>
      <c r="F4168" s="2" t="s">
        <v>36</v>
      </c>
      <c r="G4168" s="2" t="s">
        <v>1196</v>
      </c>
      <c r="H4168" s="2">
        <v>4711</v>
      </c>
      <c r="I4168" s="2" t="s">
        <v>25</v>
      </c>
      <c r="J4168" s="3">
        <v>4.1021637600000001E-2</v>
      </c>
      <c r="K4168" s="3">
        <v>1.2412720000000001E-3</v>
      </c>
      <c r="L4168" s="3">
        <v>6.9973520000000001E-3</v>
      </c>
      <c r="M4168" s="3">
        <v>2.0201939999999999E-3</v>
      </c>
      <c r="N4168" s="3">
        <v>4.9771577999999997E-3</v>
      </c>
    </row>
    <row r="4169" spans="1:14" hidden="1" x14ac:dyDescent="0.25">
      <c r="A4169" s="2">
        <v>4165</v>
      </c>
      <c r="B4169" s="2">
        <v>800176428</v>
      </c>
      <c r="C4169" s="2" t="s">
        <v>4427</v>
      </c>
      <c r="D4169" s="2" t="s">
        <v>27</v>
      </c>
      <c r="E4169" s="2" t="s">
        <v>35</v>
      </c>
      <c r="F4169" s="2" t="s">
        <v>36</v>
      </c>
      <c r="G4169" s="2" t="s">
        <v>291</v>
      </c>
      <c r="H4169" s="2">
        <v>4620</v>
      </c>
      <c r="I4169" s="2" t="s">
        <v>25</v>
      </c>
      <c r="J4169" s="3">
        <v>4.1005879600000003E-2</v>
      </c>
      <c r="K4169" s="3">
        <v>3.7219740999999999E-3</v>
      </c>
      <c r="L4169" s="3">
        <v>1.8902795399999998E-2</v>
      </c>
      <c r="M4169" s="3">
        <v>9.2305057000000006E-3</v>
      </c>
      <c r="N4169" s="3">
        <v>9.6722896999999995E-3</v>
      </c>
    </row>
    <row r="4170" spans="1:14" hidden="1" x14ac:dyDescent="0.25">
      <c r="A4170" s="2">
        <v>4166</v>
      </c>
      <c r="B4170" s="2">
        <v>800095951</v>
      </c>
      <c r="C4170" s="2" t="s">
        <v>4428</v>
      </c>
      <c r="D4170" s="2" t="s">
        <v>27</v>
      </c>
      <c r="E4170" s="2" t="s">
        <v>20</v>
      </c>
      <c r="F4170" s="2" t="s">
        <v>21</v>
      </c>
      <c r="G4170" s="2" t="s">
        <v>22</v>
      </c>
      <c r="H4170" s="2">
        <v>4210</v>
      </c>
      <c r="I4170" s="2" t="s">
        <v>180</v>
      </c>
      <c r="J4170" s="3">
        <v>4.0991958199999998E-2</v>
      </c>
      <c r="K4170" s="3">
        <v>4.4084199999999999E-4</v>
      </c>
      <c r="L4170" s="3">
        <v>9.86359864E-2</v>
      </c>
      <c r="M4170" s="3">
        <v>6.78209439E-2</v>
      </c>
      <c r="N4170" s="3">
        <v>3.0815042599999998E-2</v>
      </c>
    </row>
    <row r="4171" spans="1:14" hidden="1" x14ac:dyDescent="0.25">
      <c r="A4171" s="2">
        <v>4167</v>
      </c>
      <c r="B4171" s="2">
        <v>860009576</v>
      </c>
      <c r="C4171" s="2" t="s">
        <v>4429</v>
      </c>
      <c r="D4171" s="2" t="s">
        <v>27</v>
      </c>
      <c r="E4171" s="2" t="s">
        <v>20</v>
      </c>
      <c r="F4171" s="2" t="s">
        <v>21</v>
      </c>
      <c r="G4171" s="2" t="s">
        <v>22</v>
      </c>
      <c r="H4171" s="2">
        <v>126</v>
      </c>
      <c r="I4171" s="2" t="s">
        <v>136</v>
      </c>
      <c r="J4171" s="3">
        <v>4.0975380700000001E-2</v>
      </c>
      <c r="K4171" s="3">
        <v>1.7346436199999999E-2</v>
      </c>
      <c r="L4171" s="3">
        <v>6.8670995499999998E-2</v>
      </c>
      <c r="M4171" s="3">
        <v>4.1849348699999997E-2</v>
      </c>
      <c r="N4171" s="3">
        <v>2.68216506E-2</v>
      </c>
    </row>
    <row r="4172" spans="1:14" hidden="1" x14ac:dyDescent="0.25">
      <c r="A4172" s="2">
        <v>4168</v>
      </c>
      <c r="B4172" s="2">
        <v>900453988</v>
      </c>
      <c r="C4172" s="2" t="s">
        <v>4430</v>
      </c>
      <c r="D4172" s="2" t="s">
        <v>27</v>
      </c>
      <c r="E4172" s="2" t="s">
        <v>35</v>
      </c>
      <c r="F4172" s="2" t="s">
        <v>36</v>
      </c>
      <c r="G4172" s="2" t="s">
        <v>39</v>
      </c>
      <c r="H4172" s="2">
        <v>8121</v>
      </c>
      <c r="I4172" s="2" t="s">
        <v>33</v>
      </c>
      <c r="J4172" s="3">
        <v>4.0967542699999998E-2</v>
      </c>
      <c r="K4172" s="3">
        <v>3.0051769999999999E-3</v>
      </c>
      <c r="L4172" s="3">
        <v>8.6454740000000002E-3</v>
      </c>
      <c r="M4172" s="3">
        <v>2.2526521E-3</v>
      </c>
      <c r="N4172" s="3">
        <v>6.3928220999999999E-3</v>
      </c>
    </row>
    <row r="4173" spans="1:14" hidden="1" x14ac:dyDescent="0.25">
      <c r="A4173" s="2">
        <v>4169</v>
      </c>
      <c r="B4173" s="2">
        <v>900378719</v>
      </c>
      <c r="C4173" s="2" t="s">
        <v>4431</v>
      </c>
      <c r="D4173" s="2" t="s">
        <v>27</v>
      </c>
      <c r="E4173" s="2" t="s">
        <v>20</v>
      </c>
      <c r="F4173" s="2" t="s">
        <v>21</v>
      </c>
      <c r="G4173" s="2" t="s">
        <v>22</v>
      </c>
      <c r="H4173" s="2">
        <v>4290</v>
      </c>
      <c r="I4173" s="2" t="s">
        <v>180</v>
      </c>
      <c r="J4173" s="3">
        <v>4.0945470300000002E-2</v>
      </c>
      <c r="K4173" s="3">
        <v>3.0929480999999999E-3</v>
      </c>
      <c r="L4173" s="3">
        <v>2.3158563300000001E-2</v>
      </c>
      <c r="M4173" s="3">
        <v>1.36064533E-2</v>
      </c>
      <c r="N4173" s="3">
        <v>9.5521109000000007E-3</v>
      </c>
    </row>
    <row r="4174" spans="1:14" hidden="1" x14ac:dyDescent="0.25">
      <c r="A4174" s="2">
        <v>4170</v>
      </c>
      <c r="B4174" s="2">
        <v>891200300</v>
      </c>
      <c r="C4174" s="2" t="s">
        <v>4432</v>
      </c>
      <c r="D4174" s="2" t="s">
        <v>27</v>
      </c>
      <c r="E4174" s="2" t="s">
        <v>74</v>
      </c>
      <c r="F4174" s="2" t="s">
        <v>113</v>
      </c>
      <c r="G4174" s="2" t="s">
        <v>1189</v>
      </c>
      <c r="H4174" s="2">
        <v>1062</v>
      </c>
      <c r="I4174" s="2" t="s">
        <v>31</v>
      </c>
      <c r="J4174" s="3">
        <v>4.0929775699999997E-2</v>
      </c>
      <c r="K4174" s="3">
        <v>7.0979400000000003E-4</v>
      </c>
      <c r="L4174" s="3">
        <v>2.8589799999999999E-2</v>
      </c>
      <c r="M4174" s="3">
        <v>4.6444781999999997E-3</v>
      </c>
      <c r="N4174" s="3">
        <v>2.3945322299999999E-2</v>
      </c>
    </row>
    <row r="4175" spans="1:14" hidden="1" x14ac:dyDescent="0.25">
      <c r="A4175" s="2">
        <v>4171</v>
      </c>
      <c r="B4175" s="2">
        <v>900026143</v>
      </c>
      <c r="C4175" s="2" t="s">
        <v>4433</v>
      </c>
      <c r="D4175" s="2" t="s">
        <v>27</v>
      </c>
      <c r="E4175" s="2" t="s">
        <v>20</v>
      </c>
      <c r="F4175" s="2" t="s">
        <v>21</v>
      </c>
      <c r="G4175" s="2" t="s">
        <v>22</v>
      </c>
      <c r="H4175" s="2">
        <v>4669</v>
      </c>
      <c r="I4175" s="2" t="s">
        <v>25</v>
      </c>
      <c r="J4175" s="3">
        <v>4.08923328E-2</v>
      </c>
      <c r="K4175" s="3">
        <v>1.5327749999999999E-3</v>
      </c>
      <c r="L4175" s="3">
        <v>5.1694456499999999E-2</v>
      </c>
      <c r="M4175" s="3">
        <v>3.4591477400000001E-2</v>
      </c>
      <c r="N4175" s="3">
        <v>1.7102977299999999E-2</v>
      </c>
    </row>
    <row r="4176" spans="1:14" hidden="1" x14ac:dyDescent="0.25">
      <c r="A4176" s="2">
        <v>4172</v>
      </c>
      <c r="B4176" s="2">
        <v>800208210</v>
      </c>
      <c r="C4176" s="2" t="s">
        <v>4434</v>
      </c>
      <c r="D4176" s="2" t="s">
        <v>27</v>
      </c>
      <c r="E4176" s="2" t="s">
        <v>20</v>
      </c>
      <c r="F4176" s="2" t="s">
        <v>21</v>
      </c>
      <c r="G4176" s="2" t="s">
        <v>22</v>
      </c>
      <c r="H4176" s="2">
        <v>4290</v>
      </c>
      <c r="I4176" s="2" t="s">
        <v>180</v>
      </c>
      <c r="J4176" s="3">
        <v>4.0890857599999997E-2</v>
      </c>
      <c r="K4176" s="3">
        <v>3.1269251000000001E-3</v>
      </c>
      <c r="L4176" s="3">
        <v>4.6642649899999999E-2</v>
      </c>
      <c r="M4176" s="3">
        <v>2.0546402799999999E-2</v>
      </c>
      <c r="N4176" s="3">
        <v>2.6096245300000001E-2</v>
      </c>
    </row>
    <row r="4177" spans="1:14" hidden="1" x14ac:dyDescent="0.25">
      <c r="A4177" s="2">
        <v>4173</v>
      </c>
      <c r="B4177" s="2">
        <v>830021621</v>
      </c>
      <c r="C4177" s="2" t="s">
        <v>4435</v>
      </c>
      <c r="D4177" s="2" t="s">
        <v>27</v>
      </c>
      <c r="E4177" s="2" t="s">
        <v>20</v>
      </c>
      <c r="F4177" s="2" t="s">
        <v>21</v>
      </c>
      <c r="G4177" s="2" t="s">
        <v>22</v>
      </c>
      <c r="H4177" s="2">
        <v>4799</v>
      </c>
      <c r="I4177" s="2" t="s">
        <v>25</v>
      </c>
      <c r="J4177" s="3">
        <v>4.0880292700000001E-2</v>
      </c>
      <c r="K4177" s="3">
        <v>1.1176160000000001E-3</v>
      </c>
      <c r="L4177" s="3">
        <v>6.8427011999999997E-3</v>
      </c>
      <c r="M4177" s="3">
        <v>1.4268880000000001E-3</v>
      </c>
      <c r="N4177" s="3">
        <v>5.4158130999999998E-3</v>
      </c>
    </row>
    <row r="4178" spans="1:14" hidden="1" x14ac:dyDescent="0.25">
      <c r="A4178" s="2">
        <v>4174</v>
      </c>
      <c r="B4178" s="2">
        <v>900575744</v>
      </c>
      <c r="C4178" s="2" t="s">
        <v>4436</v>
      </c>
      <c r="D4178" s="2" t="s">
        <v>27</v>
      </c>
      <c r="E4178" s="2" t="s">
        <v>20</v>
      </c>
      <c r="F4178" s="2" t="s">
        <v>21</v>
      </c>
      <c r="G4178" s="2" t="s">
        <v>22</v>
      </c>
      <c r="H4178" s="2">
        <v>6613</v>
      </c>
      <c r="I4178" s="2" t="s">
        <v>33</v>
      </c>
      <c r="J4178" s="3">
        <v>4.0861137200000001E-2</v>
      </c>
      <c r="K4178" s="3">
        <v>4.0723174799999998E-2</v>
      </c>
      <c r="L4178" s="3">
        <v>0.27304121850000002</v>
      </c>
      <c r="M4178" s="3">
        <v>1.7852079999999999E-3</v>
      </c>
      <c r="N4178" s="3">
        <v>0.2712560296</v>
      </c>
    </row>
    <row r="4179" spans="1:14" hidden="1" x14ac:dyDescent="0.25">
      <c r="A4179" s="2">
        <v>4175</v>
      </c>
      <c r="B4179" s="2">
        <v>830075637</v>
      </c>
      <c r="C4179" s="2" t="s">
        <v>4437</v>
      </c>
      <c r="D4179" s="2" t="s">
        <v>27</v>
      </c>
      <c r="E4179" s="2" t="s">
        <v>20</v>
      </c>
      <c r="F4179" s="2" t="s">
        <v>21</v>
      </c>
      <c r="G4179" s="2" t="s">
        <v>22</v>
      </c>
      <c r="H4179" s="2">
        <v>4711</v>
      </c>
      <c r="I4179" s="2" t="s">
        <v>25</v>
      </c>
      <c r="J4179" s="3">
        <v>4.0855735499999997E-2</v>
      </c>
      <c r="K4179" s="3">
        <v>7.1008400000000004E-4</v>
      </c>
      <c r="L4179" s="3">
        <v>7.3258751000000004E-3</v>
      </c>
      <c r="M4179" s="3">
        <v>4.6621631E-3</v>
      </c>
      <c r="N4179" s="3">
        <v>2.6637119999999999E-3</v>
      </c>
    </row>
    <row r="4180" spans="1:14" hidden="1" x14ac:dyDescent="0.25">
      <c r="A4180" s="2">
        <v>4176</v>
      </c>
      <c r="B4180" s="2">
        <v>830100582</v>
      </c>
      <c r="C4180" s="2" t="s">
        <v>4438</v>
      </c>
      <c r="D4180" s="2" t="s">
        <v>440</v>
      </c>
      <c r="E4180" s="2" t="s">
        <v>20</v>
      </c>
      <c r="F4180" s="2" t="s">
        <v>21</v>
      </c>
      <c r="G4180" s="2" t="s">
        <v>22</v>
      </c>
      <c r="H4180" s="2">
        <v>8010</v>
      </c>
      <c r="I4180" s="2" t="s">
        <v>33</v>
      </c>
      <c r="J4180" s="3">
        <v>4.0836799899999998E-2</v>
      </c>
      <c r="K4180" s="3">
        <v>6.4517100000000005E-4</v>
      </c>
      <c r="L4180" s="3">
        <v>8.5560987000000005E-3</v>
      </c>
      <c r="M4180" s="3">
        <v>3.9320858000000004E-3</v>
      </c>
      <c r="N4180" s="3">
        <v>4.6240129000000001E-3</v>
      </c>
    </row>
    <row r="4181" spans="1:14" hidden="1" x14ac:dyDescent="0.25">
      <c r="A4181" s="2">
        <v>4177</v>
      </c>
      <c r="B4181" s="2">
        <v>900520964</v>
      </c>
      <c r="C4181" s="2" t="s">
        <v>4439</v>
      </c>
      <c r="D4181" s="2" t="s">
        <v>27</v>
      </c>
      <c r="E4181" s="2" t="s">
        <v>28</v>
      </c>
      <c r="F4181" s="2" t="s">
        <v>50</v>
      </c>
      <c r="G4181" s="2" t="s">
        <v>51</v>
      </c>
      <c r="H4181" s="2">
        <v>2740</v>
      </c>
      <c r="I4181" s="2" t="s">
        <v>31</v>
      </c>
      <c r="J4181" s="3">
        <v>4.0820792299999999E-2</v>
      </c>
      <c r="K4181" s="3">
        <v>2.3765301E-3</v>
      </c>
      <c r="L4181" s="3">
        <v>9.9677018800000003E-2</v>
      </c>
      <c r="M4181" s="3">
        <v>5.6977402400000002E-2</v>
      </c>
      <c r="N4181" s="3">
        <v>4.2699620100000002E-2</v>
      </c>
    </row>
    <row r="4182" spans="1:14" hidden="1" x14ac:dyDescent="0.25">
      <c r="A4182" s="2">
        <v>4178</v>
      </c>
      <c r="B4182" s="2">
        <v>805025449</v>
      </c>
      <c r="C4182" s="2" t="s">
        <v>4440</v>
      </c>
      <c r="D4182" s="2" t="s">
        <v>27</v>
      </c>
      <c r="E4182" s="2" t="s">
        <v>74</v>
      </c>
      <c r="F4182" s="2" t="s">
        <v>75</v>
      </c>
      <c r="G4182" s="2" t="s">
        <v>107</v>
      </c>
      <c r="H4182" s="2">
        <v>4641</v>
      </c>
      <c r="I4182" s="2" t="s">
        <v>25</v>
      </c>
      <c r="J4182" s="3">
        <v>4.08205502E-2</v>
      </c>
      <c r="K4182" s="3">
        <v>1.513024E-3</v>
      </c>
      <c r="L4182" s="3">
        <v>3.46677601E-2</v>
      </c>
      <c r="M4182" s="3">
        <v>2.78249998E-2</v>
      </c>
      <c r="N4182" s="3">
        <v>6.8427608000000001E-3</v>
      </c>
    </row>
    <row r="4183" spans="1:14" hidden="1" x14ac:dyDescent="0.25">
      <c r="A4183" s="2">
        <v>4179</v>
      </c>
      <c r="B4183" s="2">
        <v>832004501</v>
      </c>
      <c r="C4183" s="2" t="s">
        <v>4441</v>
      </c>
      <c r="D4183" s="2" t="s">
        <v>27</v>
      </c>
      <c r="E4183" s="2" t="s">
        <v>20</v>
      </c>
      <c r="F4183" s="2" t="s">
        <v>133</v>
      </c>
      <c r="G4183" s="2" t="s">
        <v>1281</v>
      </c>
      <c r="H4183" s="2">
        <v>510</v>
      </c>
      <c r="I4183" s="2" t="s">
        <v>23</v>
      </c>
      <c r="J4183" s="3">
        <v>4.0813047399999997E-2</v>
      </c>
      <c r="K4183" s="3">
        <v>5.3035588999999998E-3</v>
      </c>
      <c r="L4183" s="3">
        <v>3.3373635300000003E-2</v>
      </c>
      <c r="M4183" s="3">
        <v>1.1020286000000001E-2</v>
      </c>
      <c r="N4183" s="3">
        <v>2.2353349299999999E-2</v>
      </c>
    </row>
    <row r="4184" spans="1:14" hidden="1" x14ac:dyDescent="0.25">
      <c r="A4184" s="2">
        <v>4180</v>
      </c>
      <c r="B4184" s="2">
        <v>901209860</v>
      </c>
      <c r="C4184" s="2" t="s">
        <v>4442</v>
      </c>
      <c r="D4184" s="2" t="s">
        <v>27</v>
      </c>
      <c r="E4184" s="2" t="s">
        <v>20</v>
      </c>
      <c r="F4184" s="2" t="s">
        <v>21</v>
      </c>
      <c r="G4184" s="2" t="s">
        <v>22</v>
      </c>
      <c r="H4184" s="2">
        <v>1030</v>
      </c>
      <c r="I4184" s="2" t="s">
        <v>31</v>
      </c>
      <c r="J4184" s="3">
        <v>4.0798116500000002E-2</v>
      </c>
      <c r="K4184" s="3">
        <v>7.1213459999999998E-3</v>
      </c>
      <c r="L4184" s="3">
        <v>1.2056549999999999E-2</v>
      </c>
      <c r="M4184" s="3">
        <v>3.605535E-3</v>
      </c>
      <c r="N4184" s="3">
        <v>8.4510148E-3</v>
      </c>
    </row>
    <row r="4185" spans="1:14" hidden="1" x14ac:dyDescent="0.25">
      <c r="A4185" s="2">
        <v>4181</v>
      </c>
      <c r="B4185" s="2">
        <v>800187547</v>
      </c>
      <c r="C4185" s="2" t="s">
        <v>4443</v>
      </c>
      <c r="D4185" s="2" t="s">
        <v>27</v>
      </c>
      <c r="E4185" s="2" t="s">
        <v>74</v>
      </c>
      <c r="F4185" s="2" t="s">
        <v>75</v>
      </c>
      <c r="G4185" s="2" t="s">
        <v>107</v>
      </c>
      <c r="H4185" s="2">
        <v>8292</v>
      </c>
      <c r="I4185" s="2" t="s">
        <v>33</v>
      </c>
      <c r="J4185" s="3">
        <v>4.0791783499999998E-2</v>
      </c>
      <c r="K4185" s="3">
        <v>2.8203891E-3</v>
      </c>
      <c r="L4185" s="3">
        <v>2.8008708699999999E-2</v>
      </c>
      <c r="M4185" s="3">
        <v>1.9240597299999999E-2</v>
      </c>
      <c r="N4185" s="3">
        <v>8.7681105000000006E-3</v>
      </c>
    </row>
    <row r="4186" spans="1:14" hidden="1" x14ac:dyDescent="0.25">
      <c r="A4186" s="2">
        <v>4182</v>
      </c>
      <c r="B4186" s="2">
        <v>900188750</v>
      </c>
      <c r="C4186" s="2" t="s">
        <v>4444</v>
      </c>
      <c r="D4186" s="2" t="s">
        <v>27</v>
      </c>
      <c r="E4186" s="2" t="s">
        <v>86</v>
      </c>
      <c r="F4186" s="2" t="s">
        <v>87</v>
      </c>
      <c r="G4186" s="2" t="s">
        <v>4445</v>
      </c>
      <c r="H4186" s="2">
        <v>4663</v>
      </c>
      <c r="I4186" s="2" t="s">
        <v>25</v>
      </c>
      <c r="J4186" s="3">
        <v>4.0787760200000002E-2</v>
      </c>
      <c r="K4186" s="3">
        <v>1.0432900000000001E-3</v>
      </c>
      <c r="L4186" s="3">
        <v>3.4977197600000003E-2</v>
      </c>
      <c r="M4186" s="3">
        <v>2.1608676800000001E-2</v>
      </c>
      <c r="N4186" s="3">
        <v>1.33685209E-2</v>
      </c>
    </row>
    <row r="4187" spans="1:14" hidden="1" x14ac:dyDescent="0.25">
      <c r="A4187" s="2">
        <v>4183</v>
      </c>
      <c r="B4187" s="2">
        <v>900148265</v>
      </c>
      <c r="C4187" s="2" t="s">
        <v>4446</v>
      </c>
      <c r="D4187" s="2" t="s">
        <v>41</v>
      </c>
      <c r="E4187" s="2" t="s">
        <v>382</v>
      </c>
      <c r="F4187" s="2" t="s">
        <v>866</v>
      </c>
      <c r="G4187" s="2" t="s">
        <v>867</v>
      </c>
      <c r="H4187" s="2">
        <v>8610</v>
      </c>
      <c r="I4187" s="2" t="s">
        <v>33</v>
      </c>
      <c r="J4187" s="3">
        <v>4.0786795299999998E-2</v>
      </c>
      <c r="K4187" s="3">
        <v>2.3119419E-3</v>
      </c>
      <c r="L4187" s="3">
        <v>4.8216752699999997E-2</v>
      </c>
      <c r="M4187" s="3">
        <v>1.8184412300000001E-2</v>
      </c>
      <c r="N4187" s="3">
        <v>3.00323386E-2</v>
      </c>
    </row>
    <row r="4188" spans="1:14" hidden="1" x14ac:dyDescent="0.25">
      <c r="A4188" s="2">
        <v>4184</v>
      </c>
      <c r="B4188" s="2">
        <v>891201428</v>
      </c>
      <c r="C4188" s="2" t="s">
        <v>4447</v>
      </c>
      <c r="D4188" s="2" t="s">
        <v>27</v>
      </c>
      <c r="E4188" s="2" t="s">
        <v>74</v>
      </c>
      <c r="F4188" s="2" t="s">
        <v>113</v>
      </c>
      <c r="G4188" s="2" t="s">
        <v>4448</v>
      </c>
      <c r="H4188" s="2">
        <v>4664</v>
      </c>
      <c r="I4188" s="2" t="s">
        <v>25</v>
      </c>
      <c r="J4188" s="3">
        <v>4.0778655599999998E-2</v>
      </c>
      <c r="K4188" s="3">
        <v>1.76202E-4</v>
      </c>
      <c r="L4188" s="3">
        <v>2.0162874800000001E-2</v>
      </c>
      <c r="M4188" s="3">
        <v>1.7317425500000001E-2</v>
      </c>
      <c r="N4188" s="3">
        <v>2.8454500999999998E-3</v>
      </c>
    </row>
    <row r="4189" spans="1:14" hidden="1" x14ac:dyDescent="0.25">
      <c r="A4189" s="2">
        <v>4185</v>
      </c>
      <c r="B4189" s="2">
        <v>800241068</v>
      </c>
      <c r="C4189" s="2" t="s">
        <v>4449</v>
      </c>
      <c r="D4189" s="2" t="s">
        <v>27</v>
      </c>
      <c r="E4189" s="2" t="s">
        <v>20</v>
      </c>
      <c r="F4189" s="2" t="s">
        <v>133</v>
      </c>
      <c r="G4189" s="2" t="s">
        <v>1161</v>
      </c>
      <c r="H4189" s="2">
        <v>3290</v>
      </c>
      <c r="I4189" s="2" t="s">
        <v>31</v>
      </c>
      <c r="J4189" s="3">
        <v>4.0761422399999997E-2</v>
      </c>
      <c r="K4189" s="3">
        <v>3.1899300000000001E-3</v>
      </c>
      <c r="L4189" s="3">
        <v>3.82132232E-2</v>
      </c>
      <c r="M4189" s="3">
        <v>2.08370425E-2</v>
      </c>
      <c r="N4189" s="3">
        <v>1.73761807E-2</v>
      </c>
    </row>
    <row r="4190" spans="1:14" hidden="1" x14ac:dyDescent="0.25">
      <c r="A4190" s="2">
        <v>4186</v>
      </c>
      <c r="B4190" s="2">
        <v>900529810</v>
      </c>
      <c r="C4190" s="2" t="s">
        <v>4450</v>
      </c>
      <c r="D4190" s="2" t="s">
        <v>27</v>
      </c>
      <c r="E4190" s="2" t="s">
        <v>20</v>
      </c>
      <c r="F4190" s="2" t="s">
        <v>21</v>
      </c>
      <c r="G4190" s="2" t="s">
        <v>22</v>
      </c>
      <c r="H4190" s="2">
        <v>2395</v>
      </c>
      <c r="I4190" s="2" t="s">
        <v>31</v>
      </c>
      <c r="J4190" s="3">
        <v>4.0737915800000003E-2</v>
      </c>
      <c r="K4190" s="3">
        <v>1.186919E-3</v>
      </c>
      <c r="L4190" s="3">
        <v>1.6156718099999998E-2</v>
      </c>
      <c r="M4190" s="3">
        <v>1.1125340100000001E-2</v>
      </c>
      <c r="N4190" s="3">
        <v>5.0313789000000003E-3</v>
      </c>
    </row>
    <row r="4191" spans="1:14" hidden="1" x14ac:dyDescent="0.25">
      <c r="A4191" s="2">
        <v>4187</v>
      </c>
      <c r="B4191" s="2">
        <v>800183056</v>
      </c>
      <c r="C4191" s="2" t="s">
        <v>4451</v>
      </c>
      <c r="D4191" s="2" t="s">
        <v>27</v>
      </c>
      <c r="E4191" s="2" t="s">
        <v>35</v>
      </c>
      <c r="F4191" s="2" t="s">
        <v>36</v>
      </c>
      <c r="G4191" s="2" t="s">
        <v>2510</v>
      </c>
      <c r="H4191" s="2">
        <v>4641</v>
      </c>
      <c r="I4191" s="2" t="s">
        <v>25</v>
      </c>
      <c r="J4191" s="3">
        <v>4.0733087799999998E-2</v>
      </c>
      <c r="K4191" s="3">
        <v>1.5414700000000001E-4</v>
      </c>
      <c r="L4191" s="3">
        <v>1.41770197E-2</v>
      </c>
      <c r="M4191" s="3">
        <v>1.0436456699999999E-2</v>
      </c>
      <c r="N4191" s="3">
        <v>3.7405631000000002E-3</v>
      </c>
    </row>
    <row r="4192" spans="1:14" hidden="1" x14ac:dyDescent="0.25">
      <c r="A4192" s="2">
        <v>4188</v>
      </c>
      <c r="B4192" s="2">
        <v>800174339</v>
      </c>
      <c r="C4192" s="2" t="s">
        <v>4452</v>
      </c>
      <c r="D4192" s="2" t="s">
        <v>27</v>
      </c>
      <c r="E4192" s="2" t="s">
        <v>20</v>
      </c>
      <c r="F4192" s="2" t="s">
        <v>133</v>
      </c>
      <c r="G4192" s="2" t="s">
        <v>217</v>
      </c>
      <c r="H4192" s="2">
        <v>4620</v>
      </c>
      <c r="I4192" s="2" t="s">
        <v>25</v>
      </c>
      <c r="J4192" s="3">
        <v>4.0713485299999998E-2</v>
      </c>
      <c r="K4192" s="3">
        <v>4.6330699999999999E-4</v>
      </c>
      <c r="L4192" s="3">
        <v>7.7661872E-3</v>
      </c>
      <c r="M4192" s="3">
        <v>6.8333652000000002E-3</v>
      </c>
      <c r="N4192" s="3">
        <v>9.3282200000000003E-4</v>
      </c>
    </row>
    <row r="4193" spans="1:14" hidden="1" x14ac:dyDescent="0.25">
      <c r="A4193" s="2">
        <v>4189</v>
      </c>
      <c r="B4193" s="2">
        <v>800219290</v>
      </c>
      <c r="C4193" s="2" t="s">
        <v>4453</v>
      </c>
      <c r="D4193" s="2" t="s">
        <v>27</v>
      </c>
      <c r="E4193" s="2" t="s">
        <v>35</v>
      </c>
      <c r="F4193" s="2" t="s">
        <v>36</v>
      </c>
      <c r="G4193" s="2" t="s">
        <v>300</v>
      </c>
      <c r="H4193" s="2">
        <v>1811</v>
      </c>
      <c r="I4193" s="2" t="s">
        <v>31</v>
      </c>
      <c r="J4193" s="3">
        <v>4.0705189099999997E-2</v>
      </c>
      <c r="K4193" s="3">
        <v>3.9743599999999998E-4</v>
      </c>
      <c r="L4193" s="3">
        <v>5.5389937E-2</v>
      </c>
      <c r="M4193" s="3">
        <v>3.8657221899999997E-2</v>
      </c>
      <c r="N4193" s="3">
        <v>1.67327151E-2</v>
      </c>
    </row>
    <row r="4194" spans="1:14" hidden="1" x14ac:dyDescent="0.25">
      <c r="A4194" s="2">
        <v>4190</v>
      </c>
      <c r="B4194" s="2">
        <v>900585481</v>
      </c>
      <c r="C4194" s="2" t="s">
        <v>4454</v>
      </c>
      <c r="D4194" s="2" t="s">
        <v>27</v>
      </c>
      <c r="E4194" s="2" t="s">
        <v>319</v>
      </c>
      <c r="F4194" s="2" t="s">
        <v>349</v>
      </c>
      <c r="G4194" s="2" t="s">
        <v>1018</v>
      </c>
      <c r="H4194" s="2">
        <v>4661</v>
      </c>
      <c r="I4194" s="2" t="s">
        <v>25</v>
      </c>
      <c r="J4194" s="3">
        <v>4.0677972100000001E-2</v>
      </c>
      <c r="K4194" s="3">
        <v>3.7507841000000001E-3</v>
      </c>
      <c r="L4194" s="3">
        <v>1.2235274500000001E-2</v>
      </c>
      <c r="M4194" s="3">
        <v>5.0300787999999997E-3</v>
      </c>
      <c r="N4194" s="3">
        <v>7.2051961999999997E-3</v>
      </c>
    </row>
    <row r="4195" spans="1:14" hidden="1" x14ac:dyDescent="0.25">
      <c r="A4195" s="2">
        <v>4191</v>
      </c>
      <c r="B4195" s="2">
        <v>860351812</v>
      </c>
      <c r="C4195" s="2" t="s">
        <v>4455</v>
      </c>
      <c r="D4195" s="2" t="s">
        <v>440</v>
      </c>
      <c r="E4195" s="2" t="s">
        <v>20</v>
      </c>
      <c r="F4195" s="2" t="s">
        <v>21</v>
      </c>
      <c r="G4195" s="2" t="s">
        <v>22</v>
      </c>
      <c r="H4195" s="2">
        <v>8010</v>
      </c>
      <c r="I4195" s="2" t="s">
        <v>33</v>
      </c>
      <c r="J4195" s="3">
        <v>4.0661327499999997E-2</v>
      </c>
      <c r="K4195" s="3">
        <v>5.5967300000000001E-4</v>
      </c>
      <c r="L4195" s="3">
        <v>2.0912013899999998E-2</v>
      </c>
      <c r="M4195" s="3">
        <v>1.09319733E-2</v>
      </c>
      <c r="N4195" s="3">
        <v>9.9800406000000001E-3</v>
      </c>
    </row>
    <row r="4196" spans="1:14" hidden="1" x14ac:dyDescent="0.25">
      <c r="A4196" s="2">
        <v>4192</v>
      </c>
      <c r="B4196" s="2">
        <v>860527917</v>
      </c>
      <c r="C4196" s="2" t="s">
        <v>4456</v>
      </c>
      <c r="D4196" s="2" t="s">
        <v>27</v>
      </c>
      <c r="E4196" s="2" t="s">
        <v>20</v>
      </c>
      <c r="F4196" s="2" t="s">
        <v>21</v>
      </c>
      <c r="G4196" s="2" t="s">
        <v>22</v>
      </c>
      <c r="H4196" s="2">
        <v>2023</v>
      </c>
      <c r="I4196" s="2" t="s">
        <v>31</v>
      </c>
      <c r="J4196" s="3">
        <v>4.0659498400000001E-2</v>
      </c>
      <c r="K4196" s="3">
        <v>3.7858500000000002E-4</v>
      </c>
      <c r="L4196" s="3">
        <v>2.13774703E-2</v>
      </c>
      <c r="M4196" s="3">
        <v>1.31685352E-2</v>
      </c>
      <c r="N4196" s="3">
        <v>8.2089360999999996E-3</v>
      </c>
    </row>
    <row r="4197" spans="1:14" hidden="1" x14ac:dyDescent="0.25">
      <c r="A4197" s="2">
        <v>4193</v>
      </c>
      <c r="B4197" s="2">
        <v>901194886</v>
      </c>
      <c r="C4197" s="2" t="s">
        <v>4457</v>
      </c>
      <c r="D4197" s="2" t="s">
        <v>27</v>
      </c>
      <c r="E4197" s="2" t="s">
        <v>20</v>
      </c>
      <c r="F4197" s="2" t="s">
        <v>21</v>
      </c>
      <c r="G4197" s="2" t="s">
        <v>22</v>
      </c>
      <c r="H4197" s="2">
        <v>7490</v>
      </c>
      <c r="I4197" s="2" t="s">
        <v>33</v>
      </c>
      <c r="J4197" s="3">
        <v>4.0647756299999997E-2</v>
      </c>
      <c r="K4197" s="3">
        <v>3.6579802600000003E-2</v>
      </c>
      <c r="L4197" s="3">
        <v>9.4241850099999996E-2</v>
      </c>
      <c r="M4197" s="3">
        <v>9.1614090000000006E-3</v>
      </c>
      <c r="N4197" s="3">
        <v>8.5080444800000002E-2</v>
      </c>
    </row>
    <row r="4198" spans="1:14" hidden="1" x14ac:dyDescent="0.25">
      <c r="A4198" s="2">
        <v>4194</v>
      </c>
      <c r="B4198" s="2">
        <v>805028530</v>
      </c>
      <c r="C4198" s="2" t="s">
        <v>4458</v>
      </c>
      <c r="D4198" s="2" t="s">
        <v>41</v>
      </c>
      <c r="E4198" s="2" t="s">
        <v>74</v>
      </c>
      <c r="F4198" s="2" t="s">
        <v>75</v>
      </c>
      <c r="G4198" s="2" t="s">
        <v>107</v>
      </c>
      <c r="H4198" s="2">
        <v>8610</v>
      </c>
      <c r="I4198" s="2" t="s">
        <v>33</v>
      </c>
      <c r="J4198" s="3">
        <v>4.0642224300000002E-2</v>
      </c>
      <c r="K4198" s="3">
        <v>-5.0308838999999998E-3</v>
      </c>
      <c r="L4198" s="3">
        <v>5.3215209399999998E-2</v>
      </c>
      <c r="M4198" s="3">
        <v>1.6780352200000001E-2</v>
      </c>
      <c r="N4198" s="3">
        <v>3.6434855299999999E-2</v>
      </c>
    </row>
    <row r="4199" spans="1:14" hidden="1" x14ac:dyDescent="0.25">
      <c r="A4199" s="2">
        <v>4195</v>
      </c>
      <c r="B4199" s="2">
        <v>811043026</v>
      </c>
      <c r="C4199" s="2" t="s">
        <v>4459</v>
      </c>
      <c r="D4199" s="2" t="s">
        <v>27</v>
      </c>
      <c r="E4199" s="2" t="s">
        <v>35</v>
      </c>
      <c r="F4199" s="2" t="s">
        <v>36</v>
      </c>
      <c r="G4199" s="2" t="s">
        <v>300</v>
      </c>
      <c r="H4199" s="2">
        <v>4690</v>
      </c>
      <c r="I4199" s="2" t="s">
        <v>25</v>
      </c>
      <c r="J4199" s="3">
        <v>4.0633302199999999E-2</v>
      </c>
      <c r="K4199" s="3">
        <v>3.9580739000000002E-3</v>
      </c>
      <c r="L4199" s="3">
        <v>3.4313872500000002E-2</v>
      </c>
      <c r="M4199" s="3">
        <v>2.2006252800000001E-2</v>
      </c>
      <c r="N4199" s="3">
        <v>1.2307621499999999E-2</v>
      </c>
    </row>
    <row r="4200" spans="1:14" hidden="1" x14ac:dyDescent="0.25">
      <c r="A4200" s="2">
        <v>4196</v>
      </c>
      <c r="B4200" s="2">
        <v>900159568</v>
      </c>
      <c r="C4200" s="2" t="s">
        <v>4460</v>
      </c>
      <c r="D4200" s="2" t="s">
        <v>27</v>
      </c>
      <c r="E4200" s="2" t="s">
        <v>20</v>
      </c>
      <c r="F4200" s="2" t="s">
        <v>21</v>
      </c>
      <c r="G4200" s="2" t="s">
        <v>22</v>
      </c>
      <c r="H4200" s="2">
        <v>4631</v>
      </c>
      <c r="I4200" s="2" t="s">
        <v>25</v>
      </c>
      <c r="J4200" s="3">
        <v>4.0630128199999997E-2</v>
      </c>
      <c r="K4200" s="3">
        <v>3.6568899999999999E-4</v>
      </c>
      <c r="L4200" s="3">
        <v>1.21650323E-2</v>
      </c>
      <c r="M4200" s="3">
        <v>1.01175504E-2</v>
      </c>
      <c r="N4200" s="3">
        <v>2.0474819000000002E-3</v>
      </c>
    </row>
    <row r="4201" spans="1:14" hidden="1" x14ac:dyDescent="0.25">
      <c r="A4201" s="2">
        <v>4197</v>
      </c>
      <c r="B4201" s="2">
        <v>830049916</v>
      </c>
      <c r="C4201" s="2" t="s">
        <v>4461</v>
      </c>
      <c r="D4201" s="2" t="s">
        <v>27</v>
      </c>
      <c r="E4201" s="2" t="s">
        <v>20</v>
      </c>
      <c r="F4201" s="2" t="s">
        <v>21</v>
      </c>
      <c r="G4201" s="2" t="s">
        <v>22</v>
      </c>
      <c r="H4201" s="2">
        <v>4651</v>
      </c>
      <c r="I4201" s="2" t="s">
        <v>25</v>
      </c>
      <c r="J4201" s="3">
        <v>4.06103097E-2</v>
      </c>
      <c r="K4201" s="3">
        <v>3.476074E-3</v>
      </c>
      <c r="L4201" s="3">
        <v>7.9521134499999993E-2</v>
      </c>
      <c r="M4201" s="3">
        <v>4.1713058900000002E-2</v>
      </c>
      <c r="N4201" s="3">
        <v>3.7808075500000003E-2</v>
      </c>
    </row>
    <row r="4202" spans="1:14" hidden="1" x14ac:dyDescent="0.25">
      <c r="A4202" s="2">
        <v>4198</v>
      </c>
      <c r="B4202" s="2">
        <v>805026666</v>
      </c>
      <c r="C4202" s="2" t="s">
        <v>4462</v>
      </c>
      <c r="D4202" s="2" t="s">
        <v>27</v>
      </c>
      <c r="E4202" s="2" t="s">
        <v>74</v>
      </c>
      <c r="F4202" s="2" t="s">
        <v>75</v>
      </c>
      <c r="G4202" s="2" t="s">
        <v>107</v>
      </c>
      <c r="H4202" s="2">
        <v>4773</v>
      </c>
      <c r="I4202" s="2" t="s">
        <v>25</v>
      </c>
      <c r="J4202" s="3">
        <v>4.06096689E-2</v>
      </c>
      <c r="K4202" s="3">
        <v>2.5515121000000002E-3</v>
      </c>
      <c r="L4202" s="3">
        <v>4.9439214199999998E-2</v>
      </c>
      <c r="M4202" s="3">
        <v>3.04304156E-2</v>
      </c>
      <c r="N4202" s="3">
        <v>1.90087967E-2</v>
      </c>
    </row>
    <row r="4203" spans="1:14" hidden="1" x14ac:dyDescent="0.25">
      <c r="A4203" s="2">
        <v>4199</v>
      </c>
      <c r="B4203" s="2">
        <v>830510787</v>
      </c>
      <c r="C4203" s="2" t="s">
        <v>4463</v>
      </c>
      <c r="D4203" s="2" t="s">
        <v>27</v>
      </c>
      <c r="E4203" s="2" t="s">
        <v>20</v>
      </c>
      <c r="F4203" s="2" t="s">
        <v>21</v>
      </c>
      <c r="G4203" s="2" t="s">
        <v>22</v>
      </c>
      <c r="H4203" s="2">
        <v>4649</v>
      </c>
      <c r="I4203" s="2" t="s">
        <v>25</v>
      </c>
      <c r="J4203" s="3">
        <v>4.0608607200000001E-2</v>
      </c>
      <c r="K4203" s="3">
        <v>4.7295758999999996E-3</v>
      </c>
      <c r="L4203" s="3">
        <v>2.0595397800000002E-2</v>
      </c>
      <c r="M4203" s="3">
        <v>6.4510059999999996E-3</v>
      </c>
      <c r="N4203" s="3">
        <v>1.4144391799999999E-2</v>
      </c>
    </row>
    <row r="4204" spans="1:14" hidden="1" x14ac:dyDescent="0.25">
      <c r="A4204" s="2">
        <v>4200</v>
      </c>
      <c r="B4204" s="2">
        <v>901051130</v>
      </c>
      <c r="C4204" s="2" t="s">
        <v>4464</v>
      </c>
      <c r="D4204" s="2" t="s">
        <v>27</v>
      </c>
      <c r="E4204" s="2" t="s">
        <v>28</v>
      </c>
      <c r="F4204" s="2" t="s">
        <v>29</v>
      </c>
      <c r="G4204" s="2" t="s">
        <v>30</v>
      </c>
      <c r="H4204" s="2">
        <v>4723</v>
      </c>
      <c r="I4204" s="2" t="s">
        <v>25</v>
      </c>
      <c r="J4204" s="3">
        <v>4.0593184499999997E-2</v>
      </c>
      <c r="K4204" s="3">
        <v>-6.7209E-5</v>
      </c>
      <c r="L4204" s="3">
        <v>1.13582518E-2</v>
      </c>
      <c r="M4204" s="3">
        <v>9.9468696999999995E-3</v>
      </c>
      <c r="N4204" s="3">
        <v>1.4113820000000001E-3</v>
      </c>
    </row>
    <row r="4205" spans="1:14" hidden="1" x14ac:dyDescent="0.25">
      <c r="A4205" s="2">
        <v>4201</v>
      </c>
      <c r="B4205" s="2">
        <v>805016105</v>
      </c>
      <c r="C4205" s="2" t="s">
        <v>4465</v>
      </c>
      <c r="D4205" s="2" t="s">
        <v>27</v>
      </c>
      <c r="E4205" s="2" t="s">
        <v>74</v>
      </c>
      <c r="F4205" s="2" t="s">
        <v>75</v>
      </c>
      <c r="G4205" s="2" t="s">
        <v>76</v>
      </c>
      <c r="H4205" s="2">
        <v>4610</v>
      </c>
      <c r="I4205" s="2" t="s">
        <v>25</v>
      </c>
      <c r="J4205" s="3">
        <v>4.0587853600000001E-2</v>
      </c>
      <c r="K4205" s="3">
        <v>3.1599639999999999E-3</v>
      </c>
      <c r="L4205" s="3">
        <v>2.0864576100000001E-2</v>
      </c>
      <c r="M4205" s="3">
        <v>1.06089571E-2</v>
      </c>
      <c r="N4205" s="3">
        <v>1.02556199E-2</v>
      </c>
    </row>
    <row r="4206" spans="1:14" hidden="1" x14ac:dyDescent="0.25">
      <c r="A4206" s="2">
        <v>4202</v>
      </c>
      <c r="B4206" s="2">
        <v>800235050</v>
      </c>
      <c r="C4206" s="2" t="s">
        <v>4466</v>
      </c>
      <c r="D4206" s="2" t="s">
        <v>27</v>
      </c>
      <c r="E4206" s="2" t="s">
        <v>20</v>
      </c>
      <c r="F4206" s="2" t="s">
        <v>21</v>
      </c>
      <c r="G4206" s="2" t="s">
        <v>22</v>
      </c>
      <c r="H4206" s="2">
        <v>8299</v>
      </c>
      <c r="I4206" s="2" t="s">
        <v>33</v>
      </c>
      <c r="J4206" s="3">
        <v>4.0549438399999999E-2</v>
      </c>
      <c r="K4206" s="3">
        <v>4.3932017999999996E-3</v>
      </c>
      <c r="L4206" s="3">
        <v>2.64423061E-2</v>
      </c>
      <c r="M4206" s="3">
        <v>1.44543694E-2</v>
      </c>
      <c r="N4206" s="3">
        <v>1.19879376E-2</v>
      </c>
    </row>
    <row r="4207" spans="1:14" hidden="1" x14ac:dyDescent="0.25">
      <c r="A4207" s="2">
        <v>4203</v>
      </c>
      <c r="B4207" s="2">
        <v>901166791</v>
      </c>
      <c r="C4207" s="2" t="s">
        <v>4467</v>
      </c>
      <c r="D4207" s="2" t="s">
        <v>27</v>
      </c>
      <c r="E4207" s="2" t="s">
        <v>20</v>
      </c>
      <c r="F4207" s="2" t="s">
        <v>21</v>
      </c>
      <c r="G4207" s="2" t="s">
        <v>22</v>
      </c>
      <c r="H4207" s="2">
        <v>7010</v>
      </c>
      <c r="I4207" s="2" t="s">
        <v>33</v>
      </c>
      <c r="J4207" s="3">
        <v>4.05321456E-2</v>
      </c>
      <c r="K4207" s="3">
        <v>2.40076818E-2</v>
      </c>
      <c r="L4207" s="3">
        <v>6.3726358100000005E-2</v>
      </c>
      <c r="M4207" s="3">
        <v>3.2190065800000001E-2</v>
      </c>
      <c r="N4207" s="3">
        <v>3.1536292299999998E-2</v>
      </c>
    </row>
    <row r="4208" spans="1:14" hidden="1" x14ac:dyDescent="0.25">
      <c r="A4208" s="2">
        <v>4204</v>
      </c>
      <c r="B4208" s="2">
        <v>890920879</v>
      </c>
      <c r="C4208" s="2" t="s">
        <v>4468</v>
      </c>
      <c r="D4208" s="2" t="s">
        <v>27</v>
      </c>
      <c r="E4208" s="2" t="s">
        <v>35</v>
      </c>
      <c r="F4208" s="2" t="s">
        <v>36</v>
      </c>
      <c r="G4208" s="2" t="s">
        <v>1196</v>
      </c>
      <c r="H4208" s="2">
        <v>1012</v>
      </c>
      <c r="I4208" s="2" t="s">
        <v>31</v>
      </c>
      <c r="J4208" s="3">
        <v>4.0515698500000003E-2</v>
      </c>
      <c r="K4208" s="3">
        <v>6.3648299999999997E-4</v>
      </c>
      <c r="L4208" s="3">
        <v>1.7356468399999998E-2</v>
      </c>
      <c r="M4208" s="3">
        <v>1.0446109800000001E-2</v>
      </c>
      <c r="N4208" s="3">
        <v>6.9103589999999996E-3</v>
      </c>
    </row>
    <row r="4209" spans="1:14" hidden="1" x14ac:dyDescent="0.25">
      <c r="A4209" s="2">
        <v>4205</v>
      </c>
      <c r="B4209" s="2">
        <v>804003084</v>
      </c>
      <c r="C4209" s="2" t="s">
        <v>4469</v>
      </c>
      <c r="D4209" s="2" t="s">
        <v>27</v>
      </c>
      <c r="E4209" s="2" t="s">
        <v>319</v>
      </c>
      <c r="F4209" s="2" t="s">
        <v>320</v>
      </c>
      <c r="G4209" s="2" t="s">
        <v>1157</v>
      </c>
      <c r="H4209" s="2">
        <v>3312</v>
      </c>
      <c r="I4209" s="2" t="s">
        <v>31</v>
      </c>
      <c r="J4209" s="3">
        <v>4.0511172300000002E-2</v>
      </c>
      <c r="K4209" s="3">
        <v>3.9996600000000003E-4</v>
      </c>
      <c r="L4209" s="3">
        <v>3.7703648200000002E-2</v>
      </c>
      <c r="M4209" s="3">
        <v>2.2975191499999999E-2</v>
      </c>
      <c r="N4209" s="3">
        <v>1.47284558E-2</v>
      </c>
    </row>
    <row r="4210" spans="1:14" hidden="1" x14ac:dyDescent="0.25">
      <c r="A4210" s="2">
        <v>4206</v>
      </c>
      <c r="B4210" s="2">
        <v>830014614</v>
      </c>
      <c r="C4210" s="2" t="s">
        <v>4470</v>
      </c>
      <c r="D4210" s="2" t="s">
        <v>27</v>
      </c>
      <c r="E4210" s="2" t="s">
        <v>20</v>
      </c>
      <c r="F4210" s="2" t="s">
        <v>21</v>
      </c>
      <c r="G4210" s="2" t="s">
        <v>22</v>
      </c>
      <c r="H4210" s="2">
        <v>4664</v>
      </c>
      <c r="I4210" s="2" t="s">
        <v>25</v>
      </c>
      <c r="J4210" s="3">
        <v>4.0500625999999998E-2</v>
      </c>
      <c r="K4210" s="3">
        <v>1.5713680000000001E-3</v>
      </c>
      <c r="L4210" s="3">
        <v>2.14206129E-2</v>
      </c>
      <c r="M4210" s="3">
        <v>9.0163368999999997E-3</v>
      </c>
      <c r="N4210" s="3">
        <v>1.2404275100000001E-2</v>
      </c>
    </row>
    <row r="4211" spans="1:14" hidden="1" x14ac:dyDescent="0.25">
      <c r="A4211" s="2">
        <v>4207</v>
      </c>
      <c r="B4211" s="2">
        <v>830096878</v>
      </c>
      <c r="C4211" s="2" t="s">
        <v>4471</v>
      </c>
      <c r="D4211" s="2" t="s">
        <v>27</v>
      </c>
      <c r="E4211" s="2" t="s">
        <v>28</v>
      </c>
      <c r="F4211" s="2" t="s">
        <v>50</v>
      </c>
      <c r="G4211" s="2" t="s">
        <v>51</v>
      </c>
      <c r="H4211" s="2">
        <v>4111</v>
      </c>
      <c r="I4211" s="2" t="s">
        <v>180</v>
      </c>
      <c r="J4211" s="3">
        <v>4.0474351499999998E-2</v>
      </c>
      <c r="K4211" s="3">
        <v>1.2560710000000001E-3</v>
      </c>
      <c r="L4211" s="3">
        <v>0.11904984709999999</v>
      </c>
      <c r="M4211" s="3">
        <v>0.10941249879999999</v>
      </c>
      <c r="N4211" s="3">
        <v>9.6373446000000001E-3</v>
      </c>
    </row>
    <row r="4212" spans="1:14" hidden="1" x14ac:dyDescent="0.25">
      <c r="A4212" s="2">
        <v>4208</v>
      </c>
      <c r="B4212" s="2">
        <v>900319312</v>
      </c>
      <c r="C4212" s="2" t="s">
        <v>4472</v>
      </c>
      <c r="D4212" s="2" t="s">
        <v>27</v>
      </c>
      <c r="E4212" s="2" t="s">
        <v>35</v>
      </c>
      <c r="F4212" s="2" t="s">
        <v>36</v>
      </c>
      <c r="G4212" s="2" t="s">
        <v>39</v>
      </c>
      <c r="H4212" s="2">
        <v>6494</v>
      </c>
      <c r="I4212" s="2" t="s">
        <v>33</v>
      </c>
      <c r="J4212" s="3">
        <v>4.0464010100000003E-2</v>
      </c>
      <c r="K4212" s="3">
        <v>-5.7413000000000001E-5</v>
      </c>
      <c r="L4212" s="3">
        <v>1.6703231299999999E-2</v>
      </c>
      <c r="M4212" s="3">
        <v>9.6784200000000001E-4</v>
      </c>
      <c r="N4212" s="3">
        <v>1.5735389700000001E-2</v>
      </c>
    </row>
    <row r="4213" spans="1:14" hidden="1" x14ac:dyDescent="0.25">
      <c r="A4213" s="2">
        <v>4209</v>
      </c>
      <c r="B4213" s="2">
        <v>830096590</v>
      </c>
      <c r="C4213" s="2" t="s">
        <v>4473</v>
      </c>
      <c r="D4213" s="2" t="s">
        <v>27</v>
      </c>
      <c r="E4213" s="2" t="s">
        <v>20</v>
      </c>
      <c r="F4213" s="2" t="s">
        <v>21</v>
      </c>
      <c r="G4213" s="2" t="s">
        <v>22</v>
      </c>
      <c r="H4213" s="2">
        <v>4759</v>
      </c>
      <c r="I4213" s="2" t="s">
        <v>25</v>
      </c>
      <c r="J4213" s="3">
        <v>4.0452960900000001E-2</v>
      </c>
      <c r="K4213" s="3">
        <v>2.0992599999999999E-3</v>
      </c>
      <c r="L4213" s="3">
        <v>4.2981717699999998E-2</v>
      </c>
      <c r="M4213" s="3">
        <v>3.5008344800000001E-2</v>
      </c>
      <c r="N4213" s="3">
        <v>7.9733728999999993E-3</v>
      </c>
    </row>
    <row r="4214" spans="1:14" hidden="1" x14ac:dyDescent="0.25">
      <c r="A4214" s="2">
        <v>4210</v>
      </c>
      <c r="B4214" s="2">
        <v>800219668</v>
      </c>
      <c r="C4214" s="2" t="s">
        <v>4474</v>
      </c>
      <c r="D4214" s="2" t="s">
        <v>27</v>
      </c>
      <c r="E4214" s="2" t="s">
        <v>20</v>
      </c>
      <c r="F4214" s="2" t="s">
        <v>21</v>
      </c>
      <c r="G4214" s="2" t="s">
        <v>22</v>
      </c>
      <c r="H4214" s="2">
        <v>8291</v>
      </c>
      <c r="I4214" s="2" t="s">
        <v>33</v>
      </c>
      <c r="J4214" s="3">
        <v>4.0450070099999999E-2</v>
      </c>
      <c r="K4214" s="3">
        <v>1.6913010000000001E-3</v>
      </c>
      <c r="L4214" s="3">
        <v>1.8648810700000001E-2</v>
      </c>
      <c r="M4214" s="3">
        <v>1.03394231E-2</v>
      </c>
      <c r="N4214" s="3">
        <v>8.3093876000000007E-3</v>
      </c>
    </row>
    <row r="4215" spans="1:14" hidden="1" x14ac:dyDescent="0.25">
      <c r="A4215" s="2">
        <v>4211</v>
      </c>
      <c r="B4215" s="2">
        <v>800211365</v>
      </c>
      <c r="C4215" s="2" t="s">
        <v>4475</v>
      </c>
      <c r="D4215" s="2" t="s">
        <v>27</v>
      </c>
      <c r="E4215" s="2" t="s">
        <v>20</v>
      </c>
      <c r="F4215" s="2" t="s">
        <v>21</v>
      </c>
      <c r="G4215" s="2" t="s">
        <v>22</v>
      </c>
      <c r="H4215" s="2">
        <v>4645</v>
      </c>
      <c r="I4215" s="2" t="s">
        <v>25</v>
      </c>
      <c r="J4215" s="3">
        <v>4.0430881100000003E-2</v>
      </c>
      <c r="K4215" s="3">
        <v>1.04763284E-2</v>
      </c>
      <c r="L4215" s="3">
        <v>3.5898629600000002E-2</v>
      </c>
      <c r="M4215" s="3">
        <v>1.57480799E-2</v>
      </c>
      <c r="N4215" s="3">
        <v>2.01505516E-2</v>
      </c>
    </row>
    <row r="4216" spans="1:14" hidden="1" x14ac:dyDescent="0.25">
      <c r="A4216" s="2">
        <v>4212</v>
      </c>
      <c r="B4216" s="2">
        <v>900034131</v>
      </c>
      <c r="C4216" s="2" t="s">
        <v>4476</v>
      </c>
      <c r="D4216" s="2" t="s">
        <v>41</v>
      </c>
      <c r="E4216" s="2" t="s">
        <v>382</v>
      </c>
      <c r="F4216" s="2" t="s">
        <v>2250</v>
      </c>
      <c r="G4216" s="2" t="s">
        <v>4477</v>
      </c>
      <c r="H4216" s="2">
        <v>8621</v>
      </c>
      <c r="I4216" s="2" t="s">
        <v>33</v>
      </c>
      <c r="J4216" s="3">
        <v>4.0430553299999998E-2</v>
      </c>
      <c r="K4216" s="3">
        <v>7.6980931000000001E-3</v>
      </c>
      <c r="L4216" s="3">
        <v>5.2525512900000002E-2</v>
      </c>
      <c r="M4216" s="3">
        <v>4.0802401000000002E-3</v>
      </c>
      <c r="N4216" s="3">
        <v>4.84452732E-2</v>
      </c>
    </row>
    <row r="4217" spans="1:14" hidden="1" x14ac:dyDescent="0.25">
      <c r="A4217" s="2">
        <v>4213</v>
      </c>
      <c r="B4217" s="2">
        <v>900138756</v>
      </c>
      <c r="C4217" s="2" t="s">
        <v>4478</v>
      </c>
      <c r="D4217" s="2" t="s">
        <v>27</v>
      </c>
      <c r="E4217" s="2" t="s">
        <v>35</v>
      </c>
      <c r="F4217" s="2" t="s">
        <v>36</v>
      </c>
      <c r="G4217" s="2" t="s">
        <v>39</v>
      </c>
      <c r="H4217" s="2">
        <v>144</v>
      </c>
      <c r="I4217" s="2" t="s">
        <v>136</v>
      </c>
      <c r="J4217" s="3">
        <v>4.0427580499999997E-2</v>
      </c>
      <c r="K4217" s="3">
        <v>8.7603300000000002E-4</v>
      </c>
      <c r="L4217" s="3">
        <v>2.07238756E-2</v>
      </c>
      <c r="M4217" s="3">
        <v>4.4210780999999998E-3</v>
      </c>
      <c r="N4217" s="3">
        <v>1.6302796099999999E-2</v>
      </c>
    </row>
    <row r="4218" spans="1:14" hidden="1" x14ac:dyDescent="0.25">
      <c r="A4218" s="2">
        <v>4214</v>
      </c>
      <c r="B4218" s="2">
        <v>890929315</v>
      </c>
      <c r="C4218" s="2" t="s">
        <v>4479</v>
      </c>
      <c r="D4218" s="2" t="s">
        <v>27</v>
      </c>
      <c r="E4218" s="2" t="s">
        <v>20</v>
      </c>
      <c r="F4218" s="2" t="s">
        <v>21</v>
      </c>
      <c r="G4218" s="2" t="s">
        <v>22</v>
      </c>
      <c r="H4218" s="2">
        <v>6399</v>
      </c>
      <c r="I4218" s="2" t="s">
        <v>33</v>
      </c>
      <c r="J4218" s="3">
        <v>4.0417309899999997E-2</v>
      </c>
      <c r="K4218" s="3">
        <v>1.131534E-3</v>
      </c>
      <c r="L4218" s="3">
        <v>0.1149565503</v>
      </c>
      <c r="M4218" s="3">
        <v>9.4022534800000002E-2</v>
      </c>
      <c r="N4218" s="3">
        <v>2.0934021099999998E-2</v>
      </c>
    </row>
    <row r="4219" spans="1:14" hidden="1" x14ac:dyDescent="0.25">
      <c r="A4219" s="2">
        <v>4215</v>
      </c>
      <c r="B4219" s="2">
        <v>800206075</v>
      </c>
      <c r="C4219" s="2" t="s">
        <v>4480</v>
      </c>
      <c r="D4219" s="2" t="s">
        <v>27</v>
      </c>
      <c r="E4219" s="2" t="s">
        <v>20</v>
      </c>
      <c r="F4219" s="2" t="s">
        <v>133</v>
      </c>
      <c r="G4219" s="2" t="s">
        <v>215</v>
      </c>
      <c r="H4219" s="2">
        <v>4649</v>
      </c>
      <c r="I4219" s="2" t="s">
        <v>25</v>
      </c>
      <c r="J4219" s="3">
        <v>4.0411580400000001E-2</v>
      </c>
      <c r="K4219" s="3">
        <v>7.9625599999999996E-4</v>
      </c>
      <c r="L4219" s="3">
        <v>1.5574206599999999E-2</v>
      </c>
      <c r="M4219" s="3">
        <v>1.05601028E-2</v>
      </c>
      <c r="N4219" s="3">
        <v>5.0141038000000001E-3</v>
      </c>
    </row>
    <row r="4220" spans="1:14" hidden="1" x14ac:dyDescent="0.25">
      <c r="A4220" s="2">
        <v>4216</v>
      </c>
      <c r="B4220" s="2">
        <v>830092234</v>
      </c>
      <c r="C4220" s="2" t="s">
        <v>4481</v>
      </c>
      <c r="D4220" s="2" t="s">
        <v>27</v>
      </c>
      <c r="E4220" s="2" t="s">
        <v>20</v>
      </c>
      <c r="F4220" s="2" t="s">
        <v>21</v>
      </c>
      <c r="G4220" s="2" t="s">
        <v>22</v>
      </c>
      <c r="H4220" s="2">
        <v>3312</v>
      </c>
      <c r="I4220" s="2" t="s">
        <v>31</v>
      </c>
      <c r="J4220" s="3">
        <v>4.03996296E-2</v>
      </c>
      <c r="K4220" s="3">
        <v>5.1525599999999996E-4</v>
      </c>
      <c r="L4220" s="3">
        <v>2.8510345100000001E-2</v>
      </c>
      <c r="M4220" s="3">
        <v>2.3639086600000001E-2</v>
      </c>
      <c r="N4220" s="3">
        <v>4.8712579999999998E-3</v>
      </c>
    </row>
    <row r="4221" spans="1:14" hidden="1" x14ac:dyDescent="0.25">
      <c r="A4221" s="2">
        <v>4217</v>
      </c>
      <c r="B4221" s="2">
        <v>900395158</v>
      </c>
      <c r="C4221" s="2" t="s">
        <v>4482</v>
      </c>
      <c r="D4221" s="2" t="s">
        <v>27</v>
      </c>
      <c r="E4221" s="2" t="s">
        <v>20</v>
      </c>
      <c r="F4221" s="2" t="s">
        <v>21</v>
      </c>
      <c r="G4221" s="2" t="s">
        <v>22</v>
      </c>
      <c r="H4221" s="2">
        <v>4755</v>
      </c>
      <c r="I4221" s="2" t="s">
        <v>25</v>
      </c>
      <c r="J4221" s="3">
        <v>4.0376450899999999E-2</v>
      </c>
      <c r="K4221" s="3">
        <v>-6.0297548999999999E-3</v>
      </c>
      <c r="L4221" s="3">
        <v>7.9498350600000003E-2</v>
      </c>
      <c r="M4221" s="3">
        <v>8.9343301999999999E-2</v>
      </c>
      <c r="N4221" s="3">
        <v>-9.8449476000000008E-3</v>
      </c>
    </row>
    <row r="4222" spans="1:14" hidden="1" x14ac:dyDescent="0.25">
      <c r="A4222" s="2">
        <v>4218</v>
      </c>
      <c r="B4222" s="2">
        <v>860536195</v>
      </c>
      <c r="C4222" s="2" t="s">
        <v>4483</v>
      </c>
      <c r="D4222" s="2" t="s">
        <v>27</v>
      </c>
      <c r="E4222" s="2" t="s">
        <v>20</v>
      </c>
      <c r="F4222" s="2" t="s">
        <v>21</v>
      </c>
      <c r="G4222" s="2" t="s">
        <v>22</v>
      </c>
      <c r="H4222" s="2">
        <v>125</v>
      </c>
      <c r="I4222" s="2" t="s">
        <v>136</v>
      </c>
      <c r="J4222" s="3">
        <v>4.0365673599999999E-2</v>
      </c>
      <c r="K4222" s="3">
        <v>4.0549230999999998E-3</v>
      </c>
      <c r="L4222" s="3">
        <v>1.9101273299999999E-2</v>
      </c>
      <c r="M4222" s="3">
        <v>7.4449199999999998E-3</v>
      </c>
      <c r="N4222" s="3">
        <v>1.16563533E-2</v>
      </c>
    </row>
    <row r="4223" spans="1:14" hidden="1" x14ac:dyDescent="0.25">
      <c r="A4223" s="2">
        <v>4219</v>
      </c>
      <c r="B4223" s="2">
        <v>900556591</v>
      </c>
      <c r="C4223" s="2" t="s">
        <v>4484</v>
      </c>
      <c r="D4223" s="2" t="s">
        <v>27</v>
      </c>
      <c r="E4223" s="2" t="s">
        <v>20</v>
      </c>
      <c r="F4223" s="2" t="s">
        <v>21</v>
      </c>
      <c r="G4223" s="2" t="s">
        <v>22</v>
      </c>
      <c r="H4223" s="2">
        <v>4663</v>
      </c>
      <c r="I4223" s="2" t="s">
        <v>25</v>
      </c>
      <c r="J4223" s="3">
        <v>4.0363915299999997E-2</v>
      </c>
      <c r="K4223" s="3">
        <v>1.3583250000000001E-3</v>
      </c>
      <c r="L4223" s="3">
        <v>4.72194E-3</v>
      </c>
      <c r="M4223" s="3">
        <v>5.6540500000000005E-4</v>
      </c>
      <c r="N4223" s="3">
        <v>4.1565350000000003E-3</v>
      </c>
    </row>
    <row r="4224" spans="1:14" hidden="1" x14ac:dyDescent="0.25">
      <c r="A4224" s="2">
        <v>4220</v>
      </c>
      <c r="B4224" s="2">
        <v>900507094</v>
      </c>
      <c r="C4224" s="2" t="s">
        <v>4485</v>
      </c>
      <c r="D4224" s="2" t="s">
        <v>27</v>
      </c>
      <c r="E4224" s="2" t="s">
        <v>28</v>
      </c>
      <c r="F4224" s="2" t="s">
        <v>50</v>
      </c>
      <c r="G4224" s="2" t="s">
        <v>51</v>
      </c>
      <c r="H4224" s="2">
        <v>7820</v>
      </c>
      <c r="I4224" s="2" t="s">
        <v>33</v>
      </c>
      <c r="J4224" s="3">
        <v>4.0336825E-2</v>
      </c>
      <c r="K4224" s="3">
        <v>1.3094529999999999E-3</v>
      </c>
      <c r="L4224" s="3">
        <v>8.5775730999999994E-3</v>
      </c>
      <c r="M4224" s="3">
        <v>5.9340749999999996E-3</v>
      </c>
      <c r="N4224" s="3">
        <v>2.6434979000000002E-3</v>
      </c>
    </row>
    <row r="4225" spans="1:14" hidden="1" x14ac:dyDescent="0.25">
      <c r="A4225" s="2">
        <v>4221</v>
      </c>
      <c r="B4225" s="2">
        <v>830051359</v>
      </c>
      <c r="C4225" s="2" t="s">
        <v>4486</v>
      </c>
      <c r="D4225" s="2" t="s">
        <v>27</v>
      </c>
      <c r="E4225" s="2" t="s">
        <v>20</v>
      </c>
      <c r="F4225" s="2" t="s">
        <v>21</v>
      </c>
      <c r="G4225" s="2" t="s">
        <v>22</v>
      </c>
      <c r="H4225" s="2">
        <v>3513</v>
      </c>
      <c r="I4225" s="2" t="s">
        <v>33</v>
      </c>
      <c r="J4225" s="3">
        <v>4.0329691000000001E-2</v>
      </c>
      <c r="K4225" s="3">
        <v>2.215117E-3</v>
      </c>
      <c r="L4225" s="3">
        <v>2.3124095099999999E-2</v>
      </c>
      <c r="M4225" s="3">
        <v>3.2734036399999999E-2</v>
      </c>
      <c r="N4225" s="3">
        <v>-9.6099414000000005E-3</v>
      </c>
    </row>
    <row r="4226" spans="1:14" hidden="1" x14ac:dyDescent="0.25">
      <c r="A4226" s="2">
        <v>4222</v>
      </c>
      <c r="B4226" s="2">
        <v>800174633</v>
      </c>
      <c r="C4226" s="2" t="s">
        <v>4487</v>
      </c>
      <c r="D4226" s="2" t="s">
        <v>27</v>
      </c>
      <c r="E4226" s="2" t="s">
        <v>20</v>
      </c>
      <c r="F4226" s="2" t="s">
        <v>21</v>
      </c>
      <c r="G4226" s="2" t="s">
        <v>22</v>
      </c>
      <c r="H4226" s="2">
        <v>2100</v>
      </c>
      <c r="I4226" s="2" t="s">
        <v>31</v>
      </c>
      <c r="J4226" s="3">
        <v>4.0318787100000003E-2</v>
      </c>
      <c r="K4226" s="3">
        <v>5.0137000999999999E-3</v>
      </c>
      <c r="L4226" s="3">
        <v>5.0921838699999999E-2</v>
      </c>
      <c r="M4226" s="3">
        <v>1.3913016800000001E-2</v>
      </c>
      <c r="N4226" s="3">
        <v>3.7008821999999997E-2</v>
      </c>
    </row>
    <row r="4227" spans="1:14" hidden="1" x14ac:dyDescent="0.25">
      <c r="A4227" s="2">
        <v>4223</v>
      </c>
      <c r="B4227" s="2">
        <v>891903392</v>
      </c>
      <c r="C4227" s="2" t="s">
        <v>4488</v>
      </c>
      <c r="D4227" s="2" t="s">
        <v>27</v>
      </c>
      <c r="E4227" s="2" t="s">
        <v>74</v>
      </c>
      <c r="F4227" s="2" t="s">
        <v>75</v>
      </c>
      <c r="G4227" s="2" t="s">
        <v>4489</v>
      </c>
      <c r="H4227" s="2">
        <v>1089</v>
      </c>
      <c r="I4227" s="2" t="s">
        <v>31</v>
      </c>
      <c r="J4227" s="3">
        <v>4.0316391700000002E-2</v>
      </c>
      <c r="K4227" s="3">
        <v>4.4002918999999996E-3</v>
      </c>
      <c r="L4227" s="3">
        <v>2.4561148099999999E-2</v>
      </c>
      <c r="M4227" s="3">
        <v>1.47383446E-2</v>
      </c>
      <c r="N4227" s="3">
        <v>9.8228025999999996E-3</v>
      </c>
    </row>
    <row r="4228" spans="1:14" hidden="1" x14ac:dyDescent="0.25">
      <c r="A4228" s="2">
        <v>4224</v>
      </c>
      <c r="B4228" s="2">
        <v>801004314</v>
      </c>
      <c r="C4228" s="2" t="s">
        <v>4490</v>
      </c>
      <c r="D4228" s="2" t="s">
        <v>27</v>
      </c>
      <c r="E4228" s="2" t="s">
        <v>20</v>
      </c>
      <c r="F4228" s="2" t="s">
        <v>21</v>
      </c>
      <c r="G4228" s="2" t="s">
        <v>22</v>
      </c>
      <c r="H4228" s="2">
        <v>4210</v>
      </c>
      <c r="I4228" s="2" t="s">
        <v>180</v>
      </c>
      <c r="J4228" s="3">
        <v>4.03040089E-2</v>
      </c>
      <c r="K4228" s="3">
        <v>5.6500099999999998E-4</v>
      </c>
      <c r="L4228" s="3">
        <v>0.1631808579</v>
      </c>
      <c r="M4228" s="3">
        <v>0.1121264845</v>
      </c>
      <c r="N4228" s="3">
        <v>5.1054373399999999E-2</v>
      </c>
    </row>
    <row r="4229" spans="1:14" hidden="1" x14ac:dyDescent="0.25">
      <c r="A4229" s="2">
        <v>4225</v>
      </c>
      <c r="B4229" s="2">
        <v>900961620</v>
      </c>
      <c r="C4229" s="2" t="s">
        <v>4491</v>
      </c>
      <c r="D4229" s="2" t="s">
        <v>27</v>
      </c>
      <c r="E4229" s="2" t="s">
        <v>20</v>
      </c>
      <c r="F4229" s="2" t="s">
        <v>21</v>
      </c>
      <c r="G4229" s="2" t="s">
        <v>22</v>
      </c>
      <c r="H4229" s="2">
        <v>4659</v>
      </c>
      <c r="I4229" s="2" t="s">
        <v>25</v>
      </c>
      <c r="J4229" s="3">
        <v>4.0301650799999998E-2</v>
      </c>
      <c r="K4229" s="3">
        <v>1.5856290000000001E-3</v>
      </c>
      <c r="L4229" s="3">
        <v>4.7260165200000002E-2</v>
      </c>
      <c r="M4229" s="3">
        <v>3.3499524000000003E-2</v>
      </c>
      <c r="N4229" s="3">
        <v>1.37606403E-2</v>
      </c>
    </row>
    <row r="4230" spans="1:14" hidden="1" x14ac:dyDescent="0.25">
      <c r="A4230" s="2">
        <v>4226</v>
      </c>
      <c r="B4230" s="2">
        <v>891400379</v>
      </c>
      <c r="C4230" s="2" t="s">
        <v>4492</v>
      </c>
      <c r="D4230" s="2" t="s">
        <v>27</v>
      </c>
      <c r="E4230" s="2" t="s">
        <v>86</v>
      </c>
      <c r="F4230" s="2" t="s">
        <v>87</v>
      </c>
      <c r="G4230" s="2" t="s">
        <v>1172</v>
      </c>
      <c r="H4230" s="2">
        <v>1312</v>
      </c>
      <c r="I4230" s="2" t="s">
        <v>31</v>
      </c>
      <c r="J4230" s="3">
        <v>4.0297303299999997E-2</v>
      </c>
      <c r="K4230" s="3">
        <v>2.9244099000000001E-3</v>
      </c>
      <c r="L4230" s="3">
        <v>3.6465529400000002E-2</v>
      </c>
      <c r="M4230" s="3">
        <v>2.27224678E-2</v>
      </c>
      <c r="N4230" s="3">
        <v>1.3743059700000001E-2</v>
      </c>
    </row>
    <row r="4231" spans="1:14" x14ac:dyDescent="0.25">
      <c r="A4231" s="2">
        <v>4227</v>
      </c>
      <c r="B4231" s="2">
        <v>800107832</v>
      </c>
      <c r="C4231" s="2" t="s">
        <v>4493</v>
      </c>
      <c r="D4231" s="2" t="s">
        <v>27</v>
      </c>
      <c r="E4231" s="2" t="s">
        <v>20</v>
      </c>
      <c r="F4231" s="2" t="s">
        <v>21</v>
      </c>
      <c r="G4231" s="2" t="s">
        <v>22</v>
      </c>
      <c r="H4231" s="2">
        <v>7110</v>
      </c>
      <c r="I4231" s="2" t="s">
        <v>33</v>
      </c>
      <c r="J4231" s="3">
        <v>4.0287308399999999E-2</v>
      </c>
      <c r="K4231" s="3">
        <v>-1.9080200000000001E-3</v>
      </c>
      <c r="L4231" s="3">
        <v>2.2309551E-2</v>
      </c>
      <c r="M4231" s="3">
        <v>6.3680029000000001E-3</v>
      </c>
      <c r="N4231" s="3">
        <v>1.59415472E-2</v>
      </c>
    </row>
    <row r="4232" spans="1:14" hidden="1" x14ac:dyDescent="0.25">
      <c r="A4232" s="2">
        <v>4228</v>
      </c>
      <c r="B4232" s="2">
        <v>837000983</v>
      </c>
      <c r="C4232" s="2" t="s">
        <v>4494</v>
      </c>
      <c r="D4232" s="2" t="s">
        <v>27</v>
      </c>
      <c r="E4232" s="2" t="s">
        <v>74</v>
      </c>
      <c r="F4232" s="2" t="s">
        <v>113</v>
      </c>
      <c r="G4232" s="2" t="s">
        <v>4448</v>
      </c>
      <c r="H4232" s="2">
        <v>4620</v>
      </c>
      <c r="I4232" s="2" t="s">
        <v>25</v>
      </c>
      <c r="J4232" s="3">
        <v>4.02452238E-2</v>
      </c>
      <c r="K4232" s="3">
        <v>8.1756199999999998E-4</v>
      </c>
      <c r="L4232" s="3">
        <v>1.0640428400000001E-2</v>
      </c>
      <c r="M4232" s="3">
        <v>8.9092906999999992E-3</v>
      </c>
      <c r="N4232" s="3">
        <v>1.731137E-3</v>
      </c>
    </row>
    <row r="4233" spans="1:14" hidden="1" x14ac:dyDescent="0.25">
      <c r="A4233" s="2">
        <v>4229</v>
      </c>
      <c r="B4233" s="2">
        <v>901183412</v>
      </c>
      <c r="C4233" s="2" t="s">
        <v>4495</v>
      </c>
      <c r="D4233" s="2" t="s">
        <v>27</v>
      </c>
      <c r="E4233" s="2" t="s">
        <v>382</v>
      </c>
      <c r="F4233" s="2" t="s">
        <v>383</v>
      </c>
      <c r="G4233" s="2" t="s">
        <v>384</v>
      </c>
      <c r="H4233" s="2">
        <v>4631</v>
      </c>
      <c r="I4233" s="2" t="s">
        <v>25</v>
      </c>
      <c r="J4233" s="3">
        <v>4.0232736599999999E-2</v>
      </c>
      <c r="K4233" s="3">
        <v>9.3129900000000002E-4</v>
      </c>
      <c r="L4233" s="3">
        <v>5.0514558999999997E-3</v>
      </c>
      <c r="M4233" s="3">
        <v>2.9883061000000001E-3</v>
      </c>
      <c r="N4233" s="3">
        <v>2.0631501000000002E-3</v>
      </c>
    </row>
    <row r="4234" spans="1:14" hidden="1" x14ac:dyDescent="0.25">
      <c r="A4234" s="2">
        <v>4230</v>
      </c>
      <c r="B4234" s="2">
        <v>900231851</v>
      </c>
      <c r="C4234" s="2" t="s">
        <v>4496</v>
      </c>
      <c r="D4234" s="2" t="s">
        <v>27</v>
      </c>
      <c r="E4234" s="2" t="s">
        <v>35</v>
      </c>
      <c r="F4234" s="2" t="s">
        <v>36</v>
      </c>
      <c r="G4234" s="2" t="s">
        <v>291</v>
      </c>
      <c r="H4234" s="2">
        <v>4112</v>
      </c>
      <c r="I4234" s="2" t="s">
        <v>180</v>
      </c>
      <c r="J4234" s="3">
        <v>4.0227375900000001E-2</v>
      </c>
      <c r="K4234" s="3">
        <v>1.3225579999999999E-3</v>
      </c>
      <c r="L4234" s="3">
        <v>0.1048826948</v>
      </c>
      <c r="M4234" s="3">
        <v>9.4010323300000004E-2</v>
      </c>
      <c r="N4234" s="3">
        <v>1.0872367799999999E-2</v>
      </c>
    </row>
    <row r="4235" spans="1:14" hidden="1" x14ac:dyDescent="0.25">
      <c r="A4235" s="2">
        <v>4231</v>
      </c>
      <c r="B4235" s="2">
        <v>800149933</v>
      </c>
      <c r="C4235" s="2" t="s">
        <v>4497</v>
      </c>
      <c r="D4235" s="2" t="s">
        <v>440</v>
      </c>
      <c r="E4235" s="2" t="s">
        <v>74</v>
      </c>
      <c r="F4235" s="2" t="s">
        <v>75</v>
      </c>
      <c r="G4235" s="2" t="s">
        <v>107</v>
      </c>
      <c r="H4235" s="2">
        <v>8010</v>
      </c>
      <c r="I4235" s="2" t="s">
        <v>33</v>
      </c>
      <c r="J4235" s="3">
        <v>4.0209293399999999E-2</v>
      </c>
      <c r="K4235" s="3">
        <v>7.8662800000000005E-4</v>
      </c>
      <c r="L4235" s="3">
        <v>9.7607289999999992E-3</v>
      </c>
      <c r="M4235" s="3">
        <v>4.4871321999999996E-3</v>
      </c>
      <c r="N4235" s="3">
        <v>5.2735967999999996E-3</v>
      </c>
    </row>
    <row r="4236" spans="1:14" hidden="1" x14ac:dyDescent="0.25">
      <c r="A4236" s="2">
        <v>4232</v>
      </c>
      <c r="B4236" s="2">
        <v>900615820</v>
      </c>
      <c r="C4236" s="2" t="s">
        <v>4498</v>
      </c>
      <c r="D4236" s="2" t="s">
        <v>27</v>
      </c>
      <c r="E4236" s="2" t="s">
        <v>35</v>
      </c>
      <c r="F4236" s="2" t="s">
        <v>36</v>
      </c>
      <c r="G4236" s="2" t="s">
        <v>37</v>
      </c>
      <c r="H4236" s="2">
        <v>7740</v>
      </c>
      <c r="I4236" s="2" t="s">
        <v>33</v>
      </c>
      <c r="J4236" s="3">
        <v>4.0203176399999999E-2</v>
      </c>
      <c r="K4236" s="3">
        <v>1.9024346000000001E-2</v>
      </c>
      <c r="L4236" s="3">
        <v>8.2062989500000003E-2</v>
      </c>
      <c r="M4236" s="3">
        <v>1.5710655600000002E-2</v>
      </c>
      <c r="N4236" s="3">
        <v>6.6352337600000005E-2</v>
      </c>
    </row>
    <row r="4237" spans="1:14" hidden="1" x14ac:dyDescent="0.25">
      <c r="A4237" s="2">
        <v>4233</v>
      </c>
      <c r="B4237" s="2">
        <v>805010369</v>
      </c>
      <c r="C4237" s="2" t="s">
        <v>4499</v>
      </c>
      <c r="D4237" s="2" t="s">
        <v>27</v>
      </c>
      <c r="E4237" s="2" t="s">
        <v>74</v>
      </c>
      <c r="F4237" s="2" t="s">
        <v>75</v>
      </c>
      <c r="G4237" s="2" t="s">
        <v>107</v>
      </c>
      <c r="H4237" s="2">
        <v>4112</v>
      </c>
      <c r="I4237" s="2" t="s">
        <v>180</v>
      </c>
      <c r="J4237" s="3">
        <v>4.0185540899999997E-2</v>
      </c>
      <c r="K4237" s="3">
        <v>1.1529680000000001E-3</v>
      </c>
      <c r="L4237" s="3">
        <v>7.7041447200000002E-2</v>
      </c>
      <c r="M4237" s="3">
        <v>5.3462982200000002E-2</v>
      </c>
      <c r="N4237" s="3">
        <v>2.35784668E-2</v>
      </c>
    </row>
    <row r="4238" spans="1:14" hidden="1" x14ac:dyDescent="0.25">
      <c r="A4238" s="2">
        <v>4234</v>
      </c>
      <c r="B4238" s="2">
        <v>800004865</v>
      </c>
      <c r="C4238" s="2" t="s">
        <v>4500</v>
      </c>
      <c r="D4238" s="2" t="s">
        <v>27</v>
      </c>
      <c r="E4238" s="2" t="s">
        <v>35</v>
      </c>
      <c r="F4238" s="2" t="s">
        <v>36</v>
      </c>
      <c r="G4238" s="2" t="s">
        <v>2018</v>
      </c>
      <c r="H4238" s="2">
        <v>2599</v>
      </c>
      <c r="I4238" s="2" t="s">
        <v>31</v>
      </c>
      <c r="J4238" s="3">
        <v>4.0152758400000002E-2</v>
      </c>
      <c r="K4238" s="3">
        <v>4.0632411999999996E-3</v>
      </c>
      <c r="L4238" s="3">
        <v>1.16079496E-2</v>
      </c>
      <c r="M4238" s="3">
        <v>4.4068652000000003E-3</v>
      </c>
      <c r="N4238" s="3">
        <v>7.2010848999999998E-3</v>
      </c>
    </row>
    <row r="4239" spans="1:14" hidden="1" x14ac:dyDescent="0.25">
      <c r="A4239" s="2">
        <v>4235</v>
      </c>
      <c r="B4239" s="2">
        <v>813007077</v>
      </c>
      <c r="C4239" s="2" t="s">
        <v>4501</v>
      </c>
      <c r="D4239" s="2" t="s">
        <v>27</v>
      </c>
      <c r="E4239" s="2" t="s">
        <v>20</v>
      </c>
      <c r="F4239" s="2" t="s">
        <v>21</v>
      </c>
      <c r="G4239" s="2" t="s">
        <v>22</v>
      </c>
      <c r="H4239" s="2">
        <v>3900</v>
      </c>
      <c r="I4239" s="2" t="s">
        <v>33</v>
      </c>
      <c r="J4239" s="3">
        <v>4.0138926399999997E-2</v>
      </c>
      <c r="K4239" s="3">
        <v>1.0015860000000001E-3</v>
      </c>
      <c r="L4239" s="3">
        <v>4.0874369399999999E-2</v>
      </c>
      <c r="M4239" s="3">
        <v>2.47979555E-2</v>
      </c>
      <c r="N4239" s="3">
        <v>1.6076413899999999E-2</v>
      </c>
    </row>
    <row r="4240" spans="1:14" hidden="1" x14ac:dyDescent="0.25">
      <c r="A4240" s="2">
        <v>4236</v>
      </c>
      <c r="B4240" s="2">
        <v>800254270</v>
      </c>
      <c r="C4240" s="2" t="s">
        <v>4502</v>
      </c>
      <c r="D4240" s="2" t="s">
        <v>27</v>
      </c>
      <c r="E4240" s="2" t="s">
        <v>74</v>
      </c>
      <c r="F4240" s="2" t="s">
        <v>75</v>
      </c>
      <c r="G4240" s="2" t="s">
        <v>76</v>
      </c>
      <c r="H4240" s="2">
        <v>4690</v>
      </c>
      <c r="I4240" s="2" t="s">
        <v>25</v>
      </c>
      <c r="J4240" s="3">
        <v>4.01368774E-2</v>
      </c>
      <c r="K4240" s="3">
        <v>3.5038249999999999E-3</v>
      </c>
      <c r="L4240" s="3">
        <v>3.8311887500000003E-2</v>
      </c>
      <c r="M4240" s="3">
        <v>1.5679476800000001E-2</v>
      </c>
      <c r="N4240" s="3">
        <v>2.2632410700000001E-2</v>
      </c>
    </row>
    <row r="4241" spans="1:14" hidden="1" x14ac:dyDescent="0.25">
      <c r="A4241" s="2">
        <v>4237</v>
      </c>
      <c r="B4241" s="2">
        <v>901217782</v>
      </c>
      <c r="C4241" s="2" t="s">
        <v>4503</v>
      </c>
      <c r="D4241" s="2" t="s">
        <v>27</v>
      </c>
      <c r="E4241" s="2" t="s">
        <v>20</v>
      </c>
      <c r="F4241" s="2" t="s">
        <v>21</v>
      </c>
      <c r="G4241" s="2" t="s">
        <v>22</v>
      </c>
      <c r="H4241" s="2">
        <v>610</v>
      </c>
      <c r="I4241" s="2" t="s">
        <v>23</v>
      </c>
      <c r="J4241" s="3">
        <v>4.0134176600000002E-2</v>
      </c>
      <c r="K4241" s="3">
        <v>1.0021918499999999E-2</v>
      </c>
      <c r="L4241" s="3">
        <v>6.4490526899999998E-2</v>
      </c>
      <c r="M4241" s="3">
        <v>3.9539177000000002E-2</v>
      </c>
      <c r="N4241" s="3">
        <v>2.49513518E-2</v>
      </c>
    </row>
    <row r="4242" spans="1:14" hidden="1" x14ac:dyDescent="0.25">
      <c r="A4242" s="2">
        <v>4238</v>
      </c>
      <c r="B4242" s="2">
        <v>830039387</v>
      </c>
      <c r="C4242" s="2" t="s">
        <v>4504</v>
      </c>
      <c r="D4242" s="2" t="s">
        <v>440</v>
      </c>
      <c r="E4242" s="2" t="s">
        <v>20</v>
      </c>
      <c r="F4242" s="2" t="s">
        <v>21</v>
      </c>
      <c r="G4242" s="2" t="s">
        <v>22</v>
      </c>
      <c r="H4242" s="2">
        <v>8110</v>
      </c>
      <c r="I4242" s="2" t="s">
        <v>33</v>
      </c>
      <c r="J4242" s="3">
        <v>4.0131520499999997E-2</v>
      </c>
      <c r="K4242" s="3">
        <v>6.7479900000000002E-4</v>
      </c>
      <c r="L4242" s="3">
        <v>2.23527681E-2</v>
      </c>
      <c r="M4242" s="3">
        <v>1.01022152E-2</v>
      </c>
      <c r="N4242" s="3">
        <v>1.2250554699999999E-2</v>
      </c>
    </row>
    <row r="4243" spans="1:14" hidden="1" x14ac:dyDescent="0.25">
      <c r="A4243" s="2">
        <v>4239</v>
      </c>
      <c r="B4243" s="2">
        <v>800251038</v>
      </c>
      <c r="C4243" s="2" t="s">
        <v>4505</v>
      </c>
      <c r="D4243" s="2" t="s">
        <v>27</v>
      </c>
      <c r="E4243" s="2" t="s">
        <v>20</v>
      </c>
      <c r="F4243" s="2" t="s">
        <v>21</v>
      </c>
      <c r="G4243" s="2" t="s">
        <v>22</v>
      </c>
      <c r="H4243" s="2">
        <v>2229</v>
      </c>
      <c r="I4243" s="2" t="s">
        <v>31</v>
      </c>
      <c r="J4243" s="3">
        <v>4.0128525300000002E-2</v>
      </c>
      <c r="K4243" s="3">
        <v>5.0034509000000003E-3</v>
      </c>
      <c r="L4243" s="3">
        <v>3.4009032000000002E-2</v>
      </c>
      <c r="M4243" s="3">
        <v>9.2966965999999995E-3</v>
      </c>
      <c r="N4243" s="3">
        <v>2.4712335299999999E-2</v>
      </c>
    </row>
    <row r="4244" spans="1:14" hidden="1" x14ac:dyDescent="0.25">
      <c r="A4244" s="2">
        <v>4240</v>
      </c>
      <c r="B4244" s="2">
        <v>900717142</v>
      </c>
      <c r="C4244" s="2" t="s">
        <v>4506</v>
      </c>
      <c r="D4244" s="2" t="s">
        <v>27</v>
      </c>
      <c r="E4244" s="2" t="s">
        <v>86</v>
      </c>
      <c r="F4244" s="2" t="s">
        <v>87</v>
      </c>
      <c r="G4244" s="2" t="s">
        <v>88</v>
      </c>
      <c r="H4244" s="2">
        <v>4290</v>
      </c>
      <c r="I4244" s="2" t="s">
        <v>180</v>
      </c>
      <c r="J4244" s="3">
        <v>4.0120668700000001E-2</v>
      </c>
      <c r="K4244" s="3">
        <v>1.0171399999999999E-3</v>
      </c>
      <c r="L4244" s="3">
        <v>1.7233274900000001E-2</v>
      </c>
      <c r="M4244" s="3">
        <v>1.06302015E-2</v>
      </c>
      <c r="N4244" s="3">
        <v>6.6030728999999996E-3</v>
      </c>
    </row>
    <row r="4245" spans="1:14" hidden="1" x14ac:dyDescent="0.25">
      <c r="A4245" s="2">
        <v>4241</v>
      </c>
      <c r="B4245" s="2">
        <v>900376503</v>
      </c>
      <c r="C4245" s="2" t="s">
        <v>4507</v>
      </c>
      <c r="D4245" s="2" t="s">
        <v>27</v>
      </c>
      <c r="E4245" s="2" t="s">
        <v>20</v>
      </c>
      <c r="F4245" s="2" t="s">
        <v>21</v>
      </c>
      <c r="G4245" s="2" t="s">
        <v>22</v>
      </c>
      <c r="H4245" s="2">
        <v>6201</v>
      </c>
      <c r="I4245" s="2" t="s">
        <v>33</v>
      </c>
      <c r="J4245" s="3">
        <v>4.0096491599999999E-2</v>
      </c>
      <c r="K4245" s="3">
        <v>3.0384689999999998E-3</v>
      </c>
      <c r="L4245" s="3">
        <v>1.7140805700000001E-2</v>
      </c>
      <c r="M4245" s="3">
        <v>9.5055978999999992E-3</v>
      </c>
      <c r="N4245" s="3">
        <v>7.6352069000000002E-3</v>
      </c>
    </row>
    <row r="4246" spans="1:14" hidden="1" x14ac:dyDescent="0.25">
      <c r="A4246" s="2">
        <v>4242</v>
      </c>
      <c r="B4246" s="2">
        <v>900188755</v>
      </c>
      <c r="C4246" s="2" t="s">
        <v>4508</v>
      </c>
      <c r="D4246" s="2" t="s">
        <v>27</v>
      </c>
      <c r="E4246" s="2" t="s">
        <v>35</v>
      </c>
      <c r="F4246" s="2" t="s">
        <v>36</v>
      </c>
      <c r="G4246" s="2" t="s">
        <v>1807</v>
      </c>
      <c r="H4246" s="2">
        <v>4711</v>
      </c>
      <c r="I4246" s="2" t="s">
        <v>25</v>
      </c>
      <c r="J4246" s="3">
        <v>4.0088679600000003E-2</v>
      </c>
      <c r="K4246" s="3">
        <v>-3.875996E-3</v>
      </c>
      <c r="L4246" s="3">
        <v>2.7120051900000001E-2</v>
      </c>
      <c r="M4246" s="3">
        <v>2.5029875300000001E-2</v>
      </c>
      <c r="N4246" s="3">
        <v>2.0901761E-3</v>
      </c>
    </row>
    <row r="4247" spans="1:14" hidden="1" x14ac:dyDescent="0.25">
      <c r="A4247" s="2">
        <v>4243</v>
      </c>
      <c r="B4247" s="2">
        <v>890929951</v>
      </c>
      <c r="C4247" s="2" t="s">
        <v>4509</v>
      </c>
      <c r="D4247" s="2" t="s">
        <v>27</v>
      </c>
      <c r="E4247" s="2" t="s">
        <v>35</v>
      </c>
      <c r="F4247" s="2" t="s">
        <v>36</v>
      </c>
      <c r="G4247" s="2" t="s">
        <v>447</v>
      </c>
      <c r="H4247" s="2">
        <v>811</v>
      </c>
      <c r="I4247" s="2" t="s">
        <v>23</v>
      </c>
      <c r="J4247" s="3">
        <v>4.0053848199999999E-2</v>
      </c>
      <c r="K4247" s="3">
        <v>-2.137833E-3</v>
      </c>
      <c r="L4247" s="3">
        <v>0.3190529943</v>
      </c>
      <c r="M4247" s="3">
        <v>0.1366989166</v>
      </c>
      <c r="N4247" s="3">
        <v>0.18235406279999999</v>
      </c>
    </row>
    <row r="4248" spans="1:14" hidden="1" x14ac:dyDescent="0.25">
      <c r="A4248" s="2">
        <v>4244</v>
      </c>
      <c r="B4248" s="2">
        <v>800164874</v>
      </c>
      <c r="C4248" s="2" t="s">
        <v>4510</v>
      </c>
      <c r="D4248" s="2" t="s">
        <v>27</v>
      </c>
      <c r="E4248" s="2" t="s">
        <v>20</v>
      </c>
      <c r="F4248" s="2" t="s">
        <v>21</v>
      </c>
      <c r="G4248" s="2" t="s">
        <v>22</v>
      </c>
      <c r="H4248" s="2">
        <v>4620</v>
      </c>
      <c r="I4248" s="2" t="s">
        <v>25</v>
      </c>
      <c r="J4248" s="3">
        <v>4.0034819399999998E-2</v>
      </c>
      <c r="K4248" s="3">
        <v>3.8900499999999999E-4</v>
      </c>
      <c r="L4248" s="3">
        <v>2.4317804700000001E-2</v>
      </c>
      <c r="M4248" s="3">
        <v>2.0287575200000001E-2</v>
      </c>
      <c r="N4248" s="3">
        <v>4.0302291000000002E-3</v>
      </c>
    </row>
    <row r="4249" spans="1:14" hidden="1" x14ac:dyDescent="0.25">
      <c r="A4249" s="2">
        <v>4245</v>
      </c>
      <c r="B4249" s="2">
        <v>800209530</v>
      </c>
      <c r="C4249" s="2" t="s">
        <v>4511</v>
      </c>
      <c r="D4249" s="2" t="s">
        <v>27</v>
      </c>
      <c r="E4249" s="2" t="s">
        <v>28</v>
      </c>
      <c r="F4249" s="2" t="s">
        <v>50</v>
      </c>
      <c r="G4249" s="2" t="s">
        <v>51</v>
      </c>
      <c r="H4249" s="2">
        <v>4290</v>
      </c>
      <c r="I4249" s="2" t="s">
        <v>180</v>
      </c>
      <c r="J4249" s="3">
        <v>4.0007747699999999E-2</v>
      </c>
      <c r="K4249" s="3">
        <v>1.8343610000000001E-3</v>
      </c>
      <c r="L4249" s="3">
        <v>7.5522512200000003E-2</v>
      </c>
      <c r="M4249" s="3">
        <v>4.2342912400000002E-2</v>
      </c>
      <c r="N4249" s="3">
        <v>3.31795961E-2</v>
      </c>
    </row>
    <row r="4250" spans="1:14" hidden="1" x14ac:dyDescent="0.25">
      <c r="A4250" s="2">
        <v>4246</v>
      </c>
      <c r="B4250" s="2">
        <v>817005385</v>
      </c>
      <c r="C4250" s="2" t="s">
        <v>4512</v>
      </c>
      <c r="D4250" s="2" t="s">
        <v>27</v>
      </c>
      <c r="E4250" s="2" t="s">
        <v>74</v>
      </c>
      <c r="F4250" s="2" t="s">
        <v>103</v>
      </c>
      <c r="G4250" s="2" t="s">
        <v>104</v>
      </c>
      <c r="H4250" s="2">
        <v>4645</v>
      </c>
      <c r="I4250" s="2" t="s">
        <v>25</v>
      </c>
      <c r="J4250" s="3">
        <v>3.9999544599999999E-2</v>
      </c>
      <c r="K4250" s="3">
        <v>3.4542208999999999E-3</v>
      </c>
      <c r="L4250" s="3">
        <v>1.99066307E-2</v>
      </c>
      <c r="M4250" s="3">
        <v>1.2137983E-2</v>
      </c>
      <c r="N4250" s="3">
        <v>7.7686481999999996E-3</v>
      </c>
    </row>
    <row r="4251" spans="1:14" hidden="1" x14ac:dyDescent="0.25">
      <c r="A4251" s="2">
        <v>4247</v>
      </c>
      <c r="B4251" s="2">
        <v>819002706</v>
      </c>
      <c r="C4251" s="2" t="s">
        <v>4513</v>
      </c>
      <c r="D4251" s="2" t="s">
        <v>27</v>
      </c>
      <c r="E4251" s="2" t="s">
        <v>28</v>
      </c>
      <c r="F4251" s="2" t="s">
        <v>246</v>
      </c>
      <c r="G4251" s="2" t="s">
        <v>247</v>
      </c>
      <c r="H4251" s="2">
        <v>122</v>
      </c>
      <c r="I4251" s="2" t="s">
        <v>136</v>
      </c>
      <c r="J4251" s="3">
        <v>3.9972141400000001E-2</v>
      </c>
      <c r="K4251" s="3">
        <v>3.9967461000000003E-3</v>
      </c>
      <c r="L4251" s="3">
        <v>5.7213548599999997E-2</v>
      </c>
      <c r="M4251" s="3">
        <v>2.5708084900000001E-2</v>
      </c>
      <c r="N4251" s="3">
        <v>3.1505461800000002E-2</v>
      </c>
    </row>
    <row r="4252" spans="1:14" hidden="1" x14ac:dyDescent="0.25">
      <c r="A4252" s="2">
        <v>4248</v>
      </c>
      <c r="B4252" s="2">
        <v>901206391</v>
      </c>
      <c r="C4252" s="2" t="s">
        <v>4514</v>
      </c>
      <c r="D4252" s="2" t="s">
        <v>27</v>
      </c>
      <c r="E4252" s="2" t="s">
        <v>74</v>
      </c>
      <c r="F4252" s="2" t="s">
        <v>75</v>
      </c>
      <c r="G4252" s="2" t="s">
        <v>76</v>
      </c>
      <c r="H4252" s="2">
        <v>7490</v>
      </c>
      <c r="I4252" s="2" t="s">
        <v>33</v>
      </c>
      <c r="J4252" s="3">
        <v>3.9971455900000001E-2</v>
      </c>
      <c r="K4252" s="3">
        <v>3.9433609699999997E-2</v>
      </c>
      <c r="L4252" s="3">
        <v>0.82569396500000003</v>
      </c>
      <c r="M4252" s="3">
        <v>4.0693250000000004E-3</v>
      </c>
      <c r="N4252" s="3">
        <v>0.82162463669999997</v>
      </c>
    </row>
    <row r="4253" spans="1:14" hidden="1" x14ac:dyDescent="0.25">
      <c r="A4253" s="2">
        <v>4249</v>
      </c>
      <c r="B4253" s="2">
        <v>830106586</v>
      </c>
      <c r="C4253" s="2" t="s">
        <v>4515</v>
      </c>
      <c r="D4253" s="2" t="s">
        <v>440</v>
      </c>
      <c r="E4253" s="2" t="s">
        <v>20</v>
      </c>
      <c r="F4253" s="2" t="s">
        <v>21</v>
      </c>
      <c r="G4253" s="2" t="s">
        <v>22</v>
      </c>
      <c r="H4253" s="2">
        <v>8010</v>
      </c>
      <c r="I4253" s="2" t="s">
        <v>33</v>
      </c>
      <c r="J4253" s="3">
        <v>3.9963837699999998E-2</v>
      </c>
      <c r="K4253" s="3">
        <v>1.2282770000000001E-3</v>
      </c>
      <c r="L4253" s="3">
        <v>1.0527185200000001E-2</v>
      </c>
      <c r="M4253" s="3">
        <v>4.9289572000000004E-3</v>
      </c>
      <c r="N4253" s="3">
        <v>5.5982289000000001E-3</v>
      </c>
    </row>
    <row r="4254" spans="1:14" hidden="1" x14ac:dyDescent="0.25">
      <c r="A4254" s="2">
        <v>4250</v>
      </c>
      <c r="B4254" s="2">
        <v>900224057</v>
      </c>
      <c r="C4254" s="2" t="s">
        <v>4516</v>
      </c>
      <c r="D4254" s="2" t="s">
        <v>41</v>
      </c>
      <c r="E4254" s="2" t="s">
        <v>35</v>
      </c>
      <c r="F4254" s="2" t="s">
        <v>36</v>
      </c>
      <c r="G4254" s="2" t="s">
        <v>39</v>
      </c>
      <c r="H4254" s="2">
        <v>8621</v>
      </c>
      <c r="I4254" s="2" t="s">
        <v>33</v>
      </c>
      <c r="J4254" s="3">
        <v>3.9952952399999998E-2</v>
      </c>
      <c r="K4254" s="3">
        <v>2.3005899999999999E-3</v>
      </c>
      <c r="L4254" s="3">
        <v>1.3329503100000001E-2</v>
      </c>
      <c r="M4254" s="3">
        <v>2.3919521000000002E-3</v>
      </c>
      <c r="N4254" s="3">
        <v>1.09375501E-2</v>
      </c>
    </row>
    <row r="4255" spans="1:14" hidden="1" x14ac:dyDescent="0.25">
      <c r="A4255" s="2">
        <v>4251</v>
      </c>
      <c r="B4255" s="2">
        <v>900081422</v>
      </c>
      <c r="C4255" s="2" t="s">
        <v>4517</v>
      </c>
      <c r="D4255" s="2" t="s">
        <v>27</v>
      </c>
      <c r="E4255" s="2" t="s">
        <v>319</v>
      </c>
      <c r="F4255" s="2" t="s">
        <v>320</v>
      </c>
      <c r="G4255" s="2" t="s">
        <v>1277</v>
      </c>
      <c r="H4255" s="2">
        <v>4711</v>
      </c>
      <c r="I4255" s="2" t="s">
        <v>25</v>
      </c>
      <c r="J4255" s="3">
        <v>3.9936736200000003E-2</v>
      </c>
      <c r="K4255" s="3">
        <v>2.9490999999999999E-5</v>
      </c>
      <c r="L4255" s="3">
        <v>7.1551328999999997E-3</v>
      </c>
      <c r="M4255" s="3">
        <v>4.2475960000000002E-3</v>
      </c>
      <c r="N4255" s="3">
        <v>2.9075368999999999E-3</v>
      </c>
    </row>
    <row r="4256" spans="1:14" hidden="1" x14ac:dyDescent="0.25">
      <c r="A4256" s="2">
        <v>4252</v>
      </c>
      <c r="B4256" s="2">
        <v>811046781</v>
      </c>
      <c r="C4256" s="2" t="s">
        <v>4518</v>
      </c>
      <c r="D4256" s="2" t="s">
        <v>27</v>
      </c>
      <c r="E4256" s="2" t="s">
        <v>35</v>
      </c>
      <c r="F4256" s="2" t="s">
        <v>36</v>
      </c>
      <c r="G4256" s="2" t="s">
        <v>39</v>
      </c>
      <c r="H4256" s="2">
        <v>4664</v>
      </c>
      <c r="I4256" s="2" t="s">
        <v>25</v>
      </c>
      <c r="J4256" s="3">
        <v>3.9933871500000002E-2</v>
      </c>
      <c r="K4256" s="3">
        <v>1.092572E-3</v>
      </c>
      <c r="L4256" s="3">
        <v>2.30816044E-2</v>
      </c>
      <c r="M4256" s="3">
        <v>1.51653485E-2</v>
      </c>
      <c r="N4256" s="3">
        <v>7.9162559000000004E-3</v>
      </c>
    </row>
    <row r="4257" spans="1:14" x14ac:dyDescent="0.25">
      <c r="A4257" s="2">
        <v>4253</v>
      </c>
      <c r="B4257" s="2">
        <v>900609031</v>
      </c>
      <c r="C4257" s="2" t="s">
        <v>4519</v>
      </c>
      <c r="D4257" s="2" t="s">
        <v>27</v>
      </c>
      <c r="E4257" s="2" t="s">
        <v>20</v>
      </c>
      <c r="F4257" s="2" t="s">
        <v>21</v>
      </c>
      <c r="G4257" s="2" t="s">
        <v>22</v>
      </c>
      <c r="H4257" s="2">
        <v>7110</v>
      </c>
      <c r="I4257" s="2" t="s">
        <v>33</v>
      </c>
      <c r="J4257" s="3">
        <v>3.99207585E-2</v>
      </c>
      <c r="K4257" s="3">
        <v>9.0196899999999997E-4</v>
      </c>
      <c r="L4257" s="3">
        <v>7.7993519600000005E-2</v>
      </c>
      <c r="M4257" s="3">
        <v>3.1241554800000002E-2</v>
      </c>
      <c r="N4257" s="3">
        <v>4.6751968599999999E-2</v>
      </c>
    </row>
    <row r="4258" spans="1:14" hidden="1" x14ac:dyDescent="0.25">
      <c r="A4258" s="2">
        <v>4254</v>
      </c>
      <c r="B4258" s="2">
        <v>860050956</v>
      </c>
      <c r="C4258" s="2" t="s">
        <v>4520</v>
      </c>
      <c r="D4258" s="2" t="s">
        <v>27</v>
      </c>
      <c r="E4258" s="2" t="s">
        <v>20</v>
      </c>
      <c r="F4258" s="2" t="s">
        <v>133</v>
      </c>
      <c r="G4258" s="2" t="s">
        <v>1703</v>
      </c>
      <c r="H4258" s="2">
        <v>4663</v>
      </c>
      <c r="I4258" s="2" t="s">
        <v>25</v>
      </c>
      <c r="J4258" s="3">
        <v>3.9908844999999998E-2</v>
      </c>
      <c r="K4258" s="3">
        <v>9.4927999999999996E-5</v>
      </c>
      <c r="L4258" s="3">
        <v>3.1184077300000002E-2</v>
      </c>
      <c r="M4258" s="3">
        <v>1.9822642200000001E-2</v>
      </c>
      <c r="N4258" s="3">
        <v>1.1361435099999999E-2</v>
      </c>
    </row>
    <row r="4259" spans="1:14" hidden="1" x14ac:dyDescent="0.25">
      <c r="A4259" s="2">
        <v>4255</v>
      </c>
      <c r="B4259" s="2">
        <v>900440441</v>
      </c>
      <c r="C4259" s="2" t="s">
        <v>4521</v>
      </c>
      <c r="D4259" s="2" t="s">
        <v>27</v>
      </c>
      <c r="E4259" s="2" t="s">
        <v>20</v>
      </c>
      <c r="F4259" s="2" t="s">
        <v>21</v>
      </c>
      <c r="G4259" s="2" t="s">
        <v>22</v>
      </c>
      <c r="H4259" s="2">
        <v>6202</v>
      </c>
      <c r="I4259" s="2" t="s">
        <v>33</v>
      </c>
      <c r="J4259" s="3">
        <v>3.9901603000000001E-2</v>
      </c>
      <c r="K4259" s="3">
        <v>2.4536159E-3</v>
      </c>
      <c r="L4259" s="3">
        <v>1.4313874799999999E-2</v>
      </c>
      <c r="M4259" s="3">
        <v>1.1256612799999999E-2</v>
      </c>
      <c r="N4259" s="3">
        <v>3.0572618999999998E-3</v>
      </c>
    </row>
    <row r="4260" spans="1:14" hidden="1" x14ac:dyDescent="0.25">
      <c r="A4260" s="2">
        <v>4256</v>
      </c>
      <c r="B4260" s="2">
        <v>900387878</v>
      </c>
      <c r="C4260" s="2" t="s">
        <v>4522</v>
      </c>
      <c r="D4260" s="2" t="s">
        <v>27</v>
      </c>
      <c r="E4260" s="2" t="s">
        <v>28</v>
      </c>
      <c r="F4260" s="2" t="s">
        <v>50</v>
      </c>
      <c r="G4260" s="2" t="s">
        <v>51</v>
      </c>
      <c r="H4260" s="2">
        <v>6493</v>
      </c>
      <c r="I4260" s="2" t="s">
        <v>33</v>
      </c>
      <c r="J4260" s="3">
        <v>3.9887826899999999E-2</v>
      </c>
      <c r="K4260" s="3">
        <v>1.175714E-3</v>
      </c>
      <c r="L4260" s="3">
        <v>0.24854688350000001</v>
      </c>
      <c r="M4260" s="3">
        <v>0.1868156195</v>
      </c>
      <c r="N4260" s="3">
        <v>6.1731264000000001E-2</v>
      </c>
    </row>
    <row r="4261" spans="1:14" hidden="1" x14ac:dyDescent="0.25">
      <c r="A4261" s="2">
        <v>4257</v>
      </c>
      <c r="B4261" s="2">
        <v>901325322</v>
      </c>
      <c r="C4261" s="2" t="s">
        <v>4523</v>
      </c>
      <c r="D4261" s="2" t="s">
        <v>27</v>
      </c>
      <c r="E4261" s="2" t="s">
        <v>28</v>
      </c>
      <c r="F4261" s="2" t="s">
        <v>29</v>
      </c>
      <c r="G4261" s="2" t="s">
        <v>30</v>
      </c>
      <c r="H4261" s="2">
        <v>2029</v>
      </c>
      <c r="I4261" s="2" t="s">
        <v>31</v>
      </c>
      <c r="J4261" s="3">
        <v>3.9886705600000003E-2</v>
      </c>
      <c r="K4261" s="3">
        <v>3.7907581E-3</v>
      </c>
      <c r="L4261" s="3">
        <v>2.4707898499999999E-2</v>
      </c>
      <c r="M4261" s="3">
        <v>1.3907974599999999E-2</v>
      </c>
      <c r="N4261" s="3">
        <v>1.0799923899999999E-2</v>
      </c>
    </row>
    <row r="4262" spans="1:14" hidden="1" x14ac:dyDescent="0.25">
      <c r="A4262" s="2">
        <v>4258</v>
      </c>
      <c r="B4262" s="2">
        <v>900220753</v>
      </c>
      <c r="C4262" s="2" t="s">
        <v>4524</v>
      </c>
      <c r="D4262" s="2" t="s">
        <v>27</v>
      </c>
      <c r="E4262" s="2" t="s">
        <v>35</v>
      </c>
      <c r="F4262" s="2" t="s">
        <v>36</v>
      </c>
      <c r="G4262" s="2" t="s">
        <v>39</v>
      </c>
      <c r="H4262" s="2">
        <v>6619</v>
      </c>
      <c r="I4262" s="2" t="s">
        <v>33</v>
      </c>
      <c r="J4262" s="3">
        <v>3.9880037299999997E-2</v>
      </c>
      <c r="K4262" s="3">
        <v>2.1391851000000001E-3</v>
      </c>
      <c r="L4262" s="3">
        <v>3.16977762E-2</v>
      </c>
      <c r="M4262" s="3">
        <v>2.6369180499999999E-2</v>
      </c>
      <c r="N4262" s="3">
        <v>5.3285980000000004E-3</v>
      </c>
    </row>
    <row r="4263" spans="1:14" hidden="1" x14ac:dyDescent="0.25">
      <c r="A4263" s="2">
        <v>4259</v>
      </c>
      <c r="B4263" s="2">
        <v>800073573</v>
      </c>
      <c r="C4263" s="2" t="s">
        <v>4525</v>
      </c>
      <c r="D4263" s="2" t="s">
        <v>27</v>
      </c>
      <c r="E4263" s="2" t="s">
        <v>35</v>
      </c>
      <c r="F4263" s="2" t="s">
        <v>36</v>
      </c>
      <c r="G4263" s="2" t="s">
        <v>37</v>
      </c>
      <c r="H4263" s="2">
        <v>122</v>
      </c>
      <c r="I4263" s="2" t="s">
        <v>136</v>
      </c>
      <c r="J4263" s="3">
        <v>3.9870448400000001E-2</v>
      </c>
      <c r="K4263" s="3">
        <v>-5.7527068999999997E-3</v>
      </c>
      <c r="L4263" s="3">
        <v>6.2024235699999999E-2</v>
      </c>
      <c r="M4263" s="3">
        <v>5.4080795500000001E-2</v>
      </c>
      <c r="N4263" s="3">
        <v>7.9434393000000006E-3</v>
      </c>
    </row>
    <row r="4264" spans="1:14" hidden="1" x14ac:dyDescent="0.25">
      <c r="A4264" s="2">
        <v>4260</v>
      </c>
      <c r="B4264" s="2">
        <v>900241765</v>
      </c>
      <c r="C4264" s="2" t="s">
        <v>4526</v>
      </c>
      <c r="D4264" s="2" t="s">
        <v>41</v>
      </c>
      <c r="E4264" s="2" t="s">
        <v>20</v>
      </c>
      <c r="F4264" s="2" t="s">
        <v>21</v>
      </c>
      <c r="G4264" s="2" t="s">
        <v>22</v>
      </c>
      <c r="H4264" s="2">
        <v>8710</v>
      </c>
      <c r="I4264" s="2" t="s">
        <v>33</v>
      </c>
      <c r="J4264" s="3">
        <v>3.9864286800000003E-2</v>
      </c>
      <c r="K4264" s="3">
        <v>3.1469050000000002E-3</v>
      </c>
      <c r="L4264" s="3">
        <v>2.0276885500000001E-2</v>
      </c>
      <c r="M4264" s="3">
        <v>1.14131076E-2</v>
      </c>
      <c r="N4264" s="3">
        <v>8.8637787999999995E-3</v>
      </c>
    </row>
    <row r="4265" spans="1:14" x14ac:dyDescent="0.25">
      <c r="A4265" s="2">
        <v>4261</v>
      </c>
      <c r="B4265" s="2">
        <v>830014450</v>
      </c>
      <c r="C4265" s="2" t="s">
        <v>4527</v>
      </c>
      <c r="D4265" s="2" t="s">
        <v>27</v>
      </c>
      <c r="E4265" s="2" t="s">
        <v>20</v>
      </c>
      <c r="F4265" s="2" t="s">
        <v>21</v>
      </c>
      <c r="G4265" s="2" t="s">
        <v>22</v>
      </c>
      <c r="H4265" s="2">
        <v>7110</v>
      </c>
      <c r="I4265" s="2" t="s">
        <v>33</v>
      </c>
      <c r="J4265" s="3">
        <v>3.9831399900000002E-2</v>
      </c>
      <c r="K4265" s="3">
        <v>2.4861499999999999E-3</v>
      </c>
      <c r="L4265" s="3">
        <v>1.6192929799999999E-2</v>
      </c>
      <c r="M4265" s="3">
        <v>8.3802249000000002E-3</v>
      </c>
      <c r="N4265" s="3">
        <v>7.8127049E-3</v>
      </c>
    </row>
    <row r="4266" spans="1:14" hidden="1" x14ac:dyDescent="0.25">
      <c r="A4266" s="2">
        <v>4262</v>
      </c>
      <c r="B4266" s="2">
        <v>900370262</v>
      </c>
      <c r="C4266" s="2" t="s">
        <v>4528</v>
      </c>
      <c r="D4266" s="2" t="s">
        <v>27</v>
      </c>
      <c r="E4266" s="2" t="s">
        <v>20</v>
      </c>
      <c r="F4266" s="2" t="s">
        <v>21</v>
      </c>
      <c r="G4266" s="2" t="s">
        <v>22</v>
      </c>
      <c r="H4266" s="2">
        <v>1513</v>
      </c>
      <c r="I4266" s="2" t="s">
        <v>31</v>
      </c>
      <c r="J4266" s="3">
        <v>3.9809800700000002E-2</v>
      </c>
      <c r="K4266" s="3">
        <v>1.764516E-3</v>
      </c>
      <c r="L4266" s="3">
        <v>2.56904066E-2</v>
      </c>
      <c r="M4266" s="3">
        <v>6.9717891000000004E-3</v>
      </c>
      <c r="N4266" s="3">
        <v>1.8718617E-2</v>
      </c>
    </row>
    <row r="4267" spans="1:14" hidden="1" x14ac:dyDescent="0.25">
      <c r="A4267" s="2">
        <v>4263</v>
      </c>
      <c r="B4267" s="2">
        <v>900131471</v>
      </c>
      <c r="C4267" s="2" t="s">
        <v>4529</v>
      </c>
      <c r="D4267" s="2" t="s">
        <v>27</v>
      </c>
      <c r="E4267" s="2" t="s">
        <v>74</v>
      </c>
      <c r="F4267" s="2" t="s">
        <v>75</v>
      </c>
      <c r="G4267" s="2" t="s">
        <v>107</v>
      </c>
      <c r="H4267" s="2">
        <v>7490</v>
      </c>
      <c r="I4267" s="2" t="s">
        <v>33</v>
      </c>
      <c r="J4267" s="3">
        <v>3.9767723499999998E-2</v>
      </c>
      <c r="K4267" s="3">
        <v>3.2948509000000001E-3</v>
      </c>
      <c r="L4267" s="3">
        <v>0.52423161269999996</v>
      </c>
      <c r="M4267" s="3">
        <v>4.1614268000000003E-2</v>
      </c>
      <c r="N4267" s="3">
        <v>0.48261734839999998</v>
      </c>
    </row>
    <row r="4268" spans="1:14" hidden="1" x14ac:dyDescent="0.25">
      <c r="A4268" s="2">
        <v>4264</v>
      </c>
      <c r="B4268" s="2">
        <v>800189925</v>
      </c>
      <c r="C4268" s="2" t="s">
        <v>4530</v>
      </c>
      <c r="D4268" s="2" t="s">
        <v>27</v>
      </c>
      <c r="E4268" s="2" t="s">
        <v>35</v>
      </c>
      <c r="F4268" s="2" t="s">
        <v>36</v>
      </c>
      <c r="G4268" s="2" t="s">
        <v>1196</v>
      </c>
      <c r="H4268" s="2">
        <v>4923</v>
      </c>
      <c r="I4268" s="2" t="s">
        <v>33</v>
      </c>
      <c r="J4268" s="3">
        <v>3.9765719300000002E-2</v>
      </c>
      <c r="K4268" s="3">
        <v>2.0851020000000001E-3</v>
      </c>
      <c r="L4268" s="3">
        <v>4.28957976E-2</v>
      </c>
      <c r="M4268" s="3">
        <v>2.24585757E-2</v>
      </c>
      <c r="N4268" s="3">
        <v>2.0437223800000001E-2</v>
      </c>
    </row>
    <row r="4269" spans="1:14" hidden="1" x14ac:dyDescent="0.25">
      <c r="A4269" s="2">
        <v>4265</v>
      </c>
      <c r="B4269" s="2">
        <v>900658933</v>
      </c>
      <c r="C4269" s="2" t="s">
        <v>4531</v>
      </c>
      <c r="D4269" s="2" t="s">
        <v>27</v>
      </c>
      <c r="E4269" s="2" t="s">
        <v>319</v>
      </c>
      <c r="F4269" s="2" t="s">
        <v>555</v>
      </c>
      <c r="G4269" s="2" t="s">
        <v>556</v>
      </c>
      <c r="H4269" s="2">
        <v>4731</v>
      </c>
      <c r="I4269" s="2" t="s">
        <v>25</v>
      </c>
      <c r="J4269" s="3">
        <v>3.97569984E-2</v>
      </c>
      <c r="K4269" s="3">
        <v>1.224613E-3</v>
      </c>
      <c r="L4269" s="3">
        <v>4.6052708999999997E-3</v>
      </c>
      <c r="M4269" s="3">
        <v>9.5014999999999997E-4</v>
      </c>
      <c r="N4269" s="3">
        <v>3.6551209999999999E-3</v>
      </c>
    </row>
    <row r="4270" spans="1:14" hidden="1" x14ac:dyDescent="0.25">
      <c r="A4270" s="2">
        <v>4266</v>
      </c>
      <c r="B4270" s="2">
        <v>900426153</v>
      </c>
      <c r="C4270" s="2" t="s">
        <v>4532</v>
      </c>
      <c r="D4270" s="2" t="s">
        <v>27</v>
      </c>
      <c r="E4270" s="2" t="s">
        <v>20</v>
      </c>
      <c r="F4270" s="2" t="s">
        <v>21</v>
      </c>
      <c r="G4270" s="2" t="s">
        <v>22</v>
      </c>
      <c r="H4270" s="2">
        <v>6613</v>
      </c>
      <c r="I4270" s="2" t="s">
        <v>33</v>
      </c>
      <c r="J4270" s="3">
        <v>3.9753884099999998E-2</v>
      </c>
      <c r="K4270" s="3">
        <v>2.3686354999999999E-2</v>
      </c>
      <c r="L4270" s="3">
        <v>9.2972986399999999E-2</v>
      </c>
      <c r="M4270" s="3">
        <v>4.7196276500000002E-2</v>
      </c>
      <c r="N4270" s="3">
        <v>4.5776709899999997E-2</v>
      </c>
    </row>
    <row r="4271" spans="1:14" hidden="1" x14ac:dyDescent="0.25">
      <c r="A4271" s="2">
        <v>4267</v>
      </c>
      <c r="B4271" s="2">
        <v>900843210</v>
      </c>
      <c r="C4271" s="2" t="s">
        <v>4533</v>
      </c>
      <c r="D4271" s="2" t="s">
        <v>27</v>
      </c>
      <c r="E4271" s="2" t="s">
        <v>35</v>
      </c>
      <c r="F4271" s="2" t="s">
        <v>36</v>
      </c>
      <c r="G4271" s="2" t="s">
        <v>39</v>
      </c>
      <c r="H4271" s="2">
        <v>4662</v>
      </c>
      <c r="I4271" s="2" t="s">
        <v>25</v>
      </c>
      <c r="J4271" s="3">
        <v>3.9744120100000002E-2</v>
      </c>
      <c r="K4271" s="3">
        <v>-1.593138E-3</v>
      </c>
      <c r="L4271" s="3">
        <v>3.7107339999999998E-3</v>
      </c>
      <c r="M4271" s="3">
        <v>2.1380479E-3</v>
      </c>
      <c r="N4271" s="3">
        <v>1.572686E-3</v>
      </c>
    </row>
    <row r="4272" spans="1:14" hidden="1" x14ac:dyDescent="0.25">
      <c r="A4272" s="2">
        <v>4268</v>
      </c>
      <c r="B4272" s="2">
        <v>890924431</v>
      </c>
      <c r="C4272" s="2" t="s">
        <v>4534</v>
      </c>
      <c r="D4272" s="2" t="s">
        <v>27</v>
      </c>
      <c r="E4272" s="2" t="s">
        <v>35</v>
      </c>
      <c r="F4272" s="2" t="s">
        <v>36</v>
      </c>
      <c r="G4272" s="2" t="s">
        <v>39</v>
      </c>
      <c r="H4272" s="2">
        <v>7820</v>
      </c>
      <c r="I4272" s="2" t="s">
        <v>33</v>
      </c>
      <c r="J4272" s="3">
        <v>3.9695475299999998E-2</v>
      </c>
      <c r="K4272" s="3">
        <v>3.66585E-4</v>
      </c>
      <c r="L4272" s="3">
        <v>7.2796368000000002E-3</v>
      </c>
      <c r="M4272" s="3">
        <v>3.2419368999999998E-3</v>
      </c>
      <c r="N4272" s="3">
        <v>4.0377000999999996E-3</v>
      </c>
    </row>
    <row r="4273" spans="1:14" hidden="1" x14ac:dyDescent="0.25">
      <c r="A4273" s="2">
        <v>4269</v>
      </c>
      <c r="B4273" s="2">
        <v>900170994</v>
      </c>
      <c r="C4273" s="2" t="s">
        <v>4535</v>
      </c>
      <c r="D4273" s="2" t="s">
        <v>41</v>
      </c>
      <c r="E4273" s="2" t="s">
        <v>20</v>
      </c>
      <c r="F4273" s="2" t="s">
        <v>21</v>
      </c>
      <c r="G4273" s="2" t="s">
        <v>22</v>
      </c>
      <c r="H4273" s="2">
        <v>8430</v>
      </c>
      <c r="I4273" s="2" t="s">
        <v>33</v>
      </c>
      <c r="J4273" s="3">
        <v>3.9687246099999997E-2</v>
      </c>
      <c r="K4273" s="3">
        <v>4.5826822000000003E-3</v>
      </c>
      <c r="L4273" s="3">
        <v>1.4041445200000001E-2</v>
      </c>
      <c r="M4273" s="3">
        <v>7.6858289999999999E-3</v>
      </c>
      <c r="N4273" s="3">
        <v>6.3556157999999996E-3</v>
      </c>
    </row>
    <row r="4274" spans="1:14" hidden="1" x14ac:dyDescent="0.25">
      <c r="A4274" s="2">
        <v>4270</v>
      </c>
      <c r="B4274" s="2">
        <v>822002459</v>
      </c>
      <c r="C4274" s="2" t="s">
        <v>4536</v>
      </c>
      <c r="D4274" s="2" t="s">
        <v>41</v>
      </c>
      <c r="E4274" s="2" t="s">
        <v>382</v>
      </c>
      <c r="F4274" s="2" t="s">
        <v>866</v>
      </c>
      <c r="G4274" s="2" t="s">
        <v>867</v>
      </c>
      <c r="H4274" s="2">
        <v>8621</v>
      </c>
      <c r="I4274" s="2" t="s">
        <v>33</v>
      </c>
      <c r="J4274" s="3">
        <v>3.9666291300000003E-2</v>
      </c>
      <c r="K4274" s="3">
        <v>1.794052E-3</v>
      </c>
      <c r="L4274" s="3">
        <v>4.37464677E-2</v>
      </c>
      <c r="M4274" s="3">
        <v>6.8456721000000002E-3</v>
      </c>
      <c r="N4274" s="3">
        <v>3.6900792299999999E-2</v>
      </c>
    </row>
    <row r="4275" spans="1:14" hidden="1" x14ac:dyDescent="0.25">
      <c r="A4275" s="2">
        <v>4271</v>
      </c>
      <c r="B4275" s="2">
        <v>901264830</v>
      </c>
      <c r="C4275" s="2" t="s">
        <v>4537</v>
      </c>
      <c r="D4275" s="2" t="s">
        <v>27</v>
      </c>
      <c r="E4275" s="2" t="s">
        <v>382</v>
      </c>
      <c r="F4275" s="2" t="s">
        <v>2325</v>
      </c>
      <c r="G4275" s="2" t="s">
        <v>2326</v>
      </c>
      <c r="H4275" s="2">
        <v>4620</v>
      </c>
      <c r="I4275" s="2" t="s">
        <v>25</v>
      </c>
      <c r="J4275" s="3">
        <v>3.9663191899999999E-2</v>
      </c>
      <c r="K4275" s="3">
        <v>1.1016419999999999E-3</v>
      </c>
      <c r="L4275" s="3">
        <v>1.5399929099999999E-2</v>
      </c>
      <c r="M4275" s="3">
        <v>1.24344947E-2</v>
      </c>
      <c r="N4275" s="3">
        <v>2.9654339999999999E-3</v>
      </c>
    </row>
    <row r="4276" spans="1:14" hidden="1" x14ac:dyDescent="0.25">
      <c r="A4276" s="2">
        <v>4272</v>
      </c>
      <c r="B4276" s="2">
        <v>890319494</v>
      </c>
      <c r="C4276" s="2" t="s">
        <v>4538</v>
      </c>
      <c r="D4276" s="2" t="s">
        <v>27</v>
      </c>
      <c r="E4276" s="2" t="s">
        <v>20</v>
      </c>
      <c r="F4276" s="2" t="s">
        <v>21</v>
      </c>
      <c r="G4276" s="2" t="s">
        <v>22</v>
      </c>
      <c r="H4276" s="2">
        <v>7320</v>
      </c>
      <c r="I4276" s="2" t="s">
        <v>33</v>
      </c>
      <c r="J4276" s="3">
        <v>3.9661060999999997E-2</v>
      </c>
      <c r="K4276" s="3">
        <v>1.6210040000000001E-3</v>
      </c>
      <c r="L4276" s="3">
        <v>4.2990159200000003E-2</v>
      </c>
      <c r="M4276" s="3">
        <v>2.17321236E-2</v>
      </c>
      <c r="N4276" s="3">
        <v>2.12580357E-2</v>
      </c>
    </row>
    <row r="4277" spans="1:14" hidden="1" x14ac:dyDescent="0.25">
      <c r="A4277" s="2">
        <v>4273</v>
      </c>
      <c r="B4277" s="2">
        <v>830091939</v>
      </c>
      <c r="C4277" s="2" t="s">
        <v>4539</v>
      </c>
      <c r="D4277" s="2" t="s">
        <v>27</v>
      </c>
      <c r="E4277" s="2" t="s">
        <v>20</v>
      </c>
      <c r="F4277" s="2" t="s">
        <v>21</v>
      </c>
      <c r="G4277" s="2" t="s">
        <v>22</v>
      </c>
      <c r="H4277" s="2">
        <v>3319</v>
      </c>
      <c r="I4277" s="2" t="s">
        <v>31</v>
      </c>
      <c r="J4277" s="3">
        <v>3.9652582300000003E-2</v>
      </c>
      <c r="K4277" s="3">
        <v>3.3746868999999999E-3</v>
      </c>
      <c r="L4277" s="3">
        <v>2.6590658400000002E-2</v>
      </c>
      <c r="M4277" s="3">
        <v>1.68287773E-2</v>
      </c>
      <c r="N4277" s="3">
        <v>9.7618810999999996E-3</v>
      </c>
    </row>
    <row r="4278" spans="1:14" hidden="1" x14ac:dyDescent="0.25">
      <c r="A4278" s="2">
        <v>4274</v>
      </c>
      <c r="B4278" s="2">
        <v>860020609</v>
      </c>
      <c r="C4278" s="2" t="s">
        <v>4540</v>
      </c>
      <c r="D4278" s="2" t="s">
        <v>27</v>
      </c>
      <c r="E4278" s="2" t="s">
        <v>20</v>
      </c>
      <c r="F4278" s="2" t="s">
        <v>21</v>
      </c>
      <c r="G4278" s="2" t="s">
        <v>22</v>
      </c>
      <c r="H4278" s="2">
        <v>2023</v>
      </c>
      <c r="I4278" s="2" t="s">
        <v>31</v>
      </c>
      <c r="J4278" s="3">
        <v>3.9643667600000002E-2</v>
      </c>
      <c r="K4278" s="3">
        <v>-8.7866699999999997E-4</v>
      </c>
      <c r="L4278" s="3">
        <v>4.8719406100000001E-2</v>
      </c>
      <c r="M4278" s="3">
        <v>1.4781743300000001E-2</v>
      </c>
      <c r="N4278" s="3">
        <v>3.3937662799999997E-2</v>
      </c>
    </row>
    <row r="4279" spans="1:14" hidden="1" x14ac:dyDescent="0.25">
      <c r="A4279" s="2">
        <v>4275</v>
      </c>
      <c r="B4279" s="2">
        <v>801002775</v>
      </c>
      <c r="C4279" s="2" t="s">
        <v>4541</v>
      </c>
      <c r="D4279" s="2" t="s">
        <v>27</v>
      </c>
      <c r="E4279" s="2" t="s">
        <v>86</v>
      </c>
      <c r="F4279" s="2" t="s">
        <v>421</v>
      </c>
      <c r="G4279" s="2" t="s">
        <v>422</v>
      </c>
      <c r="H4279" s="2">
        <v>7820</v>
      </c>
      <c r="I4279" s="2" t="s">
        <v>33</v>
      </c>
      <c r="J4279" s="3">
        <v>3.9641719300000003E-2</v>
      </c>
      <c r="K4279" s="3">
        <v>2.67886E-4</v>
      </c>
      <c r="L4279" s="3">
        <v>6.5862890000000004E-3</v>
      </c>
      <c r="M4279" s="3">
        <v>4.1984450000000003E-3</v>
      </c>
      <c r="N4279" s="3">
        <v>2.3878440000000001E-3</v>
      </c>
    </row>
    <row r="4280" spans="1:14" hidden="1" x14ac:dyDescent="0.25">
      <c r="A4280" s="2">
        <v>4276</v>
      </c>
      <c r="B4280" s="2">
        <v>890909297</v>
      </c>
      <c r="C4280" s="2" t="s">
        <v>4542</v>
      </c>
      <c r="D4280" s="2" t="s">
        <v>27</v>
      </c>
      <c r="E4280" s="2" t="s">
        <v>35</v>
      </c>
      <c r="F4280" s="2" t="s">
        <v>36</v>
      </c>
      <c r="G4280" s="2" t="s">
        <v>39</v>
      </c>
      <c r="H4280" s="2">
        <v>8230</v>
      </c>
      <c r="I4280" s="2" t="s">
        <v>33</v>
      </c>
      <c r="J4280" s="3">
        <v>3.9616145200000001E-2</v>
      </c>
      <c r="K4280" s="3">
        <v>-6.0142889000000003E-3</v>
      </c>
      <c r="L4280" s="3">
        <v>0.3584257066</v>
      </c>
      <c r="M4280" s="3">
        <v>9.1726049800000001E-2</v>
      </c>
      <c r="N4280" s="3">
        <v>0.26669967169999997</v>
      </c>
    </row>
    <row r="4281" spans="1:14" hidden="1" x14ac:dyDescent="0.25">
      <c r="A4281" s="2">
        <v>4277</v>
      </c>
      <c r="B4281" s="2">
        <v>830103330</v>
      </c>
      <c r="C4281" s="2" t="s">
        <v>4543</v>
      </c>
      <c r="D4281" s="2" t="s">
        <v>27</v>
      </c>
      <c r="E4281" s="2" t="s">
        <v>20</v>
      </c>
      <c r="F4281" s="2" t="s">
        <v>21</v>
      </c>
      <c r="G4281" s="2" t="s">
        <v>22</v>
      </c>
      <c r="H4281" s="2">
        <v>4663</v>
      </c>
      <c r="I4281" s="2" t="s">
        <v>25</v>
      </c>
      <c r="J4281" s="3">
        <v>3.9613977100000003E-2</v>
      </c>
      <c r="K4281" s="3">
        <v>4.200039E-3</v>
      </c>
      <c r="L4281" s="3">
        <v>3.8061443700000003E-2</v>
      </c>
      <c r="M4281" s="3">
        <v>1.893668E-3</v>
      </c>
      <c r="N4281" s="3">
        <v>3.6167774299999997E-2</v>
      </c>
    </row>
    <row r="4282" spans="1:14" hidden="1" x14ac:dyDescent="0.25">
      <c r="A4282" s="2">
        <v>4278</v>
      </c>
      <c r="B4282" s="2">
        <v>900256370</v>
      </c>
      <c r="C4282" s="2" t="s">
        <v>4544</v>
      </c>
      <c r="D4282" s="2" t="s">
        <v>27</v>
      </c>
      <c r="E4282" s="2" t="s">
        <v>319</v>
      </c>
      <c r="F4282" s="2" t="s">
        <v>320</v>
      </c>
      <c r="G4282" s="2" t="s">
        <v>1277</v>
      </c>
      <c r="H4282" s="2">
        <v>4663</v>
      </c>
      <c r="I4282" s="2" t="s">
        <v>25</v>
      </c>
      <c r="J4282" s="3">
        <v>3.9594814200000002E-2</v>
      </c>
      <c r="K4282" s="3">
        <v>2.1588621000000001E-3</v>
      </c>
      <c r="L4282" s="3">
        <v>1.21419448E-2</v>
      </c>
      <c r="M4282" s="3">
        <v>5.1624751999999998E-3</v>
      </c>
      <c r="N4282" s="3">
        <v>6.9794701000000002E-3</v>
      </c>
    </row>
    <row r="4283" spans="1:14" hidden="1" x14ac:dyDescent="0.25">
      <c r="A4283" s="2">
        <v>4279</v>
      </c>
      <c r="B4283" s="2">
        <v>800141903</v>
      </c>
      <c r="C4283" s="2" t="s">
        <v>4545</v>
      </c>
      <c r="D4283" s="2" t="s">
        <v>27</v>
      </c>
      <c r="E4283" s="2" t="s">
        <v>319</v>
      </c>
      <c r="F4283" s="2" t="s">
        <v>349</v>
      </c>
      <c r="G4283" s="2" t="s">
        <v>4546</v>
      </c>
      <c r="H4283" s="2">
        <v>4664</v>
      </c>
      <c r="I4283" s="2" t="s">
        <v>25</v>
      </c>
      <c r="J4283" s="3">
        <v>3.9589617399999999E-2</v>
      </c>
      <c r="K4283" s="3">
        <v>1.8376200000000001E-3</v>
      </c>
      <c r="L4283" s="3">
        <v>2.3613484600000002E-2</v>
      </c>
      <c r="M4283" s="3">
        <v>1.3537772E-2</v>
      </c>
      <c r="N4283" s="3">
        <v>1.00757116E-2</v>
      </c>
    </row>
    <row r="4284" spans="1:14" hidden="1" x14ac:dyDescent="0.25">
      <c r="A4284" s="2">
        <v>4280</v>
      </c>
      <c r="B4284" s="2">
        <v>860350564</v>
      </c>
      <c r="C4284" s="2" t="s">
        <v>4547</v>
      </c>
      <c r="D4284" s="2" t="s">
        <v>27</v>
      </c>
      <c r="E4284" s="2" t="s">
        <v>20</v>
      </c>
      <c r="F4284" s="2" t="s">
        <v>21</v>
      </c>
      <c r="G4284" s="2" t="s">
        <v>22</v>
      </c>
      <c r="H4284" s="2">
        <v>125</v>
      </c>
      <c r="I4284" s="2" t="s">
        <v>136</v>
      </c>
      <c r="J4284" s="3">
        <v>3.9551574700000001E-2</v>
      </c>
      <c r="K4284" s="3">
        <v>3.4467679999999998E-3</v>
      </c>
      <c r="L4284" s="3">
        <v>3.1313698700000003E-2</v>
      </c>
      <c r="M4284" s="3">
        <v>1.3260591800000001E-2</v>
      </c>
      <c r="N4284" s="3">
        <v>1.8053105100000001E-2</v>
      </c>
    </row>
    <row r="4285" spans="1:14" hidden="1" x14ac:dyDescent="0.25">
      <c r="A4285" s="2">
        <v>4281</v>
      </c>
      <c r="B4285" s="2">
        <v>800174851</v>
      </c>
      <c r="C4285" s="2" t="s">
        <v>4548</v>
      </c>
      <c r="D4285" s="2" t="s">
        <v>41</v>
      </c>
      <c r="E4285" s="2" t="s">
        <v>20</v>
      </c>
      <c r="F4285" s="2" t="s">
        <v>133</v>
      </c>
      <c r="G4285" s="2" t="s">
        <v>2323</v>
      </c>
      <c r="H4285" s="2">
        <v>8610</v>
      </c>
      <c r="I4285" s="2" t="s">
        <v>33</v>
      </c>
      <c r="J4285" s="3">
        <v>3.9540931600000002E-2</v>
      </c>
      <c r="K4285" s="3">
        <v>3.6348600000000002E-3</v>
      </c>
      <c r="L4285" s="3">
        <v>4.6326596300000002E-2</v>
      </c>
      <c r="M4285" s="3">
        <v>2.2238295500000001E-2</v>
      </c>
      <c r="N4285" s="3">
        <v>2.4088298899999999E-2</v>
      </c>
    </row>
    <row r="4286" spans="1:14" hidden="1" x14ac:dyDescent="0.25">
      <c r="A4286" s="2">
        <v>4282</v>
      </c>
      <c r="B4286" s="2">
        <v>900763977</v>
      </c>
      <c r="C4286" s="2" t="s">
        <v>4549</v>
      </c>
      <c r="D4286" s="2" t="s">
        <v>27</v>
      </c>
      <c r="E4286" s="2" t="s">
        <v>74</v>
      </c>
      <c r="F4286" s="2" t="s">
        <v>75</v>
      </c>
      <c r="G4286" s="2" t="s">
        <v>1348</v>
      </c>
      <c r="H4286" s="2">
        <v>1312</v>
      </c>
      <c r="I4286" s="2" t="s">
        <v>31</v>
      </c>
      <c r="J4286" s="3">
        <v>3.9525117700000001E-2</v>
      </c>
      <c r="K4286" s="3">
        <v>2.0752479E-3</v>
      </c>
      <c r="L4286" s="3">
        <v>1.44307781E-2</v>
      </c>
      <c r="M4286" s="3">
        <v>9.3616125999999994E-3</v>
      </c>
      <c r="N4286" s="3">
        <v>5.0691649999999996E-3</v>
      </c>
    </row>
    <row r="4287" spans="1:14" hidden="1" x14ac:dyDescent="0.25">
      <c r="A4287" s="2">
        <v>4283</v>
      </c>
      <c r="B4287" s="2">
        <v>860072810</v>
      </c>
      <c r="C4287" s="2" t="s">
        <v>4550</v>
      </c>
      <c r="D4287" s="2" t="s">
        <v>27</v>
      </c>
      <c r="E4287" s="2" t="s">
        <v>20</v>
      </c>
      <c r="F4287" s="2" t="s">
        <v>21</v>
      </c>
      <c r="G4287" s="2" t="s">
        <v>22</v>
      </c>
      <c r="H4287" s="2">
        <v>1312</v>
      </c>
      <c r="I4287" s="2" t="s">
        <v>31</v>
      </c>
      <c r="J4287" s="3">
        <v>3.9513561900000001E-2</v>
      </c>
      <c r="K4287" s="3">
        <v>1.0742939999999999E-3</v>
      </c>
      <c r="L4287" s="3">
        <v>3.3854898100000003E-2</v>
      </c>
      <c r="M4287" s="3">
        <v>1.8658550499999999E-2</v>
      </c>
      <c r="N4287" s="3">
        <v>1.51963467E-2</v>
      </c>
    </row>
    <row r="4288" spans="1:14" hidden="1" x14ac:dyDescent="0.25">
      <c r="A4288" s="2">
        <v>4284</v>
      </c>
      <c r="B4288" s="2">
        <v>800234953</v>
      </c>
      <c r="C4288" s="2" t="s">
        <v>4551</v>
      </c>
      <c r="D4288" s="2" t="s">
        <v>27</v>
      </c>
      <c r="E4288" s="2" t="s">
        <v>20</v>
      </c>
      <c r="F4288" s="2" t="s">
        <v>21</v>
      </c>
      <c r="G4288" s="2" t="s">
        <v>22</v>
      </c>
      <c r="H4288" s="2">
        <v>4645</v>
      </c>
      <c r="I4288" s="2" t="s">
        <v>25</v>
      </c>
      <c r="J4288" s="3">
        <v>3.9507467300000002E-2</v>
      </c>
      <c r="K4288" s="3">
        <v>1.7478140000000001E-3</v>
      </c>
      <c r="L4288" s="3">
        <v>4.3815329700000002E-2</v>
      </c>
      <c r="M4288" s="3">
        <v>3.87512073E-2</v>
      </c>
      <c r="N4288" s="3">
        <v>5.0641228000000002E-3</v>
      </c>
    </row>
    <row r="4289" spans="1:14" hidden="1" x14ac:dyDescent="0.25">
      <c r="A4289" s="2">
        <v>4285</v>
      </c>
      <c r="B4289" s="2">
        <v>900803651</v>
      </c>
      <c r="C4289" s="2" t="s">
        <v>4552</v>
      </c>
      <c r="D4289" s="2" t="s">
        <v>27</v>
      </c>
      <c r="E4289" s="2" t="s">
        <v>35</v>
      </c>
      <c r="F4289" s="2" t="s">
        <v>36</v>
      </c>
      <c r="G4289" s="2" t="s">
        <v>447</v>
      </c>
      <c r="H4289" s="2">
        <v>4663</v>
      </c>
      <c r="I4289" s="2" t="s">
        <v>25</v>
      </c>
      <c r="J4289" s="3">
        <v>3.9504684499999998E-2</v>
      </c>
      <c r="K4289" s="3">
        <v>4.0436600000000002E-4</v>
      </c>
      <c r="L4289" s="3">
        <v>7.6405350000000004E-3</v>
      </c>
      <c r="M4289" s="3">
        <v>6.3086199000000004E-3</v>
      </c>
      <c r="N4289" s="3">
        <v>1.3319149999999999E-3</v>
      </c>
    </row>
    <row r="4290" spans="1:14" hidden="1" x14ac:dyDescent="0.25">
      <c r="A4290" s="2">
        <v>4286</v>
      </c>
      <c r="B4290" s="2">
        <v>802000335</v>
      </c>
      <c r="C4290" s="2" t="s">
        <v>4553</v>
      </c>
      <c r="D4290" s="2" t="s">
        <v>27</v>
      </c>
      <c r="E4290" s="2" t="s">
        <v>28</v>
      </c>
      <c r="F4290" s="2" t="s">
        <v>50</v>
      </c>
      <c r="G4290" s="2" t="s">
        <v>51</v>
      </c>
      <c r="H4290" s="2">
        <v>3250</v>
      </c>
      <c r="I4290" s="2" t="s">
        <v>31</v>
      </c>
      <c r="J4290" s="3">
        <v>3.9501175299999997E-2</v>
      </c>
      <c r="K4290" s="3">
        <v>4.2725330999999998E-3</v>
      </c>
      <c r="L4290" s="3">
        <v>4.6469610199999997E-2</v>
      </c>
      <c r="M4290" s="3">
        <v>1.7820179500000002E-2</v>
      </c>
      <c r="N4290" s="3">
        <v>2.8649428899999999E-2</v>
      </c>
    </row>
    <row r="4291" spans="1:14" hidden="1" x14ac:dyDescent="0.25">
      <c r="A4291" s="2">
        <v>4287</v>
      </c>
      <c r="B4291" s="2">
        <v>900469128</v>
      </c>
      <c r="C4291" s="2" t="s">
        <v>4554</v>
      </c>
      <c r="D4291" s="2" t="s">
        <v>27</v>
      </c>
      <c r="E4291" s="2" t="s">
        <v>35</v>
      </c>
      <c r="F4291" s="2" t="s">
        <v>36</v>
      </c>
      <c r="G4291" s="2" t="s">
        <v>291</v>
      </c>
      <c r="H4291" s="2">
        <v>7010</v>
      </c>
      <c r="I4291" s="2" t="s">
        <v>33</v>
      </c>
      <c r="J4291" s="3">
        <v>3.9500817700000003E-2</v>
      </c>
      <c r="K4291" s="3">
        <v>2.8015608000000001E-2</v>
      </c>
      <c r="L4291" s="3">
        <v>5.8057747799999997E-2</v>
      </c>
      <c r="M4291" s="3">
        <v>3.4024820000000001E-3</v>
      </c>
      <c r="N4291" s="3">
        <v>5.4655265100000003E-2</v>
      </c>
    </row>
    <row r="4292" spans="1:14" hidden="1" x14ac:dyDescent="0.25">
      <c r="A4292" s="2">
        <v>4288</v>
      </c>
      <c r="B4292" s="2">
        <v>901259742</v>
      </c>
      <c r="C4292" s="2" t="s">
        <v>4555</v>
      </c>
      <c r="D4292" s="2" t="s">
        <v>27</v>
      </c>
      <c r="E4292" s="2" t="s">
        <v>20</v>
      </c>
      <c r="F4292" s="2" t="s">
        <v>21</v>
      </c>
      <c r="G4292" s="2" t="s">
        <v>22</v>
      </c>
      <c r="H4292" s="2">
        <v>4762</v>
      </c>
      <c r="I4292" s="2" t="s">
        <v>25</v>
      </c>
      <c r="J4292" s="3">
        <v>3.94996107E-2</v>
      </c>
      <c r="K4292" s="3">
        <v>7.6766498000000001E-3</v>
      </c>
      <c r="L4292" s="3">
        <v>2.3604376199999999E-2</v>
      </c>
      <c r="M4292" s="3">
        <v>1.1168059899999999E-2</v>
      </c>
      <c r="N4292" s="3">
        <v>1.24363163E-2</v>
      </c>
    </row>
    <row r="4293" spans="1:14" hidden="1" x14ac:dyDescent="0.25">
      <c r="A4293" s="2">
        <v>4289</v>
      </c>
      <c r="B4293" s="2">
        <v>830087666</v>
      </c>
      <c r="C4293" s="2" t="s">
        <v>4556</v>
      </c>
      <c r="D4293" s="2" t="s">
        <v>27</v>
      </c>
      <c r="E4293" s="2" t="s">
        <v>20</v>
      </c>
      <c r="F4293" s="2" t="s">
        <v>21</v>
      </c>
      <c r="G4293" s="2" t="s">
        <v>22</v>
      </c>
      <c r="H4293" s="2">
        <v>9603</v>
      </c>
      <c r="I4293" s="2" t="s">
        <v>33</v>
      </c>
      <c r="J4293" s="3">
        <v>3.94688994E-2</v>
      </c>
      <c r="K4293" s="3">
        <v>3.2942918999999998E-3</v>
      </c>
      <c r="L4293" s="3">
        <v>2.14212872E-2</v>
      </c>
      <c r="M4293" s="3">
        <v>1.0260504700000001E-2</v>
      </c>
      <c r="N4293" s="3">
        <v>1.1160781599999999E-2</v>
      </c>
    </row>
    <row r="4294" spans="1:14" hidden="1" x14ac:dyDescent="0.25">
      <c r="A4294" s="2">
        <v>4290</v>
      </c>
      <c r="B4294" s="2">
        <v>900169608</v>
      </c>
      <c r="C4294" s="2" t="s">
        <v>4557</v>
      </c>
      <c r="D4294" s="2" t="s">
        <v>27</v>
      </c>
      <c r="E4294" s="2" t="s">
        <v>20</v>
      </c>
      <c r="F4294" s="2" t="s">
        <v>21</v>
      </c>
      <c r="G4294" s="2" t="s">
        <v>22</v>
      </c>
      <c r="H4294" s="2">
        <v>6202</v>
      </c>
      <c r="I4294" s="2" t="s">
        <v>33</v>
      </c>
      <c r="J4294" s="3">
        <v>3.9463210899999997E-2</v>
      </c>
      <c r="K4294" s="3">
        <v>1.6335169999999999E-3</v>
      </c>
      <c r="L4294" s="3">
        <v>2.43005697E-2</v>
      </c>
      <c r="M4294" s="3">
        <v>1.4658713699999999E-2</v>
      </c>
      <c r="N4294" s="3">
        <v>9.6418560000000007E-3</v>
      </c>
    </row>
    <row r="4295" spans="1:14" hidden="1" x14ac:dyDescent="0.25">
      <c r="A4295" s="2">
        <v>4291</v>
      </c>
      <c r="B4295" s="2">
        <v>835000779</v>
      </c>
      <c r="C4295" s="2" t="s">
        <v>4558</v>
      </c>
      <c r="D4295" s="2" t="s">
        <v>27</v>
      </c>
      <c r="E4295" s="2" t="s">
        <v>74</v>
      </c>
      <c r="F4295" s="2" t="s">
        <v>75</v>
      </c>
      <c r="G4295" s="2" t="s">
        <v>107</v>
      </c>
      <c r="H4295" s="2">
        <v>4773</v>
      </c>
      <c r="I4295" s="2" t="s">
        <v>25</v>
      </c>
      <c r="J4295" s="3">
        <v>3.9429090899999998E-2</v>
      </c>
      <c r="K4295" s="3">
        <v>1.413395E-3</v>
      </c>
      <c r="L4295" s="3">
        <v>1.51829841E-2</v>
      </c>
      <c r="M4295" s="3">
        <v>7.9095494000000002E-3</v>
      </c>
      <c r="N4295" s="3">
        <v>7.2734350999999996E-3</v>
      </c>
    </row>
    <row r="4296" spans="1:14" hidden="1" x14ac:dyDescent="0.25">
      <c r="A4296" s="2">
        <v>4292</v>
      </c>
      <c r="B4296" s="2">
        <v>860051638</v>
      </c>
      <c r="C4296" s="2" t="s">
        <v>4559</v>
      </c>
      <c r="D4296" s="2" t="s">
        <v>27</v>
      </c>
      <c r="E4296" s="2" t="s">
        <v>20</v>
      </c>
      <c r="F4296" s="2" t="s">
        <v>21</v>
      </c>
      <c r="G4296" s="2" t="s">
        <v>22</v>
      </c>
      <c r="H4296" s="2">
        <v>7820</v>
      </c>
      <c r="I4296" s="2" t="s">
        <v>33</v>
      </c>
      <c r="J4296" s="3">
        <v>3.94182764E-2</v>
      </c>
      <c r="K4296" s="3">
        <v>8.7670200000000004E-4</v>
      </c>
      <c r="L4296" s="3">
        <v>7.1964031000000001E-3</v>
      </c>
      <c r="M4296" s="3">
        <v>3.6284910000000002E-3</v>
      </c>
      <c r="N4296" s="3">
        <v>3.5679118999999999E-3</v>
      </c>
    </row>
    <row r="4297" spans="1:14" hidden="1" x14ac:dyDescent="0.25">
      <c r="A4297" s="2">
        <v>4293</v>
      </c>
      <c r="B4297" s="2">
        <v>830050619</v>
      </c>
      <c r="C4297" s="2" t="s">
        <v>4560</v>
      </c>
      <c r="D4297" s="2" t="s">
        <v>27</v>
      </c>
      <c r="E4297" s="2" t="s">
        <v>20</v>
      </c>
      <c r="F4297" s="2" t="s">
        <v>21</v>
      </c>
      <c r="G4297" s="2" t="s">
        <v>22</v>
      </c>
      <c r="H4297" s="2">
        <v>5221</v>
      </c>
      <c r="I4297" s="2" t="s">
        <v>33</v>
      </c>
      <c r="J4297" s="3">
        <v>3.94095816E-2</v>
      </c>
      <c r="K4297" s="3">
        <v>-7.4785440000000002E-3</v>
      </c>
      <c r="L4297" s="3">
        <v>3.0709549799999999E-2</v>
      </c>
      <c r="M4297" s="3">
        <v>4.1199851799999999E-2</v>
      </c>
      <c r="N4297" s="3">
        <v>-1.0490302E-2</v>
      </c>
    </row>
    <row r="4298" spans="1:14" hidden="1" x14ac:dyDescent="0.25">
      <c r="A4298" s="2">
        <v>4294</v>
      </c>
      <c r="B4298" s="2">
        <v>800008151</v>
      </c>
      <c r="C4298" s="2" t="s">
        <v>4561</v>
      </c>
      <c r="D4298" s="2" t="s">
        <v>27</v>
      </c>
      <c r="E4298" s="2" t="s">
        <v>20</v>
      </c>
      <c r="F4298" s="2" t="s">
        <v>21</v>
      </c>
      <c r="G4298" s="2" t="s">
        <v>22</v>
      </c>
      <c r="H4298" s="2">
        <v>4690</v>
      </c>
      <c r="I4298" s="2" t="s">
        <v>25</v>
      </c>
      <c r="J4298" s="3">
        <v>3.9399121000000002E-2</v>
      </c>
      <c r="K4298" s="3">
        <v>8.2923999999999994E-5</v>
      </c>
      <c r="L4298" s="3">
        <v>3.0918734100000001E-2</v>
      </c>
      <c r="M4298" s="3">
        <v>2.0997455299999999E-2</v>
      </c>
      <c r="N4298" s="3">
        <v>9.9212779000000008E-3</v>
      </c>
    </row>
    <row r="4299" spans="1:14" hidden="1" x14ac:dyDescent="0.25">
      <c r="A4299" s="2">
        <v>4295</v>
      </c>
      <c r="B4299" s="2">
        <v>900195679</v>
      </c>
      <c r="C4299" s="2" t="s">
        <v>4562</v>
      </c>
      <c r="D4299" s="2" t="s">
        <v>27</v>
      </c>
      <c r="E4299" s="2" t="s">
        <v>35</v>
      </c>
      <c r="F4299" s="2" t="s">
        <v>36</v>
      </c>
      <c r="G4299" s="2" t="s">
        <v>4563</v>
      </c>
      <c r="H4299" s="2">
        <v>6120</v>
      </c>
      <c r="I4299" s="2" t="s">
        <v>33</v>
      </c>
      <c r="J4299" s="3">
        <v>3.9388448E-2</v>
      </c>
      <c r="K4299" s="3">
        <v>-4.0064999E-3</v>
      </c>
      <c r="L4299" s="3">
        <v>9.4332031900000002E-2</v>
      </c>
      <c r="M4299" s="3">
        <v>4.4816505200000002E-2</v>
      </c>
      <c r="N4299" s="3">
        <v>4.95155267E-2</v>
      </c>
    </row>
    <row r="4300" spans="1:14" hidden="1" x14ac:dyDescent="0.25">
      <c r="A4300" s="2">
        <v>4296</v>
      </c>
      <c r="B4300" s="2">
        <v>900368076</v>
      </c>
      <c r="C4300" s="2" t="s">
        <v>4564</v>
      </c>
      <c r="D4300" s="2" t="s">
        <v>27</v>
      </c>
      <c r="E4300" s="2" t="s">
        <v>20</v>
      </c>
      <c r="F4300" s="2" t="s">
        <v>133</v>
      </c>
      <c r="G4300" s="2" t="s">
        <v>215</v>
      </c>
      <c r="H4300" s="2">
        <v>2229</v>
      </c>
      <c r="I4300" s="2" t="s">
        <v>31</v>
      </c>
      <c r="J4300" s="3">
        <v>3.9371460699999999E-2</v>
      </c>
      <c r="K4300" s="3">
        <v>6.6630960999999999E-3</v>
      </c>
      <c r="L4300" s="3">
        <v>3.71430367E-2</v>
      </c>
      <c r="M4300" s="3">
        <v>1.13901943E-2</v>
      </c>
      <c r="N4300" s="3">
        <v>2.5752844300000001E-2</v>
      </c>
    </row>
    <row r="4301" spans="1:14" hidden="1" x14ac:dyDescent="0.25">
      <c r="A4301" s="2">
        <v>4297</v>
      </c>
      <c r="B4301" s="2">
        <v>830079434</v>
      </c>
      <c r="C4301" s="2" t="s">
        <v>4565</v>
      </c>
      <c r="D4301" s="2" t="s">
        <v>27</v>
      </c>
      <c r="E4301" s="2" t="s">
        <v>20</v>
      </c>
      <c r="F4301" s="2" t="s">
        <v>21</v>
      </c>
      <c r="G4301" s="2" t="s">
        <v>22</v>
      </c>
      <c r="H4301" s="2">
        <v>6202</v>
      </c>
      <c r="I4301" s="2" t="s">
        <v>33</v>
      </c>
      <c r="J4301" s="3">
        <v>3.9366338399999999E-2</v>
      </c>
      <c r="K4301" s="3">
        <v>5.2290768000000003E-3</v>
      </c>
      <c r="L4301" s="3">
        <v>1.49147017E-2</v>
      </c>
      <c r="M4301" s="3">
        <v>5.7774758999999997E-3</v>
      </c>
      <c r="N4301" s="3">
        <v>9.1372263000000006E-3</v>
      </c>
    </row>
    <row r="4302" spans="1:14" hidden="1" x14ac:dyDescent="0.25">
      <c r="A4302" s="2">
        <v>4298</v>
      </c>
      <c r="B4302" s="2">
        <v>901111348</v>
      </c>
      <c r="C4302" s="2" t="s">
        <v>4566</v>
      </c>
      <c r="D4302" s="2" t="s">
        <v>41</v>
      </c>
      <c r="E4302" s="2" t="s">
        <v>28</v>
      </c>
      <c r="F4302" s="2" t="s">
        <v>29</v>
      </c>
      <c r="G4302" s="2" t="s">
        <v>30</v>
      </c>
      <c r="H4302" s="2">
        <v>8621</v>
      </c>
      <c r="I4302" s="2" t="s">
        <v>33</v>
      </c>
      <c r="J4302" s="3">
        <v>3.93601768E-2</v>
      </c>
      <c r="K4302" s="3">
        <v>2.3556460999999999E-3</v>
      </c>
      <c r="L4302" s="3">
        <v>1.53316641E-2</v>
      </c>
      <c r="M4302" s="3">
        <v>9.7539610999999998E-3</v>
      </c>
      <c r="N4302" s="3">
        <v>5.5777029999999998E-3</v>
      </c>
    </row>
    <row r="4303" spans="1:14" hidden="1" x14ac:dyDescent="0.25">
      <c r="A4303" s="2">
        <v>4299</v>
      </c>
      <c r="B4303" s="2">
        <v>830514610</v>
      </c>
      <c r="C4303" s="2" t="s">
        <v>4567</v>
      </c>
      <c r="D4303" s="2" t="s">
        <v>27</v>
      </c>
      <c r="E4303" s="2" t="s">
        <v>20</v>
      </c>
      <c r="F4303" s="2" t="s">
        <v>21</v>
      </c>
      <c r="G4303" s="2" t="s">
        <v>22</v>
      </c>
      <c r="H4303" s="2">
        <v>4663</v>
      </c>
      <c r="I4303" s="2" t="s">
        <v>25</v>
      </c>
      <c r="J4303" s="3">
        <v>3.9348054700000003E-2</v>
      </c>
      <c r="K4303" s="3">
        <v>1.6808470000000001E-3</v>
      </c>
      <c r="L4303" s="3">
        <v>1.7276797399999998E-2</v>
      </c>
      <c r="M4303" s="3">
        <v>1.12337554E-2</v>
      </c>
      <c r="N4303" s="3">
        <v>6.0430420999999998E-3</v>
      </c>
    </row>
    <row r="4304" spans="1:14" hidden="1" x14ac:dyDescent="0.25">
      <c r="A4304" s="2">
        <v>4300</v>
      </c>
      <c r="B4304" s="2">
        <v>830031632</v>
      </c>
      <c r="C4304" s="2" t="s">
        <v>4568</v>
      </c>
      <c r="D4304" s="2" t="s">
        <v>27</v>
      </c>
      <c r="E4304" s="2" t="s">
        <v>20</v>
      </c>
      <c r="F4304" s="2" t="s">
        <v>133</v>
      </c>
      <c r="G4304" s="2" t="s">
        <v>215</v>
      </c>
      <c r="H4304" s="2">
        <v>6190</v>
      </c>
      <c r="I4304" s="2" t="s">
        <v>33</v>
      </c>
      <c r="J4304" s="3">
        <v>3.9344389E-2</v>
      </c>
      <c r="K4304" s="3">
        <v>2.2528861E-3</v>
      </c>
      <c r="L4304" s="3">
        <v>7.41505846E-2</v>
      </c>
      <c r="M4304" s="3">
        <v>5.6824274399999999E-2</v>
      </c>
      <c r="N4304" s="3">
        <v>1.73263084E-2</v>
      </c>
    </row>
    <row r="4305" spans="1:14" hidden="1" x14ac:dyDescent="0.25">
      <c r="A4305" s="2">
        <v>4301</v>
      </c>
      <c r="B4305" s="2">
        <v>900956129</v>
      </c>
      <c r="C4305" s="2" t="s">
        <v>4569</v>
      </c>
      <c r="D4305" s="2" t="s">
        <v>27</v>
      </c>
      <c r="E4305" s="2" t="s">
        <v>86</v>
      </c>
      <c r="F4305" s="2" t="s">
        <v>87</v>
      </c>
      <c r="G4305" s="2" t="s">
        <v>88</v>
      </c>
      <c r="H4305" s="2">
        <v>1011</v>
      </c>
      <c r="I4305" s="2" t="s">
        <v>31</v>
      </c>
      <c r="J4305" s="3">
        <v>3.93429026E-2</v>
      </c>
      <c r="K4305" s="3">
        <v>6.0821499999999995E-4</v>
      </c>
      <c r="L4305" s="3">
        <v>1.46423113E-2</v>
      </c>
      <c r="M4305" s="3">
        <v>1.24365976E-2</v>
      </c>
      <c r="N4305" s="3">
        <v>2.2057130000000002E-3</v>
      </c>
    </row>
    <row r="4306" spans="1:14" hidden="1" x14ac:dyDescent="0.25">
      <c r="A4306" s="2">
        <v>4302</v>
      </c>
      <c r="B4306" s="2">
        <v>900298295</v>
      </c>
      <c r="C4306" s="2" t="s">
        <v>4570</v>
      </c>
      <c r="D4306" s="2" t="s">
        <v>27</v>
      </c>
      <c r="E4306" s="2" t="s">
        <v>35</v>
      </c>
      <c r="F4306" s="2" t="s">
        <v>36</v>
      </c>
      <c r="G4306" s="2" t="s">
        <v>39</v>
      </c>
      <c r="H4306" s="2">
        <v>722</v>
      </c>
      <c r="I4306" s="2" t="s">
        <v>23</v>
      </c>
      <c r="J4306" s="3">
        <v>3.9335344000000001E-2</v>
      </c>
      <c r="K4306" s="3">
        <v>-1.404219E-3</v>
      </c>
      <c r="L4306" s="3">
        <v>5.2403666100000003E-2</v>
      </c>
      <c r="M4306" s="3">
        <v>2.3350844199999998E-2</v>
      </c>
      <c r="N4306" s="3">
        <v>2.9052821900000001E-2</v>
      </c>
    </row>
    <row r="4307" spans="1:14" hidden="1" x14ac:dyDescent="0.25">
      <c r="A4307" s="2">
        <v>4303</v>
      </c>
      <c r="B4307" s="2">
        <v>860525156</v>
      </c>
      <c r="C4307" s="2" t="s">
        <v>4571</v>
      </c>
      <c r="D4307" s="2" t="s">
        <v>27</v>
      </c>
      <c r="E4307" s="2" t="s">
        <v>20</v>
      </c>
      <c r="F4307" s="2" t="s">
        <v>21</v>
      </c>
      <c r="G4307" s="2" t="s">
        <v>22</v>
      </c>
      <c r="H4307" s="2">
        <v>3319</v>
      </c>
      <c r="I4307" s="2" t="s">
        <v>31</v>
      </c>
      <c r="J4307" s="3">
        <v>3.9325792300000002E-2</v>
      </c>
      <c r="K4307" s="3">
        <v>2.5208070999999999E-3</v>
      </c>
      <c r="L4307" s="3">
        <v>8.9583530999999994E-2</v>
      </c>
      <c r="M4307" s="3">
        <v>3.87589224E-2</v>
      </c>
      <c r="N4307" s="3">
        <v>5.0824604900000001E-2</v>
      </c>
    </row>
    <row r="4308" spans="1:14" hidden="1" x14ac:dyDescent="0.25">
      <c r="A4308" s="2">
        <v>4304</v>
      </c>
      <c r="B4308" s="2">
        <v>900331740</v>
      </c>
      <c r="C4308" s="2" t="s">
        <v>4572</v>
      </c>
      <c r="D4308" s="2" t="s">
        <v>27</v>
      </c>
      <c r="E4308" s="2" t="s">
        <v>28</v>
      </c>
      <c r="F4308" s="2" t="s">
        <v>193</v>
      </c>
      <c r="G4308" s="2" t="s">
        <v>925</v>
      </c>
      <c r="H4308" s="2">
        <v>4541</v>
      </c>
      <c r="I4308" s="2" t="s">
        <v>25</v>
      </c>
      <c r="J4308" s="3">
        <v>3.9315670699999999E-2</v>
      </c>
      <c r="K4308" s="3">
        <v>8.11242E-4</v>
      </c>
      <c r="L4308" s="3">
        <v>2.5510888499999999E-2</v>
      </c>
      <c r="M4308" s="3">
        <v>1.38922418E-2</v>
      </c>
      <c r="N4308" s="3">
        <v>1.16186468E-2</v>
      </c>
    </row>
    <row r="4309" spans="1:14" hidden="1" x14ac:dyDescent="0.25">
      <c r="A4309" s="2">
        <v>4305</v>
      </c>
      <c r="B4309" s="2">
        <v>900589262</v>
      </c>
      <c r="C4309" s="2" t="s">
        <v>4573</v>
      </c>
      <c r="D4309" s="2" t="s">
        <v>27</v>
      </c>
      <c r="E4309" s="2" t="s">
        <v>28</v>
      </c>
      <c r="F4309" s="2" t="s">
        <v>50</v>
      </c>
      <c r="G4309" s="2" t="s">
        <v>51</v>
      </c>
      <c r="H4309" s="2">
        <v>4690</v>
      </c>
      <c r="I4309" s="2" t="s">
        <v>25</v>
      </c>
      <c r="J4309" s="3">
        <v>3.9292525500000001E-2</v>
      </c>
      <c r="K4309" s="3">
        <v>7.0774130999999999E-3</v>
      </c>
      <c r="L4309" s="3">
        <v>4.06107754E-2</v>
      </c>
      <c r="M4309" s="3">
        <v>1.3164749999999999E-3</v>
      </c>
      <c r="N4309" s="3">
        <v>3.9294302500000003E-2</v>
      </c>
    </row>
    <row r="4310" spans="1:14" hidden="1" x14ac:dyDescent="0.25">
      <c r="A4310" s="2">
        <v>4306</v>
      </c>
      <c r="B4310" s="2">
        <v>900379714</v>
      </c>
      <c r="C4310" s="2" t="s">
        <v>4574</v>
      </c>
      <c r="D4310" s="2" t="s">
        <v>27</v>
      </c>
      <c r="E4310" s="2" t="s">
        <v>86</v>
      </c>
      <c r="F4310" s="2" t="s">
        <v>421</v>
      </c>
      <c r="G4310" s="2" t="s">
        <v>422</v>
      </c>
      <c r="H4310" s="2">
        <v>4620</v>
      </c>
      <c r="I4310" s="2" t="s">
        <v>25</v>
      </c>
      <c r="J4310" s="3">
        <v>3.9285134499999999E-2</v>
      </c>
      <c r="K4310" s="3">
        <v>6.6215299999999996E-4</v>
      </c>
      <c r="L4310" s="3">
        <v>1.6368269899999999E-2</v>
      </c>
      <c r="M4310" s="3">
        <v>1.17143812E-2</v>
      </c>
      <c r="N4310" s="3">
        <v>4.6538891999999997E-3</v>
      </c>
    </row>
    <row r="4311" spans="1:14" hidden="1" x14ac:dyDescent="0.25">
      <c r="A4311" s="2">
        <v>4307</v>
      </c>
      <c r="B4311" s="2">
        <v>900092728</v>
      </c>
      <c r="C4311" s="2" t="s">
        <v>4575</v>
      </c>
      <c r="D4311" s="2" t="s">
        <v>27</v>
      </c>
      <c r="E4311" s="2" t="s">
        <v>28</v>
      </c>
      <c r="F4311" s="2" t="s">
        <v>246</v>
      </c>
      <c r="G4311" s="2" t="s">
        <v>247</v>
      </c>
      <c r="H4311" s="2">
        <v>4631</v>
      </c>
      <c r="I4311" s="2" t="s">
        <v>25</v>
      </c>
      <c r="J4311" s="3">
        <v>3.9279647199999997E-2</v>
      </c>
      <c r="K4311" s="3">
        <v>-1.5179029000000001E-3</v>
      </c>
      <c r="L4311" s="3">
        <v>2.6501735700000001E-2</v>
      </c>
      <c r="M4311" s="3">
        <v>2.6560870899999998E-2</v>
      </c>
      <c r="N4311" s="3">
        <v>-5.9134E-5</v>
      </c>
    </row>
    <row r="4312" spans="1:14" hidden="1" x14ac:dyDescent="0.25">
      <c r="A4312" s="2">
        <v>4308</v>
      </c>
      <c r="B4312" s="2">
        <v>800133177</v>
      </c>
      <c r="C4312" s="2" t="s">
        <v>4576</v>
      </c>
      <c r="D4312" s="2" t="s">
        <v>27</v>
      </c>
      <c r="E4312" s="2" t="s">
        <v>20</v>
      </c>
      <c r="F4312" s="2" t="s">
        <v>21</v>
      </c>
      <c r="G4312" s="2" t="s">
        <v>22</v>
      </c>
      <c r="H4312" s="2">
        <v>6810</v>
      </c>
      <c r="I4312" s="2" t="s">
        <v>33</v>
      </c>
      <c r="J4312" s="3">
        <v>3.9278175700000001E-2</v>
      </c>
      <c r="K4312" s="3">
        <v>2.0923651800000002E-2</v>
      </c>
      <c r="L4312" s="3">
        <v>0.33739709849999999</v>
      </c>
      <c r="M4312" s="3">
        <v>3.05627864E-2</v>
      </c>
      <c r="N4312" s="3">
        <v>0.30683431030000002</v>
      </c>
    </row>
    <row r="4313" spans="1:14" hidden="1" x14ac:dyDescent="0.25">
      <c r="A4313" s="2">
        <v>4309</v>
      </c>
      <c r="B4313" s="2">
        <v>890926628</v>
      </c>
      <c r="C4313" s="2" t="s">
        <v>4577</v>
      </c>
      <c r="D4313" s="2" t="s">
        <v>27</v>
      </c>
      <c r="E4313" s="2" t="s">
        <v>35</v>
      </c>
      <c r="F4313" s="2" t="s">
        <v>36</v>
      </c>
      <c r="G4313" s="2" t="s">
        <v>1405</v>
      </c>
      <c r="H4313" s="2">
        <v>2392</v>
      </c>
      <c r="I4313" s="2" t="s">
        <v>31</v>
      </c>
      <c r="J4313" s="3">
        <v>3.9264608200000002E-2</v>
      </c>
      <c r="K4313" s="3">
        <v>3.34476E-4</v>
      </c>
      <c r="L4313" s="3">
        <v>3.3706169600000002E-2</v>
      </c>
      <c r="M4313" s="3">
        <v>2.0212467800000002E-2</v>
      </c>
      <c r="N4313" s="3">
        <v>1.3493701800000001E-2</v>
      </c>
    </row>
    <row r="4314" spans="1:14" hidden="1" x14ac:dyDescent="0.25">
      <c r="A4314" s="2">
        <v>4310</v>
      </c>
      <c r="B4314" s="2">
        <v>890320910</v>
      </c>
      <c r="C4314" s="2" t="s">
        <v>4578</v>
      </c>
      <c r="D4314" s="2" t="s">
        <v>27</v>
      </c>
      <c r="E4314" s="2" t="s">
        <v>74</v>
      </c>
      <c r="F4314" s="2" t="s">
        <v>75</v>
      </c>
      <c r="G4314" s="2" t="s">
        <v>107</v>
      </c>
      <c r="H4314" s="2">
        <v>124</v>
      </c>
      <c r="I4314" s="2" t="s">
        <v>136</v>
      </c>
      <c r="J4314" s="3">
        <v>3.92484367E-2</v>
      </c>
      <c r="K4314" s="3">
        <v>1.8834604000000001E-2</v>
      </c>
      <c r="L4314" s="3">
        <v>0.51076805589999996</v>
      </c>
      <c r="M4314" s="3">
        <v>4.0033779999999998E-2</v>
      </c>
      <c r="N4314" s="3">
        <v>0.47073426839999999</v>
      </c>
    </row>
    <row r="4315" spans="1:14" hidden="1" x14ac:dyDescent="0.25">
      <c r="A4315" s="2">
        <v>4311</v>
      </c>
      <c r="B4315" s="2">
        <v>811007678</v>
      </c>
      <c r="C4315" s="2" t="s">
        <v>4579</v>
      </c>
      <c r="D4315" s="2" t="s">
        <v>27</v>
      </c>
      <c r="E4315" s="2" t="s">
        <v>35</v>
      </c>
      <c r="F4315" s="2" t="s">
        <v>36</v>
      </c>
      <c r="G4315" s="2" t="s">
        <v>39</v>
      </c>
      <c r="H4315" s="2">
        <v>1410</v>
      </c>
      <c r="I4315" s="2" t="s">
        <v>31</v>
      </c>
      <c r="J4315" s="3">
        <v>3.9214469500000002E-2</v>
      </c>
      <c r="K4315" s="3">
        <v>1.203598E-3</v>
      </c>
      <c r="L4315" s="3">
        <v>1.54182659E-2</v>
      </c>
      <c r="M4315" s="3">
        <v>1.0402777199999999E-2</v>
      </c>
      <c r="N4315" s="3">
        <v>5.0154891999999998E-3</v>
      </c>
    </row>
    <row r="4316" spans="1:14" hidden="1" x14ac:dyDescent="0.25">
      <c r="A4316" s="2">
        <v>4312</v>
      </c>
      <c r="B4316" s="2">
        <v>800134634</v>
      </c>
      <c r="C4316" s="2" t="s">
        <v>4580</v>
      </c>
      <c r="D4316" s="2" t="s">
        <v>27</v>
      </c>
      <c r="E4316" s="2" t="s">
        <v>35</v>
      </c>
      <c r="F4316" s="2" t="s">
        <v>36</v>
      </c>
      <c r="G4316" s="2" t="s">
        <v>39</v>
      </c>
      <c r="H4316" s="2">
        <v>6202</v>
      </c>
      <c r="I4316" s="2" t="s">
        <v>33</v>
      </c>
      <c r="J4316" s="3">
        <v>3.9207961399999998E-2</v>
      </c>
      <c r="K4316" s="3">
        <v>1.8593450000000001E-3</v>
      </c>
      <c r="L4316" s="3">
        <v>2.0301897100000001E-2</v>
      </c>
      <c r="M4316" s="3">
        <v>8.8625783E-3</v>
      </c>
      <c r="N4316" s="3">
        <v>1.1439319700000001E-2</v>
      </c>
    </row>
    <row r="4317" spans="1:14" hidden="1" x14ac:dyDescent="0.25">
      <c r="A4317" s="2">
        <v>4313</v>
      </c>
      <c r="B4317" s="2">
        <v>860001552</v>
      </c>
      <c r="C4317" s="2" t="s">
        <v>4581</v>
      </c>
      <c r="D4317" s="2" t="s">
        <v>27</v>
      </c>
      <c r="E4317" s="2" t="s">
        <v>35</v>
      </c>
      <c r="F4317" s="2" t="s">
        <v>36</v>
      </c>
      <c r="G4317" s="2" t="s">
        <v>1196</v>
      </c>
      <c r="H4317" s="2">
        <v>4653</v>
      </c>
      <c r="I4317" s="2" t="s">
        <v>25</v>
      </c>
      <c r="J4317" s="3">
        <v>3.9183046700000002E-2</v>
      </c>
      <c r="K4317" s="3">
        <v>4.9430899999999996E-4</v>
      </c>
      <c r="L4317" s="3">
        <v>4.2349271500000001E-2</v>
      </c>
      <c r="M4317" s="3">
        <v>2.4382412400000001E-2</v>
      </c>
      <c r="N4317" s="3">
        <v>1.7966860899999999E-2</v>
      </c>
    </row>
    <row r="4318" spans="1:14" hidden="1" x14ac:dyDescent="0.25">
      <c r="A4318" s="2">
        <v>4314</v>
      </c>
      <c r="B4318" s="2">
        <v>800181845</v>
      </c>
      <c r="C4318" s="2" t="s">
        <v>4582</v>
      </c>
      <c r="D4318" s="2" t="s">
        <v>27</v>
      </c>
      <c r="E4318" s="2" t="s">
        <v>74</v>
      </c>
      <c r="F4318" s="2" t="s">
        <v>75</v>
      </c>
      <c r="G4318" s="2" t="s">
        <v>1348</v>
      </c>
      <c r="H4318" s="2">
        <v>1090</v>
      </c>
      <c r="I4318" s="2" t="s">
        <v>31</v>
      </c>
      <c r="J4318" s="3">
        <v>3.9169754799999998E-2</v>
      </c>
      <c r="K4318" s="3">
        <v>9.6745100000000003E-4</v>
      </c>
      <c r="L4318" s="3">
        <v>2.3953957500000001E-2</v>
      </c>
      <c r="M4318" s="3">
        <v>1.1938327E-2</v>
      </c>
      <c r="N4318" s="3">
        <v>1.2015629599999999E-2</v>
      </c>
    </row>
    <row r="4319" spans="1:14" hidden="1" x14ac:dyDescent="0.25">
      <c r="A4319" s="2">
        <v>4315</v>
      </c>
      <c r="B4319" s="2">
        <v>800160435</v>
      </c>
      <c r="C4319" s="2" t="s">
        <v>4583</v>
      </c>
      <c r="D4319" s="2" t="s">
        <v>27</v>
      </c>
      <c r="E4319" s="2" t="s">
        <v>35</v>
      </c>
      <c r="F4319" s="2" t="s">
        <v>36</v>
      </c>
      <c r="G4319" s="2" t="s">
        <v>39</v>
      </c>
      <c r="H4319" s="2">
        <v>125</v>
      </c>
      <c r="I4319" s="2" t="s">
        <v>136</v>
      </c>
      <c r="J4319" s="3">
        <v>3.9166472899999999E-2</v>
      </c>
      <c r="K4319" s="3">
        <v>2.0167199999999999E-4</v>
      </c>
      <c r="L4319" s="3">
        <v>1.11067062E-2</v>
      </c>
      <c r="M4319" s="3">
        <v>8.0769191999999993E-3</v>
      </c>
      <c r="N4319" s="3">
        <v>3.0297869999999999E-3</v>
      </c>
    </row>
    <row r="4320" spans="1:14" hidden="1" x14ac:dyDescent="0.25">
      <c r="A4320" s="2">
        <v>4316</v>
      </c>
      <c r="B4320" s="2">
        <v>811008778</v>
      </c>
      <c r="C4320" s="2" t="s">
        <v>4584</v>
      </c>
      <c r="D4320" s="2" t="s">
        <v>27</v>
      </c>
      <c r="E4320" s="2" t="s">
        <v>35</v>
      </c>
      <c r="F4320" s="2" t="s">
        <v>36</v>
      </c>
      <c r="G4320" s="2" t="s">
        <v>39</v>
      </c>
      <c r="H4320" s="2">
        <v>4752</v>
      </c>
      <c r="I4320" s="2" t="s">
        <v>25</v>
      </c>
      <c r="J4320" s="3">
        <v>3.9164744299999998E-2</v>
      </c>
      <c r="K4320" s="3">
        <v>1.4954689999999999E-3</v>
      </c>
      <c r="L4320" s="3">
        <v>1.70754828E-2</v>
      </c>
      <c r="M4320" s="3">
        <v>1.1498083399999999E-2</v>
      </c>
      <c r="N4320" s="3">
        <v>5.5773999000000001E-3</v>
      </c>
    </row>
    <row r="4321" spans="1:14" hidden="1" x14ac:dyDescent="0.25">
      <c r="A4321" s="2">
        <v>4317</v>
      </c>
      <c r="B4321" s="2">
        <v>900240344</v>
      </c>
      <c r="C4321" s="2" t="s">
        <v>4585</v>
      </c>
      <c r="D4321" s="2" t="s">
        <v>27</v>
      </c>
      <c r="E4321" s="2" t="s">
        <v>74</v>
      </c>
      <c r="F4321" s="2" t="s">
        <v>75</v>
      </c>
      <c r="G4321" s="2" t="s">
        <v>107</v>
      </c>
      <c r="H4321" s="2">
        <v>4643</v>
      </c>
      <c r="I4321" s="2" t="s">
        <v>25</v>
      </c>
      <c r="J4321" s="3">
        <v>3.9136536399999998E-2</v>
      </c>
      <c r="K4321" s="3">
        <v>1.987979E-3</v>
      </c>
      <c r="L4321" s="3">
        <v>3.1480904699999999E-2</v>
      </c>
      <c r="M4321" s="3">
        <v>1.6990385899999998E-2</v>
      </c>
      <c r="N4321" s="3">
        <v>1.44905169E-2</v>
      </c>
    </row>
    <row r="4322" spans="1:14" hidden="1" x14ac:dyDescent="0.25">
      <c r="A4322" s="2">
        <v>4318</v>
      </c>
      <c r="B4322" s="2">
        <v>830071113</v>
      </c>
      <c r="C4322" s="2" t="s">
        <v>4586</v>
      </c>
      <c r="D4322" s="2" t="s">
        <v>27</v>
      </c>
      <c r="E4322" s="2" t="s">
        <v>20</v>
      </c>
      <c r="F4322" s="2" t="s">
        <v>133</v>
      </c>
      <c r="G4322" s="2" t="s">
        <v>217</v>
      </c>
      <c r="H4322" s="2">
        <v>2023</v>
      </c>
      <c r="I4322" s="2" t="s">
        <v>31</v>
      </c>
      <c r="J4322" s="3">
        <v>3.9129234899999997E-2</v>
      </c>
      <c r="K4322" s="3">
        <v>7.1578327999999997E-3</v>
      </c>
      <c r="L4322" s="3">
        <v>4.4720236199999999E-2</v>
      </c>
      <c r="M4322" s="3">
        <v>1.6076665399999999E-2</v>
      </c>
      <c r="N4322" s="3">
        <v>2.8643572700000001E-2</v>
      </c>
    </row>
    <row r="4323" spans="1:14" hidden="1" x14ac:dyDescent="0.25">
      <c r="A4323" s="2">
        <v>4319</v>
      </c>
      <c r="B4323" s="2">
        <v>891800570</v>
      </c>
      <c r="C4323" s="2" t="s">
        <v>4587</v>
      </c>
      <c r="D4323" s="2" t="s">
        <v>41</v>
      </c>
      <c r="E4323" s="2" t="s">
        <v>319</v>
      </c>
      <c r="F4323" s="2" t="s">
        <v>349</v>
      </c>
      <c r="G4323" s="2" t="s">
        <v>4588</v>
      </c>
      <c r="H4323" s="2">
        <v>8610</v>
      </c>
      <c r="I4323" s="2" t="s">
        <v>33</v>
      </c>
      <c r="J4323" s="3">
        <v>3.9109740400000002E-2</v>
      </c>
      <c r="K4323" s="3">
        <v>2.86179204E-2</v>
      </c>
      <c r="L4323" s="3">
        <v>5.9329573099999998E-2</v>
      </c>
      <c r="M4323" s="3">
        <v>1.810398E-3</v>
      </c>
      <c r="N4323" s="3">
        <v>5.75191751E-2</v>
      </c>
    </row>
    <row r="4324" spans="1:14" hidden="1" x14ac:dyDescent="0.25">
      <c r="A4324" s="2">
        <v>4320</v>
      </c>
      <c r="B4324" s="2">
        <v>900480786</v>
      </c>
      <c r="C4324" s="2" t="s">
        <v>4589</v>
      </c>
      <c r="D4324" s="2" t="s">
        <v>27</v>
      </c>
      <c r="E4324" s="2" t="s">
        <v>35</v>
      </c>
      <c r="F4324" s="2" t="s">
        <v>36</v>
      </c>
      <c r="G4324" s="2" t="s">
        <v>39</v>
      </c>
      <c r="H4324" s="2">
        <v>4651</v>
      </c>
      <c r="I4324" s="2" t="s">
        <v>25</v>
      </c>
      <c r="J4324" s="3">
        <v>3.9101555900000001E-2</v>
      </c>
      <c r="K4324" s="3">
        <v>3.1263989000000002E-3</v>
      </c>
      <c r="L4324" s="3">
        <v>1.8296495100000001E-2</v>
      </c>
      <c r="M4324" s="3">
        <v>1.3671718500000001E-2</v>
      </c>
      <c r="N4324" s="3">
        <v>4.6247761000000002E-3</v>
      </c>
    </row>
    <row r="4325" spans="1:14" hidden="1" x14ac:dyDescent="0.25">
      <c r="A4325" s="2">
        <v>4321</v>
      </c>
      <c r="B4325" s="2">
        <v>830058081</v>
      </c>
      <c r="C4325" s="2" t="s">
        <v>4590</v>
      </c>
      <c r="D4325" s="2" t="s">
        <v>27</v>
      </c>
      <c r="E4325" s="2" t="s">
        <v>20</v>
      </c>
      <c r="F4325" s="2" t="s">
        <v>21</v>
      </c>
      <c r="G4325" s="2" t="s">
        <v>22</v>
      </c>
      <c r="H4325" s="2">
        <v>7310</v>
      </c>
      <c r="I4325" s="2" t="s">
        <v>33</v>
      </c>
      <c r="J4325" s="3">
        <v>3.9087344000000003E-2</v>
      </c>
      <c r="K4325" s="3">
        <v>4.4457851999999999E-3</v>
      </c>
      <c r="L4325" s="3">
        <v>4.7843586700000003E-2</v>
      </c>
      <c r="M4325" s="3">
        <v>3.1237691599999999E-2</v>
      </c>
      <c r="N4325" s="3">
        <v>1.66058969E-2</v>
      </c>
    </row>
    <row r="4326" spans="1:14" hidden="1" x14ac:dyDescent="0.25">
      <c r="A4326" s="2">
        <v>4322</v>
      </c>
      <c r="B4326" s="2">
        <v>900495362</v>
      </c>
      <c r="C4326" s="2" t="s">
        <v>4591</v>
      </c>
      <c r="D4326" s="2" t="s">
        <v>27</v>
      </c>
      <c r="E4326" s="2" t="s">
        <v>74</v>
      </c>
      <c r="F4326" s="2" t="s">
        <v>113</v>
      </c>
      <c r="G4326" s="2" t="s">
        <v>1189</v>
      </c>
      <c r="H4326" s="2">
        <v>4530</v>
      </c>
      <c r="I4326" s="2" t="s">
        <v>25</v>
      </c>
      <c r="J4326" s="3">
        <v>3.9066709599999999E-2</v>
      </c>
      <c r="K4326" s="3">
        <v>1.182167E-3</v>
      </c>
      <c r="L4326" s="3">
        <v>2.6223087700000001E-2</v>
      </c>
      <c r="M4326" s="3">
        <v>1.7518533400000001E-2</v>
      </c>
      <c r="N4326" s="3">
        <v>8.7045543000000003E-3</v>
      </c>
    </row>
    <row r="4327" spans="1:14" hidden="1" x14ac:dyDescent="0.25">
      <c r="A4327" s="2">
        <v>4323</v>
      </c>
      <c r="B4327" s="2">
        <v>800013455</v>
      </c>
      <c r="C4327" s="2" t="s">
        <v>4592</v>
      </c>
      <c r="D4327" s="2" t="s">
        <v>27</v>
      </c>
      <c r="E4327" s="2" t="s">
        <v>20</v>
      </c>
      <c r="F4327" s="2" t="s">
        <v>21</v>
      </c>
      <c r="G4327" s="2" t="s">
        <v>22</v>
      </c>
      <c r="H4327" s="2">
        <v>2012</v>
      </c>
      <c r="I4327" s="2" t="s">
        <v>31</v>
      </c>
      <c r="J4327" s="3">
        <v>3.9043992800000003E-2</v>
      </c>
      <c r="K4327" s="3">
        <v>2.208991E-3</v>
      </c>
      <c r="L4327" s="3">
        <v>2.2789670200000001E-2</v>
      </c>
      <c r="M4327" s="3">
        <v>1.0636811100000001E-2</v>
      </c>
      <c r="N4327" s="3">
        <v>1.2152859E-2</v>
      </c>
    </row>
    <row r="4328" spans="1:14" hidden="1" x14ac:dyDescent="0.25">
      <c r="A4328" s="2">
        <v>4324</v>
      </c>
      <c r="B4328" s="2">
        <v>860041662</v>
      </c>
      <c r="C4328" s="2" t="s">
        <v>4593</v>
      </c>
      <c r="D4328" s="2" t="s">
        <v>27</v>
      </c>
      <c r="E4328" s="2" t="s">
        <v>319</v>
      </c>
      <c r="F4328" s="2" t="s">
        <v>320</v>
      </c>
      <c r="G4328" s="2" t="s">
        <v>321</v>
      </c>
      <c r="H4328" s="2">
        <v>2229</v>
      </c>
      <c r="I4328" s="2" t="s">
        <v>31</v>
      </c>
      <c r="J4328" s="3">
        <v>3.90103646E-2</v>
      </c>
      <c r="K4328" s="3">
        <v>6.7190499999999998E-4</v>
      </c>
      <c r="L4328" s="3">
        <v>4.7662220900000003E-2</v>
      </c>
      <c r="M4328" s="3">
        <v>2.9290903399999998E-2</v>
      </c>
      <c r="N4328" s="3">
        <v>1.8371317500000001E-2</v>
      </c>
    </row>
    <row r="4329" spans="1:14" hidden="1" x14ac:dyDescent="0.25">
      <c r="A4329" s="2">
        <v>4325</v>
      </c>
      <c r="B4329" s="2">
        <v>900197709</v>
      </c>
      <c r="C4329" s="2" t="s">
        <v>4594</v>
      </c>
      <c r="D4329" s="2" t="s">
        <v>27</v>
      </c>
      <c r="E4329" s="2" t="s">
        <v>20</v>
      </c>
      <c r="F4329" s="2" t="s">
        <v>21</v>
      </c>
      <c r="G4329" s="2" t="s">
        <v>22</v>
      </c>
      <c r="H4329" s="2">
        <v>4631</v>
      </c>
      <c r="I4329" s="2" t="s">
        <v>25</v>
      </c>
      <c r="J4329" s="3">
        <v>3.9001029E-2</v>
      </c>
      <c r="K4329" s="3">
        <v>8.8259199999999997E-4</v>
      </c>
      <c r="L4329" s="3">
        <v>1.7468644299999999E-2</v>
      </c>
      <c r="M4329" s="3">
        <v>1.5573940200000001E-2</v>
      </c>
      <c r="N4329" s="3">
        <v>1.894705E-3</v>
      </c>
    </row>
    <row r="4330" spans="1:14" hidden="1" x14ac:dyDescent="0.25">
      <c r="A4330" s="2">
        <v>4326</v>
      </c>
      <c r="B4330" s="2">
        <v>900149693</v>
      </c>
      <c r="C4330" s="2" t="s">
        <v>4595</v>
      </c>
      <c r="D4330" s="2" t="s">
        <v>27</v>
      </c>
      <c r="E4330" s="2" t="s">
        <v>86</v>
      </c>
      <c r="F4330" s="2" t="s">
        <v>421</v>
      </c>
      <c r="G4330" s="2" t="s">
        <v>4596</v>
      </c>
      <c r="H4330" s="2">
        <v>5511</v>
      </c>
      <c r="I4330" s="2" t="s">
        <v>33</v>
      </c>
      <c r="J4330" s="3">
        <v>3.8997553300000001E-2</v>
      </c>
      <c r="K4330" s="3">
        <v>2.32606E-4</v>
      </c>
      <c r="L4330" s="3">
        <v>8.27897415E-2</v>
      </c>
      <c r="M4330" s="3">
        <v>0.1058202311</v>
      </c>
      <c r="N4330" s="3">
        <v>-2.3030485999999999E-2</v>
      </c>
    </row>
    <row r="4331" spans="1:14" hidden="1" x14ac:dyDescent="0.25">
      <c r="A4331" s="2">
        <v>4327</v>
      </c>
      <c r="B4331" s="2">
        <v>813000052</v>
      </c>
      <c r="C4331" s="2" t="s">
        <v>4597</v>
      </c>
      <c r="D4331" s="2" t="s">
        <v>27</v>
      </c>
      <c r="E4331" s="2" t="s">
        <v>382</v>
      </c>
      <c r="F4331" s="2" t="s">
        <v>383</v>
      </c>
      <c r="G4331" s="2" t="s">
        <v>384</v>
      </c>
      <c r="H4331" s="2">
        <v>4690</v>
      </c>
      <c r="I4331" s="2" t="s">
        <v>25</v>
      </c>
      <c r="J4331" s="3">
        <v>3.8973588500000003E-2</v>
      </c>
      <c r="K4331" s="3">
        <v>2.210886E-3</v>
      </c>
      <c r="L4331" s="3">
        <v>2.2509630799999999E-2</v>
      </c>
      <c r="M4331" s="3">
        <v>1.0927177E-2</v>
      </c>
      <c r="N4331" s="3">
        <v>1.15824528E-2</v>
      </c>
    </row>
    <row r="4332" spans="1:14" hidden="1" x14ac:dyDescent="0.25">
      <c r="A4332" s="2">
        <v>4328</v>
      </c>
      <c r="B4332" s="2">
        <v>900449378</v>
      </c>
      <c r="C4332" s="2" t="s">
        <v>4598</v>
      </c>
      <c r="D4332" s="2" t="s">
        <v>27</v>
      </c>
      <c r="E4332" s="2" t="s">
        <v>28</v>
      </c>
      <c r="F4332" s="2" t="s">
        <v>50</v>
      </c>
      <c r="G4332" s="2" t="s">
        <v>51</v>
      </c>
      <c r="H4332" s="2">
        <v>5224</v>
      </c>
      <c r="I4332" s="2" t="s">
        <v>33</v>
      </c>
      <c r="J4332" s="3">
        <v>3.8951695000000001E-2</v>
      </c>
      <c r="K4332" s="3">
        <v>2.1267170000000002E-3</v>
      </c>
      <c r="L4332" s="3">
        <v>1.7639167599999998E-2</v>
      </c>
      <c r="M4332" s="3">
        <v>1.25142867E-2</v>
      </c>
      <c r="N4332" s="3">
        <v>5.1248800000000001E-3</v>
      </c>
    </row>
    <row r="4333" spans="1:14" hidden="1" x14ac:dyDescent="0.25">
      <c r="A4333" s="2">
        <v>4329</v>
      </c>
      <c r="B4333" s="2">
        <v>800204153</v>
      </c>
      <c r="C4333" s="2" t="s">
        <v>4599</v>
      </c>
      <c r="D4333" s="2" t="s">
        <v>41</v>
      </c>
      <c r="E4333" s="2" t="s">
        <v>28</v>
      </c>
      <c r="F4333" s="2" t="s">
        <v>193</v>
      </c>
      <c r="G4333" s="2" t="s">
        <v>4600</v>
      </c>
      <c r="H4333" s="2">
        <v>8610</v>
      </c>
      <c r="I4333" s="2" t="s">
        <v>33</v>
      </c>
      <c r="J4333" s="3">
        <v>3.8943074600000002E-2</v>
      </c>
      <c r="K4333" s="3">
        <v>1.3545930000000001E-3</v>
      </c>
      <c r="L4333" s="3">
        <v>6.0056462900000003E-2</v>
      </c>
      <c r="M4333" s="3">
        <v>5.6650368000000003E-3</v>
      </c>
      <c r="N4333" s="3">
        <v>5.4391428800000002E-2</v>
      </c>
    </row>
    <row r="4334" spans="1:14" hidden="1" x14ac:dyDescent="0.25">
      <c r="A4334" s="2">
        <v>4330</v>
      </c>
      <c r="B4334" s="2">
        <v>891300245</v>
      </c>
      <c r="C4334" s="2" t="s">
        <v>4601</v>
      </c>
      <c r="D4334" s="2" t="s">
        <v>27</v>
      </c>
      <c r="E4334" s="2" t="s">
        <v>35</v>
      </c>
      <c r="F4334" s="2" t="s">
        <v>36</v>
      </c>
      <c r="G4334" s="2" t="s">
        <v>39</v>
      </c>
      <c r="H4334" s="2">
        <v>161</v>
      </c>
      <c r="I4334" s="2" t="s">
        <v>136</v>
      </c>
      <c r="J4334" s="3">
        <v>3.8937214800000002E-2</v>
      </c>
      <c r="K4334" s="3">
        <v>5.1107829999999998E-3</v>
      </c>
      <c r="L4334" s="3">
        <v>4.1315920700000001E-2</v>
      </c>
      <c r="M4334" s="3">
        <v>1.4582349E-2</v>
      </c>
      <c r="N4334" s="3">
        <v>2.67335717E-2</v>
      </c>
    </row>
    <row r="4335" spans="1:14" hidden="1" x14ac:dyDescent="0.25">
      <c r="A4335" s="2">
        <v>4331</v>
      </c>
      <c r="B4335" s="2">
        <v>890910468</v>
      </c>
      <c r="C4335" s="2" t="s">
        <v>4602</v>
      </c>
      <c r="D4335" s="2" t="s">
        <v>27</v>
      </c>
      <c r="E4335" s="2" t="s">
        <v>35</v>
      </c>
      <c r="F4335" s="2" t="s">
        <v>36</v>
      </c>
      <c r="G4335" s="2" t="s">
        <v>1326</v>
      </c>
      <c r="H4335" s="2">
        <v>2011</v>
      </c>
      <c r="I4335" s="2" t="s">
        <v>31</v>
      </c>
      <c r="J4335" s="3">
        <v>3.8918774599999997E-2</v>
      </c>
      <c r="K4335" s="3">
        <v>3.2821221000000002E-3</v>
      </c>
      <c r="L4335" s="3">
        <v>2.1229613599999999E-2</v>
      </c>
      <c r="M4335" s="3">
        <v>1.33446986E-2</v>
      </c>
      <c r="N4335" s="3">
        <v>7.8849149999999993E-3</v>
      </c>
    </row>
    <row r="4336" spans="1:14" hidden="1" x14ac:dyDescent="0.25">
      <c r="A4336" s="2">
        <v>4332</v>
      </c>
      <c r="B4336" s="2">
        <v>800186250</v>
      </c>
      <c r="C4336" s="2" t="s">
        <v>4603</v>
      </c>
      <c r="D4336" s="2" t="s">
        <v>27</v>
      </c>
      <c r="E4336" s="2" t="s">
        <v>20</v>
      </c>
      <c r="F4336" s="2" t="s">
        <v>133</v>
      </c>
      <c r="G4336" s="2" t="s">
        <v>217</v>
      </c>
      <c r="H4336" s="2">
        <v>4290</v>
      </c>
      <c r="I4336" s="2" t="s">
        <v>180</v>
      </c>
      <c r="J4336" s="3">
        <v>3.8907971200000002E-2</v>
      </c>
      <c r="K4336" s="3">
        <v>-6.6492799999999996E-4</v>
      </c>
      <c r="L4336" s="3">
        <v>3.0401777500000001E-2</v>
      </c>
      <c r="M4336" s="3">
        <v>2.5394197600000001E-2</v>
      </c>
      <c r="N4336" s="3">
        <v>5.0075798999999997E-3</v>
      </c>
    </row>
    <row r="4337" spans="1:14" x14ac:dyDescent="0.25">
      <c r="A4337" s="2">
        <v>4333</v>
      </c>
      <c r="B4337" s="2">
        <v>900317030</v>
      </c>
      <c r="C4337" s="2" t="s">
        <v>4604</v>
      </c>
      <c r="D4337" s="2" t="s">
        <v>27</v>
      </c>
      <c r="E4337" s="2" t="s">
        <v>20</v>
      </c>
      <c r="F4337" s="2" t="s">
        <v>21</v>
      </c>
      <c r="G4337" s="2" t="s">
        <v>22</v>
      </c>
      <c r="H4337" s="2">
        <v>7020</v>
      </c>
      <c r="I4337" s="2" t="s">
        <v>33</v>
      </c>
      <c r="J4337" s="3">
        <v>3.8897734099999998E-2</v>
      </c>
      <c r="K4337" s="3">
        <v>2.8878699999999998E-4</v>
      </c>
      <c r="L4337" s="3">
        <v>1.59428008E-2</v>
      </c>
      <c r="M4337" s="3">
        <v>1.4766099899999999E-2</v>
      </c>
      <c r="N4337" s="3">
        <v>1.1766999999999999E-3</v>
      </c>
    </row>
    <row r="4338" spans="1:14" hidden="1" x14ac:dyDescent="0.25">
      <c r="A4338" s="2">
        <v>4334</v>
      </c>
      <c r="B4338" s="2">
        <v>900253903</v>
      </c>
      <c r="C4338" s="2" t="s">
        <v>4605</v>
      </c>
      <c r="D4338" s="2" t="s">
        <v>27</v>
      </c>
      <c r="E4338" s="2" t="s">
        <v>86</v>
      </c>
      <c r="F4338" s="2" t="s">
        <v>232</v>
      </c>
      <c r="G4338" s="2" t="s">
        <v>2931</v>
      </c>
      <c r="H4338" s="2">
        <v>4731</v>
      </c>
      <c r="I4338" s="2" t="s">
        <v>25</v>
      </c>
      <c r="J4338" s="3">
        <v>3.8886927100000003E-2</v>
      </c>
      <c r="K4338" s="3">
        <v>8.4497499999999998E-4</v>
      </c>
      <c r="L4338" s="3">
        <v>1.131065E-2</v>
      </c>
      <c r="M4338" s="3">
        <v>9.5649110000000006E-3</v>
      </c>
      <c r="N4338" s="3">
        <v>1.7457390000000001E-3</v>
      </c>
    </row>
    <row r="4339" spans="1:14" hidden="1" x14ac:dyDescent="0.25">
      <c r="A4339" s="2">
        <v>4335</v>
      </c>
      <c r="B4339" s="2">
        <v>900233698</v>
      </c>
      <c r="C4339" s="2" t="s">
        <v>4606</v>
      </c>
      <c r="D4339" s="2" t="s">
        <v>27</v>
      </c>
      <c r="E4339" s="2" t="s">
        <v>20</v>
      </c>
      <c r="F4339" s="2" t="s">
        <v>21</v>
      </c>
      <c r="G4339" s="2" t="s">
        <v>22</v>
      </c>
      <c r="H4339" s="2">
        <v>4290</v>
      </c>
      <c r="I4339" s="2" t="s">
        <v>180</v>
      </c>
      <c r="J4339" s="3">
        <v>3.8880810100000003E-2</v>
      </c>
      <c r="K4339" s="3">
        <v>2.4843521E-3</v>
      </c>
      <c r="L4339" s="3">
        <v>2.4737736199999999E-2</v>
      </c>
      <c r="M4339" s="3">
        <v>1.00462027E-2</v>
      </c>
      <c r="N4339" s="3">
        <v>1.4691534500000001E-2</v>
      </c>
    </row>
    <row r="4340" spans="1:14" hidden="1" x14ac:dyDescent="0.25">
      <c r="A4340" s="2">
        <v>4336</v>
      </c>
      <c r="B4340" s="2">
        <v>814006248</v>
      </c>
      <c r="C4340" s="2" t="s">
        <v>4607</v>
      </c>
      <c r="D4340" s="2" t="s">
        <v>41</v>
      </c>
      <c r="E4340" s="2" t="s">
        <v>74</v>
      </c>
      <c r="F4340" s="2" t="s">
        <v>113</v>
      </c>
      <c r="G4340" s="2" t="s">
        <v>1189</v>
      </c>
      <c r="H4340" s="2">
        <v>8610</v>
      </c>
      <c r="I4340" s="2" t="s">
        <v>33</v>
      </c>
      <c r="J4340" s="3">
        <v>3.88552099E-2</v>
      </c>
      <c r="K4340" s="3">
        <v>3.9272350000000003E-3</v>
      </c>
      <c r="L4340" s="3">
        <v>5.0675988200000001E-2</v>
      </c>
      <c r="M4340" s="3">
        <v>2.0789915700000001E-2</v>
      </c>
      <c r="N4340" s="3">
        <v>2.98860744E-2</v>
      </c>
    </row>
    <row r="4341" spans="1:14" hidden="1" x14ac:dyDescent="0.25">
      <c r="A4341" s="2">
        <v>4337</v>
      </c>
      <c r="B4341" s="2">
        <v>800101757</v>
      </c>
      <c r="C4341" s="2" t="s">
        <v>4608</v>
      </c>
      <c r="D4341" s="2" t="s">
        <v>27</v>
      </c>
      <c r="E4341" s="2" t="s">
        <v>74</v>
      </c>
      <c r="F4341" s="2" t="s">
        <v>1221</v>
      </c>
      <c r="G4341" s="2" t="s">
        <v>1222</v>
      </c>
      <c r="H4341" s="2">
        <v>4663</v>
      </c>
      <c r="I4341" s="2" t="s">
        <v>25</v>
      </c>
      <c r="J4341" s="3">
        <v>3.8850456499999998E-2</v>
      </c>
      <c r="K4341" s="3">
        <v>4.0771918999999998E-3</v>
      </c>
      <c r="L4341" s="3">
        <v>1.4136726E-2</v>
      </c>
      <c r="M4341" s="3">
        <v>6.1505418000000001E-3</v>
      </c>
      <c r="N4341" s="3">
        <v>7.9861841999999995E-3</v>
      </c>
    </row>
    <row r="4342" spans="1:14" hidden="1" x14ac:dyDescent="0.25">
      <c r="A4342" s="2">
        <v>4338</v>
      </c>
      <c r="B4342" s="2">
        <v>800228878</v>
      </c>
      <c r="C4342" s="2" t="s">
        <v>4609</v>
      </c>
      <c r="D4342" s="2" t="s">
        <v>27</v>
      </c>
      <c r="E4342" s="2" t="s">
        <v>74</v>
      </c>
      <c r="F4342" s="2" t="s">
        <v>75</v>
      </c>
      <c r="G4342" s="2" t="s">
        <v>107</v>
      </c>
      <c r="H4342" s="2">
        <v>4669</v>
      </c>
      <c r="I4342" s="2" t="s">
        <v>25</v>
      </c>
      <c r="J4342" s="3">
        <v>3.88238765E-2</v>
      </c>
      <c r="K4342" s="3">
        <v>-2.0385999999999999E-4</v>
      </c>
      <c r="L4342" s="3">
        <v>3.1564846600000002E-2</v>
      </c>
      <c r="M4342" s="3">
        <v>2.12330539E-2</v>
      </c>
      <c r="N4342" s="3">
        <v>1.03317918E-2</v>
      </c>
    </row>
    <row r="4343" spans="1:14" hidden="1" x14ac:dyDescent="0.25">
      <c r="A4343" s="2">
        <v>4339</v>
      </c>
      <c r="B4343" s="2">
        <v>860500630</v>
      </c>
      <c r="C4343" s="2" t="s">
        <v>4610</v>
      </c>
      <c r="D4343" s="2" t="s">
        <v>27</v>
      </c>
      <c r="E4343" s="2" t="s">
        <v>20</v>
      </c>
      <c r="F4343" s="2" t="s">
        <v>21</v>
      </c>
      <c r="G4343" s="2" t="s">
        <v>22</v>
      </c>
      <c r="H4343" s="2">
        <v>4652</v>
      </c>
      <c r="I4343" s="2" t="s">
        <v>25</v>
      </c>
      <c r="J4343" s="3">
        <v>3.87937166E-2</v>
      </c>
      <c r="K4343" s="3">
        <v>1.4128140000000001E-3</v>
      </c>
      <c r="L4343" s="3">
        <v>3.2779622799999998E-2</v>
      </c>
      <c r="M4343" s="3">
        <v>1.9329579499999999E-2</v>
      </c>
      <c r="N4343" s="3">
        <v>1.3450043300000001E-2</v>
      </c>
    </row>
    <row r="4344" spans="1:14" hidden="1" x14ac:dyDescent="0.25">
      <c r="A4344" s="2">
        <v>4340</v>
      </c>
      <c r="B4344" s="2">
        <v>900430148</v>
      </c>
      <c r="C4344" s="2" t="s">
        <v>4611</v>
      </c>
      <c r="D4344" s="2" t="s">
        <v>27</v>
      </c>
      <c r="E4344" s="2" t="s">
        <v>35</v>
      </c>
      <c r="F4344" s="2" t="s">
        <v>36</v>
      </c>
      <c r="G4344" s="2" t="s">
        <v>39</v>
      </c>
      <c r="H4344" s="2">
        <v>5629</v>
      </c>
      <c r="I4344" s="2" t="s">
        <v>33</v>
      </c>
      <c r="J4344" s="3">
        <v>3.8793485599999997E-2</v>
      </c>
      <c r="K4344" s="3">
        <v>3.9392399999999998E-4</v>
      </c>
      <c r="L4344" s="3">
        <v>6.2640845799999997E-2</v>
      </c>
      <c r="M4344" s="3">
        <v>2.6302427100000001E-2</v>
      </c>
      <c r="N4344" s="3">
        <v>3.63384187E-2</v>
      </c>
    </row>
    <row r="4345" spans="1:14" hidden="1" x14ac:dyDescent="0.25">
      <c r="A4345" s="2">
        <v>4341</v>
      </c>
      <c r="B4345" s="2">
        <v>900195471</v>
      </c>
      <c r="C4345" s="2" t="s">
        <v>4612</v>
      </c>
      <c r="D4345" s="2" t="s">
        <v>27</v>
      </c>
      <c r="E4345" s="2" t="s">
        <v>28</v>
      </c>
      <c r="F4345" s="2" t="s">
        <v>50</v>
      </c>
      <c r="G4345" s="2" t="s">
        <v>51</v>
      </c>
      <c r="H4345" s="2">
        <v>4111</v>
      </c>
      <c r="I4345" s="2" t="s">
        <v>180</v>
      </c>
      <c r="J4345" s="3">
        <v>3.8787014799999998E-2</v>
      </c>
      <c r="K4345" s="3">
        <v>3.6346390999999999E-3</v>
      </c>
      <c r="L4345" s="3">
        <v>0.1052563787</v>
      </c>
      <c r="M4345" s="3">
        <v>7.16054738E-2</v>
      </c>
      <c r="N4345" s="3">
        <v>3.36509012E-2</v>
      </c>
    </row>
    <row r="4346" spans="1:14" x14ac:dyDescent="0.25">
      <c r="A4346" s="2">
        <v>4342</v>
      </c>
      <c r="B4346" s="2">
        <v>800172871</v>
      </c>
      <c r="C4346" s="2" t="s">
        <v>4613</v>
      </c>
      <c r="D4346" s="2" t="s">
        <v>27</v>
      </c>
      <c r="E4346" s="2" t="s">
        <v>20</v>
      </c>
      <c r="F4346" s="2" t="s">
        <v>21</v>
      </c>
      <c r="G4346" s="2" t="s">
        <v>22</v>
      </c>
      <c r="H4346" s="2">
        <v>7110</v>
      </c>
      <c r="I4346" s="2" t="s">
        <v>33</v>
      </c>
      <c r="J4346" s="3">
        <v>3.87801901E-2</v>
      </c>
      <c r="K4346" s="3">
        <v>9.9314900000000003E-4</v>
      </c>
      <c r="L4346" s="3">
        <v>2.2903222599999998E-2</v>
      </c>
      <c r="M4346" s="3">
        <v>7.3958011000000001E-3</v>
      </c>
      <c r="N4346" s="3">
        <v>1.55074215E-2</v>
      </c>
    </row>
    <row r="4347" spans="1:14" hidden="1" x14ac:dyDescent="0.25">
      <c r="A4347" s="2">
        <v>4343</v>
      </c>
      <c r="B4347" s="2">
        <v>830086936</v>
      </c>
      <c r="C4347" s="2" t="s">
        <v>4614</v>
      </c>
      <c r="D4347" s="2" t="s">
        <v>27</v>
      </c>
      <c r="E4347" s="2" t="s">
        <v>20</v>
      </c>
      <c r="F4347" s="2" t="s">
        <v>21</v>
      </c>
      <c r="G4347" s="2" t="s">
        <v>22</v>
      </c>
      <c r="H4347" s="2">
        <v>4620</v>
      </c>
      <c r="I4347" s="2" t="s">
        <v>25</v>
      </c>
      <c r="J4347" s="3">
        <v>3.8764040899999998E-2</v>
      </c>
      <c r="K4347" s="3">
        <v>1.7871849999999999E-3</v>
      </c>
      <c r="L4347" s="3">
        <v>3.7812326100000002E-2</v>
      </c>
      <c r="M4347" s="3">
        <v>2.7232827599999999E-2</v>
      </c>
      <c r="N4347" s="3">
        <v>1.05794966E-2</v>
      </c>
    </row>
    <row r="4348" spans="1:14" x14ac:dyDescent="0.25">
      <c r="A4348" s="2">
        <v>4344</v>
      </c>
      <c r="B4348" s="2">
        <v>830126327</v>
      </c>
      <c r="C4348" s="2" t="s">
        <v>4615</v>
      </c>
      <c r="D4348" s="2" t="s">
        <v>27</v>
      </c>
      <c r="E4348" s="2" t="s">
        <v>20</v>
      </c>
      <c r="F4348" s="2" t="s">
        <v>21</v>
      </c>
      <c r="G4348" s="2" t="s">
        <v>22</v>
      </c>
      <c r="H4348" s="2">
        <v>7020</v>
      </c>
      <c r="I4348" s="2" t="s">
        <v>33</v>
      </c>
      <c r="J4348" s="3">
        <v>3.8742680100000003E-2</v>
      </c>
      <c r="K4348" s="3">
        <v>5.8063161999999998E-3</v>
      </c>
      <c r="L4348" s="3">
        <v>2.6821011700000001E-2</v>
      </c>
      <c r="M4348" s="3">
        <v>7.0812627999999999E-3</v>
      </c>
      <c r="N4348" s="3">
        <v>1.97397489E-2</v>
      </c>
    </row>
    <row r="4349" spans="1:14" hidden="1" x14ac:dyDescent="0.25">
      <c r="A4349" s="2">
        <v>4345</v>
      </c>
      <c r="B4349" s="2">
        <v>800242738</v>
      </c>
      <c r="C4349" s="2" t="s">
        <v>4616</v>
      </c>
      <c r="D4349" s="2" t="s">
        <v>27</v>
      </c>
      <c r="E4349" s="2" t="s">
        <v>20</v>
      </c>
      <c r="F4349" s="2" t="s">
        <v>21</v>
      </c>
      <c r="G4349" s="2" t="s">
        <v>22</v>
      </c>
      <c r="H4349" s="2">
        <v>8121</v>
      </c>
      <c r="I4349" s="2" t="s">
        <v>33</v>
      </c>
      <c r="J4349" s="3">
        <v>3.8720741900000001E-2</v>
      </c>
      <c r="K4349" s="3">
        <v>2.1253801000000001E-3</v>
      </c>
      <c r="L4349" s="3">
        <v>2.2290131099999999E-2</v>
      </c>
      <c r="M4349" s="3">
        <v>1.03430599E-2</v>
      </c>
      <c r="N4349" s="3">
        <v>1.1947071199999999E-2</v>
      </c>
    </row>
    <row r="4350" spans="1:14" hidden="1" x14ac:dyDescent="0.25">
      <c r="A4350" s="2">
        <v>4346</v>
      </c>
      <c r="B4350" s="2">
        <v>900530630</v>
      </c>
      <c r="C4350" s="2" t="s">
        <v>4617</v>
      </c>
      <c r="D4350" s="2" t="s">
        <v>27</v>
      </c>
      <c r="E4350" s="2" t="s">
        <v>20</v>
      </c>
      <c r="F4350" s="2" t="s">
        <v>21</v>
      </c>
      <c r="G4350" s="2" t="s">
        <v>22</v>
      </c>
      <c r="H4350" s="2">
        <v>4290</v>
      </c>
      <c r="I4350" s="2" t="s">
        <v>180</v>
      </c>
      <c r="J4350" s="3">
        <v>3.8719240600000003E-2</v>
      </c>
      <c r="K4350" s="3">
        <v>-9.0641000000000002E-5</v>
      </c>
      <c r="L4350" s="3">
        <v>5.3711317500000001E-2</v>
      </c>
      <c r="M4350" s="3">
        <v>5.1429119000000002E-2</v>
      </c>
      <c r="N4350" s="3">
        <v>2.2821989999999999E-3</v>
      </c>
    </row>
    <row r="4351" spans="1:14" hidden="1" x14ac:dyDescent="0.25">
      <c r="A4351" s="2">
        <v>4347</v>
      </c>
      <c r="B4351" s="2">
        <v>830085047</v>
      </c>
      <c r="C4351" s="2" t="s">
        <v>4618</v>
      </c>
      <c r="D4351" s="2" t="s">
        <v>27</v>
      </c>
      <c r="E4351" s="2" t="s">
        <v>20</v>
      </c>
      <c r="F4351" s="2" t="s">
        <v>21</v>
      </c>
      <c r="G4351" s="2" t="s">
        <v>22</v>
      </c>
      <c r="H4351" s="2">
        <v>125</v>
      </c>
      <c r="I4351" s="2" t="s">
        <v>136</v>
      </c>
      <c r="J4351" s="3">
        <v>3.8713969299999998E-2</v>
      </c>
      <c r="K4351" s="3">
        <v>2.7509429E-3</v>
      </c>
      <c r="L4351" s="3">
        <v>2.2991683299999999E-2</v>
      </c>
      <c r="M4351" s="3">
        <v>2.4536140299999998E-2</v>
      </c>
      <c r="N4351" s="3">
        <v>-1.5444569999999999E-3</v>
      </c>
    </row>
    <row r="4352" spans="1:14" x14ac:dyDescent="0.25">
      <c r="A4352" s="2">
        <v>4348</v>
      </c>
      <c r="B4352" s="2">
        <v>900541101</v>
      </c>
      <c r="C4352" s="2" t="s">
        <v>4619</v>
      </c>
      <c r="D4352" s="2" t="s">
        <v>27</v>
      </c>
      <c r="E4352" s="2" t="s">
        <v>20</v>
      </c>
      <c r="F4352" s="2" t="s">
        <v>21</v>
      </c>
      <c r="G4352" s="2" t="s">
        <v>22</v>
      </c>
      <c r="H4352" s="2">
        <v>7020</v>
      </c>
      <c r="I4352" s="2" t="s">
        <v>33</v>
      </c>
      <c r="J4352" s="3">
        <v>3.8701377799999999E-2</v>
      </c>
      <c r="K4352" s="3">
        <v>1.15152337E-2</v>
      </c>
      <c r="L4352" s="3">
        <v>2.5197178099999998E-2</v>
      </c>
      <c r="M4352" s="3">
        <v>1.15463836E-2</v>
      </c>
      <c r="N4352" s="3">
        <v>1.3650793600000001E-2</v>
      </c>
    </row>
    <row r="4353" spans="1:14" hidden="1" x14ac:dyDescent="0.25">
      <c r="A4353" s="2">
        <v>4349</v>
      </c>
      <c r="B4353" s="2">
        <v>804003472</v>
      </c>
      <c r="C4353" s="2" t="s">
        <v>4620</v>
      </c>
      <c r="D4353" s="2" t="s">
        <v>440</v>
      </c>
      <c r="E4353" s="2" t="s">
        <v>319</v>
      </c>
      <c r="F4353" s="2" t="s">
        <v>320</v>
      </c>
      <c r="G4353" s="2" t="s">
        <v>321</v>
      </c>
      <c r="H4353" s="2">
        <v>8010</v>
      </c>
      <c r="I4353" s="2" t="s">
        <v>33</v>
      </c>
      <c r="J4353" s="3">
        <v>3.8691833600000003E-2</v>
      </c>
      <c r="K4353" s="3">
        <v>5.1800800000000003E-4</v>
      </c>
      <c r="L4353" s="3">
        <v>7.7032139999999999E-3</v>
      </c>
      <c r="M4353" s="3">
        <v>3.6840789999999998E-3</v>
      </c>
      <c r="N4353" s="3">
        <v>4.0191341999999998E-3</v>
      </c>
    </row>
    <row r="4354" spans="1:14" hidden="1" x14ac:dyDescent="0.25">
      <c r="A4354" s="2">
        <v>4350</v>
      </c>
      <c r="B4354" s="2">
        <v>890942986</v>
      </c>
      <c r="C4354" s="2" t="s">
        <v>4621</v>
      </c>
      <c r="D4354" s="2" t="s">
        <v>27</v>
      </c>
      <c r="E4354" s="2" t="s">
        <v>35</v>
      </c>
      <c r="F4354" s="2" t="s">
        <v>36</v>
      </c>
      <c r="G4354" s="2" t="s">
        <v>1196</v>
      </c>
      <c r="H4354" s="2">
        <v>144</v>
      </c>
      <c r="I4354" s="2" t="s">
        <v>136</v>
      </c>
      <c r="J4354" s="3">
        <v>3.8682222400000001E-2</v>
      </c>
      <c r="K4354" s="3">
        <v>1.4480820000000001E-3</v>
      </c>
      <c r="L4354" s="3">
        <v>1.9492795699999999E-2</v>
      </c>
      <c r="M4354" s="3">
        <v>6.0282149000000004E-3</v>
      </c>
      <c r="N4354" s="3">
        <v>1.3464581200000001E-2</v>
      </c>
    </row>
    <row r="4355" spans="1:14" hidden="1" x14ac:dyDescent="0.25">
      <c r="A4355" s="2">
        <v>4351</v>
      </c>
      <c r="B4355" s="2">
        <v>900750270</v>
      </c>
      <c r="C4355" s="2" t="s">
        <v>4622</v>
      </c>
      <c r="D4355" s="2" t="s">
        <v>27</v>
      </c>
      <c r="E4355" s="2" t="s">
        <v>20</v>
      </c>
      <c r="F4355" s="2" t="s">
        <v>21</v>
      </c>
      <c r="G4355" s="2" t="s">
        <v>22</v>
      </c>
      <c r="H4355" s="2">
        <v>2023</v>
      </c>
      <c r="I4355" s="2" t="s">
        <v>31</v>
      </c>
      <c r="J4355" s="3">
        <v>3.86755243E-2</v>
      </c>
      <c r="K4355" s="3">
        <v>1.6253999999999999E-3</v>
      </c>
      <c r="L4355" s="3">
        <v>2.61558574E-2</v>
      </c>
      <c r="M4355" s="3">
        <v>8.3512290999999995E-3</v>
      </c>
      <c r="N4355" s="3">
        <v>1.7804628199999999E-2</v>
      </c>
    </row>
    <row r="4356" spans="1:14" hidden="1" x14ac:dyDescent="0.25">
      <c r="A4356" s="2">
        <v>4352</v>
      </c>
      <c r="B4356" s="2">
        <v>800240190</v>
      </c>
      <c r="C4356" s="2" t="s">
        <v>4623</v>
      </c>
      <c r="D4356" s="2" t="s">
        <v>27</v>
      </c>
      <c r="E4356" s="2" t="s">
        <v>20</v>
      </c>
      <c r="F4356" s="2" t="s">
        <v>21</v>
      </c>
      <c r="G4356" s="2" t="s">
        <v>22</v>
      </c>
      <c r="H4356" s="2">
        <v>7310</v>
      </c>
      <c r="I4356" s="2" t="s">
        <v>33</v>
      </c>
      <c r="J4356" s="3">
        <v>3.8654279E-2</v>
      </c>
      <c r="K4356" s="3">
        <v>1.945048E-3</v>
      </c>
      <c r="L4356" s="3">
        <v>3.02354302E-2</v>
      </c>
      <c r="M4356" s="3">
        <v>1.99668333E-2</v>
      </c>
      <c r="N4356" s="3">
        <v>1.0268597900000001E-2</v>
      </c>
    </row>
    <row r="4357" spans="1:14" hidden="1" x14ac:dyDescent="0.25">
      <c r="A4357" s="2">
        <v>4353</v>
      </c>
      <c r="B4357" s="2">
        <v>890911846</v>
      </c>
      <c r="C4357" s="2" t="s">
        <v>4624</v>
      </c>
      <c r="D4357" s="2" t="s">
        <v>440</v>
      </c>
      <c r="E4357" s="2" t="s">
        <v>35</v>
      </c>
      <c r="F4357" s="2" t="s">
        <v>36</v>
      </c>
      <c r="G4357" s="2" t="s">
        <v>39</v>
      </c>
      <c r="H4357" s="2">
        <v>8010</v>
      </c>
      <c r="I4357" s="2" t="s">
        <v>33</v>
      </c>
      <c r="J4357" s="3">
        <v>3.8650061899999998E-2</v>
      </c>
      <c r="K4357" s="3">
        <v>2.1162319E-3</v>
      </c>
      <c r="L4357" s="3">
        <v>8.4476722000000008E-3</v>
      </c>
      <c r="M4357" s="3">
        <v>3.4393688999999998E-3</v>
      </c>
      <c r="N4357" s="3">
        <v>5.0083039999999999E-3</v>
      </c>
    </row>
    <row r="4358" spans="1:14" hidden="1" x14ac:dyDescent="0.25">
      <c r="A4358" s="2">
        <v>4354</v>
      </c>
      <c r="B4358" s="2">
        <v>901107672</v>
      </c>
      <c r="C4358" s="2" t="s">
        <v>4625</v>
      </c>
      <c r="D4358" s="2" t="s">
        <v>27</v>
      </c>
      <c r="E4358" s="2" t="s">
        <v>20</v>
      </c>
      <c r="F4358" s="2" t="s">
        <v>21</v>
      </c>
      <c r="G4358" s="2" t="s">
        <v>22</v>
      </c>
      <c r="H4358" s="2">
        <v>4645</v>
      </c>
      <c r="I4358" s="2" t="s">
        <v>25</v>
      </c>
      <c r="J4358" s="3">
        <v>3.8649216299999997E-2</v>
      </c>
      <c r="K4358" s="3">
        <v>-4.04681E-4</v>
      </c>
      <c r="L4358" s="3">
        <v>9.4253029999999995E-3</v>
      </c>
      <c r="M4358" s="3">
        <v>5.2031897999999998E-3</v>
      </c>
      <c r="N4358" s="3">
        <v>4.2221131999999996E-3</v>
      </c>
    </row>
    <row r="4359" spans="1:14" hidden="1" x14ac:dyDescent="0.25">
      <c r="A4359" s="2">
        <v>4355</v>
      </c>
      <c r="B4359" s="2">
        <v>811017434</v>
      </c>
      <c r="C4359" s="2" t="s">
        <v>4626</v>
      </c>
      <c r="D4359" s="2" t="s">
        <v>27</v>
      </c>
      <c r="E4359" s="2" t="s">
        <v>35</v>
      </c>
      <c r="F4359" s="2" t="s">
        <v>36</v>
      </c>
      <c r="G4359" s="2" t="s">
        <v>39</v>
      </c>
      <c r="H4359" s="2">
        <v>1399</v>
      </c>
      <c r="I4359" s="2" t="s">
        <v>31</v>
      </c>
      <c r="J4359" s="3">
        <v>3.8637198499999997E-2</v>
      </c>
      <c r="K4359" s="3">
        <v>9.0182399999999996E-4</v>
      </c>
      <c r="L4359" s="3">
        <v>2.55735219E-2</v>
      </c>
      <c r="M4359" s="3">
        <v>1.1353747900000001E-2</v>
      </c>
      <c r="N4359" s="3">
        <v>1.42197739E-2</v>
      </c>
    </row>
    <row r="4360" spans="1:14" hidden="1" x14ac:dyDescent="0.25">
      <c r="A4360" s="2">
        <v>4356</v>
      </c>
      <c r="B4360" s="2">
        <v>800239567</v>
      </c>
      <c r="C4360" s="2" t="s">
        <v>4627</v>
      </c>
      <c r="D4360" s="2" t="s">
        <v>27</v>
      </c>
      <c r="E4360" s="2" t="s">
        <v>20</v>
      </c>
      <c r="F4360" s="2" t="s">
        <v>21</v>
      </c>
      <c r="G4360" s="2" t="s">
        <v>22</v>
      </c>
      <c r="H4360" s="2">
        <v>4530</v>
      </c>
      <c r="I4360" s="2" t="s">
        <v>25</v>
      </c>
      <c r="J4360" s="3">
        <v>3.8632586599999998E-2</v>
      </c>
      <c r="K4360" s="3">
        <v>1.0692449999999999E-3</v>
      </c>
      <c r="L4360" s="3">
        <v>3.5528287300000003E-2</v>
      </c>
      <c r="M4360" s="3">
        <v>2.8540168000000001E-2</v>
      </c>
      <c r="N4360" s="3">
        <v>6.9881212E-3</v>
      </c>
    </row>
    <row r="4361" spans="1:14" hidden="1" x14ac:dyDescent="0.25">
      <c r="A4361" s="2">
        <v>4357</v>
      </c>
      <c r="B4361" s="2">
        <v>900080654</v>
      </c>
      <c r="C4361" s="2" t="s">
        <v>4628</v>
      </c>
      <c r="D4361" s="2" t="s">
        <v>27</v>
      </c>
      <c r="E4361" s="2" t="s">
        <v>35</v>
      </c>
      <c r="F4361" s="2" t="s">
        <v>36</v>
      </c>
      <c r="G4361" s="2" t="s">
        <v>300</v>
      </c>
      <c r="H4361" s="2">
        <v>1081</v>
      </c>
      <c r="I4361" s="2" t="s">
        <v>31</v>
      </c>
      <c r="J4361" s="3">
        <v>3.8632068800000002E-2</v>
      </c>
      <c r="K4361" s="3">
        <v>6.4974300000000004E-4</v>
      </c>
      <c r="L4361" s="3">
        <v>1.7274215799999999E-2</v>
      </c>
      <c r="M4361" s="3">
        <v>7.1309698000000003E-3</v>
      </c>
      <c r="N4361" s="3">
        <v>1.01432446E-2</v>
      </c>
    </row>
    <row r="4362" spans="1:14" hidden="1" x14ac:dyDescent="0.25">
      <c r="A4362" s="2">
        <v>4358</v>
      </c>
      <c r="B4362" s="2">
        <v>800134597</v>
      </c>
      <c r="C4362" s="2" t="s">
        <v>4629</v>
      </c>
      <c r="D4362" s="2" t="s">
        <v>27</v>
      </c>
      <c r="E4362" s="2" t="s">
        <v>20</v>
      </c>
      <c r="F4362" s="2" t="s">
        <v>21</v>
      </c>
      <c r="G4362" s="2" t="s">
        <v>22</v>
      </c>
      <c r="H4362" s="2">
        <v>4664</v>
      </c>
      <c r="I4362" s="2" t="s">
        <v>25</v>
      </c>
      <c r="J4362" s="3">
        <v>3.8613796200000002E-2</v>
      </c>
      <c r="K4362" s="3">
        <v>5.1531227999999998E-3</v>
      </c>
      <c r="L4362" s="3">
        <v>7.9722523700000006E-2</v>
      </c>
      <c r="M4362" s="3">
        <v>3.8794498900000002E-2</v>
      </c>
      <c r="N4362" s="3">
        <v>4.0928028499999998E-2</v>
      </c>
    </row>
    <row r="4363" spans="1:14" hidden="1" x14ac:dyDescent="0.25">
      <c r="A4363" s="2">
        <v>4359</v>
      </c>
      <c r="B4363" s="2">
        <v>900275795</v>
      </c>
      <c r="C4363" s="2" t="s">
        <v>4630</v>
      </c>
      <c r="D4363" s="2" t="s">
        <v>27</v>
      </c>
      <c r="E4363" s="2" t="s">
        <v>74</v>
      </c>
      <c r="F4363" s="2" t="s">
        <v>75</v>
      </c>
      <c r="G4363" s="2" t="s">
        <v>107</v>
      </c>
      <c r="H4363" s="2">
        <v>6810</v>
      </c>
      <c r="I4363" s="2" t="s">
        <v>33</v>
      </c>
      <c r="J4363" s="3">
        <v>3.8603711899999997E-2</v>
      </c>
      <c r="K4363" s="3">
        <v>3.6111358599999997E-2</v>
      </c>
      <c r="L4363" s="3">
        <v>0.17677871880000001</v>
      </c>
      <c r="M4363" s="3">
        <v>5.6806757999999999E-2</v>
      </c>
      <c r="N4363" s="3">
        <v>0.1199719533</v>
      </c>
    </row>
    <row r="4364" spans="1:14" hidden="1" x14ac:dyDescent="0.25">
      <c r="A4364" s="2">
        <v>4360</v>
      </c>
      <c r="B4364" s="2">
        <v>830110109</v>
      </c>
      <c r="C4364" s="2" t="s">
        <v>4631</v>
      </c>
      <c r="D4364" s="2" t="s">
        <v>27</v>
      </c>
      <c r="E4364" s="2" t="s">
        <v>20</v>
      </c>
      <c r="F4364" s="2" t="s">
        <v>21</v>
      </c>
      <c r="G4364" s="2" t="s">
        <v>22</v>
      </c>
      <c r="H4364" s="2">
        <v>4645</v>
      </c>
      <c r="I4364" s="2" t="s">
        <v>25</v>
      </c>
      <c r="J4364" s="3">
        <v>3.85900624E-2</v>
      </c>
      <c r="K4364" s="3">
        <v>2.3588099999999998E-3</v>
      </c>
      <c r="L4364" s="3">
        <v>1.36322966E-2</v>
      </c>
      <c r="M4364" s="3">
        <v>7.3047130999999996E-3</v>
      </c>
      <c r="N4364" s="3">
        <v>6.3275839000000002E-3</v>
      </c>
    </row>
    <row r="4365" spans="1:14" hidden="1" x14ac:dyDescent="0.25">
      <c r="A4365" s="2">
        <v>4361</v>
      </c>
      <c r="B4365" s="2">
        <v>800027656</v>
      </c>
      <c r="C4365" s="2" t="s">
        <v>4632</v>
      </c>
      <c r="D4365" s="2" t="s">
        <v>27</v>
      </c>
      <c r="E4365" s="2" t="s">
        <v>74</v>
      </c>
      <c r="F4365" s="2" t="s">
        <v>75</v>
      </c>
      <c r="G4365" s="2" t="s">
        <v>107</v>
      </c>
      <c r="H4365" s="2">
        <v>1410</v>
      </c>
      <c r="I4365" s="2" t="s">
        <v>31</v>
      </c>
      <c r="J4365" s="3">
        <v>3.8584820899999997E-2</v>
      </c>
      <c r="K4365" s="3">
        <v>1.087392E-3</v>
      </c>
      <c r="L4365" s="3">
        <v>2.9395969599999999E-2</v>
      </c>
      <c r="M4365" s="3">
        <v>2.1460633699999999E-2</v>
      </c>
      <c r="N4365" s="3">
        <v>7.9353358999999998E-3</v>
      </c>
    </row>
    <row r="4366" spans="1:14" hidden="1" x14ac:dyDescent="0.25">
      <c r="A4366" s="2">
        <v>4362</v>
      </c>
      <c r="B4366" s="2">
        <v>900894722</v>
      </c>
      <c r="C4366" s="2" t="s">
        <v>4633</v>
      </c>
      <c r="D4366" s="2" t="s">
        <v>27</v>
      </c>
      <c r="E4366" s="2" t="s">
        <v>20</v>
      </c>
      <c r="F4366" s="2" t="s">
        <v>21</v>
      </c>
      <c r="G4366" s="2" t="s">
        <v>22</v>
      </c>
      <c r="H4366" s="2">
        <v>4645</v>
      </c>
      <c r="I4366" s="2" t="s">
        <v>25</v>
      </c>
      <c r="J4366" s="3">
        <v>3.85739654E-2</v>
      </c>
      <c r="K4366" s="3">
        <v>7.3832207999999996E-3</v>
      </c>
      <c r="L4366" s="3">
        <v>3.4023571799999999E-2</v>
      </c>
      <c r="M4366" s="3">
        <v>1.04848584E-2</v>
      </c>
      <c r="N4366" s="3">
        <v>2.3538712400000002E-2</v>
      </c>
    </row>
    <row r="4367" spans="1:14" hidden="1" x14ac:dyDescent="0.25">
      <c r="A4367" s="2">
        <v>4363</v>
      </c>
      <c r="B4367" s="2">
        <v>804000353</v>
      </c>
      <c r="C4367" s="2" t="s">
        <v>4634</v>
      </c>
      <c r="D4367" s="2" t="s">
        <v>440</v>
      </c>
      <c r="E4367" s="2" t="s">
        <v>20</v>
      </c>
      <c r="F4367" s="2" t="s">
        <v>21</v>
      </c>
      <c r="G4367" s="2" t="s">
        <v>22</v>
      </c>
      <c r="H4367" s="2">
        <v>8010</v>
      </c>
      <c r="I4367" s="2" t="s">
        <v>33</v>
      </c>
      <c r="J4367" s="3">
        <v>3.85736525E-2</v>
      </c>
      <c r="K4367" s="3">
        <v>5.68514E-4</v>
      </c>
      <c r="L4367" s="3">
        <v>8.1076360999999993E-3</v>
      </c>
      <c r="M4367" s="3">
        <v>3.7158469E-3</v>
      </c>
      <c r="N4367" s="3">
        <v>4.3917890000000001E-3</v>
      </c>
    </row>
    <row r="4368" spans="1:14" hidden="1" x14ac:dyDescent="0.25">
      <c r="A4368" s="2">
        <v>4364</v>
      </c>
      <c r="B4368" s="2">
        <v>824000725</v>
      </c>
      <c r="C4368" s="2" t="s">
        <v>4635</v>
      </c>
      <c r="D4368" s="2" t="s">
        <v>41</v>
      </c>
      <c r="E4368" s="2" t="s">
        <v>28</v>
      </c>
      <c r="F4368" s="2" t="s">
        <v>885</v>
      </c>
      <c r="G4368" s="2" t="s">
        <v>886</v>
      </c>
      <c r="H4368" s="2">
        <v>8610</v>
      </c>
      <c r="I4368" s="2" t="s">
        <v>33</v>
      </c>
      <c r="J4368" s="3">
        <v>3.85684185E-2</v>
      </c>
      <c r="K4368" s="3">
        <v>6.8700000000000003E-5</v>
      </c>
      <c r="L4368" s="3">
        <v>2.9495006399999999E-2</v>
      </c>
      <c r="M4368" s="3">
        <v>3.5523649E-3</v>
      </c>
      <c r="N4368" s="3">
        <v>2.5942642200000001E-2</v>
      </c>
    </row>
    <row r="4369" spans="1:14" x14ac:dyDescent="0.25">
      <c r="A4369" s="2">
        <v>4365</v>
      </c>
      <c r="B4369" s="2">
        <v>800068234</v>
      </c>
      <c r="C4369" s="2" t="s">
        <v>4636</v>
      </c>
      <c r="D4369" s="2" t="s">
        <v>27</v>
      </c>
      <c r="E4369" s="2" t="s">
        <v>35</v>
      </c>
      <c r="F4369" s="2" t="s">
        <v>36</v>
      </c>
      <c r="G4369" s="2" t="s">
        <v>39</v>
      </c>
      <c r="H4369" s="2">
        <v>7110</v>
      </c>
      <c r="I4369" s="2" t="s">
        <v>33</v>
      </c>
      <c r="J4369" s="3">
        <v>3.8565542500000001E-2</v>
      </c>
      <c r="K4369" s="3">
        <v>2.8243689000000002E-3</v>
      </c>
      <c r="L4369" s="3">
        <v>2.21811812E-2</v>
      </c>
      <c r="M4369" s="3">
        <v>1.02186529E-2</v>
      </c>
      <c r="N4369" s="3">
        <v>1.1962528300000001E-2</v>
      </c>
    </row>
    <row r="4370" spans="1:14" hidden="1" x14ac:dyDescent="0.25">
      <c r="A4370" s="2">
        <v>4366</v>
      </c>
      <c r="B4370" s="2">
        <v>812001153</v>
      </c>
      <c r="C4370" s="2" t="s">
        <v>4637</v>
      </c>
      <c r="D4370" s="2" t="s">
        <v>27</v>
      </c>
      <c r="E4370" s="2" t="s">
        <v>28</v>
      </c>
      <c r="F4370" s="2" t="s">
        <v>193</v>
      </c>
      <c r="G4370" s="2" t="s">
        <v>925</v>
      </c>
      <c r="H4370" s="2">
        <v>4321</v>
      </c>
      <c r="I4370" s="2" t="s">
        <v>180</v>
      </c>
      <c r="J4370" s="3">
        <v>3.8563735799999999E-2</v>
      </c>
      <c r="K4370" s="3">
        <v>2.8652948999999999E-3</v>
      </c>
      <c r="L4370" s="3">
        <v>6.1748471100000001E-2</v>
      </c>
      <c r="M4370" s="3">
        <v>1.44473463E-2</v>
      </c>
      <c r="N4370" s="3">
        <v>4.7301124799999997E-2</v>
      </c>
    </row>
    <row r="4371" spans="1:14" hidden="1" x14ac:dyDescent="0.25">
      <c r="A4371" s="2">
        <v>4367</v>
      </c>
      <c r="B4371" s="2">
        <v>860042155</v>
      </c>
      <c r="C4371" s="2" t="s">
        <v>4638</v>
      </c>
      <c r="D4371" s="2" t="s">
        <v>27</v>
      </c>
      <c r="E4371" s="2" t="s">
        <v>20</v>
      </c>
      <c r="F4371" s="2" t="s">
        <v>21</v>
      </c>
      <c r="G4371" s="2" t="s">
        <v>22</v>
      </c>
      <c r="H4371" s="2">
        <v>2229</v>
      </c>
      <c r="I4371" s="2" t="s">
        <v>31</v>
      </c>
      <c r="J4371" s="3">
        <v>3.85577083E-2</v>
      </c>
      <c r="K4371" s="3">
        <v>7.372946E-3</v>
      </c>
      <c r="L4371" s="3">
        <v>4.17186394E-2</v>
      </c>
      <c r="M4371" s="3">
        <v>7.0884427999999998E-3</v>
      </c>
      <c r="N4371" s="3">
        <v>3.4630198000000001E-2</v>
      </c>
    </row>
    <row r="4372" spans="1:14" hidden="1" x14ac:dyDescent="0.25">
      <c r="A4372" s="2">
        <v>4368</v>
      </c>
      <c r="B4372" s="2">
        <v>901242222</v>
      </c>
      <c r="C4372" s="2" t="s">
        <v>4639</v>
      </c>
      <c r="D4372" s="2" t="s">
        <v>27</v>
      </c>
      <c r="E4372" s="2" t="s">
        <v>35</v>
      </c>
      <c r="F4372" s="2" t="s">
        <v>36</v>
      </c>
      <c r="G4372" s="2" t="s">
        <v>936</v>
      </c>
      <c r="H4372" s="2">
        <v>4721</v>
      </c>
      <c r="I4372" s="2" t="s">
        <v>25</v>
      </c>
      <c r="J4372" s="3">
        <v>3.8542959799999998E-2</v>
      </c>
      <c r="K4372" s="3">
        <v>7.2879599999999998E-4</v>
      </c>
      <c r="L4372" s="3">
        <v>1.1380672499999999E-2</v>
      </c>
      <c r="M4372" s="3">
        <v>9.0319085999999993E-3</v>
      </c>
      <c r="N4372" s="3">
        <v>2.3487629000000002E-3</v>
      </c>
    </row>
    <row r="4373" spans="1:14" hidden="1" x14ac:dyDescent="0.25">
      <c r="A4373" s="2">
        <v>4369</v>
      </c>
      <c r="B4373" s="2">
        <v>900739660</v>
      </c>
      <c r="C4373" s="2" t="s">
        <v>4640</v>
      </c>
      <c r="D4373" s="2" t="s">
        <v>27</v>
      </c>
      <c r="E4373" s="2" t="s">
        <v>28</v>
      </c>
      <c r="F4373" s="2" t="s">
        <v>29</v>
      </c>
      <c r="G4373" s="2" t="s">
        <v>30</v>
      </c>
      <c r="H4373" s="2">
        <v>4111</v>
      </c>
      <c r="I4373" s="2" t="s">
        <v>180</v>
      </c>
      <c r="J4373" s="3">
        <v>3.8522500500000001E-2</v>
      </c>
      <c r="K4373" s="3">
        <v>1.618541E-3</v>
      </c>
      <c r="L4373" s="3">
        <v>4.7714155199999997E-2</v>
      </c>
      <c r="M4373" s="3">
        <v>4.4575132400000002E-2</v>
      </c>
      <c r="N4373" s="3">
        <v>3.1390229999999999E-3</v>
      </c>
    </row>
    <row r="4374" spans="1:14" hidden="1" x14ac:dyDescent="0.25">
      <c r="A4374" s="2">
        <v>4370</v>
      </c>
      <c r="B4374" s="2">
        <v>900163926</v>
      </c>
      <c r="C4374" s="2" t="s">
        <v>4641</v>
      </c>
      <c r="D4374" s="2" t="s">
        <v>27</v>
      </c>
      <c r="E4374" s="2" t="s">
        <v>35</v>
      </c>
      <c r="F4374" s="2" t="s">
        <v>36</v>
      </c>
      <c r="G4374" s="2" t="s">
        <v>291</v>
      </c>
      <c r="H4374" s="2">
        <v>6311</v>
      </c>
      <c r="I4374" s="2" t="s">
        <v>33</v>
      </c>
      <c r="J4374" s="3">
        <v>3.8517605500000003E-2</v>
      </c>
      <c r="K4374" s="3">
        <v>9.1619910999999991E-3</v>
      </c>
      <c r="L4374" s="3">
        <v>4.65983674E-2</v>
      </c>
      <c r="M4374" s="3">
        <v>2.3801835300000001E-2</v>
      </c>
      <c r="N4374" s="3">
        <v>2.2796532099999999E-2</v>
      </c>
    </row>
    <row r="4375" spans="1:14" hidden="1" x14ac:dyDescent="0.25">
      <c r="A4375" s="2">
        <v>4371</v>
      </c>
      <c r="B4375" s="2">
        <v>900334174</v>
      </c>
      <c r="C4375" s="2" t="s">
        <v>4642</v>
      </c>
      <c r="D4375" s="2" t="s">
        <v>27</v>
      </c>
      <c r="E4375" s="2" t="s">
        <v>20</v>
      </c>
      <c r="F4375" s="2" t="s">
        <v>21</v>
      </c>
      <c r="G4375" s="2" t="s">
        <v>22</v>
      </c>
      <c r="H4375" s="2">
        <v>2023</v>
      </c>
      <c r="I4375" s="2" t="s">
        <v>31</v>
      </c>
      <c r="J4375" s="3">
        <v>3.85149308E-2</v>
      </c>
      <c r="K4375" s="3">
        <v>3.4542650000000002E-3</v>
      </c>
      <c r="L4375" s="3">
        <v>5.0769533999999998E-2</v>
      </c>
      <c r="M4375" s="3">
        <v>1.5749227300000002E-2</v>
      </c>
      <c r="N4375" s="3">
        <v>3.5020306700000003E-2</v>
      </c>
    </row>
    <row r="4376" spans="1:14" hidden="1" x14ac:dyDescent="0.25">
      <c r="A4376" s="2">
        <v>4372</v>
      </c>
      <c r="B4376" s="2">
        <v>900277743</v>
      </c>
      <c r="C4376" s="2" t="s">
        <v>4643</v>
      </c>
      <c r="D4376" s="2" t="s">
        <v>27</v>
      </c>
      <c r="E4376" s="2" t="s">
        <v>35</v>
      </c>
      <c r="F4376" s="2" t="s">
        <v>36</v>
      </c>
      <c r="G4376" s="2" t="s">
        <v>39</v>
      </c>
      <c r="H4376" s="2">
        <v>4923</v>
      </c>
      <c r="I4376" s="2" t="s">
        <v>33</v>
      </c>
      <c r="J4376" s="3">
        <v>3.8498595400000002E-2</v>
      </c>
      <c r="K4376" s="3">
        <v>5.4315400000000001E-4</v>
      </c>
      <c r="L4376" s="3">
        <v>2.8027931200000002E-2</v>
      </c>
      <c r="M4376" s="3">
        <v>2.0309483600000001E-2</v>
      </c>
      <c r="N4376" s="3">
        <v>7.7184489999999996E-3</v>
      </c>
    </row>
    <row r="4377" spans="1:14" hidden="1" x14ac:dyDescent="0.25">
      <c r="A4377" s="2">
        <v>4373</v>
      </c>
      <c r="B4377" s="2">
        <v>800230829</v>
      </c>
      <c r="C4377" s="2" t="s">
        <v>4644</v>
      </c>
      <c r="D4377" s="2" t="s">
        <v>27</v>
      </c>
      <c r="E4377" s="2" t="s">
        <v>20</v>
      </c>
      <c r="F4377" s="2" t="s">
        <v>21</v>
      </c>
      <c r="G4377" s="2" t="s">
        <v>22</v>
      </c>
      <c r="H4377" s="2">
        <v>4651</v>
      </c>
      <c r="I4377" s="2" t="s">
        <v>25</v>
      </c>
      <c r="J4377" s="3">
        <v>3.8488570600000001E-2</v>
      </c>
      <c r="K4377" s="3">
        <v>2.675209E-3</v>
      </c>
      <c r="L4377" s="3">
        <v>1.3989590999999999E-2</v>
      </c>
      <c r="M4377" s="3">
        <v>6.1489748999999996E-3</v>
      </c>
      <c r="N4377" s="3">
        <v>7.8406156999999994E-3</v>
      </c>
    </row>
    <row r="4378" spans="1:14" hidden="1" x14ac:dyDescent="0.25">
      <c r="A4378" s="2">
        <v>4374</v>
      </c>
      <c r="B4378" s="2">
        <v>830045253</v>
      </c>
      <c r="C4378" s="2" t="s">
        <v>4645</v>
      </c>
      <c r="D4378" s="2" t="s">
        <v>27</v>
      </c>
      <c r="E4378" s="2" t="s">
        <v>20</v>
      </c>
      <c r="F4378" s="2" t="s">
        <v>21</v>
      </c>
      <c r="G4378" s="2" t="s">
        <v>22</v>
      </c>
      <c r="H4378" s="2">
        <v>4530</v>
      </c>
      <c r="I4378" s="2" t="s">
        <v>25</v>
      </c>
      <c r="J4378" s="3">
        <v>3.8482386600000001E-2</v>
      </c>
      <c r="K4378" s="3">
        <v>3.4721899E-3</v>
      </c>
      <c r="L4378" s="3">
        <v>3.7243924999999997E-2</v>
      </c>
      <c r="M4378" s="3">
        <v>1.8618801599999998E-2</v>
      </c>
      <c r="N4378" s="3">
        <v>1.86251253E-2</v>
      </c>
    </row>
    <row r="4379" spans="1:14" hidden="1" x14ac:dyDescent="0.25">
      <c r="A4379" s="2">
        <v>4375</v>
      </c>
      <c r="B4379" s="2">
        <v>811009734</v>
      </c>
      <c r="C4379" s="2" t="s">
        <v>4646</v>
      </c>
      <c r="D4379" s="2" t="s">
        <v>27</v>
      </c>
      <c r="E4379" s="2" t="s">
        <v>35</v>
      </c>
      <c r="F4379" s="2" t="s">
        <v>36</v>
      </c>
      <c r="G4379" s="2" t="s">
        <v>39</v>
      </c>
      <c r="H4379" s="2">
        <v>4112</v>
      </c>
      <c r="I4379" s="2" t="s">
        <v>180</v>
      </c>
      <c r="J4379" s="3">
        <v>3.8482066199999998E-2</v>
      </c>
      <c r="K4379" s="3">
        <v>5.5631099999999998E-4</v>
      </c>
      <c r="L4379" s="3">
        <v>0.10301338140000001</v>
      </c>
      <c r="M4379" s="3">
        <v>0.10129664839999999</v>
      </c>
      <c r="N4379" s="3">
        <v>1.716735E-3</v>
      </c>
    </row>
    <row r="4380" spans="1:14" hidden="1" x14ac:dyDescent="0.25">
      <c r="A4380" s="2">
        <v>4376</v>
      </c>
      <c r="B4380" s="2">
        <v>814006266</v>
      </c>
      <c r="C4380" s="2" t="s">
        <v>4647</v>
      </c>
      <c r="D4380" s="2" t="s">
        <v>27</v>
      </c>
      <c r="E4380" s="2" t="s">
        <v>74</v>
      </c>
      <c r="F4380" s="2" t="s">
        <v>113</v>
      </c>
      <c r="G4380" s="2" t="s">
        <v>1189</v>
      </c>
      <c r="H4380" s="2">
        <v>4321</v>
      </c>
      <c r="I4380" s="2" t="s">
        <v>180</v>
      </c>
      <c r="J4380" s="3">
        <v>3.8472585400000002E-2</v>
      </c>
      <c r="K4380" s="3">
        <v>8.2826299999999998E-4</v>
      </c>
      <c r="L4380" s="3">
        <v>5.3954105799999999E-2</v>
      </c>
      <c r="M4380" s="3">
        <v>3.8159351799999998E-2</v>
      </c>
      <c r="N4380" s="3">
        <v>1.5794755899999999E-2</v>
      </c>
    </row>
    <row r="4381" spans="1:14" hidden="1" x14ac:dyDescent="0.25">
      <c r="A4381" s="2">
        <v>4377</v>
      </c>
      <c r="B4381" s="2">
        <v>830054922</v>
      </c>
      <c r="C4381" s="2" t="s">
        <v>4648</v>
      </c>
      <c r="D4381" s="2" t="s">
        <v>27</v>
      </c>
      <c r="E4381" s="2" t="s">
        <v>20</v>
      </c>
      <c r="F4381" s="2" t="s">
        <v>133</v>
      </c>
      <c r="G4381" s="2" t="s">
        <v>1732</v>
      </c>
      <c r="H4381" s="2">
        <v>1921</v>
      </c>
      <c r="I4381" s="2" t="s">
        <v>31</v>
      </c>
      <c r="J4381" s="3">
        <v>3.8472086199999998E-2</v>
      </c>
      <c r="K4381" s="3">
        <v>1.902326E-3</v>
      </c>
      <c r="L4381" s="3">
        <v>1.4938726100000001E-2</v>
      </c>
      <c r="M4381" s="3">
        <v>9.1831936000000003E-3</v>
      </c>
      <c r="N4381" s="3">
        <v>5.7555321000000003E-3</v>
      </c>
    </row>
    <row r="4382" spans="1:14" hidden="1" x14ac:dyDescent="0.25">
      <c r="A4382" s="2">
        <v>4378</v>
      </c>
      <c r="B4382" s="2">
        <v>900970297</v>
      </c>
      <c r="C4382" s="2" t="s">
        <v>4649</v>
      </c>
      <c r="D4382" s="2" t="s">
        <v>27</v>
      </c>
      <c r="E4382" s="2" t="s">
        <v>74</v>
      </c>
      <c r="F4382" s="2" t="s">
        <v>75</v>
      </c>
      <c r="G4382" s="2" t="s">
        <v>1348</v>
      </c>
      <c r="H4382" s="2">
        <v>1082</v>
      </c>
      <c r="I4382" s="2" t="s">
        <v>31</v>
      </c>
      <c r="J4382" s="3">
        <v>3.84483412E-2</v>
      </c>
      <c r="K4382" s="3">
        <v>2.6420429000000001E-3</v>
      </c>
      <c r="L4382" s="3">
        <v>1.7740510399999999E-2</v>
      </c>
      <c r="M4382" s="3">
        <v>1.0724542700000001E-2</v>
      </c>
      <c r="N4382" s="3">
        <v>7.0159682000000001E-3</v>
      </c>
    </row>
    <row r="4383" spans="1:14" hidden="1" x14ac:dyDescent="0.25">
      <c r="A4383" s="2">
        <v>4379</v>
      </c>
      <c r="B4383" s="2">
        <v>900409984</v>
      </c>
      <c r="C4383" s="2" t="s">
        <v>4650</v>
      </c>
      <c r="D4383" s="2" t="s">
        <v>27</v>
      </c>
      <c r="E4383" s="2" t="s">
        <v>20</v>
      </c>
      <c r="F4383" s="2" t="s">
        <v>21</v>
      </c>
      <c r="G4383" s="2" t="s">
        <v>22</v>
      </c>
      <c r="H4383" s="2">
        <v>125</v>
      </c>
      <c r="I4383" s="2" t="s">
        <v>136</v>
      </c>
      <c r="J4383" s="3">
        <v>3.8446471099999997E-2</v>
      </c>
      <c r="K4383" s="3">
        <v>6.9543091000000001E-3</v>
      </c>
      <c r="L4383" s="3">
        <v>2.16089413E-2</v>
      </c>
      <c r="M4383" s="3">
        <v>1.3914612099999999E-2</v>
      </c>
      <c r="N4383" s="3">
        <v>7.6943291000000002E-3</v>
      </c>
    </row>
    <row r="4384" spans="1:14" hidden="1" x14ac:dyDescent="0.25">
      <c r="A4384" s="2">
        <v>4380</v>
      </c>
      <c r="B4384" s="2">
        <v>832001411</v>
      </c>
      <c r="C4384" s="2" t="s">
        <v>4651</v>
      </c>
      <c r="D4384" s="2" t="s">
        <v>41</v>
      </c>
      <c r="E4384" s="2" t="s">
        <v>20</v>
      </c>
      <c r="F4384" s="2" t="s">
        <v>133</v>
      </c>
      <c r="G4384" s="2" t="s">
        <v>4652</v>
      </c>
      <c r="H4384" s="2">
        <v>8610</v>
      </c>
      <c r="I4384" s="2" t="s">
        <v>33</v>
      </c>
      <c r="J4384" s="3">
        <v>3.8378521800000003E-2</v>
      </c>
      <c r="K4384" s="3">
        <v>1.0603535900000001E-2</v>
      </c>
      <c r="L4384" s="3">
        <v>4.7396559300000002E-2</v>
      </c>
      <c r="M4384" s="3">
        <v>6.8135619999999996E-3</v>
      </c>
      <c r="N4384" s="3">
        <v>4.0582999600000003E-2</v>
      </c>
    </row>
    <row r="4385" spans="1:14" hidden="1" x14ac:dyDescent="0.25">
      <c r="A4385" s="2">
        <v>4381</v>
      </c>
      <c r="B4385" s="2">
        <v>800019856</v>
      </c>
      <c r="C4385" s="2" t="s">
        <v>4653</v>
      </c>
      <c r="D4385" s="2" t="s">
        <v>27</v>
      </c>
      <c r="E4385" s="2" t="s">
        <v>28</v>
      </c>
      <c r="F4385" s="2" t="s">
        <v>193</v>
      </c>
      <c r="G4385" s="2" t="s">
        <v>925</v>
      </c>
      <c r="H4385" s="2">
        <v>4659</v>
      </c>
      <c r="I4385" s="2" t="s">
        <v>25</v>
      </c>
      <c r="J4385" s="3">
        <v>3.8375802299999998E-2</v>
      </c>
      <c r="K4385" s="3">
        <v>2.2558259999999998E-3</v>
      </c>
      <c r="L4385" s="3">
        <v>3.1040275499999999E-2</v>
      </c>
      <c r="M4385" s="3">
        <v>1.45058762E-2</v>
      </c>
      <c r="N4385" s="3">
        <v>1.6534399200000001E-2</v>
      </c>
    </row>
    <row r="4386" spans="1:14" hidden="1" x14ac:dyDescent="0.25">
      <c r="A4386" s="2">
        <v>4382</v>
      </c>
      <c r="B4386" s="2">
        <v>830118457</v>
      </c>
      <c r="C4386" s="2" t="s">
        <v>4654</v>
      </c>
      <c r="D4386" s="2" t="s">
        <v>27</v>
      </c>
      <c r="E4386" s="2" t="s">
        <v>20</v>
      </c>
      <c r="F4386" s="2" t="s">
        <v>133</v>
      </c>
      <c r="G4386" s="2" t="s">
        <v>215</v>
      </c>
      <c r="H4386" s="2">
        <v>145</v>
      </c>
      <c r="I4386" s="2" t="s">
        <v>136</v>
      </c>
      <c r="J4386" s="3">
        <v>3.8370534800000002E-2</v>
      </c>
      <c r="K4386" s="3">
        <v>3.1340200000000001E-4</v>
      </c>
      <c r="L4386" s="3">
        <v>1.1065316400000001E-2</v>
      </c>
      <c r="M4386" s="3">
        <v>7.9103438000000005E-3</v>
      </c>
      <c r="N4386" s="3">
        <v>3.1549720999999998E-3</v>
      </c>
    </row>
    <row r="4387" spans="1:14" hidden="1" x14ac:dyDescent="0.25">
      <c r="A4387" s="2">
        <v>4383</v>
      </c>
      <c r="B4387" s="2">
        <v>811008012</v>
      </c>
      <c r="C4387" s="2" t="s">
        <v>4655</v>
      </c>
      <c r="D4387" s="2" t="s">
        <v>27</v>
      </c>
      <c r="E4387" s="2" t="s">
        <v>35</v>
      </c>
      <c r="F4387" s="2" t="s">
        <v>36</v>
      </c>
      <c r="G4387" s="2" t="s">
        <v>39</v>
      </c>
      <c r="H4387" s="2">
        <v>4771</v>
      </c>
      <c r="I4387" s="2" t="s">
        <v>25</v>
      </c>
      <c r="J4387" s="3">
        <v>3.8367003199999999E-2</v>
      </c>
      <c r="K4387" s="3">
        <v>1.814136E-3</v>
      </c>
      <c r="L4387" s="3">
        <v>4.6677548399999998E-2</v>
      </c>
      <c r="M4387" s="3">
        <v>2.37801056E-2</v>
      </c>
      <c r="N4387" s="3">
        <v>2.2897442800000001E-2</v>
      </c>
    </row>
    <row r="4388" spans="1:14" hidden="1" x14ac:dyDescent="0.25">
      <c r="A4388" s="2">
        <v>4384</v>
      </c>
      <c r="B4388" s="2">
        <v>890323635</v>
      </c>
      <c r="C4388" s="2" t="s">
        <v>4656</v>
      </c>
      <c r="D4388" s="2" t="s">
        <v>27</v>
      </c>
      <c r="E4388" s="2" t="s">
        <v>74</v>
      </c>
      <c r="F4388" s="2" t="s">
        <v>75</v>
      </c>
      <c r="G4388" s="2" t="s">
        <v>107</v>
      </c>
      <c r="H4388" s="2">
        <v>4690</v>
      </c>
      <c r="I4388" s="2" t="s">
        <v>25</v>
      </c>
      <c r="J4388" s="3">
        <v>3.8352824700000003E-2</v>
      </c>
      <c r="K4388" s="3">
        <v>1.1245609E-3</v>
      </c>
      <c r="L4388" s="3">
        <v>2.8517710000000002E-2</v>
      </c>
      <c r="M4388" s="3">
        <v>1.7525484800000001E-2</v>
      </c>
      <c r="N4388" s="3">
        <v>1.09922262E-2</v>
      </c>
    </row>
    <row r="4389" spans="1:14" hidden="1" x14ac:dyDescent="0.25">
      <c r="A4389" s="2">
        <v>4385</v>
      </c>
      <c r="B4389" s="2">
        <v>830118355</v>
      </c>
      <c r="C4389" s="2" t="s">
        <v>4657</v>
      </c>
      <c r="D4389" s="2" t="s">
        <v>27</v>
      </c>
      <c r="E4389" s="2" t="s">
        <v>20</v>
      </c>
      <c r="F4389" s="2" t="s">
        <v>21</v>
      </c>
      <c r="G4389" s="2" t="s">
        <v>22</v>
      </c>
      <c r="H4389" s="2">
        <v>6201</v>
      </c>
      <c r="I4389" s="2" t="s">
        <v>33</v>
      </c>
      <c r="J4389" s="3">
        <v>3.8351178200000002E-2</v>
      </c>
      <c r="K4389" s="3">
        <v>1.8909619999999999E-3</v>
      </c>
      <c r="L4389" s="3">
        <v>1.471016E-2</v>
      </c>
      <c r="M4389" s="3">
        <v>7.2943182000000002E-3</v>
      </c>
      <c r="N4389" s="3">
        <v>7.4158417999999997E-3</v>
      </c>
    </row>
    <row r="4390" spans="1:14" hidden="1" x14ac:dyDescent="0.25">
      <c r="A4390" s="2">
        <v>4386</v>
      </c>
      <c r="B4390" s="2">
        <v>900349430</v>
      </c>
      <c r="C4390" s="2" t="s">
        <v>4658</v>
      </c>
      <c r="D4390" s="2" t="s">
        <v>27</v>
      </c>
      <c r="E4390" s="2" t="s">
        <v>319</v>
      </c>
      <c r="F4390" s="2" t="s">
        <v>320</v>
      </c>
      <c r="G4390" s="2" t="s">
        <v>1277</v>
      </c>
      <c r="H4390" s="2">
        <v>4661</v>
      </c>
      <c r="I4390" s="2" t="s">
        <v>25</v>
      </c>
      <c r="J4390" s="3">
        <v>3.8348566700000003E-2</v>
      </c>
      <c r="K4390" s="3">
        <v>1.4695089999999999E-3</v>
      </c>
      <c r="L4390" s="3">
        <v>1.15783056E-2</v>
      </c>
      <c r="M4390" s="3">
        <v>6.8763671E-3</v>
      </c>
      <c r="N4390" s="3">
        <v>4.7019389E-3</v>
      </c>
    </row>
    <row r="4391" spans="1:14" hidden="1" x14ac:dyDescent="0.25">
      <c r="A4391" s="2">
        <v>4387</v>
      </c>
      <c r="B4391" s="2">
        <v>900327256</v>
      </c>
      <c r="C4391" s="2" t="s">
        <v>4659</v>
      </c>
      <c r="D4391" s="2" t="s">
        <v>27</v>
      </c>
      <c r="E4391" s="2" t="s">
        <v>20</v>
      </c>
      <c r="F4391" s="2" t="s">
        <v>21</v>
      </c>
      <c r="G4391" s="2" t="s">
        <v>22</v>
      </c>
      <c r="H4391" s="2">
        <v>5310</v>
      </c>
      <c r="I4391" s="2" t="s">
        <v>33</v>
      </c>
      <c r="J4391" s="3">
        <v>3.8335602699999999E-2</v>
      </c>
      <c r="K4391" s="3">
        <v>8.0123399999999995E-4</v>
      </c>
      <c r="L4391" s="3">
        <v>0.1657785326</v>
      </c>
      <c r="M4391" s="3">
        <v>0.1410578787</v>
      </c>
      <c r="N4391" s="3">
        <v>2.47206539E-2</v>
      </c>
    </row>
    <row r="4392" spans="1:14" hidden="1" x14ac:dyDescent="0.25">
      <c r="A4392" s="2">
        <v>4388</v>
      </c>
      <c r="B4392" s="2">
        <v>900131075</v>
      </c>
      <c r="C4392" s="2" t="s">
        <v>4660</v>
      </c>
      <c r="D4392" s="2" t="s">
        <v>27</v>
      </c>
      <c r="E4392" s="2" t="s">
        <v>319</v>
      </c>
      <c r="F4392" s="2" t="s">
        <v>349</v>
      </c>
      <c r="G4392" s="2" t="s">
        <v>2677</v>
      </c>
      <c r="H4392" s="2">
        <v>2511</v>
      </c>
      <c r="I4392" s="2" t="s">
        <v>31</v>
      </c>
      <c r="J4392" s="3">
        <v>3.8335125900000003E-2</v>
      </c>
      <c r="K4392" s="3">
        <v>3.8183410999999999E-3</v>
      </c>
      <c r="L4392" s="3">
        <v>4.1052769900000001E-2</v>
      </c>
      <c r="M4392" s="3">
        <v>7.2800219000000001E-3</v>
      </c>
      <c r="N4392" s="3">
        <v>3.3772747999999998E-2</v>
      </c>
    </row>
    <row r="4393" spans="1:14" hidden="1" x14ac:dyDescent="0.25">
      <c r="A4393" s="2">
        <v>4389</v>
      </c>
      <c r="B4393" s="2">
        <v>890927404</v>
      </c>
      <c r="C4393" s="2" t="s">
        <v>4661</v>
      </c>
      <c r="D4393" s="2" t="s">
        <v>27</v>
      </c>
      <c r="E4393" s="2" t="s">
        <v>35</v>
      </c>
      <c r="F4393" s="2" t="s">
        <v>36</v>
      </c>
      <c r="G4393" s="2" t="s">
        <v>1196</v>
      </c>
      <c r="H4393" s="2">
        <v>3290</v>
      </c>
      <c r="I4393" s="2" t="s">
        <v>31</v>
      </c>
      <c r="J4393" s="3">
        <v>3.83138955E-2</v>
      </c>
      <c r="K4393" s="3">
        <v>3.0749049000000001E-3</v>
      </c>
      <c r="L4393" s="3">
        <v>1.3028211899999999E-2</v>
      </c>
      <c r="M4393" s="3">
        <v>8.7114591000000009E-3</v>
      </c>
      <c r="N4393" s="3">
        <v>4.3167528000000004E-3</v>
      </c>
    </row>
    <row r="4394" spans="1:14" hidden="1" x14ac:dyDescent="0.25">
      <c r="A4394" s="2">
        <v>4390</v>
      </c>
      <c r="B4394" s="2">
        <v>901148822</v>
      </c>
      <c r="C4394" s="2" t="s">
        <v>4662</v>
      </c>
      <c r="D4394" s="2" t="s">
        <v>27</v>
      </c>
      <c r="E4394" s="2" t="s">
        <v>28</v>
      </c>
      <c r="F4394" s="2" t="s">
        <v>50</v>
      </c>
      <c r="G4394" s="2" t="s">
        <v>51</v>
      </c>
      <c r="H4394" s="2">
        <v>4690</v>
      </c>
      <c r="I4394" s="2" t="s">
        <v>25</v>
      </c>
      <c r="J4394" s="3">
        <v>3.8301222000000003E-2</v>
      </c>
      <c r="K4394" s="3">
        <v>6.86139E-4</v>
      </c>
      <c r="L4394" s="3">
        <v>1.61841642E-2</v>
      </c>
      <c r="M4394" s="3">
        <v>1.44063253E-2</v>
      </c>
      <c r="N4394" s="3">
        <v>1.777839E-3</v>
      </c>
    </row>
    <row r="4395" spans="1:14" hidden="1" x14ac:dyDescent="0.25">
      <c r="A4395" s="2">
        <v>4391</v>
      </c>
      <c r="B4395" s="2">
        <v>800119574</v>
      </c>
      <c r="C4395" s="2" t="s">
        <v>4663</v>
      </c>
      <c r="D4395" s="2" t="s">
        <v>41</v>
      </c>
      <c r="E4395" s="2" t="s">
        <v>20</v>
      </c>
      <c r="F4395" s="2" t="s">
        <v>21</v>
      </c>
      <c r="G4395" s="2" t="s">
        <v>22</v>
      </c>
      <c r="H4395" s="2">
        <v>8621</v>
      </c>
      <c r="I4395" s="2" t="s">
        <v>33</v>
      </c>
      <c r="J4395" s="3">
        <v>3.8288384699999997E-2</v>
      </c>
      <c r="K4395" s="3">
        <v>1.5264530000000001E-3</v>
      </c>
      <c r="L4395" s="3">
        <v>2.6977503699999999E-2</v>
      </c>
      <c r="M4395" s="3">
        <v>2.02237405E-2</v>
      </c>
      <c r="N4395" s="3">
        <v>6.7537641000000002E-3</v>
      </c>
    </row>
    <row r="4396" spans="1:14" hidden="1" x14ac:dyDescent="0.25">
      <c r="A4396" s="2">
        <v>4392</v>
      </c>
      <c r="B4396" s="2">
        <v>901237665</v>
      </c>
      <c r="C4396" s="2" t="s">
        <v>4664</v>
      </c>
      <c r="D4396" s="2" t="s">
        <v>27</v>
      </c>
      <c r="E4396" s="2" t="s">
        <v>74</v>
      </c>
      <c r="F4396" s="2" t="s">
        <v>75</v>
      </c>
      <c r="G4396" s="2" t="s">
        <v>76</v>
      </c>
      <c r="H4396" s="2">
        <v>4631</v>
      </c>
      <c r="I4396" s="2" t="s">
        <v>25</v>
      </c>
      <c r="J4396" s="3">
        <v>3.8275036999999998E-2</v>
      </c>
      <c r="K4396" s="3">
        <v>2.7477000000000001E-5</v>
      </c>
      <c r="L4396" s="3">
        <v>1.196199E-2</v>
      </c>
      <c r="M4396" s="3">
        <v>1.14832958E-2</v>
      </c>
      <c r="N4396" s="3">
        <v>4.7869399999999999E-4</v>
      </c>
    </row>
    <row r="4397" spans="1:14" hidden="1" x14ac:dyDescent="0.25">
      <c r="A4397" s="2">
        <v>4393</v>
      </c>
      <c r="B4397" s="2">
        <v>860502327</v>
      </c>
      <c r="C4397" s="2" t="s">
        <v>4665</v>
      </c>
      <c r="D4397" s="2" t="s">
        <v>27</v>
      </c>
      <c r="E4397" s="2" t="s">
        <v>20</v>
      </c>
      <c r="F4397" s="2" t="s">
        <v>21</v>
      </c>
      <c r="G4397" s="2" t="s">
        <v>22</v>
      </c>
      <c r="H4397" s="2">
        <v>6311</v>
      </c>
      <c r="I4397" s="2" t="s">
        <v>33</v>
      </c>
      <c r="J4397" s="3">
        <v>3.8273513299999999E-2</v>
      </c>
      <c r="K4397" s="3">
        <v>1.07658E-4</v>
      </c>
      <c r="L4397" s="3">
        <v>2.9757099200000001E-2</v>
      </c>
      <c r="M4397" s="3">
        <v>6.8390402000000003E-3</v>
      </c>
      <c r="N4397" s="3">
        <v>2.2918058599999999E-2</v>
      </c>
    </row>
    <row r="4398" spans="1:14" x14ac:dyDescent="0.25">
      <c r="A4398" s="2">
        <v>4394</v>
      </c>
      <c r="B4398" s="2">
        <v>800028206</v>
      </c>
      <c r="C4398" s="2" t="s">
        <v>4666</v>
      </c>
      <c r="D4398" s="2" t="s">
        <v>27</v>
      </c>
      <c r="E4398" s="2" t="s">
        <v>20</v>
      </c>
      <c r="F4398" s="2" t="s">
        <v>21</v>
      </c>
      <c r="G4398" s="2" t="s">
        <v>22</v>
      </c>
      <c r="H4398" s="2">
        <v>7110</v>
      </c>
      <c r="I4398" s="2" t="s">
        <v>33</v>
      </c>
      <c r="J4398" s="3">
        <v>3.8266021800000001E-2</v>
      </c>
      <c r="K4398" s="3">
        <v>2.1107589999999998E-3</v>
      </c>
      <c r="L4398" s="3">
        <v>6.2443938099999999E-2</v>
      </c>
      <c r="M4398" s="3">
        <v>5.8816839000000003E-2</v>
      </c>
      <c r="N4398" s="3">
        <v>3.6270979E-3</v>
      </c>
    </row>
    <row r="4399" spans="1:14" hidden="1" x14ac:dyDescent="0.25">
      <c r="A4399" s="2">
        <v>4395</v>
      </c>
      <c r="B4399" s="2">
        <v>901025397</v>
      </c>
      <c r="C4399" s="2" t="s">
        <v>4667</v>
      </c>
      <c r="D4399" s="2" t="s">
        <v>27</v>
      </c>
      <c r="E4399" s="2" t="s">
        <v>319</v>
      </c>
      <c r="F4399" s="2" t="s">
        <v>555</v>
      </c>
      <c r="G4399" s="2" t="s">
        <v>556</v>
      </c>
      <c r="H4399" s="2">
        <v>4610</v>
      </c>
      <c r="I4399" s="2" t="s">
        <v>25</v>
      </c>
      <c r="J4399" s="3">
        <v>3.8243249100000001E-2</v>
      </c>
      <c r="K4399" s="3">
        <v>1.46565E-4</v>
      </c>
      <c r="L4399" s="3">
        <v>1.0724633900000001E-2</v>
      </c>
      <c r="M4399" s="3">
        <v>9.2819352000000008E-3</v>
      </c>
      <c r="N4399" s="3">
        <v>1.442699E-3</v>
      </c>
    </row>
    <row r="4400" spans="1:14" hidden="1" x14ac:dyDescent="0.25">
      <c r="A4400" s="2">
        <v>4396</v>
      </c>
      <c r="B4400" s="2">
        <v>890901484</v>
      </c>
      <c r="C4400" s="2" t="s">
        <v>4668</v>
      </c>
      <c r="D4400" s="2" t="s">
        <v>27</v>
      </c>
      <c r="E4400" s="2" t="s">
        <v>35</v>
      </c>
      <c r="F4400" s="2" t="s">
        <v>36</v>
      </c>
      <c r="G4400" s="2" t="s">
        <v>39</v>
      </c>
      <c r="H4400" s="2">
        <v>4663</v>
      </c>
      <c r="I4400" s="2" t="s">
        <v>25</v>
      </c>
      <c r="J4400" s="3">
        <v>3.8240283700000002E-2</v>
      </c>
      <c r="K4400" s="3">
        <v>1.1827700000000001E-4</v>
      </c>
      <c r="L4400" s="3">
        <v>1.19587705E-2</v>
      </c>
      <c r="M4400" s="3">
        <v>7.5055282000000001E-3</v>
      </c>
      <c r="N4400" s="3">
        <v>4.4532418000000004E-3</v>
      </c>
    </row>
    <row r="4401" spans="1:14" hidden="1" x14ac:dyDescent="0.25">
      <c r="A4401" s="2">
        <v>4397</v>
      </c>
      <c r="B4401" s="2">
        <v>830014061</v>
      </c>
      <c r="C4401" s="2" t="s">
        <v>4669</v>
      </c>
      <c r="D4401" s="2" t="s">
        <v>27</v>
      </c>
      <c r="E4401" s="2" t="s">
        <v>20</v>
      </c>
      <c r="F4401" s="2" t="s">
        <v>21</v>
      </c>
      <c r="G4401" s="2" t="s">
        <v>22</v>
      </c>
      <c r="H4401" s="2">
        <v>4645</v>
      </c>
      <c r="I4401" s="2" t="s">
        <v>25</v>
      </c>
      <c r="J4401" s="3">
        <v>3.8228869399999997E-2</v>
      </c>
      <c r="K4401" s="3">
        <v>4.7902399999999999E-4</v>
      </c>
      <c r="L4401" s="3">
        <v>1.81810819E-2</v>
      </c>
      <c r="M4401" s="3">
        <v>1.42949503E-2</v>
      </c>
      <c r="N4401" s="3">
        <v>3.8861311000000002E-3</v>
      </c>
    </row>
    <row r="4402" spans="1:14" hidden="1" x14ac:dyDescent="0.25">
      <c r="A4402" s="2">
        <v>4398</v>
      </c>
      <c r="B4402" s="2">
        <v>900273380</v>
      </c>
      <c r="C4402" s="2" t="s">
        <v>4670</v>
      </c>
      <c r="D4402" s="2" t="s">
        <v>27</v>
      </c>
      <c r="E4402" s="2" t="s">
        <v>86</v>
      </c>
      <c r="F4402" s="2" t="s">
        <v>421</v>
      </c>
      <c r="G4402" s="2" t="s">
        <v>422</v>
      </c>
      <c r="H4402" s="2">
        <v>1062</v>
      </c>
      <c r="I4402" s="2" t="s">
        <v>31</v>
      </c>
      <c r="J4402" s="3">
        <v>3.822238E-2</v>
      </c>
      <c r="K4402" s="3">
        <v>5.6514827999999996E-3</v>
      </c>
      <c r="L4402" s="3">
        <v>2.50693019E-2</v>
      </c>
      <c r="M4402" s="3">
        <v>1.0367875E-2</v>
      </c>
      <c r="N4402" s="3">
        <v>1.4701427E-2</v>
      </c>
    </row>
    <row r="4403" spans="1:14" hidden="1" x14ac:dyDescent="0.25">
      <c r="A4403" s="2">
        <v>4399</v>
      </c>
      <c r="B4403" s="2">
        <v>891409156</v>
      </c>
      <c r="C4403" s="2" t="s">
        <v>4671</v>
      </c>
      <c r="D4403" s="2" t="s">
        <v>27</v>
      </c>
      <c r="E4403" s="2" t="s">
        <v>74</v>
      </c>
      <c r="F4403" s="2" t="s">
        <v>75</v>
      </c>
      <c r="G4403" s="2" t="s">
        <v>76</v>
      </c>
      <c r="H4403" s="2">
        <v>4652</v>
      </c>
      <c r="I4403" s="2" t="s">
        <v>25</v>
      </c>
      <c r="J4403" s="3">
        <v>3.8220737099999999E-2</v>
      </c>
      <c r="K4403" s="3">
        <v>5.9118799999999998E-4</v>
      </c>
      <c r="L4403" s="3">
        <v>3.6593925200000002E-2</v>
      </c>
      <c r="M4403" s="3">
        <v>1.74634028E-2</v>
      </c>
      <c r="N4403" s="3">
        <v>1.9130522399999999E-2</v>
      </c>
    </row>
    <row r="4404" spans="1:14" hidden="1" x14ac:dyDescent="0.25">
      <c r="A4404" s="2">
        <v>4400</v>
      </c>
      <c r="B4404" s="2">
        <v>890203803</v>
      </c>
      <c r="C4404" s="2" t="s">
        <v>4672</v>
      </c>
      <c r="D4404" s="2" t="s">
        <v>27</v>
      </c>
      <c r="E4404" s="2" t="s">
        <v>319</v>
      </c>
      <c r="F4404" s="2" t="s">
        <v>320</v>
      </c>
      <c r="G4404" s="2" t="s">
        <v>1277</v>
      </c>
      <c r="H4404" s="2">
        <v>4530</v>
      </c>
      <c r="I4404" s="2" t="s">
        <v>25</v>
      </c>
      <c r="J4404" s="3">
        <v>3.8209352600000003E-2</v>
      </c>
      <c r="K4404" s="3">
        <v>1.009802E-3</v>
      </c>
      <c r="L4404" s="3">
        <v>5.65428995E-2</v>
      </c>
      <c r="M4404" s="3">
        <v>2.43751127E-2</v>
      </c>
      <c r="N4404" s="3">
        <v>3.2167784900000003E-2</v>
      </c>
    </row>
    <row r="4405" spans="1:14" hidden="1" x14ac:dyDescent="0.25">
      <c r="A4405" s="2">
        <v>4401</v>
      </c>
      <c r="B4405" s="2">
        <v>890399010</v>
      </c>
      <c r="C4405" s="2" t="s">
        <v>4673</v>
      </c>
      <c r="D4405" s="2" t="s">
        <v>41</v>
      </c>
      <c r="E4405" s="2" t="s">
        <v>74</v>
      </c>
      <c r="F4405" s="2" t="s">
        <v>75</v>
      </c>
      <c r="G4405" s="2" t="s">
        <v>107</v>
      </c>
      <c r="H4405" s="2">
        <v>8699</v>
      </c>
      <c r="I4405" s="2" t="s">
        <v>33</v>
      </c>
      <c r="J4405" s="3">
        <v>3.8204003100000002E-2</v>
      </c>
      <c r="K4405" s="3">
        <v>2.5406049E-3</v>
      </c>
      <c r="L4405" s="3">
        <v>9.8329782000000001E-3</v>
      </c>
      <c r="M4405" s="3">
        <v>6.4629200000000003E-4</v>
      </c>
      <c r="N4405" s="3">
        <v>9.1866859999999995E-3</v>
      </c>
    </row>
    <row r="4406" spans="1:14" hidden="1" x14ac:dyDescent="0.25">
      <c r="A4406" s="2">
        <v>4402</v>
      </c>
      <c r="B4406" s="2">
        <v>900086745</v>
      </c>
      <c r="C4406" s="2" t="s">
        <v>4674</v>
      </c>
      <c r="D4406" s="2" t="s">
        <v>27</v>
      </c>
      <c r="E4406" s="2" t="s">
        <v>20</v>
      </c>
      <c r="F4406" s="2" t="s">
        <v>21</v>
      </c>
      <c r="G4406" s="2" t="s">
        <v>22</v>
      </c>
      <c r="H4406" s="2">
        <v>6810</v>
      </c>
      <c r="I4406" s="2" t="s">
        <v>33</v>
      </c>
      <c r="J4406" s="3">
        <v>3.81810889E-2</v>
      </c>
      <c r="K4406" s="3">
        <v>3.9135589999999996E-3</v>
      </c>
      <c r="L4406" s="3">
        <v>0.34460172059999999</v>
      </c>
      <c r="M4406" s="3">
        <v>0.1055356786</v>
      </c>
      <c r="N4406" s="3">
        <v>0.2390660346</v>
      </c>
    </row>
    <row r="4407" spans="1:14" hidden="1" x14ac:dyDescent="0.25">
      <c r="A4407" s="2">
        <v>4403</v>
      </c>
      <c r="B4407" s="2">
        <v>802010216</v>
      </c>
      <c r="C4407" s="2" t="s">
        <v>4675</v>
      </c>
      <c r="D4407" s="2" t="s">
        <v>27</v>
      </c>
      <c r="E4407" s="2" t="s">
        <v>28</v>
      </c>
      <c r="F4407" s="2" t="s">
        <v>50</v>
      </c>
      <c r="G4407" s="2" t="s">
        <v>51</v>
      </c>
      <c r="H4407" s="2">
        <v>7810</v>
      </c>
      <c r="I4407" s="2" t="s">
        <v>33</v>
      </c>
      <c r="J4407" s="3">
        <v>3.8166020100000003E-2</v>
      </c>
      <c r="K4407" s="3">
        <v>1.057831E-3</v>
      </c>
      <c r="L4407" s="3">
        <v>1.04502821E-2</v>
      </c>
      <c r="M4407" s="3">
        <v>5.1514250000000003E-3</v>
      </c>
      <c r="N4407" s="3">
        <v>5.2988571000000002E-3</v>
      </c>
    </row>
    <row r="4408" spans="1:14" hidden="1" x14ac:dyDescent="0.25">
      <c r="A4408" s="2">
        <v>4404</v>
      </c>
      <c r="B4408" s="2">
        <v>811009359</v>
      </c>
      <c r="C4408" s="2" t="s">
        <v>4676</v>
      </c>
      <c r="D4408" s="2" t="s">
        <v>27</v>
      </c>
      <c r="E4408" s="2" t="s">
        <v>35</v>
      </c>
      <c r="F4408" s="2" t="s">
        <v>36</v>
      </c>
      <c r="G4408" s="2" t="s">
        <v>39</v>
      </c>
      <c r="H4408" s="2">
        <v>1081</v>
      </c>
      <c r="I4408" s="2" t="s">
        <v>31</v>
      </c>
      <c r="J4408" s="3">
        <v>3.81620638E-2</v>
      </c>
      <c r="K4408" s="3">
        <v>9.9514700000000005E-4</v>
      </c>
      <c r="L4408" s="3">
        <v>1.0735292E-2</v>
      </c>
      <c r="M4408" s="3">
        <v>7.1758660000000004E-3</v>
      </c>
      <c r="N4408" s="3">
        <v>3.5594259E-3</v>
      </c>
    </row>
    <row r="4409" spans="1:14" hidden="1" x14ac:dyDescent="0.25">
      <c r="A4409" s="2">
        <v>4405</v>
      </c>
      <c r="B4409" s="2">
        <v>890200752</v>
      </c>
      <c r="C4409" s="2" t="s">
        <v>4677</v>
      </c>
      <c r="D4409" s="2" t="s">
        <v>27</v>
      </c>
      <c r="E4409" s="2" t="s">
        <v>319</v>
      </c>
      <c r="F4409" s="2" t="s">
        <v>320</v>
      </c>
      <c r="G4409" s="2" t="s">
        <v>321</v>
      </c>
      <c r="H4409" s="2">
        <v>1011</v>
      </c>
      <c r="I4409" s="2" t="s">
        <v>31</v>
      </c>
      <c r="J4409" s="3">
        <v>3.8132738300000003E-2</v>
      </c>
      <c r="K4409" s="3">
        <v>1.2709889999999999E-3</v>
      </c>
      <c r="L4409" s="3">
        <v>1.9236851499999999E-2</v>
      </c>
      <c r="M4409" s="3">
        <v>9.8686293000000008E-3</v>
      </c>
      <c r="N4409" s="3">
        <v>9.3682230999999998E-3</v>
      </c>
    </row>
    <row r="4410" spans="1:14" hidden="1" x14ac:dyDescent="0.25">
      <c r="A4410" s="2">
        <v>4406</v>
      </c>
      <c r="B4410" s="2">
        <v>900646912</v>
      </c>
      <c r="C4410" s="2" t="s">
        <v>4678</v>
      </c>
      <c r="D4410" s="2" t="s">
        <v>27</v>
      </c>
      <c r="E4410" s="2" t="s">
        <v>35</v>
      </c>
      <c r="F4410" s="2" t="s">
        <v>36</v>
      </c>
      <c r="G4410" s="2" t="s">
        <v>39</v>
      </c>
      <c r="H4410" s="2">
        <v>2394</v>
      </c>
      <c r="I4410" s="2" t="s">
        <v>31</v>
      </c>
      <c r="J4410" s="3">
        <v>3.8132600500000002E-2</v>
      </c>
      <c r="K4410" s="3">
        <v>9.9485999999999997E-4</v>
      </c>
      <c r="L4410" s="3">
        <v>0.14100357890000001</v>
      </c>
      <c r="M4410" s="3">
        <v>8.9021407100000005E-2</v>
      </c>
      <c r="N4410" s="3">
        <v>5.1982171799999997E-2</v>
      </c>
    </row>
    <row r="4411" spans="1:14" hidden="1" x14ac:dyDescent="0.25">
      <c r="A4411" s="2">
        <v>4407</v>
      </c>
      <c r="B4411" s="2">
        <v>900552241</v>
      </c>
      <c r="C4411" s="2" t="s">
        <v>4679</v>
      </c>
      <c r="D4411" s="2" t="s">
        <v>27</v>
      </c>
      <c r="E4411" s="2" t="s">
        <v>20</v>
      </c>
      <c r="F4411" s="2" t="s">
        <v>21</v>
      </c>
      <c r="G4411" s="2" t="s">
        <v>22</v>
      </c>
      <c r="H4411" s="2">
        <v>125</v>
      </c>
      <c r="I4411" s="2" t="s">
        <v>136</v>
      </c>
      <c r="J4411" s="3">
        <v>3.8122761999999998E-2</v>
      </c>
      <c r="K4411" s="3">
        <v>3.8109048999999998E-3</v>
      </c>
      <c r="L4411" s="3">
        <v>3.3955644799999997E-2</v>
      </c>
      <c r="M4411" s="3">
        <v>2.7644224500000002E-2</v>
      </c>
      <c r="N4411" s="3">
        <v>6.3114221999999998E-3</v>
      </c>
    </row>
    <row r="4412" spans="1:14" hidden="1" x14ac:dyDescent="0.25">
      <c r="A4412" s="2">
        <v>4408</v>
      </c>
      <c r="B4412" s="2">
        <v>890319790</v>
      </c>
      <c r="C4412" s="2" t="s">
        <v>4680</v>
      </c>
      <c r="D4412" s="2" t="s">
        <v>27</v>
      </c>
      <c r="E4412" s="2" t="s">
        <v>74</v>
      </c>
      <c r="F4412" s="2" t="s">
        <v>75</v>
      </c>
      <c r="G4412" s="2" t="s">
        <v>76</v>
      </c>
      <c r="H4412" s="2">
        <v>4669</v>
      </c>
      <c r="I4412" s="2" t="s">
        <v>25</v>
      </c>
      <c r="J4412" s="3">
        <v>3.81129906E-2</v>
      </c>
      <c r="K4412" s="3">
        <v>1.7304080999999999E-3</v>
      </c>
      <c r="L4412" s="3">
        <v>2.0742841099999999E-2</v>
      </c>
      <c r="M4412" s="3">
        <v>1.1638087199999999E-2</v>
      </c>
      <c r="N4412" s="3">
        <v>9.1047538000000004E-3</v>
      </c>
    </row>
    <row r="4413" spans="1:14" hidden="1" x14ac:dyDescent="0.25">
      <c r="A4413" s="2">
        <v>4409</v>
      </c>
      <c r="B4413" s="2">
        <v>890701459</v>
      </c>
      <c r="C4413" s="2" t="s">
        <v>4681</v>
      </c>
      <c r="D4413" s="2" t="s">
        <v>41</v>
      </c>
      <c r="E4413" s="2" t="s">
        <v>382</v>
      </c>
      <c r="F4413" s="2" t="s">
        <v>525</v>
      </c>
      <c r="G4413" s="2" t="s">
        <v>4682</v>
      </c>
      <c r="H4413" s="2">
        <v>8610</v>
      </c>
      <c r="I4413" s="2" t="s">
        <v>33</v>
      </c>
      <c r="J4413" s="3">
        <v>3.81070934E-2</v>
      </c>
      <c r="K4413" s="3">
        <v>1.57307E-3</v>
      </c>
      <c r="L4413" s="3">
        <v>3.5766519599999998E-2</v>
      </c>
      <c r="M4413" s="3">
        <v>1.6712719599999998E-2</v>
      </c>
      <c r="N4413" s="3">
        <v>1.9053799999999999E-2</v>
      </c>
    </row>
    <row r="4414" spans="1:14" hidden="1" x14ac:dyDescent="0.25">
      <c r="A4414" s="2">
        <v>4410</v>
      </c>
      <c r="B4414" s="2">
        <v>805017506</v>
      </c>
      <c r="C4414" s="2" t="s">
        <v>4683</v>
      </c>
      <c r="D4414" s="2" t="s">
        <v>27</v>
      </c>
      <c r="E4414" s="2" t="s">
        <v>74</v>
      </c>
      <c r="F4414" s="2" t="s">
        <v>75</v>
      </c>
      <c r="G4414" s="2" t="s">
        <v>107</v>
      </c>
      <c r="H4414" s="2">
        <v>4773</v>
      </c>
      <c r="I4414" s="2" t="s">
        <v>25</v>
      </c>
      <c r="J4414" s="3">
        <v>3.8102574600000001E-2</v>
      </c>
      <c r="K4414" s="3">
        <v>3.1927850000000001E-3</v>
      </c>
      <c r="L4414" s="3">
        <v>1.23853618E-2</v>
      </c>
      <c r="M4414" s="3">
        <v>3.4324670999999998E-3</v>
      </c>
      <c r="N4414" s="3">
        <v>8.9528951999999998E-3</v>
      </c>
    </row>
    <row r="4415" spans="1:14" hidden="1" x14ac:dyDescent="0.25">
      <c r="A4415" s="2">
        <v>4411</v>
      </c>
      <c r="B4415" s="2">
        <v>900267064</v>
      </c>
      <c r="C4415" s="2" t="s">
        <v>4684</v>
      </c>
      <c r="D4415" s="2" t="s">
        <v>41</v>
      </c>
      <c r="E4415" s="2" t="s">
        <v>28</v>
      </c>
      <c r="F4415" s="2" t="s">
        <v>246</v>
      </c>
      <c r="G4415" s="2" t="s">
        <v>247</v>
      </c>
      <c r="H4415" s="2">
        <v>8610</v>
      </c>
      <c r="I4415" s="2" t="s">
        <v>33</v>
      </c>
      <c r="J4415" s="3">
        <v>3.8101050999999997E-2</v>
      </c>
      <c r="K4415" s="3">
        <v>3.7571811000000001E-3</v>
      </c>
      <c r="L4415" s="3">
        <v>3.6905970400000002E-2</v>
      </c>
      <c r="M4415" s="3">
        <v>9.7374339000000001E-3</v>
      </c>
      <c r="N4415" s="3">
        <v>2.7168536600000001E-2</v>
      </c>
    </row>
    <row r="4416" spans="1:14" hidden="1" x14ac:dyDescent="0.25">
      <c r="A4416" s="2">
        <v>4412</v>
      </c>
      <c r="B4416" s="2">
        <v>900471414</v>
      </c>
      <c r="C4416" s="2" t="s">
        <v>4685</v>
      </c>
      <c r="D4416" s="2" t="s">
        <v>27</v>
      </c>
      <c r="E4416" s="2" t="s">
        <v>20</v>
      </c>
      <c r="F4416" s="2" t="s">
        <v>21</v>
      </c>
      <c r="G4416" s="2" t="s">
        <v>22</v>
      </c>
      <c r="H4416" s="2">
        <v>4651</v>
      </c>
      <c r="I4416" s="2" t="s">
        <v>25</v>
      </c>
      <c r="J4416" s="3">
        <v>3.80820781E-2</v>
      </c>
      <c r="K4416" s="3">
        <v>1.088905E-3</v>
      </c>
      <c r="L4416" s="3">
        <v>1.4984671E-2</v>
      </c>
      <c r="M4416" s="3">
        <v>9.6934810000000003E-3</v>
      </c>
      <c r="N4416" s="3">
        <v>5.2911900000000003E-3</v>
      </c>
    </row>
    <row r="4417" spans="1:14" hidden="1" x14ac:dyDescent="0.25">
      <c r="A4417" s="2">
        <v>4413</v>
      </c>
      <c r="B4417" s="2">
        <v>805003032</v>
      </c>
      <c r="C4417" s="2" t="s">
        <v>4686</v>
      </c>
      <c r="D4417" s="2" t="s">
        <v>27</v>
      </c>
      <c r="E4417" s="2" t="s">
        <v>74</v>
      </c>
      <c r="F4417" s="2" t="s">
        <v>75</v>
      </c>
      <c r="G4417" s="2" t="s">
        <v>107</v>
      </c>
      <c r="H4417" s="2">
        <v>4665</v>
      </c>
      <c r="I4417" s="2" t="s">
        <v>25</v>
      </c>
      <c r="J4417" s="3">
        <v>3.8080081299999999E-2</v>
      </c>
      <c r="K4417" s="3">
        <v>4.2679999999999996E-6</v>
      </c>
      <c r="L4417" s="3">
        <v>7.6757468999999997E-3</v>
      </c>
      <c r="M4417" s="3">
        <v>2.804745E-3</v>
      </c>
      <c r="N4417" s="3">
        <v>4.8710018999999997E-3</v>
      </c>
    </row>
    <row r="4418" spans="1:14" hidden="1" x14ac:dyDescent="0.25">
      <c r="A4418" s="2">
        <v>4414</v>
      </c>
      <c r="B4418" s="2">
        <v>890906407</v>
      </c>
      <c r="C4418" s="2" t="s">
        <v>4687</v>
      </c>
      <c r="D4418" s="2" t="s">
        <v>27</v>
      </c>
      <c r="E4418" s="2" t="s">
        <v>35</v>
      </c>
      <c r="F4418" s="2" t="s">
        <v>36</v>
      </c>
      <c r="G4418" s="2" t="s">
        <v>39</v>
      </c>
      <c r="H4418" s="2">
        <v>2591</v>
      </c>
      <c r="I4418" s="2" t="s">
        <v>31</v>
      </c>
      <c r="J4418" s="3">
        <v>3.8077350699999998E-2</v>
      </c>
      <c r="K4418" s="3">
        <v>2.5957020000000001E-3</v>
      </c>
      <c r="L4418" s="3">
        <v>4.6788137399999999E-2</v>
      </c>
      <c r="M4418" s="3">
        <v>9.5451297000000001E-3</v>
      </c>
      <c r="N4418" s="3">
        <v>3.7243004900000001E-2</v>
      </c>
    </row>
    <row r="4419" spans="1:14" hidden="1" x14ac:dyDescent="0.25">
      <c r="A4419" s="2">
        <v>4415</v>
      </c>
      <c r="B4419" s="2">
        <v>900373544</v>
      </c>
      <c r="C4419" s="2" t="s">
        <v>4688</v>
      </c>
      <c r="D4419" s="2" t="s">
        <v>41</v>
      </c>
      <c r="E4419" s="2" t="s">
        <v>28</v>
      </c>
      <c r="F4419" s="2" t="s">
        <v>885</v>
      </c>
      <c r="G4419" s="2" t="s">
        <v>886</v>
      </c>
      <c r="H4419" s="2">
        <v>8691</v>
      </c>
      <c r="I4419" s="2" t="s">
        <v>33</v>
      </c>
      <c r="J4419" s="3">
        <v>3.80678661E-2</v>
      </c>
      <c r="K4419" s="3">
        <v>2.6791979999999998E-3</v>
      </c>
      <c r="L4419" s="3">
        <v>1.8218498699999999E-2</v>
      </c>
      <c r="M4419" s="3">
        <v>1.26457568E-2</v>
      </c>
      <c r="N4419" s="3">
        <v>5.5727409000000004E-3</v>
      </c>
    </row>
    <row r="4420" spans="1:14" hidden="1" x14ac:dyDescent="0.25">
      <c r="A4420" s="2">
        <v>4416</v>
      </c>
      <c r="B4420" s="2">
        <v>901286743</v>
      </c>
      <c r="C4420" s="2" t="s">
        <v>4689</v>
      </c>
      <c r="D4420" s="2" t="s">
        <v>27</v>
      </c>
      <c r="E4420" s="2" t="s">
        <v>20</v>
      </c>
      <c r="F4420" s="2" t="s">
        <v>21</v>
      </c>
      <c r="G4420" s="2" t="s">
        <v>22</v>
      </c>
      <c r="H4420" s="2">
        <v>4762</v>
      </c>
      <c r="I4420" s="2" t="s">
        <v>25</v>
      </c>
      <c r="J4420" s="3">
        <v>3.8043729999999998E-2</v>
      </c>
      <c r="K4420" s="3">
        <v>-1.10944E-4</v>
      </c>
      <c r="L4420" s="3">
        <v>3.3728040799999998E-2</v>
      </c>
      <c r="M4420" s="3">
        <v>3.4353636200000003E-2</v>
      </c>
      <c r="N4420" s="3">
        <v>-6.2559400000000004E-4</v>
      </c>
    </row>
    <row r="4421" spans="1:14" hidden="1" x14ac:dyDescent="0.25">
      <c r="A4421" s="2">
        <v>4417</v>
      </c>
      <c r="B4421" s="2">
        <v>800116299</v>
      </c>
      <c r="C4421" s="2" t="s">
        <v>4690</v>
      </c>
      <c r="D4421" s="2" t="s">
        <v>27</v>
      </c>
      <c r="E4421" s="2" t="s">
        <v>35</v>
      </c>
      <c r="F4421" s="2" t="s">
        <v>36</v>
      </c>
      <c r="G4421" s="2" t="s">
        <v>39</v>
      </c>
      <c r="H4421" s="2">
        <v>8129</v>
      </c>
      <c r="I4421" s="2" t="s">
        <v>33</v>
      </c>
      <c r="J4421" s="3">
        <v>3.8039363899999998E-2</v>
      </c>
      <c r="K4421" s="3">
        <v>3.1429500000000003E-4</v>
      </c>
      <c r="L4421" s="3">
        <v>9.2313819999999998E-3</v>
      </c>
      <c r="M4421" s="3">
        <v>4.7740331E-3</v>
      </c>
      <c r="N4421" s="3">
        <v>4.4573490000000002E-3</v>
      </c>
    </row>
    <row r="4422" spans="1:14" hidden="1" x14ac:dyDescent="0.25">
      <c r="A4422" s="2">
        <v>4418</v>
      </c>
      <c r="B4422" s="2">
        <v>830142662</v>
      </c>
      <c r="C4422" s="2" t="s">
        <v>4691</v>
      </c>
      <c r="D4422" s="2" t="s">
        <v>27</v>
      </c>
      <c r="E4422" s="2" t="s">
        <v>20</v>
      </c>
      <c r="F4422" s="2" t="s">
        <v>21</v>
      </c>
      <c r="G4422" s="2" t="s">
        <v>22</v>
      </c>
      <c r="H4422" s="2">
        <v>4112</v>
      </c>
      <c r="I4422" s="2" t="s">
        <v>180</v>
      </c>
      <c r="J4422" s="3">
        <v>3.8038913200000003E-2</v>
      </c>
      <c r="K4422" s="3">
        <v>1.4959309E-3</v>
      </c>
      <c r="L4422" s="3">
        <v>2.6060480600000002E-2</v>
      </c>
      <c r="M4422" s="3">
        <v>9.3304152000000008E-3</v>
      </c>
      <c r="N4422" s="3">
        <v>1.6730064499999999E-2</v>
      </c>
    </row>
    <row r="4423" spans="1:14" hidden="1" x14ac:dyDescent="0.25">
      <c r="A4423" s="2">
        <v>4419</v>
      </c>
      <c r="B4423" s="2">
        <v>900152996</v>
      </c>
      <c r="C4423" s="2" t="s">
        <v>4692</v>
      </c>
      <c r="D4423" s="2" t="s">
        <v>41</v>
      </c>
      <c r="E4423" s="2" t="s">
        <v>319</v>
      </c>
      <c r="F4423" s="2" t="s">
        <v>349</v>
      </c>
      <c r="G4423" s="2" t="s">
        <v>502</v>
      </c>
      <c r="H4423" s="2">
        <v>8621</v>
      </c>
      <c r="I4423" s="2" t="s">
        <v>33</v>
      </c>
      <c r="J4423" s="3">
        <v>3.80354673E-2</v>
      </c>
      <c r="K4423" s="3">
        <v>1.56440586E-2</v>
      </c>
      <c r="L4423" s="3">
        <v>2.7873180800000001E-2</v>
      </c>
      <c r="M4423" s="3">
        <v>1.0229992699999999E-2</v>
      </c>
      <c r="N4423" s="3">
        <v>1.76431872E-2</v>
      </c>
    </row>
    <row r="4424" spans="1:14" hidden="1" x14ac:dyDescent="0.25">
      <c r="A4424" s="2">
        <v>4420</v>
      </c>
      <c r="B4424" s="2">
        <v>900382525</v>
      </c>
      <c r="C4424" s="2" t="s">
        <v>4693</v>
      </c>
      <c r="D4424" s="2" t="s">
        <v>27</v>
      </c>
      <c r="E4424" s="2" t="s">
        <v>20</v>
      </c>
      <c r="F4424" s="2" t="s">
        <v>21</v>
      </c>
      <c r="G4424" s="2" t="s">
        <v>22</v>
      </c>
      <c r="H4424" s="2">
        <v>4645</v>
      </c>
      <c r="I4424" s="2" t="s">
        <v>25</v>
      </c>
      <c r="J4424" s="3">
        <v>3.8019649699999998E-2</v>
      </c>
      <c r="K4424" s="3">
        <v>3.4737959999999999E-3</v>
      </c>
      <c r="L4424" s="3">
        <v>1.89705025E-2</v>
      </c>
      <c r="M4424" s="3">
        <v>9.8143853000000007E-3</v>
      </c>
      <c r="N4424" s="3">
        <v>9.1561180999999991E-3</v>
      </c>
    </row>
    <row r="4425" spans="1:14" hidden="1" x14ac:dyDescent="0.25">
      <c r="A4425" s="2">
        <v>4421</v>
      </c>
      <c r="B4425" s="2">
        <v>900708800</v>
      </c>
      <c r="C4425" s="2" t="s">
        <v>4694</v>
      </c>
      <c r="D4425" s="2" t="s">
        <v>27</v>
      </c>
      <c r="E4425" s="2" t="s">
        <v>20</v>
      </c>
      <c r="F4425" s="2" t="s">
        <v>21</v>
      </c>
      <c r="G4425" s="2" t="s">
        <v>22</v>
      </c>
      <c r="H4425" s="2">
        <v>4651</v>
      </c>
      <c r="I4425" s="2" t="s">
        <v>25</v>
      </c>
      <c r="J4425" s="3">
        <v>3.7998646499999997E-2</v>
      </c>
      <c r="K4425" s="3">
        <v>5.2663898000000001E-3</v>
      </c>
      <c r="L4425" s="3">
        <v>1.24472873E-2</v>
      </c>
      <c r="M4425" s="3">
        <v>8.9573041000000006E-3</v>
      </c>
      <c r="N4425" s="3">
        <v>3.4899829999999999E-3</v>
      </c>
    </row>
    <row r="4426" spans="1:14" hidden="1" x14ac:dyDescent="0.25">
      <c r="A4426" s="2">
        <v>4422</v>
      </c>
      <c r="B4426" s="2">
        <v>901196634</v>
      </c>
      <c r="C4426" s="2" t="s">
        <v>4695</v>
      </c>
      <c r="D4426" s="2" t="s">
        <v>27</v>
      </c>
      <c r="E4426" s="2" t="s">
        <v>35</v>
      </c>
      <c r="F4426" s="2" t="s">
        <v>36</v>
      </c>
      <c r="G4426" s="2" t="s">
        <v>3458</v>
      </c>
      <c r="H4426" s="2">
        <v>4711</v>
      </c>
      <c r="I4426" s="2" t="s">
        <v>25</v>
      </c>
      <c r="J4426" s="3">
        <v>3.7990555199999998E-2</v>
      </c>
      <c r="K4426" s="3">
        <v>6.5649399999999998E-4</v>
      </c>
      <c r="L4426" s="3">
        <v>7.5076431999999997E-3</v>
      </c>
      <c r="M4426" s="3">
        <v>4.6894238000000001E-3</v>
      </c>
      <c r="N4426" s="3">
        <v>2.8182188999999998E-3</v>
      </c>
    </row>
    <row r="4427" spans="1:14" hidden="1" x14ac:dyDescent="0.25">
      <c r="A4427" s="2">
        <v>4423</v>
      </c>
      <c r="B4427" s="2">
        <v>900420504</v>
      </c>
      <c r="C4427" s="2" t="s">
        <v>4696</v>
      </c>
      <c r="D4427" s="2" t="s">
        <v>27</v>
      </c>
      <c r="E4427" s="2" t="s">
        <v>35</v>
      </c>
      <c r="F4427" s="2" t="s">
        <v>36</v>
      </c>
      <c r="G4427" s="2" t="s">
        <v>37</v>
      </c>
      <c r="H4427" s="2">
        <v>4631</v>
      </c>
      <c r="I4427" s="2" t="s">
        <v>25</v>
      </c>
      <c r="J4427" s="3">
        <v>3.7990007499999999E-2</v>
      </c>
      <c r="K4427" s="3">
        <v>-2.2940699999999999E-4</v>
      </c>
      <c r="L4427" s="3">
        <v>7.267361E-3</v>
      </c>
      <c r="M4427" s="3">
        <v>4.6848267999999998E-3</v>
      </c>
      <c r="N4427" s="3">
        <v>2.582534E-3</v>
      </c>
    </row>
    <row r="4428" spans="1:14" hidden="1" x14ac:dyDescent="0.25">
      <c r="A4428" s="2">
        <v>4424</v>
      </c>
      <c r="B4428" s="2">
        <v>890104288</v>
      </c>
      <c r="C4428" s="2" t="s">
        <v>4697</v>
      </c>
      <c r="D4428" s="2" t="s">
        <v>27</v>
      </c>
      <c r="E4428" s="2" t="s">
        <v>28</v>
      </c>
      <c r="F4428" s="2" t="s">
        <v>50</v>
      </c>
      <c r="G4428" s="2" t="s">
        <v>2054</v>
      </c>
      <c r="H4428" s="2">
        <v>3120</v>
      </c>
      <c r="I4428" s="2" t="s">
        <v>31</v>
      </c>
      <c r="J4428" s="3">
        <v>3.7981957199999999E-2</v>
      </c>
      <c r="K4428" s="3">
        <v>1.9636720000000001E-3</v>
      </c>
      <c r="L4428" s="3">
        <v>4.7172669299999997E-2</v>
      </c>
      <c r="M4428" s="3">
        <v>2.8262520199999999E-2</v>
      </c>
      <c r="N4428" s="3">
        <v>1.8910149099999999E-2</v>
      </c>
    </row>
    <row r="4429" spans="1:14" hidden="1" x14ac:dyDescent="0.25">
      <c r="A4429" s="2">
        <v>4425</v>
      </c>
      <c r="B4429" s="2">
        <v>900166230</v>
      </c>
      <c r="C4429" s="2" t="s">
        <v>4698</v>
      </c>
      <c r="D4429" s="2" t="s">
        <v>27</v>
      </c>
      <c r="E4429" s="2" t="s">
        <v>20</v>
      </c>
      <c r="F4429" s="2" t="s">
        <v>133</v>
      </c>
      <c r="G4429" s="2" t="s">
        <v>217</v>
      </c>
      <c r="H4429" s="2">
        <v>3290</v>
      </c>
      <c r="I4429" s="2" t="s">
        <v>31</v>
      </c>
      <c r="J4429" s="3">
        <v>3.7969239100000003E-2</v>
      </c>
      <c r="K4429" s="3">
        <v>2.4290128999999998E-3</v>
      </c>
      <c r="L4429" s="3">
        <v>2.1538976599999999E-2</v>
      </c>
      <c r="M4429" s="3">
        <v>8.2265259999999996E-3</v>
      </c>
      <c r="N4429" s="3">
        <v>1.3312450599999999E-2</v>
      </c>
    </row>
    <row r="4430" spans="1:14" hidden="1" x14ac:dyDescent="0.25">
      <c r="A4430" s="2">
        <v>4426</v>
      </c>
      <c r="B4430" s="2">
        <v>860527709</v>
      </c>
      <c r="C4430" s="2" t="s">
        <v>4699</v>
      </c>
      <c r="D4430" s="2" t="s">
        <v>27</v>
      </c>
      <c r="E4430" s="2" t="s">
        <v>20</v>
      </c>
      <c r="F4430" s="2" t="s">
        <v>133</v>
      </c>
      <c r="G4430" s="2" t="s">
        <v>215</v>
      </c>
      <c r="H4430" s="2">
        <v>4663</v>
      </c>
      <c r="I4430" s="2" t="s">
        <v>25</v>
      </c>
      <c r="J4430" s="3">
        <v>3.7948533899999998E-2</v>
      </c>
      <c r="K4430" s="3">
        <v>3.7746600000000002E-4</v>
      </c>
      <c r="L4430" s="3">
        <v>1.6639176799999999E-2</v>
      </c>
      <c r="M4430" s="3">
        <v>1.1168432400000001E-2</v>
      </c>
      <c r="N4430" s="3">
        <v>5.4707447999999999E-3</v>
      </c>
    </row>
    <row r="4431" spans="1:14" hidden="1" x14ac:dyDescent="0.25">
      <c r="A4431" s="2">
        <v>4427</v>
      </c>
      <c r="B4431" s="2">
        <v>900157949</v>
      </c>
      <c r="C4431" s="2" t="s">
        <v>4700</v>
      </c>
      <c r="D4431" s="2" t="s">
        <v>27</v>
      </c>
      <c r="E4431" s="2" t="s">
        <v>86</v>
      </c>
      <c r="F4431" s="2" t="s">
        <v>232</v>
      </c>
      <c r="G4431" s="2" t="s">
        <v>233</v>
      </c>
      <c r="H4431" s="2">
        <v>6810</v>
      </c>
      <c r="I4431" s="2" t="s">
        <v>33</v>
      </c>
      <c r="J4431" s="3">
        <v>3.7948019800000003E-2</v>
      </c>
      <c r="K4431" s="3">
        <v>3.4017834800000001E-2</v>
      </c>
      <c r="L4431" s="3">
        <v>9.5271259499999997E-2</v>
      </c>
      <c r="M4431" s="3">
        <v>5.2063520999999996E-3</v>
      </c>
      <c r="N4431" s="3">
        <v>9.0064912999999996E-2</v>
      </c>
    </row>
    <row r="4432" spans="1:14" hidden="1" x14ac:dyDescent="0.25">
      <c r="A4432" s="2">
        <v>4428</v>
      </c>
      <c r="B4432" s="2">
        <v>900072914</v>
      </c>
      <c r="C4432" s="2" t="s">
        <v>4701</v>
      </c>
      <c r="D4432" s="2" t="s">
        <v>27</v>
      </c>
      <c r="E4432" s="2" t="s">
        <v>74</v>
      </c>
      <c r="F4432" s="2" t="s">
        <v>75</v>
      </c>
      <c r="G4432" s="2" t="s">
        <v>76</v>
      </c>
      <c r="H4432" s="2">
        <v>1089</v>
      </c>
      <c r="I4432" s="2" t="s">
        <v>31</v>
      </c>
      <c r="J4432" s="3">
        <v>3.7936426699999998E-2</v>
      </c>
      <c r="K4432" s="3">
        <v>1.1298129999999999E-3</v>
      </c>
      <c r="L4432" s="3">
        <v>1.57266166E-2</v>
      </c>
      <c r="M4432" s="3">
        <v>9.8487046000000009E-3</v>
      </c>
      <c r="N4432" s="3">
        <v>5.8779111E-3</v>
      </c>
    </row>
    <row r="4433" spans="1:14" hidden="1" x14ac:dyDescent="0.25">
      <c r="A4433" s="2">
        <v>4429</v>
      </c>
      <c r="B4433" s="2">
        <v>804005049</v>
      </c>
      <c r="C4433" s="2" t="s">
        <v>4702</v>
      </c>
      <c r="D4433" s="2" t="s">
        <v>27</v>
      </c>
      <c r="E4433" s="2" t="s">
        <v>20</v>
      </c>
      <c r="F4433" s="2" t="s">
        <v>21</v>
      </c>
      <c r="G4433" s="2" t="s">
        <v>22</v>
      </c>
      <c r="H4433" s="2">
        <v>4511</v>
      </c>
      <c r="I4433" s="2" t="s">
        <v>25</v>
      </c>
      <c r="J4433" s="3">
        <v>3.7933178200000001E-2</v>
      </c>
      <c r="K4433" s="3">
        <v>1.2695479999999999E-3</v>
      </c>
      <c r="L4433" s="3">
        <v>6.6056088999999997E-3</v>
      </c>
      <c r="M4433" s="3">
        <v>2.2197971E-3</v>
      </c>
      <c r="N4433" s="3">
        <v>4.3858122000000003E-3</v>
      </c>
    </row>
    <row r="4434" spans="1:14" hidden="1" x14ac:dyDescent="0.25">
      <c r="A4434" s="2">
        <v>4430</v>
      </c>
      <c r="B4434" s="2">
        <v>830014193</v>
      </c>
      <c r="C4434" s="2" t="s">
        <v>4703</v>
      </c>
      <c r="D4434" s="2" t="s">
        <v>440</v>
      </c>
      <c r="E4434" s="2" t="s">
        <v>20</v>
      </c>
      <c r="F4434" s="2" t="s">
        <v>21</v>
      </c>
      <c r="G4434" s="2" t="s">
        <v>22</v>
      </c>
      <c r="H4434" s="2">
        <v>8010</v>
      </c>
      <c r="I4434" s="2" t="s">
        <v>33</v>
      </c>
      <c r="J4434" s="3">
        <v>3.7926700000000001E-2</v>
      </c>
      <c r="K4434" s="3">
        <v>3.91932E-4</v>
      </c>
      <c r="L4434" s="3">
        <v>1.12716369E-2</v>
      </c>
      <c r="M4434" s="3">
        <v>9.2633766999999992E-3</v>
      </c>
      <c r="N4434" s="3">
        <v>2.00826E-3</v>
      </c>
    </row>
    <row r="4435" spans="1:14" hidden="1" x14ac:dyDescent="0.25">
      <c r="A4435" s="2">
        <v>4431</v>
      </c>
      <c r="B4435" s="2">
        <v>830095842</v>
      </c>
      <c r="C4435" s="2" t="s">
        <v>4704</v>
      </c>
      <c r="D4435" s="2" t="s">
        <v>41</v>
      </c>
      <c r="E4435" s="2" t="s">
        <v>28</v>
      </c>
      <c r="F4435" s="2" t="s">
        <v>50</v>
      </c>
      <c r="G4435" s="2" t="s">
        <v>51</v>
      </c>
      <c r="H4435" s="2">
        <v>8699</v>
      </c>
      <c r="I4435" s="2" t="s">
        <v>33</v>
      </c>
      <c r="J4435" s="3">
        <v>3.7922207300000003E-2</v>
      </c>
      <c r="K4435" s="3">
        <v>1.13158757E-2</v>
      </c>
      <c r="L4435" s="3">
        <v>2.6881992800000001E-2</v>
      </c>
      <c r="M4435" s="3">
        <v>7.6056491000000004E-3</v>
      </c>
      <c r="N4435" s="3">
        <v>1.9276343299999998E-2</v>
      </c>
    </row>
    <row r="4436" spans="1:14" hidden="1" x14ac:dyDescent="0.25">
      <c r="A4436" s="2">
        <v>4432</v>
      </c>
      <c r="B4436" s="2">
        <v>830126204</v>
      </c>
      <c r="C4436" s="2" t="s">
        <v>4705</v>
      </c>
      <c r="D4436" s="2" t="s">
        <v>27</v>
      </c>
      <c r="E4436" s="2" t="s">
        <v>20</v>
      </c>
      <c r="F4436" s="2" t="s">
        <v>21</v>
      </c>
      <c r="G4436" s="2" t="s">
        <v>22</v>
      </c>
      <c r="H4436" s="2">
        <v>1089</v>
      </c>
      <c r="I4436" s="2" t="s">
        <v>31</v>
      </c>
      <c r="J4436" s="3">
        <v>3.7917915699999999E-2</v>
      </c>
      <c r="K4436" s="3">
        <v>-1.5365877199999999E-2</v>
      </c>
      <c r="L4436" s="3">
        <v>5.1049843400000003E-2</v>
      </c>
      <c r="M4436" s="3">
        <v>7.0626445100000004E-2</v>
      </c>
      <c r="N4436" s="3">
        <v>-1.95765998E-2</v>
      </c>
    </row>
    <row r="4437" spans="1:14" hidden="1" x14ac:dyDescent="0.25">
      <c r="A4437" s="2">
        <v>4433</v>
      </c>
      <c r="B4437" s="2">
        <v>900510365</v>
      </c>
      <c r="C4437" s="2" t="s">
        <v>4706</v>
      </c>
      <c r="D4437" s="2" t="s">
        <v>27</v>
      </c>
      <c r="E4437" s="2" t="s">
        <v>35</v>
      </c>
      <c r="F4437" s="2" t="s">
        <v>36</v>
      </c>
      <c r="G4437" s="2" t="s">
        <v>39</v>
      </c>
      <c r="H4437" s="2">
        <v>4111</v>
      </c>
      <c r="I4437" s="2" t="s">
        <v>180</v>
      </c>
      <c r="J4437" s="3">
        <v>3.7916552300000003E-2</v>
      </c>
      <c r="K4437" s="3">
        <v>1.3186909000000001E-3</v>
      </c>
      <c r="L4437" s="3">
        <v>8.2684248700000004E-2</v>
      </c>
      <c r="M4437" s="3">
        <v>7.8679874499999997E-2</v>
      </c>
      <c r="N4437" s="3">
        <v>4.0043717999999999E-3</v>
      </c>
    </row>
    <row r="4438" spans="1:14" hidden="1" x14ac:dyDescent="0.25">
      <c r="A4438" s="2">
        <v>4434</v>
      </c>
      <c r="B4438" s="2">
        <v>890907681</v>
      </c>
      <c r="C4438" s="2" t="s">
        <v>4707</v>
      </c>
      <c r="D4438" s="2" t="s">
        <v>27</v>
      </c>
      <c r="E4438" s="2" t="s">
        <v>35</v>
      </c>
      <c r="F4438" s="2" t="s">
        <v>36</v>
      </c>
      <c r="G4438" s="2" t="s">
        <v>1326</v>
      </c>
      <c r="H4438" s="2">
        <v>4663</v>
      </c>
      <c r="I4438" s="2" t="s">
        <v>25</v>
      </c>
      <c r="J4438" s="3">
        <v>3.7910610400000003E-2</v>
      </c>
      <c r="K4438" s="3">
        <v>1.2368220000000001E-3</v>
      </c>
      <c r="L4438" s="3">
        <v>1.8513491399999998E-2</v>
      </c>
      <c r="M4438" s="3">
        <v>4.6708002000000002E-3</v>
      </c>
      <c r="N4438" s="3">
        <v>1.38426907E-2</v>
      </c>
    </row>
    <row r="4439" spans="1:14" hidden="1" x14ac:dyDescent="0.25">
      <c r="A4439" s="2">
        <v>4435</v>
      </c>
      <c r="B4439" s="2">
        <v>890903329</v>
      </c>
      <c r="C4439" s="2" t="s">
        <v>4708</v>
      </c>
      <c r="D4439" s="2" t="s">
        <v>27</v>
      </c>
      <c r="E4439" s="2" t="s">
        <v>35</v>
      </c>
      <c r="F4439" s="2" t="s">
        <v>36</v>
      </c>
      <c r="G4439" s="2" t="s">
        <v>39</v>
      </c>
      <c r="H4439" s="2">
        <v>122</v>
      </c>
      <c r="I4439" s="2" t="s">
        <v>136</v>
      </c>
      <c r="J4439" s="3">
        <v>3.7904918199999998E-2</v>
      </c>
      <c r="K4439" s="3">
        <v>1.2418819999999999E-3</v>
      </c>
      <c r="L4439" s="3">
        <v>0.11252971740000001</v>
      </c>
      <c r="M4439" s="3">
        <v>3.9124883700000002E-2</v>
      </c>
      <c r="N4439" s="3">
        <v>7.3404833700000005E-2</v>
      </c>
    </row>
    <row r="4440" spans="1:14" hidden="1" x14ac:dyDescent="0.25">
      <c r="A4440" s="2">
        <v>4436</v>
      </c>
      <c r="B4440" s="2">
        <v>892200994</v>
      </c>
      <c r="C4440" s="2" t="s">
        <v>4709</v>
      </c>
      <c r="D4440" s="2" t="s">
        <v>27</v>
      </c>
      <c r="E4440" s="2" t="s">
        <v>28</v>
      </c>
      <c r="F4440" s="2" t="s">
        <v>682</v>
      </c>
      <c r="G4440" s="2" t="s">
        <v>683</v>
      </c>
      <c r="H4440" s="2">
        <v>2022</v>
      </c>
      <c r="I4440" s="2" t="s">
        <v>31</v>
      </c>
      <c r="J4440" s="3">
        <v>3.79002877E-2</v>
      </c>
      <c r="K4440" s="3">
        <v>5.3087900000000005E-4</v>
      </c>
      <c r="L4440" s="3">
        <v>3.03715151E-2</v>
      </c>
      <c r="M4440" s="3">
        <v>2.3056568600000001E-2</v>
      </c>
      <c r="N4440" s="3">
        <v>7.3149479000000003E-3</v>
      </c>
    </row>
    <row r="4441" spans="1:14" hidden="1" x14ac:dyDescent="0.25">
      <c r="A4441" s="2">
        <v>4437</v>
      </c>
      <c r="B4441" s="2">
        <v>830500365</v>
      </c>
      <c r="C4441" s="2" t="s">
        <v>4710</v>
      </c>
      <c r="D4441" s="2" t="s">
        <v>27</v>
      </c>
      <c r="E4441" s="2" t="s">
        <v>35</v>
      </c>
      <c r="F4441" s="2" t="s">
        <v>36</v>
      </c>
      <c r="G4441" s="2" t="s">
        <v>39</v>
      </c>
      <c r="H4441" s="2">
        <v>2022</v>
      </c>
      <c r="I4441" s="2" t="s">
        <v>31</v>
      </c>
      <c r="J4441" s="3">
        <v>3.7893451799999998E-2</v>
      </c>
      <c r="K4441" s="3">
        <v>2.9220269000000002E-3</v>
      </c>
      <c r="L4441" s="3">
        <v>2.7654666500000001E-2</v>
      </c>
      <c r="M4441" s="3">
        <v>1.8838750200000001E-2</v>
      </c>
      <c r="N4441" s="3">
        <v>8.8159172000000004E-3</v>
      </c>
    </row>
    <row r="4442" spans="1:14" hidden="1" x14ac:dyDescent="0.25">
      <c r="A4442" s="2">
        <v>4438</v>
      </c>
      <c r="B4442" s="2">
        <v>830120215</v>
      </c>
      <c r="C4442" s="2" t="s">
        <v>4711</v>
      </c>
      <c r="D4442" s="2" t="s">
        <v>27</v>
      </c>
      <c r="E4442" s="2" t="s">
        <v>20</v>
      </c>
      <c r="F4442" s="2" t="s">
        <v>21</v>
      </c>
      <c r="G4442" s="2" t="s">
        <v>22</v>
      </c>
      <c r="H4442" s="2">
        <v>6311</v>
      </c>
      <c r="I4442" s="2" t="s">
        <v>33</v>
      </c>
      <c r="J4442" s="3">
        <v>3.7891987699999997E-2</v>
      </c>
      <c r="K4442" s="3">
        <v>6.5532299999999997E-4</v>
      </c>
      <c r="L4442" s="3">
        <v>2.7604168299999999E-2</v>
      </c>
      <c r="M4442" s="3">
        <v>1.5731612200000002E-2</v>
      </c>
      <c r="N4442" s="3">
        <v>1.1872556100000001E-2</v>
      </c>
    </row>
    <row r="4443" spans="1:14" hidden="1" x14ac:dyDescent="0.25">
      <c r="A4443" s="2">
        <v>4439</v>
      </c>
      <c r="B4443" s="2">
        <v>891300047</v>
      </c>
      <c r="C4443" s="2" t="s">
        <v>4712</v>
      </c>
      <c r="D4443" s="2" t="s">
        <v>41</v>
      </c>
      <c r="E4443" s="2" t="s">
        <v>74</v>
      </c>
      <c r="F4443" s="2" t="s">
        <v>75</v>
      </c>
      <c r="G4443" s="2" t="s">
        <v>1348</v>
      </c>
      <c r="H4443" s="2">
        <v>8610</v>
      </c>
      <c r="I4443" s="2" t="s">
        <v>33</v>
      </c>
      <c r="J4443" s="3">
        <v>3.78787108E-2</v>
      </c>
      <c r="K4443" s="3">
        <v>1.5344880999999999E-3</v>
      </c>
      <c r="L4443" s="3">
        <v>3.7171274400000003E-2</v>
      </c>
      <c r="M4443" s="3">
        <v>2.4325480699999999E-2</v>
      </c>
      <c r="N4443" s="3">
        <v>1.28457919E-2</v>
      </c>
    </row>
    <row r="4444" spans="1:14" hidden="1" x14ac:dyDescent="0.25">
      <c r="A4444" s="2">
        <v>4440</v>
      </c>
      <c r="B4444" s="2">
        <v>830073450</v>
      </c>
      <c r="C4444" s="2" t="s">
        <v>4713</v>
      </c>
      <c r="D4444" s="2" t="s">
        <v>27</v>
      </c>
      <c r="E4444" s="2" t="s">
        <v>20</v>
      </c>
      <c r="F4444" s="2" t="s">
        <v>21</v>
      </c>
      <c r="G4444" s="2" t="s">
        <v>22</v>
      </c>
      <c r="H4444" s="2">
        <v>7490</v>
      </c>
      <c r="I4444" s="2" t="s">
        <v>33</v>
      </c>
      <c r="J4444" s="3">
        <v>3.7878230200000002E-2</v>
      </c>
      <c r="K4444" s="3">
        <v>-5.0677819999999998E-3</v>
      </c>
      <c r="L4444" s="3">
        <v>6.0592371999999999E-2</v>
      </c>
      <c r="M4444" s="3">
        <v>2.3213749799999999E-2</v>
      </c>
      <c r="N4444" s="3">
        <v>3.73786204E-2</v>
      </c>
    </row>
    <row r="4445" spans="1:14" hidden="1" x14ac:dyDescent="0.25">
      <c r="A4445" s="2">
        <v>4441</v>
      </c>
      <c r="B4445" s="2">
        <v>900193076</v>
      </c>
      <c r="C4445" s="2" t="s">
        <v>4714</v>
      </c>
      <c r="D4445" s="2" t="s">
        <v>27</v>
      </c>
      <c r="E4445" s="2" t="s">
        <v>20</v>
      </c>
      <c r="F4445" s="2" t="s">
        <v>133</v>
      </c>
      <c r="G4445" s="2" t="s">
        <v>217</v>
      </c>
      <c r="H4445" s="2">
        <v>990</v>
      </c>
      <c r="I4445" s="2" t="s">
        <v>23</v>
      </c>
      <c r="J4445" s="3">
        <v>3.7870675299999997E-2</v>
      </c>
      <c r="K4445" s="3">
        <v>2.5920450999999999E-3</v>
      </c>
      <c r="L4445" s="3">
        <v>4.4908009499999998E-2</v>
      </c>
      <c r="M4445" s="3">
        <v>1.32825216E-2</v>
      </c>
      <c r="N4445" s="3">
        <v>3.1625486899999999E-2</v>
      </c>
    </row>
    <row r="4446" spans="1:14" hidden="1" x14ac:dyDescent="0.25">
      <c r="A4446" s="2">
        <v>4442</v>
      </c>
      <c r="B4446" s="2">
        <v>860524955</v>
      </c>
      <c r="C4446" s="2" t="s">
        <v>4715</v>
      </c>
      <c r="D4446" s="2" t="s">
        <v>27</v>
      </c>
      <c r="E4446" s="2" t="s">
        <v>20</v>
      </c>
      <c r="F4446" s="2" t="s">
        <v>133</v>
      </c>
      <c r="G4446" s="2" t="s">
        <v>1161</v>
      </c>
      <c r="H4446" s="2">
        <v>2930</v>
      </c>
      <c r="I4446" s="2" t="s">
        <v>31</v>
      </c>
      <c r="J4446" s="3">
        <v>3.7854157399999998E-2</v>
      </c>
      <c r="K4446" s="3">
        <v>1.382496E-3</v>
      </c>
      <c r="L4446" s="3">
        <v>4.0182661299999999E-2</v>
      </c>
      <c r="M4446" s="3">
        <v>1.9172385300000001E-2</v>
      </c>
      <c r="N4446" s="3">
        <v>2.10102759E-2</v>
      </c>
    </row>
    <row r="4447" spans="1:14" hidden="1" x14ac:dyDescent="0.25">
      <c r="A4447" s="2">
        <v>4443</v>
      </c>
      <c r="B4447" s="2">
        <v>811008383</v>
      </c>
      <c r="C4447" s="2" t="s">
        <v>4716</v>
      </c>
      <c r="D4447" s="2" t="s">
        <v>27</v>
      </c>
      <c r="E4447" s="2" t="s">
        <v>35</v>
      </c>
      <c r="F4447" s="2" t="s">
        <v>36</v>
      </c>
      <c r="G4447" s="2" t="s">
        <v>39</v>
      </c>
      <c r="H4447" s="2">
        <v>2023</v>
      </c>
      <c r="I4447" s="2" t="s">
        <v>31</v>
      </c>
      <c r="J4447" s="3">
        <v>3.7852097299999998E-2</v>
      </c>
      <c r="K4447" s="3">
        <v>5.1838199999999996E-4</v>
      </c>
      <c r="L4447" s="3">
        <v>2.3593440699999999E-2</v>
      </c>
      <c r="M4447" s="3">
        <v>1.5805710099999998E-2</v>
      </c>
      <c r="N4447" s="3">
        <v>7.787731E-3</v>
      </c>
    </row>
    <row r="4448" spans="1:14" hidden="1" x14ac:dyDescent="0.25">
      <c r="A4448" s="2">
        <v>4444</v>
      </c>
      <c r="B4448" s="2">
        <v>860008812</v>
      </c>
      <c r="C4448" s="2" t="s">
        <v>4717</v>
      </c>
      <c r="D4448" s="2" t="s">
        <v>27</v>
      </c>
      <c r="E4448" s="2" t="s">
        <v>20</v>
      </c>
      <c r="F4448" s="2" t="s">
        <v>21</v>
      </c>
      <c r="G4448" s="2" t="s">
        <v>22</v>
      </c>
      <c r="H4448" s="2">
        <v>2011</v>
      </c>
      <c r="I4448" s="2" t="s">
        <v>31</v>
      </c>
      <c r="J4448" s="3">
        <v>3.7839587799999998E-2</v>
      </c>
      <c r="K4448" s="3">
        <v>1.0729647199999999E-2</v>
      </c>
      <c r="L4448" s="3">
        <v>6.9409385300000001E-2</v>
      </c>
      <c r="M4448" s="3">
        <v>2.49002501E-2</v>
      </c>
      <c r="N4448" s="3">
        <v>4.4509135200000001E-2</v>
      </c>
    </row>
    <row r="4449" spans="1:14" hidden="1" x14ac:dyDescent="0.25">
      <c r="A4449" s="2">
        <v>4445</v>
      </c>
      <c r="B4449" s="2">
        <v>811009784</v>
      </c>
      <c r="C4449" s="2" t="s">
        <v>4718</v>
      </c>
      <c r="D4449" s="2" t="s">
        <v>27</v>
      </c>
      <c r="E4449" s="2" t="s">
        <v>35</v>
      </c>
      <c r="F4449" s="2" t="s">
        <v>36</v>
      </c>
      <c r="G4449" s="2" t="s">
        <v>39</v>
      </c>
      <c r="H4449" s="2">
        <v>122</v>
      </c>
      <c r="I4449" s="2" t="s">
        <v>136</v>
      </c>
      <c r="J4449" s="3">
        <v>3.7832655E-2</v>
      </c>
      <c r="K4449" s="3">
        <v>1.1780100000000001E-4</v>
      </c>
      <c r="L4449" s="3">
        <v>0.13189563160000001</v>
      </c>
      <c r="M4449" s="3">
        <v>3.4389954100000002E-2</v>
      </c>
      <c r="N4449" s="3">
        <v>9.7505681199999999E-2</v>
      </c>
    </row>
    <row r="4450" spans="1:14" hidden="1" x14ac:dyDescent="0.25">
      <c r="A4450" s="2">
        <v>4446</v>
      </c>
      <c r="B4450" s="2">
        <v>800041642</v>
      </c>
      <c r="C4450" s="2" t="s">
        <v>4719</v>
      </c>
      <c r="D4450" s="2" t="s">
        <v>27</v>
      </c>
      <c r="E4450" s="2" t="s">
        <v>20</v>
      </c>
      <c r="F4450" s="2" t="s">
        <v>21</v>
      </c>
      <c r="G4450" s="2" t="s">
        <v>22</v>
      </c>
      <c r="H4450" s="2">
        <v>126</v>
      </c>
      <c r="I4450" s="2" t="s">
        <v>136</v>
      </c>
      <c r="J4450" s="3">
        <v>3.7828750899999999E-2</v>
      </c>
      <c r="K4450" s="3">
        <v>6.0349371999999998E-3</v>
      </c>
      <c r="L4450" s="3">
        <v>3.8112532300000002E-2</v>
      </c>
      <c r="M4450" s="3">
        <v>5.1936530999999999E-3</v>
      </c>
      <c r="N4450" s="3">
        <v>3.2918877899999997E-2</v>
      </c>
    </row>
    <row r="4451" spans="1:14" hidden="1" x14ac:dyDescent="0.25">
      <c r="A4451" s="2">
        <v>4447</v>
      </c>
      <c r="B4451" s="2">
        <v>900393478</v>
      </c>
      <c r="C4451" s="2" t="s">
        <v>4720</v>
      </c>
      <c r="D4451" s="2" t="s">
        <v>27</v>
      </c>
      <c r="E4451" s="2" t="s">
        <v>74</v>
      </c>
      <c r="F4451" s="2" t="s">
        <v>75</v>
      </c>
      <c r="G4451" s="2" t="s">
        <v>4721</v>
      </c>
      <c r="H4451" s="2">
        <v>145</v>
      </c>
      <c r="I4451" s="2" t="s">
        <v>136</v>
      </c>
      <c r="J4451" s="3">
        <v>3.7826228900000002E-2</v>
      </c>
      <c r="K4451" s="3">
        <v>1.6843030000000001E-3</v>
      </c>
      <c r="L4451" s="3">
        <v>2.4115461899999999E-2</v>
      </c>
      <c r="M4451" s="3">
        <v>1.46608269E-2</v>
      </c>
      <c r="N4451" s="3">
        <v>9.454634E-3</v>
      </c>
    </row>
    <row r="4452" spans="1:14" hidden="1" x14ac:dyDescent="0.25">
      <c r="A4452" s="2">
        <v>4448</v>
      </c>
      <c r="B4452" s="2">
        <v>900329121</v>
      </c>
      <c r="C4452" s="2" t="s">
        <v>4722</v>
      </c>
      <c r="D4452" s="2" t="s">
        <v>27</v>
      </c>
      <c r="E4452" s="2" t="s">
        <v>319</v>
      </c>
      <c r="F4452" s="2" t="s">
        <v>320</v>
      </c>
      <c r="G4452" s="2" t="s">
        <v>321</v>
      </c>
      <c r="H4452" s="2">
        <v>1011</v>
      </c>
      <c r="I4452" s="2" t="s">
        <v>31</v>
      </c>
      <c r="J4452" s="3">
        <v>3.77717391E-2</v>
      </c>
      <c r="K4452" s="3">
        <v>3.4260300000000003E-4</v>
      </c>
      <c r="L4452" s="3">
        <v>1.0671207699999999E-2</v>
      </c>
      <c r="M4452" s="3">
        <v>8.6595733000000008E-3</v>
      </c>
      <c r="N4452" s="3">
        <v>2.0116350999999999E-3</v>
      </c>
    </row>
    <row r="4453" spans="1:14" hidden="1" x14ac:dyDescent="0.25">
      <c r="A4453" s="2">
        <v>4449</v>
      </c>
      <c r="B4453" s="2">
        <v>811005390</v>
      </c>
      <c r="C4453" s="2" t="s">
        <v>4723</v>
      </c>
      <c r="D4453" s="2" t="s">
        <v>27</v>
      </c>
      <c r="E4453" s="2" t="s">
        <v>35</v>
      </c>
      <c r="F4453" s="2" t="s">
        <v>36</v>
      </c>
      <c r="G4453" s="2" t="s">
        <v>39</v>
      </c>
      <c r="H4453" s="2">
        <v>4752</v>
      </c>
      <c r="I4453" s="2" t="s">
        <v>25</v>
      </c>
      <c r="J4453" s="3">
        <v>3.7766449200000003E-2</v>
      </c>
      <c r="K4453" s="3">
        <v>3.2096410000000001E-3</v>
      </c>
      <c r="L4453" s="3">
        <v>1.6075743399999998E-2</v>
      </c>
      <c r="M4453" s="3">
        <v>9.9388696000000006E-3</v>
      </c>
      <c r="N4453" s="3">
        <v>6.1368741999999997E-3</v>
      </c>
    </row>
    <row r="4454" spans="1:14" hidden="1" x14ac:dyDescent="0.25">
      <c r="A4454" s="2">
        <v>4450</v>
      </c>
      <c r="B4454" s="2">
        <v>830080157</v>
      </c>
      <c r="C4454" s="2" t="s">
        <v>4724</v>
      </c>
      <c r="D4454" s="2" t="s">
        <v>27</v>
      </c>
      <c r="E4454" s="2" t="s">
        <v>20</v>
      </c>
      <c r="F4454" s="2" t="s">
        <v>21</v>
      </c>
      <c r="G4454" s="2" t="s">
        <v>22</v>
      </c>
      <c r="H4454" s="2">
        <v>4723</v>
      </c>
      <c r="I4454" s="2" t="s">
        <v>25</v>
      </c>
      <c r="J4454" s="3">
        <v>3.77430245E-2</v>
      </c>
      <c r="K4454" s="3">
        <v>-1.1968600000000001E-4</v>
      </c>
      <c r="L4454" s="3">
        <v>1.5153856E-2</v>
      </c>
      <c r="M4454" s="3">
        <v>1.30233737E-2</v>
      </c>
      <c r="N4454" s="3">
        <v>2.1304821E-3</v>
      </c>
    </row>
    <row r="4455" spans="1:14" hidden="1" x14ac:dyDescent="0.25">
      <c r="A4455" s="2">
        <v>4451</v>
      </c>
      <c r="B4455" s="2">
        <v>900597211</v>
      </c>
      <c r="C4455" s="2" t="s">
        <v>4725</v>
      </c>
      <c r="D4455" s="2" t="s">
        <v>27</v>
      </c>
      <c r="E4455" s="2" t="s">
        <v>35</v>
      </c>
      <c r="F4455" s="2" t="s">
        <v>36</v>
      </c>
      <c r="G4455" s="2" t="s">
        <v>39</v>
      </c>
      <c r="H4455" s="2">
        <v>4690</v>
      </c>
      <c r="I4455" s="2" t="s">
        <v>25</v>
      </c>
      <c r="J4455" s="3">
        <v>3.7737641500000002E-2</v>
      </c>
      <c r="K4455" s="3">
        <v>1.46185E-3</v>
      </c>
      <c r="L4455" s="3">
        <v>2.41568983E-2</v>
      </c>
      <c r="M4455" s="3">
        <v>2.1558849099999999E-2</v>
      </c>
      <c r="N4455" s="3">
        <v>2.5980488999999998E-3</v>
      </c>
    </row>
    <row r="4456" spans="1:14" hidden="1" x14ac:dyDescent="0.25">
      <c r="A4456" s="2">
        <v>4452</v>
      </c>
      <c r="B4456" s="2">
        <v>900447550</v>
      </c>
      <c r="C4456" s="2" t="s">
        <v>4726</v>
      </c>
      <c r="D4456" s="2" t="s">
        <v>27</v>
      </c>
      <c r="E4456" s="2" t="s">
        <v>28</v>
      </c>
      <c r="F4456" s="2" t="s">
        <v>29</v>
      </c>
      <c r="G4456" s="2" t="s">
        <v>30</v>
      </c>
      <c r="H4456" s="2">
        <v>2930</v>
      </c>
      <c r="I4456" s="2" t="s">
        <v>31</v>
      </c>
      <c r="J4456" s="3">
        <v>3.7737157200000003E-2</v>
      </c>
      <c r="K4456" s="3">
        <v>4.7517521000000002E-3</v>
      </c>
      <c r="L4456" s="3">
        <v>6.0864612499999998E-2</v>
      </c>
      <c r="M4456" s="3">
        <v>3.6440700299999997E-2</v>
      </c>
      <c r="N4456" s="3">
        <v>2.4423910300000001E-2</v>
      </c>
    </row>
    <row r="4457" spans="1:14" hidden="1" x14ac:dyDescent="0.25">
      <c r="A4457" s="2">
        <v>4453</v>
      </c>
      <c r="B4457" s="2">
        <v>811045903</v>
      </c>
      <c r="C4457" s="2" t="s">
        <v>4727</v>
      </c>
      <c r="D4457" s="2" t="s">
        <v>27</v>
      </c>
      <c r="E4457" s="2" t="s">
        <v>35</v>
      </c>
      <c r="F4457" s="2" t="s">
        <v>36</v>
      </c>
      <c r="G4457" s="2" t="s">
        <v>1196</v>
      </c>
      <c r="H4457" s="2">
        <v>4631</v>
      </c>
      <c r="I4457" s="2" t="s">
        <v>25</v>
      </c>
      <c r="J4457" s="3">
        <v>3.7690196199999998E-2</v>
      </c>
      <c r="K4457" s="3">
        <v>9.8814609999999989E-4</v>
      </c>
      <c r="L4457" s="3">
        <v>7.9827243000000006E-3</v>
      </c>
      <c r="M4457" s="3">
        <v>3.1098690999999999E-3</v>
      </c>
      <c r="N4457" s="3">
        <v>4.8728547999999997E-3</v>
      </c>
    </row>
    <row r="4458" spans="1:14" hidden="1" x14ac:dyDescent="0.25">
      <c r="A4458" s="2">
        <v>4454</v>
      </c>
      <c r="B4458" s="2">
        <v>830057739</v>
      </c>
      <c r="C4458" s="2" t="s">
        <v>4728</v>
      </c>
      <c r="D4458" s="2" t="s">
        <v>27</v>
      </c>
      <c r="E4458" s="2" t="s">
        <v>20</v>
      </c>
      <c r="F4458" s="2" t="s">
        <v>133</v>
      </c>
      <c r="G4458" s="2" t="s">
        <v>215</v>
      </c>
      <c r="H4458" s="2">
        <v>4645</v>
      </c>
      <c r="I4458" s="2" t="s">
        <v>25</v>
      </c>
      <c r="J4458" s="3">
        <v>3.7686578900000003E-2</v>
      </c>
      <c r="K4458" s="3">
        <v>3.650791E-3</v>
      </c>
      <c r="L4458" s="3">
        <v>4.1676849100000003E-2</v>
      </c>
      <c r="M4458" s="3">
        <v>8.8796429E-3</v>
      </c>
      <c r="N4458" s="3">
        <v>3.2797206199999998E-2</v>
      </c>
    </row>
    <row r="4459" spans="1:14" hidden="1" x14ac:dyDescent="0.25">
      <c r="A4459" s="2">
        <v>4455</v>
      </c>
      <c r="B4459" s="2">
        <v>890936529</v>
      </c>
      <c r="C4459" s="2" t="s">
        <v>4729</v>
      </c>
      <c r="D4459" s="2" t="s">
        <v>27</v>
      </c>
      <c r="E4459" s="2" t="s">
        <v>35</v>
      </c>
      <c r="F4459" s="2" t="s">
        <v>36</v>
      </c>
      <c r="G4459" s="2" t="s">
        <v>39</v>
      </c>
      <c r="H4459" s="2">
        <v>3250</v>
      </c>
      <c r="I4459" s="2" t="s">
        <v>31</v>
      </c>
      <c r="J4459" s="3">
        <v>3.76792029E-2</v>
      </c>
      <c r="K4459" s="3">
        <v>4.2077837999999999E-3</v>
      </c>
      <c r="L4459" s="3">
        <v>2.4124808599999999E-2</v>
      </c>
      <c r="M4459" s="3">
        <v>1.6314251299999999E-2</v>
      </c>
      <c r="N4459" s="3">
        <v>7.8105568E-3</v>
      </c>
    </row>
    <row r="4460" spans="1:14" hidden="1" x14ac:dyDescent="0.25">
      <c r="A4460" s="2">
        <v>4456</v>
      </c>
      <c r="B4460" s="2">
        <v>815005074</v>
      </c>
      <c r="C4460" s="2" t="s">
        <v>4730</v>
      </c>
      <c r="D4460" s="2" t="s">
        <v>41</v>
      </c>
      <c r="E4460" s="2" t="s">
        <v>74</v>
      </c>
      <c r="F4460" s="2" t="s">
        <v>113</v>
      </c>
      <c r="G4460" s="2" t="s">
        <v>4731</v>
      </c>
      <c r="H4460" s="2">
        <v>4645</v>
      </c>
      <c r="I4460" s="2" t="s">
        <v>25</v>
      </c>
      <c r="J4460" s="3">
        <v>3.7679113399999999E-2</v>
      </c>
      <c r="K4460" s="3">
        <v>3.5752140000000002E-3</v>
      </c>
      <c r="L4460" s="3">
        <v>2.42518764E-2</v>
      </c>
      <c r="M4460" s="3">
        <v>1.5149921199999999E-2</v>
      </c>
      <c r="N4460" s="3">
        <v>9.1019551999999993E-3</v>
      </c>
    </row>
    <row r="4461" spans="1:14" hidden="1" x14ac:dyDescent="0.25">
      <c r="A4461" s="2">
        <v>4457</v>
      </c>
      <c r="B4461" s="2">
        <v>860030640</v>
      </c>
      <c r="C4461" s="2" t="s">
        <v>4732</v>
      </c>
      <c r="D4461" s="2" t="s">
        <v>27</v>
      </c>
      <c r="E4461" s="2" t="s">
        <v>20</v>
      </c>
      <c r="F4461" s="2" t="s">
        <v>21</v>
      </c>
      <c r="G4461" s="2" t="s">
        <v>22</v>
      </c>
      <c r="H4461" s="2">
        <v>3290</v>
      </c>
      <c r="I4461" s="2" t="s">
        <v>31</v>
      </c>
      <c r="J4461" s="3">
        <v>3.76763232E-2</v>
      </c>
      <c r="K4461" s="3">
        <v>1.704501E-3</v>
      </c>
      <c r="L4461" s="3">
        <v>2.8244612700000001E-2</v>
      </c>
      <c r="M4461" s="3">
        <v>1.5706764500000001E-2</v>
      </c>
      <c r="N4461" s="3">
        <v>1.25378473E-2</v>
      </c>
    </row>
    <row r="4462" spans="1:14" hidden="1" x14ac:dyDescent="0.25">
      <c r="A4462" s="2">
        <v>4458</v>
      </c>
      <c r="B4462" s="2">
        <v>860024446</v>
      </c>
      <c r="C4462" s="2" t="s">
        <v>4733</v>
      </c>
      <c r="D4462" s="2" t="s">
        <v>27</v>
      </c>
      <c r="E4462" s="2" t="s">
        <v>20</v>
      </c>
      <c r="F4462" s="2" t="s">
        <v>133</v>
      </c>
      <c r="G4462" s="2" t="s">
        <v>1737</v>
      </c>
      <c r="H4462" s="2">
        <v>2023</v>
      </c>
      <c r="I4462" s="2" t="s">
        <v>31</v>
      </c>
      <c r="J4462" s="3">
        <v>3.7674710200000003E-2</v>
      </c>
      <c r="K4462" s="3">
        <v>2.6687770000000002E-3</v>
      </c>
      <c r="L4462" s="3">
        <v>2.68301554E-2</v>
      </c>
      <c r="M4462" s="3">
        <v>8.465752E-3</v>
      </c>
      <c r="N4462" s="3">
        <v>1.83644034E-2</v>
      </c>
    </row>
    <row r="4463" spans="1:14" hidden="1" x14ac:dyDescent="0.25">
      <c r="A4463" s="2">
        <v>4459</v>
      </c>
      <c r="B4463" s="2">
        <v>800024834</v>
      </c>
      <c r="C4463" s="2" t="s">
        <v>4734</v>
      </c>
      <c r="D4463" s="2" t="s">
        <v>41</v>
      </c>
      <c r="E4463" s="2" t="s">
        <v>35</v>
      </c>
      <c r="F4463" s="2" t="s">
        <v>36</v>
      </c>
      <c r="G4463" s="2" t="s">
        <v>39</v>
      </c>
      <c r="H4463" s="2">
        <v>8621</v>
      </c>
      <c r="I4463" s="2" t="s">
        <v>33</v>
      </c>
      <c r="J4463" s="3">
        <v>3.7665009499999999E-2</v>
      </c>
      <c r="K4463" s="3">
        <v>3.8367499999999999E-4</v>
      </c>
      <c r="L4463" s="3">
        <v>1.6801437400000001E-2</v>
      </c>
      <c r="M4463" s="3">
        <v>1.2762827799999999E-2</v>
      </c>
      <c r="N4463" s="3">
        <v>4.0386082E-3</v>
      </c>
    </row>
    <row r="4464" spans="1:14" hidden="1" x14ac:dyDescent="0.25">
      <c r="A4464" s="2">
        <v>4460</v>
      </c>
      <c r="B4464" s="2">
        <v>890930490</v>
      </c>
      <c r="C4464" s="2" t="s">
        <v>4735</v>
      </c>
      <c r="D4464" s="2" t="s">
        <v>27</v>
      </c>
      <c r="E4464" s="2" t="s">
        <v>35</v>
      </c>
      <c r="F4464" s="2" t="s">
        <v>36</v>
      </c>
      <c r="G4464" s="2" t="s">
        <v>2018</v>
      </c>
      <c r="H4464" s="2">
        <v>2920</v>
      </c>
      <c r="I4464" s="2" t="s">
        <v>31</v>
      </c>
      <c r="J4464" s="3">
        <v>3.7653513299999997E-2</v>
      </c>
      <c r="K4464" s="3">
        <v>3.7518181000000001E-3</v>
      </c>
      <c r="L4464" s="3">
        <v>2.0896954499999999E-2</v>
      </c>
      <c r="M4464" s="3">
        <v>9.1670416000000001E-3</v>
      </c>
      <c r="N4464" s="3">
        <v>1.1729911900000001E-2</v>
      </c>
    </row>
    <row r="4465" spans="1:14" hidden="1" x14ac:dyDescent="0.25">
      <c r="A4465" s="2">
        <v>4461</v>
      </c>
      <c r="B4465" s="2">
        <v>900106694</v>
      </c>
      <c r="C4465" s="2" t="s">
        <v>4736</v>
      </c>
      <c r="D4465" s="2" t="s">
        <v>27</v>
      </c>
      <c r="E4465" s="2" t="s">
        <v>28</v>
      </c>
      <c r="F4465" s="2" t="s">
        <v>885</v>
      </c>
      <c r="G4465" s="2" t="s">
        <v>886</v>
      </c>
      <c r="H4465" s="2">
        <v>4645</v>
      </c>
      <c r="I4465" s="2" t="s">
        <v>25</v>
      </c>
      <c r="J4465" s="3">
        <v>3.7650152999999999E-2</v>
      </c>
      <c r="K4465" s="3">
        <v>3.0164439E-3</v>
      </c>
      <c r="L4465" s="3">
        <v>5.6458532800000003E-2</v>
      </c>
      <c r="M4465" s="3">
        <v>3.0722871400000001E-2</v>
      </c>
      <c r="N4465" s="3">
        <v>2.5735659500000001E-2</v>
      </c>
    </row>
    <row r="4466" spans="1:14" hidden="1" x14ac:dyDescent="0.25">
      <c r="A4466" s="2">
        <v>4462</v>
      </c>
      <c r="B4466" s="2">
        <v>890501073</v>
      </c>
      <c r="C4466" s="2" t="s">
        <v>4737</v>
      </c>
      <c r="D4466" s="2" t="s">
        <v>27</v>
      </c>
      <c r="E4466" s="2" t="s">
        <v>319</v>
      </c>
      <c r="F4466" s="2" t="s">
        <v>555</v>
      </c>
      <c r="G4466" s="2" t="s">
        <v>556</v>
      </c>
      <c r="H4466" s="2">
        <v>2512</v>
      </c>
      <c r="I4466" s="2" t="s">
        <v>31</v>
      </c>
      <c r="J4466" s="3">
        <v>3.7648640599999998E-2</v>
      </c>
      <c r="K4466" s="3">
        <v>3.1699330999999998E-3</v>
      </c>
      <c r="L4466" s="3">
        <v>4.66807708E-2</v>
      </c>
      <c r="M4466" s="3">
        <v>9.2090712999999998E-3</v>
      </c>
      <c r="N4466" s="3">
        <v>3.7471700500000003E-2</v>
      </c>
    </row>
    <row r="4467" spans="1:14" hidden="1" x14ac:dyDescent="0.25">
      <c r="A4467" s="2">
        <v>4463</v>
      </c>
      <c r="B4467" s="2">
        <v>900326706</v>
      </c>
      <c r="C4467" s="2" t="s">
        <v>4738</v>
      </c>
      <c r="D4467" s="2" t="s">
        <v>27</v>
      </c>
      <c r="E4467" s="2" t="s">
        <v>35</v>
      </c>
      <c r="F4467" s="2" t="s">
        <v>36</v>
      </c>
      <c r="G4467" s="2" t="s">
        <v>291</v>
      </c>
      <c r="H4467" s="2">
        <v>1020</v>
      </c>
      <c r="I4467" s="2" t="s">
        <v>31</v>
      </c>
      <c r="J4467" s="3">
        <v>3.7643823799999997E-2</v>
      </c>
      <c r="K4467" s="3">
        <v>5.2383699999999998E-4</v>
      </c>
      <c r="L4467" s="3">
        <v>5.8038730199999999E-2</v>
      </c>
      <c r="M4467" s="3">
        <v>1.7125697799999999E-2</v>
      </c>
      <c r="N4467" s="3">
        <v>4.0913030500000003E-2</v>
      </c>
    </row>
    <row r="4468" spans="1:14" hidden="1" x14ac:dyDescent="0.25">
      <c r="A4468" s="2">
        <v>4464</v>
      </c>
      <c r="B4468" s="2">
        <v>900077504</v>
      </c>
      <c r="C4468" s="2" t="s">
        <v>4739</v>
      </c>
      <c r="D4468" s="2" t="s">
        <v>27</v>
      </c>
      <c r="E4468" s="2" t="s">
        <v>86</v>
      </c>
      <c r="F4468" s="2" t="s">
        <v>87</v>
      </c>
      <c r="G4468" s="2" t="s">
        <v>88</v>
      </c>
      <c r="H4468" s="2">
        <v>144</v>
      </c>
      <c r="I4468" s="2" t="s">
        <v>136</v>
      </c>
      <c r="J4468" s="3">
        <v>3.7622772200000001E-2</v>
      </c>
      <c r="K4468" s="3">
        <v>3.0143980000000002E-3</v>
      </c>
      <c r="L4468" s="3">
        <v>2.6349388099999999E-2</v>
      </c>
      <c r="M4468" s="3">
        <v>1.82168074E-2</v>
      </c>
      <c r="N4468" s="3">
        <v>8.1325796999999998E-3</v>
      </c>
    </row>
    <row r="4469" spans="1:14" hidden="1" x14ac:dyDescent="0.25">
      <c r="A4469" s="2">
        <v>4465</v>
      </c>
      <c r="B4469" s="2">
        <v>900382713</v>
      </c>
      <c r="C4469" s="2" t="s">
        <v>4740</v>
      </c>
      <c r="D4469" s="2" t="s">
        <v>27</v>
      </c>
      <c r="E4469" s="2" t="s">
        <v>35</v>
      </c>
      <c r="F4469" s="2" t="s">
        <v>36</v>
      </c>
      <c r="G4469" s="2" t="s">
        <v>39</v>
      </c>
      <c r="H4469" s="2">
        <v>4645</v>
      </c>
      <c r="I4469" s="2" t="s">
        <v>25</v>
      </c>
      <c r="J4469" s="3">
        <v>3.7595674400000001E-2</v>
      </c>
      <c r="K4469" s="3">
        <v>2.7416709000000002E-3</v>
      </c>
      <c r="L4469" s="3">
        <v>4.7086510800000002E-2</v>
      </c>
      <c r="M4469" s="3">
        <v>2.2278174800000002E-2</v>
      </c>
      <c r="N4469" s="3">
        <v>2.4808337900000001E-2</v>
      </c>
    </row>
    <row r="4470" spans="1:14" hidden="1" x14ac:dyDescent="0.25">
      <c r="A4470" s="2">
        <v>4466</v>
      </c>
      <c r="B4470" s="2">
        <v>890930831</v>
      </c>
      <c r="C4470" s="2" t="s">
        <v>4741</v>
      </c>
      <c r="D4470" s="2" t="s">
        <v>27</v>
      </c>
      <c r="E4470" s="2" t="s">
        <v>35</v>
      </c>
      <c r="F4470" s="2" t="s">
        <v>36</v>
      </c>
      <c r="G4470" s="2" t="s">
        <v>39</v>
      </c>
      <c r="H4470" s="2">
        <v>2599</v>
      </c>
      <c r="I4470" s="2" t="s">
        <v>31</v>
      </c>
      <c r="J4470" s="3">
        <v>3.7568326999999999E-2</v>
      </c>
      <c r="K4470" s="3">
        <v>2.2428258999999998E-3</v>
      </c>
      <c r="L4470" s="3">
        <v>1.99558772E-2</v>
      </c>
      <c r="M4470" s="3">
        <v>5.6167468E-3</v>
      </c>
      <c r="N4470" s="3">
        <v>1.43391304E-2</v>
      </c>
    </row>
    <row r="4471" spans="1:14" hidden="1" x14ac:dyDescent="0.25">
      <c r="A4471" s="2">
        <v>4467</v>
      </c>
      <c r="B4471" s="2">
        <v>860067697</v>
      </c>
      <c r="C4471" s="2" t="s">
        <v>4742</v>
      </c>
      <c r="D4471" s="2" t="s">
        <v>27</v>
      </c>
      <c r="E4471" s="2" t="s">
        <v>20</v>
      </c>
      <c r="F4471" s="2" t="s">
        <v>21</v>
      </c>
      <c r="G4471" s="2" t="s">
        <v>22</v>
      </c>
      <c r="H4471" s="2">
        <v>4112</v>
      </c>
      <c r="I4471" s="2" t="s">
        <v>180</v>
      </c>
      <c r="J4471" s="3">
        <v>3.75339612E-2</v>
      </c>
      <c r="K4471" s="3">
        <v>3.615676E-3</v>
      </c>
      <c r="L4471" s="3">
        <v>0.11186282340000001</v>
      </c>
      <c r="M4471" s="3">
        <v>3.8228962599999999E-2</v>
      </c>
      <c r="N4471" s="3">
        <v>7.3633864500000007E-2</v>
      </c>
    </row>
    <row r="4472" spans="1:14" hidden="1" x14ac:dyDescent="0.25">
      <c r="A4472" s="2">
        <v>4468</v>
      </c>
      <c r="B4472" s="2">
        <v>807002424</v>
      </c>
      <c r="C4472" s="2" t="s">
        <v>4743</v>
      </c>
      <c r="D4472" s="2" t="s">
        <v>41</v>
      </c>
      <c r="E4472" s="2" t="s">
        <v>319</v>
      </c>
      <c r="F4472" s="2" t="s">
        <v>555</v>
      </c>
      <c r="G4472" s="2" t="s">
        <v>556</v>
      </c>
      <c r="H4472" s="2">
        <v>8692</v>
      </c>
      <c r="I4472" s="2" t="s">
        <v>33</v>
      </c>
      <c r="J4472" s="3">
        <v>3.7521328800000003E-2</v>
      </c>
      <c r="K4472" s="3">
        <v>1.26831112E-2</v>
      </c>
      <c r="L4472" s="3">
        <v>3.6947790500000001E-2</v>
      </c>
      <c r="M4472" s="3">
        <v>1.7404878499999998E-2</v>
      </c>
      <c r="N4472" s="3">
        <v>1.9542910199999999E-2</v>
      </c>
    </row>
    <row r="4473" spans="1:14" hidden="1" x14ac:dyDescent="0.25">
      <c r="A4473" s="2">
        <v>4469</v>
      </c>
      <c r="B4473" s="2">
        <v>901247983</v>
      </c>
      <c r="C4473" s="2" t="s">
        <v>4744</v>
      </c>
      <c r="D4473" s="2" t="s">
        <v>27</v>
      </c>
      <c r="E4473" s="2" t="s">
        <v>74</v>
      </c>
      <c r="F4473" s="2" t="s">
        <v>75</v>
      </c>
      <c r="G4473" s="2" t="s">
        <v>1348</v>
      </c>
      <c r="H4473" s="2">
        <v>2429</v>
      </c>
      <c r="I4473" s="2" t="s">
        <v>31</v>
      </c>
      <c r="J4473" s="3">
        <v>3.7502702300000003E-2</v>
      </c>
      <c r="K4473" s="3">
        <v>-2.20707E-4</v>
      </c>
      <c r="L4473" s="3">
        <v>2.3891856900000001E-2</v>
      </c>
      <c r="M4473" s="3">
        <v>2.0780984299999999E-2</v>
      </c>
      <c r="N4473" s="3">
        <v>3.1108720999999998E-3</v>
      </c>
    </row>
    <row r="4474" spans="1:14" hidden="1" x14ac:dyDescent="0.25">
      <c r="A4474" s="2">
        <v>4470</v>
      </c>
      <c r="B4474" s="2">
        <v>811023992</v>
      </c>
      <c r="C4474" s="2" t="s">
        <v>4745</v>
      </c>
      <c r="D4474" s="2" t="s">
        <v>27</v>
      </c>
      <c r="E4474" s="2" t="s">
        <v>35</v>
      </c>
      <c r="F4474" s="2" t="s">
        <v>36</v>
      </c>
      <c r="G4474" s="2" t="s">
        <v>39</v>
      </c>
      <c r="H4474" s="2">
        <v>4642</v>
      </c>
      <c r="I4474" s="2" t="s">
        <v>25</v>
      </c>
      <c r="J4474" s="3">
        <v>3.7466462700000001E-2</v>
      </c>
      <c r="K4474" s="3">
        <v>5.5055999999999996E-4</v>
      </c>
      <c r="L4474" s="3">
        <v>0.1032901779</v>
      </c>
      <c r="M4474" s="3">
        <v>5.1140535600000002E-2</v>
      </c>
      <c r="N4474" s="3">
        <v>5.2149646000000001E-2</v>
      </c>
    </row>
    <row r="4475" spans="1:14" hidden="1" x14ac:dyDescent="0.25">
      <c r="A4475" s="2">
        <v>4471</v>
      </c>
      <c r="B4475" s="2">
        <v>860001978</v>
      </c>
      <c r="C4475" s="2" t="s">
        <v>4746</v>
      </c>
      <c r="D4475" s="2" t="s">
        <v>27</v>
      </c>
      <c r="E4475" s="2" t="s">
        <v>20</v>
      </c>
      <c r="F4475" s="2" t="s">
        <v>133</v>
      </c>
      <c r="G4475" s="2" t="s">
        <v>288</v>
      </c>
      <c r="H4475" s="2">
        <v>4664</v>
      </c>
      <c r="I4475" s="2" t="s">
        <v>25</v>
      </c>
      <c r="J4475" s="3">
        <v>3.7461079699999997E-2</v>
      </c>
      <c r="K4475" s="3">
        <v>2.8496509999999999E-3</v>
      </c>
      <c r="L4475" s="3">
        <v>3.8957681500000001E-2</v>
      </c>
      <c r="M4475" s="3">
        <v>2.2307988300000001E-2</v>
      </c>
      <c r="N4475" s="3">
        <v>1.66496914E-2</v>
      </c>
    </row>
    <row r="4476" spans="1:14" hidden="1" x14ac:dyDescent="0.25">
      <c r="A4476" s="2">
        <v>4472</v>
      </c>
      <c r="B4476" s="2">
        <v>900285758</v>
      </c>
      <c r="C4476" s="2" t="s">
        <v>4747</v>
      </c>
      <c r="D4476" s="2" t="s">
        <v>27</v>
      </c>
      <c r="E4476" s="2" t="s">
        <v>35</v>
      </c>
      <c r="F4476" s="2" t="s">
        <v>36</v>
      </c>
      <c r="G4476" s="2" t="s">
        <v>291</v>
      </c>
      <c r="H4476" s="2">
        <v>1089</v>
      </c>
      <c r="I4476" s="2" t="s">
        <v>31</v>
      </c>
      <c r="J4476" s="3">
        <v>3.74582782E-2</v>
      </c>
      <c r="K4476" s="3">
        <v>1.8011539999999999E-3</v>
      </c>
      <c r="L4476" s="3">
        <v>3.00893076E-2</v>
      </c>
      <c r="M4476" s="3">
        <v>2.2956861200000001E-2</v>
      </c>
      <c r="N4476" s="3">
        <v>7.1324459000000002E-3</v>
      </c>
    </row>
    <row r="4477" spans="1:14" hidden="1" x14ac:dyDescent="0.25">
      <c r="A4477" s="2">
        <v>4473</v>
      </c>
      <c r="B4477" s="2">
        <v>900338016</v>
      </c>
      <c r="C4477" s="2" t="s">
        <v>4748</v>
      </c>
      <c r="D4477" s="2" t="s">
        <v>27</v>
      </c>
      <c r="E4477" s="2" t="s">
        <v>20</v>
      </c>
      <c r="F4477" s="2" t="s">
        <v>21</v>
      </c>
      <c r="G4477" s="2" t="s">
        <v>22</v>
      </c>
      <c r="H4477" s="2">
        <v>4530</v>
      </c>
      <c r="I4477" s="2" t="s">
        <v>25</v>
      </c>
      <c r="J4477" s="3">
        <v>3.7441518200000003E-2</v>
      </c>
      <c r="K4477" s="3">
        <v>1.536293E-3</v>
      </c>
      <c r="L4477" s="3">
        <v>2.7474390299999998E-2</v>
      </c>
      <c r="M4477" s="3">
        <v>1.94071494E-2</v>
      </c>
      <c r="N4477" s="3">
        <v>8.0672408999999997E-3</v>
      </c>
    </row>
    <row r="4478" spans="1:14" hidden="1" x14ac:dyDescent="0.25">
      <c r="A4478" s="2">
        <v>4474</v>
      </c>
      <c r="B4478" s="2">
        <v>890905047</v>
      </c>
      <c r="C4478" s="2" t="s">
        <v>4749</v>
      </c>
      <c r="D4478" s="2" t="s">
        <v>27</v>
      </c>
      <c r="E4478" s="2" t="s">
        <v>35</v>
      </c>
      <c r="F4478" s="2" t="s">
        <v>36</v>
      </c>
      <c r="G4478" s="2" t="s">
        <v>37</v>
      </c>
      <c r="H4478" s="2">
        <v>7010</v>
      </c>
      <c r="I4478" s="2" t="s">
        <v>33</v>
      </c>
      <c r="J4478" s="3">
        <v>3.74287367E-2</v>
      </c>
      <c r="K4478" s="3">
        <v>2.2891569E-3</v>
      </c>
      <c r="L4478" s="3">
        <v>0.19415858389999999</v>
      </c>
      <c r="M4478" s="3">
        <v>9.2528638999999999E-3</v>
      </c>
      <c r="N4478" s="3">
        <v>0.1849057227</v>
      </c>
    </row>
    <row r="4479" spans="1:14" hidden="1" x14ac:dyDescent="0.25">
      <c r="A4479" s="2">
        <v>4475</v>
      </c>
      <c r="B4479" s="2">
        <v>900638916</v>
      </c>
      <c r="C4479" s="2" t="s">
        <v>4750</v>
      </c>
      <c r="D4479" s="2" t="s">
        <v>27</v>
      </c>
      <c r="E4479" s="2" t="s">
        <v>35</v>
      </c>
      <c r="F4479" s="2" t="s">
        <v>36</v>
      </c>
      <c r="G4479" s="2" t="s">
        <v>291</v>
      </c>
      <c r="H4479" s="2">
        <v>2229</v>
      </c>
      <c r="I4479" s="2" t="s">
        <v>31</v>
      </c>
      <c r="J4479" s="3">
        <v>3.7397321300000001E-2</v>
      </c>
      <c r="K4479" s="3">
        <v>1.9123619000000001E-3</v>
      </c>
      <c r="L4479" s="3">
        <v>4.9341935699999999E-2</v>
      </c>
      <c r="M4479" s="3">
        <v>2.2975074099999999E-2</v>
      </c>
      <c r="N4479" s="3">
        <v>2.6366863399999999E-2</v>
      </c>
    </row>
    <row r="4480" spans="1:14" hidden="1" x14ac:dyDescent="0.25">
      <c r="A4480" s="2">
        <v>4476</v>
      </c>
      <c r="B4480" s="2">
        <v>900217534</v>
      </c>
      <c r="C4480" s="2" t="s">
        <v>4751</v>
      </c>
      <c r="D4480" s="2" t="s">
        <v>27</v>
      </c>
      <c r="E4480" s="2" t="s">
        <v>319</v>
      </c>
      <c r="F4480" s="2" t="s">
        <v>320</v>
      </c>
      <c r="G4480" s="2" t="s">
        <v>321</v>
      </c>
      <c r="H4480" s="2">
        <v>5210</v>
      </c>
      <c r="I4480" s="2" t="s">
        <v>33</v>
      </c>
      <c r="J4480" s="3">
        <v>3.7393111700000002E-2</v>
      </c>
      <c r="K4480" s="3">
        <v>4.2660499999999999E-4</v>
      </c>
      <c r="L4480" s="3">
        <v>1.5666492300000001E-2</v>
      </c>
      <c r="M4480" s="3">
        <v>1.16420668E-2</v>
      </c>
      <c r="N4480" s="3">
        <v>4.0244260000000002E-3</v>
      </c>
    </row>
    <row r="4481" spans="1:14" hidden="1" x14ac:dyDescent="0.25">
      <c r="A4481" s="2">
        <v>4477</v>
      </c>
      <c r="B4481" s="2">
        <v>860030360</v>
      </c>
      <c r="C4481" s="2" t="s">
        <v>4752</v>
      </c>
      <c r="D4481" s="2" t="s">
        <v>27</v>
      </c>
      <c r="E4481" s="2" t="s">
        <v>20</v>
      </c>
      <c r="F4481" s="2" t="s">
        <v>21</v>
      </c>
      <c r="G4481" s="2" t="s">
        <v>22</v>
      </c>
      <c r="H4481" s="2">
        <v>4663</v>
      </c>
      <c r="I4481" s="2" t="s">
        <v>25</v>
      </c>
      <c r="J4481" s="3">
        <v>3.7377733699999999E-2</v>
      </c>
      <c r="K4481" s="3">
        <v>1.8836339999999999E-3</v>
      </c>
      <c r="L4481" s="3">
        <v>2.0431196299999999E-2</v>
      </c>
      <c r="M4481" s="3">
        <v>8.2385661000000006E-3</v>
      </c>
      <c r="N4481" s="3">
        <v>1.21926302E-2</v>
      </c>
    </row>
    <row r="4482" spans="1:14" hidden="1" x14ac:dyDescent="0.25">
      <c r="A4482" s="2">
        <v>4478</v>
      </c>
      <c r="B4482" s="2">
        <v>891408135</v>
      </c>
      <c r="C4482" s="2" t="s">
        <v>4753</v>
      </c>
      <c r="D4482" s="2" t="s">
        <v>27</v>
      </c>
      <c r="E4482" s="2" t="s">
        <v>86</v>
      </c>
      <c r="F4482" s="2" t="s">
        <v>87</v>
      </c>
      <c r="G4482" s="2" t="s">
        <v>1172</v>
      </c>
      <c r="H4482" s="2">
        <v>1313</v>
      </c>
      <c r="I4482" s="2" t="s">
        <v>31</v>
      </c>
      <c r="J4482" s="3">
        <v>3.7371944599999998E-2</v>
      </c>
      <c r="K4482" s="3">
        <v>2.1322378999999998E-3</v>
      </c>
      <c r="L4482" s="3">
        <v>3.4549426299999998E-2</v>
      </c>
      <c r="M4482" s="3">
        <v>7.2257820999999996E-3</v>
      </c>
      <c r="N4482" s="3">
        <v>2.7323644599999999E-2</v>
      </c>
    </row>
    <row r="4483" spans="1:14" hidden="1" x14ac:dyDescent="0.25">
      <c r="A4483" s="2">
        <v>4479</v>
      </c>
      <c r="B4483" s="2">
        <v>860513276</v>
      </c>
      <c r="C4483" s="2" t="s">
        <v>4754</v>
      </c>
      <c r="D4483" s="2" t="s">
        <v>27</v>
      </c>
      <c r="E4483" s="2" t="s">
        <v>20</v>
      </c>
      <c r="F4483" s="2" t="s">
        <v>21</v>
      </c>
      <c r="G4483" s="2" t="s">
        <v>22</v>
      </c>
      <c r="H4483" s="2">
        <v>4290</v>
      </c>
      <c r="I4483" s="2" t="s">
        <v>180</v>
      </c>
      <c r="J4483" s="3">
        <v>3.7358790599999997E-2</v>
      </c>
      <c r="K4483" s="3">
        <v>1.365205E-3</v>
      </c>
      <c r="L4483" s="3">
        <v>2.6635086200000001E-2</v>
      </c>
      <c r="M4483" s="3">
        <v>1.56006748E-2</v>
      </c>
      <c r="N4483" s="3">
        <v>1.1034411399999999E-2</v>
      </c>
    </row>
    <row r="4484" spans="1:14" hidden="1" x14ac:dyDescent="0.25">
      <c r="A4484" s="2">
        <v>4480</v>
      </c>
      <c r="B4484" s="2">
        <v>800099860</v>
      </c>
      <c r="C4484" s="2" t="s">
        <v>4755</v>
      </c>
      <c r="D4484" s="2" t="s">
        <v>41</v>
      </c>
      <c r="E4484" s="2" t="s">
        <v>20</v>
      </c>
      <c r="F4484" s="2" t="s">
        <v>133</v>
      </c>
      <c r="G4484" s="2" t="s">
        <v>4756</v>
      </c>
      <c r="H4484" s="2">
        <v>8610</v>
      </c>
      <c r="I4484" s="2" t="s">
        <v>33</v>
      </c>
      <c r="J4484" s="3">
        <v>3.7350356600000002E-2</v>
      </c>
      <c r="K4484" s="3">
        <v>3.6722659E-3</v>
      </c>
      <c r="L4484" s="3">
        <v>4.9951642800000001E-2</v>
      </c>
      <c r="M4484" s="3">
        <v>1.5665391000000001E-3</v>
      </c>
      <c r="N4484" s="3">
        <v>4.8385102300000003E-2</v>
      </c>
    </row>
    <row r="4485" spans="1:14" hidden="1" x14ac:dyDescent="0.25">
      <c r="A4485" s="2">
        <v>4481</v>
      </c>
      <c r="B4485" s="2">
        <v>900328151</v>
      </c>
      <c r="C4485" s="2" t="s">
        <v>4757</v>
      </c>
      <c r="D4485" s="2" t="s">
        <v>27</v>
      </c>
      <c r="E4485" s="2" t="s">
        <v>28</v>
      </c>
      <c r="F4485" s="2" t="s">
        <v>29</v>
      </c>
      <c r="G4485" s="2" t="s">
        <v>30</v>
      </c>
      <c r="H4485" s="2">
        <v>4665</v>
      </c>
      <c r="I4485" s="2" t="s">
        <v>25</v>
      </c>
      <c r="J4485" s="3">
        <v>3.7341289200000002E-2</v>
      </c>
      <c r="K4485" s="3">
        <v>1.0087899999999999E-4</v>
      </c>
      <c r="L4485" s="3">
        <v>1.38405478E-2</v>
      </c>
      <c r="M4485" s="3">
        <v>9.3397497999999999E-3</v>
      </c>
      <c r="N4485" s="3">
        <v>4.5007978999999998E-3</v>
      </c>
    </row>
    <row r="4486" spans="1:14" hidden="1" x14ac:dyDescent="0.25">
      <c r="A4486" s="2">
        <v>4482</v>
      </c>
      <c r="B4486" s="2">
        <v>800133444</v>
      </c>
      <c r="C4486" s="2" t="s">
        <v>4758</v>
      </c>
      <c r="D4486" s="2" t="s">
        <v>27</v>
      </c>
      <c r="E4486" s="2" t="s">
        <v>20</v>
      </c>
      <c r="F4486" s="2" t="s">
        <v>21</v>
      </c>
      <c r="G4486" s="2" t="s">
        <v>22</v>
      </c>
      <c r="H4486" s="2">
        <v>510</v>
      </c>
      <c r="I4486" s="2" t="s">
        <v>23</v>
      </c>
      <c r="J4486" s="3">
        <v>3.7328939899999997E-2</v>
      </c>
      <c r="K4486" s="3">
        <v>2.2257319999999998E-3</v>
      </c>
      <c r="L4486" s="3">
        <v>5.9757009100000001E-2</v>
      </c>
      <c r="M4486" s="3">
        <v>6.1280138800000002E-2</v>
      </c>
      <c r="N4486" s="3">
        <v>-1.5231289E-3</v>
      </c>
    </row>
    <row r="4487" spans="1:14" hidden="1" x14ac:dyDescent="0.25">
      <c r="A4487" s="2">
        <v>4483</v>
      </c>
      <c r="B4487" s="2">
        <v>811023478</v>
      </c>
      <c r="C4487" s="2" t="s">
        <v>4759</v>
      </c>
      <c r="D4487" s="2" t="s">
        <v>27</v>
      </c>
      <c r="E4487" s="2" t="s">
        <v>35</v>
      </c>
      <c r="F4487" s="2" t="s">
        <v>36</v>
      </c>
      <c r="G4487" s="2" t="s">
        <v>1326</v>
      </c>
      <c r="H4487" s="2">
        <v>2221</v>
      </c>
      <c r="I4487" s="2" t="s">
        <v>31</v>
      </c>
      <c r="J4487" s="3">
        <v>3.7321556399999997E-2</v>
      </c>
      <c r="K4487" s="3">
        <v>3.2195639999999998E-3</v>
      </c>
      <c r="L4487" s="3">
        <v>1.67072266E-2</v>
      </c>
      <c r="M4487" s="3">
        <v>6.7631499999999999E-3</v>
      </c>
      <c r="N4487" s="3">
        <v>9.9440766000000007E-3</v>
      </c>
    </row>
    <row r="4488" spans="1:14" hidden="1" x14ac:dyDescent="0.25">
      <c r="A4488" s="2">
        <v>4484</v>
      </c>
      <c r="B4488" s="2">
        <v>901020432</v>
      </c>
      <c r="C4488" s="2" t="s">
        <v>4760</v>
      </c>
      <c r="D4488" s="2" t="s">
        <v>27</v>
      </c>
      <c r="E4488" s="2" t="s">
        <v>74</v>
      </c>
      <c r="F4488" s="2" t="s">
        <v>75</v>
      </c>
      <c r="G4488" s="2" t="s">
        <v>107</v>
      </c>
      <c r="H4488" s="2">
        <v>6810</v>
      </c>
      <c r="I4488" s="2" t="s">
        <v>33</v>
      </c>
      <c r="J4488" s="3">
        <v>3.7309121299999998E-2</v>
      </c>
      <c r="K4488" s="3">
        <v>2.6808209699999998E-2</v>
      </c>
      <c r="L4488" s="3">
        <v>3.4676957899999999E-2</v>
      </c>
      <c r="M4488" s="3">
        <v>2.5648420999999999E-3</v>
      </c>
      <c r="N4488" s="3">
        <v>3.2112117900000001E-2</v>
      </c>
    </row>
    <row r="4489" spans="1:14" hidden="1" x14ac:dyDescent="0.25">
      <c r="A4489" s="2">
        <v>4485</v>
      </c>
      <c r="B4489" s="2">
        <v>830124236</v>
      </c>
      <c r="C4489" s="2" t="s">
        <v>4761</v>
      </c>
      <c r="D4489" s="2" t="s">
        <v>27</v>
      </c>
      <c r="E4489" s="2" t="s">
        <v>20</v>
      </c>
      <c r="F4489" s="2" t="s">
        <v>133</v>
      </c>
      <c r="G4489" s="2" t="s">
        <v>1161</v>
      </c>
      <c r="H4489" s="2">
        <v>4530</v>
      </c>
      <c r="I4489" s="2" t="s">
        <v>25</v>
      </c>
      <c r="J4489" s="3">
        <v>3.7300836300000001E-2</v>
      </c>
      <c r="K4489" s="3">
        <v>2.1313780000000002E-3</v>
      </c>
      <c r="L4489" s="3">
        <v>2.6267239800000002E-2</v>
      </c>
      <c r="M4489" s="3">
        <v>2.1043213099999999E-2</v>
      </c>
      <c r="N4489" s="3">
        <v>5.2240257999999996E-3</v>
      </c>
    </row>
    <row r="4490" spans="1:14" hidden="1" x14ac:dyDescent="0.25">
      <c r="A4490" s="2">
        <v>4486</v>
      </c>
      <c r="B4490" s="2">
        <v>900631361</v>
      </c>
      <c r="C4490" s="2" t="s">
        <v>4762</v>
      </c>
      <c r="D4490" s="2" t="s">
        <v>41</v>
      </c>
      <c r="E4490" s="2" t="s">
        <v>74</v>
      </c>
      <c r="F4490" s="2" t="s">
        <v>75</v>
      </c>
      <c r="G4490" s="2" t="s">
        <v>107</v>
      </c>
      <c r="H4490" s="2">
        <v>8610</v>
      </c>
      <c r="I4490" s="2" t="s">
        <v>33</v>
      </c>
      <c r="J4490" s="3">
        <v>3.7299446799999997E-2</v>
      </c>
      <c r="K4490" s="3">
        <v>5.3352568999999999E-3</v>
      </c>
      <c r="L4490" s="3">
        <v>4.3833255799999998E-2</v>
      </c>
      <c r="M4490" s="3">
        <v>1.7299633500000001E-2</v>
      </c>
      <c r="N4490" s="3">
        <v>2.6533620399999999E-2</v>
      </c>
    </row>
    <row r="4491" spans="1:14" hidden="1" x14ac:dyDescent="0.25">
      <c r="A4491" s="2">
        <v>4487</v>
      </c>
      <c r="B4491" s="2">
        <v>900384074</v>
      </c>
      <c r="C4491" s="2" t="s">
        <v>4763</v>
      </c>
      <c r="D4491" s="2" t="s">
        <v>27</v>
      </c>
      <c r="E4491" s="2" t="s">
        <v>35</v>
      </c>
      <c r="F4491" s="2" t="s">
        <v>36</v>
      </c>
      <c r="G4491" s="2" t="s">
        <v>1196</v>
      </c>
      <c r="H4491" s="2">
        <v>4620</v>
      </c>
      <c r="I4491" s="2" t="s">
        <v>25</v>
      </c>
      <c r="J4491" s="3">
        <v>3.7287604100000003E-2</v>
      </c>
      <c r="K4491" s="3">
        <v>1.234122E-3</v>
      </c>
      <c r="L4491" s="3">
        <v>1.0231403599999999E-2</v>
      </c>
      <c r="M4491" s="3">
        <v>5.9431218999999999E-3</v>
      </c>
      <c r="N4491" s="3">
        <v>4.2882818E-3</v>
      </c>
    </row>
    <row r="4492" spans="1:14" hidden="1" x14ac:dyDescent="0.25">
      <c r="A4492" s="2">
        <v>4488</v>
      </c>
      <c r="B4492" s="2">
        <v>800160116</v>
      </c>
      <c r="C4492" s="2" t="s">
        <v>4764</v>
      </c>
      <c r="D4492" s="2" t="s">
        <v>27</v>
      </c>
      <c r="E4492" s="2" t="s">
        <v>74</v>
      </c>
      <c r="F4492" s="2" t="s">
        <v>75</v>
      </c>
      <c r="G4492" s="2" t="s">
        <v>107</v>
      </c>
      <c r="H4492" s="2">
        <v>4511</v>
      </c>
      <c r="I4492" s="2" t="s">
        <v>25</v>
      </c>
      <c r="J4492" s="3">
        <v>3.7281639900000003E-2</v>
      </c>
      <c r="K4492" s="3">
        <v>1.238678E-3</v>
      </c>
      <c r="L4492" s="3">
        <v>1.4052622000000001E-2</v>
      </c>
      <c r="M4492" s="3">
        <v>6.9801951999999999E-3</v>
      </c>
      <c r="N4492" s="3">
        <v>7.0724268E-3</v>
      </c>
    </row>
    <row r="4493" spans="1:14" hidden="1" x14ac:dyDescent="0.25">
      <c r="A4493" s="2">
        <v>4489</v>
      </c>
      <c r="B4493" s="2">
        <v>806009442</v>
      </c>
      <c r="C4493" s="2" t="s">
        <v>4765</v>
      </c>
      <c r="D4493" s="2" t="s">
        <v>27</v>
      </c>
      <c r="E4493" s="2" t="s">
        <v>28</v>
      </c>
      <c r="F4493" s="2" t="s">
        <v>50</v>
      </c>
      <c r="G4493" s="2" t="s">
        <v>51</v>
      </c>
      <c r="H4493" s="2">
        <v>2599</v>
      </c>
      <c r="I4493" s="2" t="s">
        <v>31</v>
      </c>
      <c r="J4493" s="3">
        <v>3.7266071900000003E-2</v>
      </c>
      <c r="K4493" s="3">
        <v>2.4901038999999999E-3</v>
      </c>
      <c r="L4493" s="3">
        <v>3.2852373999999997E-2</v>
      </c>
      <c r="M4493" s="3">
        <v>3.01875845E-2</v>
      </c>
      <c r="N4493" s="3">
        <v>2.6647900000000002E-3</v>
      </c>
    </row>
    <row r="4494" spans="1:14" hidden="1" x14ac:dyDescent="0.25">
      <c r="A4494" s="2">
        <v>4490</v>
      </c>
      <c r="B4494" s="2">
        <v>830052626</v>
      </c>
      <c r="C4494" s="2" t="s">
        <v>4766</v>
      </c>
      <c r="D4494" s="2" t="s">
        <v>27</v>
      </c>
      <c r="E4494" s="2" t="s">
        <v>20</v>
      </c>
      <c r="F4494" s="2" t="s">
        <v>21</v>
      </c>
      <c r="G4494" s="2" t="s">
        <v>22</v>
      </c>
      <c r="H4494" s="2">
        <v>4731</v>
      </c>
      <c r="I4494" s="2" t="s">
        <v>25</v>
      </c>
      <c r="J4494" s="3">
        <v>3.7262633400000002E-2</v>
      </c>
      <c r="K4494" s="3">
        <v>1.3220420000000001E-3</v>
      </c>
      <c r="L4494" s="3">
        <v>1.6054065900000001E-2</v>
      </c>
      <c r="M4494" s="3">
        <v>3.2379541E-3</v>
      </c>
      <c r="N4494" s="3">
        <v>1.2816111599999999E-2</v>
      </c>
    </row>
    <row r="4495" spans="1:14" hidden="1" x14ac:dyDescent="0.25">
      <c r="A4495" s="2">
        <v>4491</v>
      </c>
      <c r="B4495" s="2">
        <v>890931708</v>
      </c>
      <c r="C4495" s="2" t="s">
        <v>4767</v>
      </c>
      <c r="D4495" s="2" t="s">
        <v>27</v>
      </c>
      <c r="E4495" s="2" t="s">
        <v>35</v>
      </c>
      <c r="F4495" s="2" t="s">
        <v>36</v>
      </c>
      <c r="G4495" s="2" t="s">
        <v>1196</v>
      </c>
      <c r="H4495" s="2">
        <v>2219</v>
      </c>
      <c r="I4495" s="2" t="s">
        <v>31</v>
      </c>
      <c r="J4495" s="3">
        <v>3.72234844E-2</v>
      </c>
      <c r="K4495" s="3">
        <v>3.8575650999999999E-3</v>
      </c>
      <c r="L4495" s="3">
        <v>2.7923839200000002E-2</v>
      </c>
      <c r="M4495" s="3">
        <v>1.14313299E-2</v>
      </c>
      <c r="N4495" s="3">
        <v>1.6492508400000001E-2</v>
      </c>
    </row>
    <row r="4496" spans="1:14" hidden="1" x14ac:dyDescent="0.25">
      <c r="A4496" s="2">
        <v>4492</v>
      </c>
      <c r="B4496" s="2">
        <v>823001518</v>
      </c>
      <c r="C4496" s="2" t="s">
        <v>4768</v>
      </c>
      <c r="D4496" s="2" t="s">
        <v>41</v>
      </c>
      <c r="E4496" s="2" t="s">
        <v>28</v>
      </c>
      <c r="F4496" s="2" t="s">
        <v>682</v>
      </c>
      <c r="G4496" s="2" t="s">
        <v>683</v>
      </c>
      <c r="H4496" s="2">
        <v>8621</v>
      </c>
      <c r="I4496" s="2" t="s">
        <v>33</v>
      </c>
      <c r="J4496" s="3">
        <v>3.7176169500000002E-2</v>
      </c>
      <c r="K4496" s="3">
        <v>-8.3161400000000005E-4</v>
      </c>
      <c r="L4496" s="3">
        <v>4.0445152700000001E-2</v>
      </c>
      <c r="M4496" s="3">
        <v>1.9651176400000001E-2</v>
      </c>
      <c r="N4496" s="3">
        <v>2.0793976299999999E-2</v>
      </c>
    </row>
    <row r="4497" spans="1:14" x14ac:dyDescent="0.25">
      <c r="A4497" s="2">
        <v>4493</v>
      </c>
      <c r="B4497" s="2">
        <v>900782194</v>
      </c>
      <c r="C4497" s="2" t="s">
        <v>4769</v>
      </c>
      <c r="D4497" s="2" t="s">
        <v>27</v>
      </c>
      <c r="E4497" s="2" t="s">
        <v>20</v>
      </c>
      <c r="F4497" s="2" t="s">
        <v>21</v>
      </c>
      <c r="G4497" s="2" t="s">
        <v>22</v>
      </c>
      <c r="H4497" s="2">
        <v>7110</v>
      </c>
      <c r="I4497" s="2" t="s">
        <v>33</v>
      </c>
      <c r="J4497" s="3">
        <v>3.7167862099999997E-2</v>
      </c>
      <c r="K4497" s="3">
        <v>5.9648000000000004E-4</v>
      </c>
      <c r="L4497" s="3">
        <v>3.7008389799999999E-2</v>
      </c>
      <c r="M4497" s="3">
        <v>3.0785221599999999E-2</v>
      </c>
      <c r="N4497" s="3">
        <v>6.2231659E-3</v>
      </c>
    </row>
    <row r="4498" spans="1:14" hidden="1" x14ac:dyDescent="0.25">
      <c r="A4498" s="2">
        <v>4494</v>
      </c>
      <c r="B4498" s="2">
        <v>900280342</v>
      </c>
      <c r="C4498" s="2" t="s">
        <v>4770</v>
      </c>
      <c r="D4498" s="2" t="s">
        <v>27</v>
      </c>
      <c r="E4498" s="2" t="s">
        <v>28</v>
      </c>
      <c r="F4498" s="2" t="s">
        <v>246</v>
      </c>
      <c r="G4498" s="2" t="s">
        <v>247</v>
      </c>
      <c r="H4498" s="2">
        <v>4729</v>
      </c>
      <c r="I4498" s="2" t="s">
        <v>25</v>
      </c>
      <c r="J4498" s="3">
        <v>3.7147011600000002E-2</v>
      </c>
      <c r="K4498" s="3">
        <v>3.4544600000000001E-4</v>
      </c>
      <c r="L4498" s="3">
        <v>1.09456247E-2</v>
      </c>
      <c r="M4498" s="3">
        <v>7.9093752000000007E-3</v>
      </c>
      <c r="N4498" s="3">
        <v>3.0362498999999999E-3</v>
      </c>
    </row>
    <row r="4499" spans="1:14" hidden="1" x14ac:dyDescent="0.25">
      <c r="A4499" s="2">
        <v>4495</v>
      </c>
      <c r="B4499" s="2">
        <v>830514973</v>
      </c>
      <c r="C4499" s="2" t="s">
        <v>4771</v>
      </c>
      <c r="D4499" s="2" t="s">
        <v>27</v>
      </c>
      <c r="E4499" s="2" t="s">
        <v>20</v>
      </c>
      <c r="F4499" s="2" t="s">
        <v>133</v>
      </c>
      <c r="G4499" s="2" t="s">
        <v>217</v>
      </c>
      <c r="H4499" s="2">
        <v>4732</v>
      </c>
      <c r="I4499" s="2" t="s">
        <v>25</v>
      </c>
      <c r="J4499" s="3">
        <v>3.7145704000000002E-2</v>
      </c>
      <c r="K4499" s="3">
        <v>2.3313239E-3</v>
      </c>
      <c r="L4499" s="3">
        <v>1.43353827E-2</v>
      </c>
      <c r="M4499" s="3">
        <v>4.8334459000000003E-3</v>
      </c>
      <c r="N4499" s="3">
        <v>9.5019367999999993E-3</v>
      </c>
    </row>
    <row r="4500" spans="1:14" hidden="1" x14ac:dyDescent="0.25">
      <c r="A4500" s="2">
        <v>4496</v>
      </c>
      <c r="B4500" s="2">
        <v>891201317</v>
      </c>
      <c r="C4500" s="2" t="s">
        <v>4772</v>
      </c>
      <c r="D4500" s="2" t="s">
        <v>27</v>
      </c>
      <c r="E4500" s="2" t="s">
        <v>74</v>
      </c>
      <c r="F4500" s="2" t="s">
        <v>113</v>
      </c>
      <c r="G4500" s="2" t="s">
        <v>1189</v>
      </c>
      <c r="H4500" s="2">
        <v>4530</v>
      </c>
      <c r="I4500" s="2" t="s">
        <v>25</v>
      </c>
      <c r="J4500" s="3">
        <v>3.71234119E-2</v>
      </c>
      <c r="K4500" s="3">
        <v>6.6642299999999997E-4</v>
      </c>
      <c r="L4500" s="3">
        <v>1.3830542600000001E-2</v>
      </c>
      <c r="M4500" s="3">
        <v>1.0126085999999999E-2</v>
      </c>
      <c r="N4500" s="3">
        <v>3.7044571E-3</v>
      </c>
    </row>
    <row r="4501" spans="1:14" hidden="1" x14ac:dyDescent="0.25">
      <c r="A4501" s="2">
        <v>4497</v>
      </c>
      <c r="B4501" s="2">
        <v>890325601</v>
      </c>
      <c r="C4501" s="2" t="s">
        <v>4773</v>
      </c>
      <c r="D4501" s="2" t="s">
        <v>27</v>
      </c>
      <c r="E4501" s="2" t="s">
        <v>74</v>
      </c>
      <c r="F4501" s="2" t="s">
        <v>75</v>
      </c>
      <c r="G4501" s="2" t="s">
        <v>107</v>
      </c>
      <c r="H4501" s="2">
        <v>4645</v>
      </c>
      <c r="I4501" s="2" t="s">
        <v>25</v>
      </c>
      <c r="J4501" s="3">
        <v>3.7119790899999998E-2</v>
      </c>
      <c r="K4501" s="3">
        <v>4.4340878E-3</v>
      </c>
      <c r="L4501" s="3">
        <v>1.82619467E-2</v>
      </c>
      <c r="M4501" s="3">
        <v>8.0545432999999996E-3</v>
      </c>
      <c r="N4501" s="3">
        <v>1.02074035E-2</v>
      </c>
    </row>
    <row r="4502" spans="1:14" x14ac:dyDescent="0.25">
      <c r="A4502" s="2">
        <v>4498</v>
      </c>
      <c r="B4502" s="2">
        <v>900483711</v>
      </c>
      <c r="C4502" s="2" t="s">
        <v>4774</v>
      </c>
      <c r="D4502" s="2" t="s">
        <v>27</v>
      </c>
      <c r="E4502" s="2" t="s">
        <v>35</v>
      </c>
      <c r="F4502" s="2" t="s">
        <v>36</v>
      </c>
      <c r="G4502" s="2" t="s">
        <v>39</v>
      </c>
      <c r="H4502" s="2">
        <v>7110</v>
      </c>
      <c r="I4502" s="2" t="s">
        <v>33</v>
      </c>
      <c r="J4502" s="3">
        <v>3.7110611799999998E-2</v>
      </c>
      <c r="K4502" s="3">
        <v>3.8006881E-3</v>
      </c>
      <c r="L4502" s="3">
        <v>3.1395383200000002E-2</v>
      </c>
      <c r="M4502" s="3">
        <v>2.4994663899999998E-2</v>
      </c>
      <c r="N4502" s="3">
        <v>6.4007188E-3</v>
      </c>
    </row>
    <row r="4503" spans="1:14" hidden="1" x14ac:dyDescent="0.25">
      <c r="A4503" s="2">
        <v>4499</v>
      </c>
      <c r="B4503" s="2">
        <v>830049948</v>
      </c>
      <c r="C4503" s="2" t="s">
        <v>4775</v>
      </c>
      <c r="D4503" s="2" t="s">
        <v>27</v>
      </c>
      <c r="E4503" s="2" t="s">
        <v>20</v>
      </c>
      <c r="F4503" s="2" t="s">
        <v>21</v>
      </c>
      <c r="G4503" s="2" t="s">
        <v>22</v>
      </c>
      <c r="H4503" s="2">
        <v>811</v>
      </c>
      <c r="I4503" s="2" t="s">
        <v>23</v>
      </c>
      <c r="J4503" s="3">
        <v>3.7107147299999997E-2</v>
      </c>
      <c r="K4503" s="3">
        <v>1.5736209000000001E-3</v>
      </c>
      <c r="L4503" s="3">
        <v>4.13967222E-2</v>
      </c>
      <c r="M4503" s="3">
        <v>2.4730537100000002E-2</v>
      </c>
      <c r="N4503" s="3">
        <v>1.6666185100000001E-2</v>
      </c>
    </row>
    <row r="4504" spans="1:14" hidden="1" x14ac:dyDescent="0.25">
      <c r="A4504" s="2">
        <v>4500</v>
      </c>
      <c r="B4504" s="2">
        <v>811006706</v>
      </c>
      <c r="C4504" s="2" t="s">
        <v>4776</v>
      </c>
      <c r="D4504" s="2" t="s">
        <v>27</v>
      </c>
      <c r="E4504" s="2" t="s">
        <v>35</v>
      </c>
      <c r="F4504" s="2" t="s">
        <v>36</v>
      </c>
      <c r="G4504" s="2" t="s">
        <v>1405</v>
      </c>
      <c r="H4504" s="2">
        <v>1313</v>
      </c>
      <c r="I4504" s="2" t="s">
        <v>31</v>
      </c>
      <c r="J4504" s="3">
        <v>3.7104755599999997E-2</v>
      </c>
      <c r="K4504" s="3">
        <v>1.9602260999999998E-3</v>
      </c>
      <c r="L4504" s="3">
        <v>3.0253484800000001E-2</v>
      </c>
      <c r="M4504" s="3">
        <v>9.0926541E-3</v>
      </c>
      <c r="N4504" s="3">
        <v>2.1160829799999999E-2</v>
      </c>
    </row>
    <row r="4505" spans="1:14" hidden="1" x14ac:dyDescent="0.25">
      <c r="A4505" s="2">
        <v>4501</v>
      </c>
      <c r="B4505" s="2">
        <v>890301033</v>
      </c>
      <c r="C4505" s="2" t="s">
        <v>4777</v>
      </c>
      <c r="D4505" s="2" t="s">
        <v>27</v>
      </c>
      <c r="E4505" s="2" t="s">
        <v>74</v>
      </c>
      <c r="F4505" s="2" t="s">
        <v>75</v>
      </c>
      <c r="G4505" s="2" t="s">
        <v>107</v>
      </c>
      <c r="H4505" s="2">
        <v>2229</v>
      </c>
      <c r="I4505" s="2" t="s">
        <v>31</v>
      </c>
      <c r="J4505" s="3">
        <v>3.7079323099999999E-2</v>
      </c>
      <c r="K4505" s="3">
        <v>1.23063E-4</v>
      </c>
      <c r="L4505" s="3">
        <v>6.0115218200000001E-2</v>
      </c>
      <c r="M4505" s="3">
        <v>4.2391508799999998E-2</v>
      </c>
      <c r="N4505" s="3">
        <v>1.7723709300000001E-2</v>
      </c>
    </row>
    <row r="4506" spans="1:14" hidden="1" x14ac:dyDescent="0.25">
      <c r="A4506" s="2">
        <v>4502</v>
      </c>
      <c r="B4506" s="2">
        <v>860511911</v>
      </c>
      <c r="C4506" s="2" t="s">
        <v>4778</v>
      </c>
      <c r="D4506" s="2" t="s">
        <v>27</v>
      </c>
      <c r="E4506" s="2" t="s">
        <v>20</v>
      </c>
      <c r="F4506" s="2" t="s">
        <v>21</v>
      </c>
      <c r="G4506" s="2" t="s">
        <v>22</v>
      </c>
      <c r="H4506" s="2">
        <v>3110</v>
      </c>
      <c r="I4506" s="2" t="s">
        <v>31</v>
      </c>
      <c r="J4506" s="3">
        <v>3.70779522E-2</v>
      </c>
      <c r="K4506" s="3">
        <v>1.6278009999999999E-3</v>
      </c>
      <c r="L4506" s="3">
        <v>2.85748579E-2</v>
      </c>
      <c r="M4506" s="3">
        <v>8.5512120000000007E-3</v>
      </c>
      <c r="N4506" s="3">
        <v>2.00236458E-2</v>
      </c>
    </row>
    <row r="4507" spans="1:14" hidden="1" x14ac:dyDescent="0.25">
      <c r="A4507" s="2">
        <v>4503</v>
      </c>
      <c r="B4507" s="2">
        <v>900464901</v>
      </c>
      <c r="C4507" s="2" t="s">
        <v>4779</v>
      </c>
      <c r="D4507" s="2" t="s">
        <v>41</v>
      </c>
      <c r="E4507" s="2" t="s">
        <v>28</v>
      </c>
      <c r="F4507" s="2" t="s">
        <v>29</v>
      </c>
      <c r="G4507" s="2" t="s">
        <v>30</v>
      </c>
      <c r="H4507" s="2">
        <v>9499</v>
      </c>
      <c r="I4507" s="2" t="s">
        <v>33</v>
      </c>
      <c r="J4507" s="3">
        <v>3.7073306700000003E-2</v>
      </c>
      <c r="K4507" s="3">
        <v>1.3453451E-3</v>
      </c>
      <c r="L4507" s="3">
        <v>1.7436832199999999E-2</v>
      </c>
      <c r="M4507" s="3">
        <v>1.40130371E-2</v>
      </c>
      <c r="N4507" s="3">
        <v>3.4237950999999999E-3</v>
      </c>
    </row>
    <row r="4508" spans="1:14" hidden="1" x14ac:dyDescent="0.25">
      <c r="A4508" s="2">
        <v>4504</v>
      </c>
      <c r="B4508" s="2">
        <v>890206735</v>
      </c>
      <c r="C4508" s="2" t="s">
        <v>4780</v>
      </c>
      <c r="D4508" s="2" t="s">
        <v>27</v>
      </c>
      <c r="E4508" s="2" t="s">
        <v>319</v>
      </c>
      <c r="F4508" s="2" t="s">
        <v>320</v>
      </c>
      <c r="G4508" s="2" t="s">
        <v>321</v>
      </c>
      <c r="H4508" s="2">
        <v>4663</v>
      </c>
      <c r="I4508" s="2" t="s">
        <v>25</v>
      </c>
      <c r="J4508" s="3">
        <v>3.70652489E-2</v>
      </c>
      <c r="K4508" s="3">
        <v>1.2800940000000001E-3</v>
      </c>
      <c r="L4508" s="3">
        <v>3.0647048699999999E-2</v>
      </c>
      <c r="M4508" s="3">
        <v>2.7130331800000001E-2</v>
      </c>
      <c r="N4508" s="3">
        <v>3.5167171E-3</v>
      </c>
    </row>
    <row r="4509" spans="1:14" hidden="1" x14ac:dyDescent="0.25">
      <c r="A4509" s="2">
        <v>4505</v>
      </c>
      <c r="B4509" s="2">
        <v>811009524</v>
      </c>
      <c r="C4509" s="2" t="s">
        <v>4781</v>
      </c>
      <c r="D4509" s="2" t="s">
        <v>27</v>
      </c>
      <c r="E4509" s="2" t="s">
        <v>35</v>
      </c>
      <c r="F4509" s="2" t="s">
        <v>36</v>
      </c>
      <c r="G4509" s="2" t="s">
        <v>3774</v>
      </c>
      <c r="H4509" s="2">
        <v>4759</v>
      </c>
      <c r="I4509" s="2" t="s">
        <v>25</v>
      </c>
      <c r="J4509" s="3">
        <v>3.7053454700000002E-2</v>
      </c>
      <c r="K4509" s="3">
        <v>8.38104E-4</v>
      </c>
      <c r="L4509" s="3">
        <v>7.5987829E-3</v>
      </c>
      <c r="M4509" s="3">
        <v>3.0332980999999998E-3</v>
      </c>
      <c r="N4509" s="3">
        <v>4.5654848000000001E-3</v>
      </c>
    </row>
    <row r="4510" spans="1:14" hidden="1" x14ac:dyDescent="0.25">
      <c r="A4510" s="2">
        <v>4506</v>
      </c>
      <c r="B4510" s="2">
        <v>900564668</v>
      </c>
      <c r="C4510" s="2" t="s">
        <v>4782</v>
      </c>
      <c r="D4510" s="2" t="s">
        <v>27</v>
      </c>
      <c r="E4510" s="2" t="s">
        <v>20</v>
      </c>
      <c r="F4510" s="2" t="s">
        <v>21</v>
      </c>
      <c r="G4510" s="2" t="s">
        <v>22</v>
      </c>
      <c r="H4510" s="2">
        <v>6499</v>
      </c>
      <c r="I4510" s="2" t="s">
        <v>33</v>
      </c>
      <c r="J4510" s="3">
        <v>3.7046015299999999E-2</v>
      </c>
      <c r="K4510" s="3">
        <v>1.942647E-3</v>
      </c>
      <c r="L4510" s="3">
        <v>5.7479776400000002E-2</v>
      </c>
      <c r="M4510" s="3">
        <v>4.7823265199999999E-2</v>
      </c>
      <c r="N4510" s="3">
        <v>9.6565130999999998E-3</v>
      </c>
    </row>
    <row r="4511" spans="1:14" hidden="1" x14ac:dyDescent="0.25">
      <c r="A4511" s="2">
        <v>4507</v>
      </c>
      <c r="B4511" s="2">
        <v>900579425</v>
      </c>
      <c r="C4511" s="2" t="s">
        <v>4783</v>
      </c>
      <c r="D4511" s="2" t="s">
        <v>27</v>
      </c>
      <c r="E4511" s="2" t="s">
        <v>35</v>
      </c>
      <c r="F4511" s="2" t="s">
        <v>36</v>
      </c>
      <c r="G4511" s="2" t="s">
        <v>37</v>
      </c>
      <c r="H4511" s="2">
        <v>3511</v>
      </c>
      <c r="I4511" s="2" t="s">
        <v>33</v>
      </c>
      <c r="J4511" s="3">
        <v>3.7042148400000002E-2</v>
      </c>
      <c r="K4511" s="3">
        <v>4.6231891000000002E-3</v>
      </c>
      <c r="L4511" s="3">
        <v>0.21196977789999999</v>
      </c>
      <c r="M4511" s="3">
        <v>3.4731492400000001E-2</v>
      </c>
      <c r="N4511" s="3">
        <v>0.17723828550000001</v>
      </c>
    </row>
    <row r="4512" spans="1:14" hidden="1" x14ac:dyDescent="0.25">
      <c r="A4512" s="2">
        <v>4508</v>
      </c>
      <c r="B4512" s="2">
        <v>800240025</v>
      </c>
      <c r="C4512" s="2" t="s">
        <v>4784</v>
      </c>
      <c r="D4512" s="2" t="s">
        <v>41</v>
      </c>
      <c r="E4512" s="2" t="s">
        <v>20</v>
      </c>
      <c r="F4512" s="2" t="s">
        <v>21</v>
      </c>
      <c r="G4512" s="2" t="s">
        <v>22</v>
      </c>
      <c r="H4512" s="2">
        <v>8621</v>
      </c>
      <c r="I4512" s="2" t="s">
        <v>33</v>
      </c>
      <c r="J4512" s="3">
        <v>3.7040811E-2</v>
      </c>
      <c r="K4512" s="3">
        <v>3.2142445399999997E-2</v>
      </c>
      <c r="L4512" s="3">
        <v>4.74673361E-2</v>
      </c>
      <c r="M4512" s="3">
        <v>2.0614560000000001E-3</v>
      </c>
      <c r="N4512" s="3">
        <v>4.5405879599999997E-2</v>
      </c>
    </row>
    <row r="4513" spans="1:14" hidden="1" x14ac:dyDescent="0.25">
      <c r="A4513" s="2">
        <v>4509</v>
      </c>
      <c r="B4513" s="2">
        <v>900748651</v>
      </c>
      <c r="C4513" s="2" t="s">
        <v>4785</v>
      </c>
      <c r="D4513" s="2" t="s">
        <v>27</v>
      </c>
      <c r="E4513" s="2" t="s">
        <v>35</v>
      </c>
      <c r="F4513" s="2" t="s">
        <v>36</v>
      </c>
      <c r="G4513" s="2" t="s">
        <v>39</v>
      </c>
      <c r="H4513" s="2">
        <v>4791</v>
      </c>
      <c r="I4513" s="2" t="s">
        <v>25</v>
      </c>
      <c r="J4513" s="3">
        <v>3.7032049099999999E-2</v>
      </c>
      <c r="K4513" s="3">
        <v>1.2108970000000001E-3</v>
      </c>
      <c r="L4513" s="3">
        <v>2.3245802100000001E-2</v>
      </c>
      <c r="M4513" s="3">
        <v>1.50129823E-2</v>
      </c>
      <c r="N4513" s="3">
        <v>8.2328197999999991E-3</v>
      </c>
    </row>
    <row r="4514" spans="1:14" hidden="1" x14ac:dyDescent="0.25">
      <c r="A4514" s="2">
        <v>4510</v>
      </c>
      <c r="B4514" s="2">
        <v>890915197</v>
      </c>
      <c r="C4514" s="2" t="s">
        <v>4786</v>
      </c>
      <c r="D4514" s="2" t="s">
        <v>27</v>
      </c>
      <c r="E4514" s="2" t="s">
        <v>35</v>
      </c>
      <c r="F4514" s="2" t="s">
        <v>36</v>
      </c>
      <c r="G4514" s="2" t="s">
        <v>1196</v>
      </c>
      <c r="H4514" s="2">
        <v>4631</v>
      </c>
      <c r="I4514" s="2" t="s">
        <v>25</v>
      </c>
      <c r="J4514" s="3">
        <v>3.703041E-2</v>
      </c>
      <c r="K4514" s="3">
        <v>2.9453699999999999E-4</v>
      </c>
      <c r="L4514" s="3">
        <v>2.99799722E-2</v>
      </c>
      <c r="M4514" s="3">
        <v>8.9257843999999992E-3</v>
      </c>
      <c r="N4514" s="3">
        <v>2.1054187799999999E-2</v>
      </c>
    </row>
    <row r="4515" spans="1:14" hidden="1" x14ac:dyDescent="0.25">
      <c r="A4515" s="2">
        <v>4511</v>
      </c>
      <c r="B4515" s="2">
        <v>800069554</v>
      </c>
      <c r="C4515" s="2" t="s">
        <v>4787</v>
      </c>
      <c r="D4515" s="2" t="s">
        <v>27</v>
      </c>
      <c r="E4515" s="2" t="s">
        <v>20</v>
      </c>
      <c r="F4515" s="2" t="s">
        <v>21</v>
      </c>
      <c r="G4515" s="2" t="s">
        <v>22</v>
      </c>
      <c r="H4515" s="2">
        <v>7120</v>
      </c>
      <c r="I4515" s="2" t="s">
        <v>33</v>
      </c>
      <c r="J4515" s="3">
        <v>3.7024967399999997E-2</v>
      </c>
      <c r="K4515" s="3">
        <v>2.8328699999999999E-3</v>
      </c>
      <c r="L4515" s="3">
        <v>7.2761937999999998E-2</v>
      </c>
      <c r="M4515" s="3">
        <v>2.3287849499999999E-2</v>
      </c>
      <c r="N4515" s="3">
        <v>4.9474090300000002E-2</v>
      </c>
    </row>
    <row r="4516" spans="1:14" hidden="1" x14ac:dyDescent="0.25">
      <c r="A4516" s="2">
        <v>4512</v>
      </c>
      <c r="B4516" s="2">
        <v>901230044</v>
      </c>
      <c r="C4516" s="2" t="s">
        <v>4788</v>
      </c>
      <c r="D4516" s="2" t="s">
        <v>27</v>
      </c>
      <c r="E4516" s="2" t="s">
        <v>74</v>
      </c>
      <c r="F4516" s="2" t="s">
        <v>113</v>
      </c>
      <c r="G4516" s="2" t="s">
        <v>1189</v>
      </c>
      <c r="H4516" s="2">
        <v>4631</v>
      </c>
      <c r="I4516" s="2" t="s">
        <v>25</v>
      </c>
      <c r="J4516" s="3">
        <v>3.7018917499999998E-2</v>
      </c>
      <c r="K4516" s="3">
        <v>1.366283E-3</v>
      </c>
      <c r="L4516" s="3">
        <v>7.0369517999999999E-3</v>
      </c>
      <c r="M4516" s="3">
        <v>2.6938750000000001E-3</v>
      </c>
      <c r="N4516" s="3">
        <v>4.3430771000000003E-3</v>
      </c>
    </row>
    <row r="4517" spans="1:14" hidden="1" x14ac:dyDescent="0.25">
      <c r="A4517" s="2">
        <v>4513</v>
      </c>
      <c r="B4517" s="2">
        <v>900323530</v>
      </c>
      <c r="C4517" s="2" t="s">
        <v>4789</v>
      </c>
      <c r="D4517" s="2" t="s">
        <v>27</v>
      </c>
      <c r="E4517" s="2" t="s">
        <v>74</v>
      </c>
      <c r="F4517" s="2" t="s">
        <v>75</v>
      </c>
      <c r="G4517" s="2" t="s">
        <v>107</v>
      </c>
      <c r="H4517" s="2">
        <v>4220</v>
      </c>
      <c r="I4517" s="2" t="s">
        <v>180</v>
      </c>
      <c r="J4517" s="3">
        <v>3.7007585199999998E-2</v>
      </c>
      <c r="K4517" s="3">
        <v>1.9163101000000001E-3</v>
      </c>
      <c r="L4517" s="3">
        <v>1.7015099499999999E-2</v>
      </c>
      <c r="M4517" s="3">
        <v>2.5974208999999999E-3</v>
      </c>
      <c r="N4517" s="3">
        <v>1.4417678099999999E-2</v>
      </c>
    </row>
    <row r="4518" spans="1:14" hidden="1" x14ac:dyDescent="0.25">
      <c r="A4518" s="2">
        <v>4514</v>
      </c>
      <c r="B4518" s="2">
        <v>800193425</v>
      </c>
      <c r="C4518" s="2" t="s">
        <v>4790</v>
      </c>
      <c r="D4518" s="2" t="s">
        <v>27</v>
      </c>
      <c r="E4518" s="2" t="s">
        <v>382</v>
      </c>
      <c r="F4518" s="2" t="s">
        <v>2325</v>
      </c>
      <c r="G4518" s="2" t="s">
        <v>3636</v>
      </c>
      <c r="H4518" s="2">
        <v>4511</v>
      </c>
      <c r="I4518" s="2" t="s">
        <v>25</v>
      </c>
      <c r="J4518" s="3">
        <v>3.6993026700000001E-2</v>
      </c>
      <c r="K4518" s="3">
        <v>1.8879809999999999E-3</v>
      </c>
      <c r="L4518" s="3">
        <v>1.7659777799999998E-2</v>
      </c>
      <c r="M4518" s="3">
        <v>1.4902400000000001E-3</v>
      </c>
      <c r="N4518" s="3">
        <v>1.61695387E-2</v>
      </c>
    </row>
    <row r="4519" spans="1:14" hidden="1" x14ac:dyDescent="0.25">
      <c r="A4519" s="2">
        <v>4515</v>
      </c>
      <c r="B4519" s="2">
        <v>822005145</v>
      </c>
      <c r="C4519" s="2" t="s">
        <v>4791</v>
      </c>
      <c r="D4519" s="2" t="s">
        <v>440</v>
      </c>
      <c r="E4519" s="2" t="s">
        <v>382</v>
      </c>
      <c r="F4519" s="2" t="s">
        <v>866</v>
      </c>
      <c r="G4519" s="2" t="s">
        <v>867</v>
      </c>
      <c r="H4519" s="2">
        <v>8010</v>
      </c>
      <c r="I4519" s="2" t="s">
        <v>33</v>
      </c>
      <c r="J4519" s="3">
        <v>3.6969024699999999E-2</v>
      </c>
      <c r="K4519" s="3">
        <v>4.1546737999999996E-3</v>
      </c>
      <c r="L4519" s="3">
        <v>1.40898898E-2</v>
      </c>
      <c r="M4519" s="3">
        <v>4.8066638000000004E-3</v>
      </c>
      <c r="N4519" s="3">
        <v>9.2832260000000003E-3</v>
      </c>
    </row>
    <row r="4520" spans="1:14" hidden="1" x14ac:dyDescent="0.25">
      <c r="A4520" s="2">
        <v>4516</v>
      </c>
      <c r="B4520" s="2">
        <v>900168613</v>
      </c>
      <c r="C4520" s="2" t="s">
        <v>4792</v>
      </c>
      <c r="D4520" s="2" t="s">
        <v>27</v>
      </c>
      <c r="E4520" s="2" t="s">
        <v>20</v>
      </c>
      <c r="F4520" s="2" t="s">
        <v>21</v>
      </c>
      <c r="G4520" s="2" t="s">
        <v>22</v>
      </c>
      <c r="H4520" s="2">
        <v>4645</v>
      </c>
      <c r="I4520" s="2" t="s">
        <v>25</v>
      </c>
      <c r="J4520" s="3">
        <v>3.6965500599999999E-2</v>
      </c>
      <c r="K4520" s="3">
        <v>9.0796956999999994E-3</v>
      </c>
      <c r="L4520" s="3">
        <v>2.0826315500000001E-2</v>
      </c>
      <c r="M4520" s="3">
        <v>6.5380930999999996E-3</v>
      </c>
      <c r="N4520" s="3">
        <v>1.42882224E-2</v>
      </c>
    </row>
    <row r="4521" spans="1:14" hidden="1" x14ac:dyDescent="0.25">
      <c r="A4521" s="2">
        <v>4517</v>
      </c>
      <c r="B4521" s="2">
        <v>800219371</v>
      </c>
      <c r="C4521" s="2" t="s">
        <v>4793</v>
      </c>
      <c r="D4521" s="2" t="s">
        <v>27</v>
      </c>
      <c r="E4521" s="2" t="s">
        <v>20</v>
      </c>
      <c r="F4521" s="2" t="s">
        <v>21</v>
      </c>
      <c r="G4521" s="2" t="s">
        <v>22</v>
      </c>
      <c r="H4521" s="2">
        <v>4661</v>
      </c>
      <c r="I4521" s="2" t="s">
        <v>25</v>
      </c>
      <c r="J4521" s="3">
        <v>3.6942653399999997E-2</v>
      </c>
      <c r="K4521" s="3">
        <v>1.18807E-4</v>
      </c>
      <c r="L4521" s="3">
        <v>5.6819990000000001E-3</v>
      </c>
      <c r="M4521" s="3">
        <v>2.9559300999999999E-3</v>
      </c>
      <c r="N4521" s="3">
        <v>2.7260689999999998E-3</v>
      </c>
    </row>
    <row r="4522" spans="1:14" hidden="1" x14ac:dyDescent="0.25">
      <c r="A4522" s="2">
        <v>4518</v>
      </c>
      <c r="B4522" s="2">
        <v>901020574</v>
      </c>
      <c r="C4522" s="2" t="s">
        <v>4794</v>
      </c>
      <c r="D4522" s="2" t="s">
        <v>27</v>
      </c>
      <c r="E4522" s="2" t="s">
        <v>74</v>
      </c>
      <c r="F4522" s="2" t="s">
        <v>75</v>
      </c>
      <c r="G4522" s="2" t="s">
        <v>107</v>
      </c>
      <c r="H4522" s="2">
        <v>6810</v>
      </c>
      <c r="I4522" s="2" t="s">
        <v>33</v>
      </c>
      <c r="J4522" s="3">
        <v>3.6942277099999997E-2</v>
      </c>
      <c r="K4522" s="3">
        <v>2.6405498400000001E-2</v>
      </c>
      <c r="L4522" s="3">
        <v>3.3627118900000003E-2</v>
      </c>
      <c r="M4522" s="3">
        <v>1.9072679999999999E-3</v>
      </c>
      <c r="N4522" s="3">
        <v>3.1719852200000002E-2</v>
      </c>
    </row>
    <row r="4523" spans="1:14" hidden="1" x14ac:dyDescent="0.25">
      <c r="A4523" s="2">
        <v>4519</v>
      </c>
      <c r="B4523" s="2">
        <v>900145781</v>
      </c>
      <c r="C4523" s="2" t="s">
        <v>4795</v>
      </c>
      <c r="D4523" s="2" t="s">
        <v>27</v>
      </c>
      <c r="E4523" s="2" t="s">
        <v>20</v>
      </c>
      <c r="F4523" s="2" t="s">
        <v>21</v>
      </c>
      <c r="G4523" s="2" t="s">
        <v>22</v>
      </c>
      <c r="H4523" s="2">
        <v>4620</v>
      </c>
      <c r="I4523" s="2" t="s">
        <v>25</v>
      </c>
      <c r="J4523" s="3">
        <v>3.6928504700000003E-2</v>
      </c>
      <c r="K4523" s="3">
        <v>3.3118358999999998E-3</v>
      </c>
      <c r="L4523" s="3">
        <v>1.19155832E-2</v>
      </c>
      <c r="M4523" s="3">
        <v>7.7245049E-3</v>
      </c>
      <c r="N4523" s="3">
        <v>4.1910777999999999E-3</v>
      </c>
    </row>
    <row r="4524" spans="1:14" hidden="1" x14ac:dyDescent="0.25">
      <c r="A4524" s="2">
        <v>4520</v>
      </c>
      <c r="B4524" s="2">
        <v>900633240</v>
      </c>
      <c r="C4524" s="2" t="s">
        <v>4796</v>
      </c>
      <c r="D4524" s="2" t="s">
        <v>27</v>
      </c>
      <c r="E4524" s="2" t="s">
        <v>20</v>
      </c>
      <c r="F4524" s="2" t="s">
        <v>21</v>
      </c>
      <c r="G4524" s="2" t="s">
        <v>22</v>
      </c>
      <c r="H4524" s="2">
        <v>2100</v>
      </c>
      <c r="I4524" s="2" t="s">
        <v>31</v>
      </c>
      <c r="J4524" s="3">
        <v>3.6910880399999998E-2</v>
      </c>
      <c r="K4524" s="3">
        <v>-4.0997248000000002E-3</v>
      </c>
      <c r="L4524" s="3">
        <v>5.3258832499999999E-2</v>
      </c>
      <c r="M4524" s="3">
        <v>1.26595218E-2</v>
      </c>
      <c r="N4524" s="3">
        <v>4.05993126E-2</v>
      </c>
    </row>
    <row r="4525" spans="1:14" hidden="1" x14ac:dyDescent="0.25">
      <c r="A4525" s="2">
        <v>4521</v>
      </c>
      <c r="B4525" s="2">
        <v>860523795</v>
      </c>
      <c r="C4525" s="2" t="s">
        <v>4797</v>
      </c>
      <c r="D4525" s="2" t="s">
        <v>27</v>
      </c>
      <c r="E4525" s="2" t="s">
        <v>20</v>
      </c>
      <c r="F4525" s="2" t="s">
        <v>21</v>
      </c>
      <c r="G4525" s="2" t="s">
        <v>22</v>
      </c>
      <c r="H4525" s="2">
        <v>4649</v>
      </c>
      <c r="I4525" s="2" t="s">
        <v>25</v>
      </c>
      <c r="J4525" s="3">
        <v>3.6908656400000003E-2</v>
      </c>
      <c r="K4525" s="3">
        <v>3.20477E-4</v>
      </c>
      <c r="L4525" s="3">
        <v>1.8870262400000001E-2</v>
      </c>
      <c r="M4525" s="3">
        <v>1.13541791E-2</v>
      </c>
      <c r="N4525" s="3">
        <v>7.5160838000000001E-3</v>
      </c>
    </row>
    <row r="4526" spans="1:14" hidden="1" x14ac:dyDescent="0.25">
      <c r="A4526" s="2">
        <v>4522</v>
      </c>
      <c r="B4526" s="2">
        <v>891800395</v>
      </c>
      <c r="C4526" s="2" t="s">
        <v>4798</v>
      </c>
      <c r="D4526" s="2" t="s">
        <v>41</v>
      </c>
      <c r="E4526" s="2" t="s">
        <v>319</v>
      </c>
      <c r="F4526" s="2" t="s">
        <v>349</v>
      </c>
      <c r="G4526" s="2" t="s">
        <v>4799</v>
      </c>
      <c r="H4526" s="2">
        <v>8610</v>
      </c>
      <c r="I4526" s="2" t="s">
        <v>33</v>
      </c>
      <c r="J4526" s="3">
        <v>3.6892853699999999E-2</v>
      </c>
      <c r="K4526" s="3">
        <v>1.2318106400000001E-2</v>
      </c>
      <c r="L4526" s="3">
        <v>6.6099755499999996E-2</v>
      </c>
      <c r="M4526" s="3">
        <v>3.639017E-3</v>
      </c>
      <c r="N4526" s="3">
        <v>6.2460739199999997E-2</v>
      </c>
    </row>
    <row r="4527" spans="1:14" hidden="1" x14ac:dyDescent="0.25">
      <c r="A4527" s="2">
        <v>4523</v>
      </c>
      <c r="B4527" s="2">
        <v>890919436</v>
      </c>
      <c r="C4527" s="2" t="s">
        <v>4800</v>
      </c>
      <c r="D4527" s="2" t="s">
        <v>27</v>
      </c>
      <c r="E4527" s="2" t="s">
        <v>35</v>
      </c>
      <c r="F4527" s="2" t="s">
        <v>36</v>
      </c>
      <c r="G4527" s="2" t="s">
        <v>39</v>
      </c>
      <c r="H4527" s="2">
        <v>2599</v>
      </c>
      <c r="I4527" s="2" t="s">
        <v>31</v>
      </c>
      <c r="J4527" s="3">
        <v>3.68881561E-2</v>
      </c>
      <c r="K4527" s="3">
        <v>4.9428800000000002E-3</v>
      </c>
      <c r="L4527" s="3">
        <v>2.60325707E-2</v>
      </c>
      <c r="M4527" s="3">
        <v>8.9445597999999998E-3</v>
      </c>
      <c r="N4527" s="3">
        <v>1.7088010899999999E-2</v>
      </c>
    </row>
    <row r="4528" spans="1:14" hidden="1" x14ac:dyDescent="0.25">
      <c r="A4528" s="2">
        <v>4524</v>
      </c>
      <c r="B4528" s="2">
        <v>890913555</v>
      </c>
      <c r="C4528" s="2" t="s">
        <v>4801</v>
      </c>
      <c r="D4528" s="2" t="s">
        <v>27</v>
      </c>
      <c r="E4528" s="2" t="s">
        <v>35</v>
      </c>
      <c r="F4528" s="2" t="s">
        <v>36</v>
      </c>
      <c r="G4528" s="2" t="s">
        <v>1196</v>
      </c>
      <c r="H4528" s="2">
        <v>4752</v>
      </c>
      <c r="I4528" s="2" t="s">
        <v>25</v>
      </c>
      <c r="J4528" s="3">
        <v>3.68864276E-2</v>
      </c>
      <c r="K4528" s="3">
        <v>2.2167828999999999E-3</v>
      </c>
      <c r="L4528" s="3">
        <v>1.6893548899999999E-2</v>
      </c>
      <c r="M4528" s="3">
        <v>3.5107411E-3</v>
      </c>
      <c r="N4528" s="3">
        <v>1.33828074E-2</v>
      </c>
    </row>
    <row r="4529" spans="1:14" hidden="1" x14ac:dyDescent="0.25">
      <c r="A4529" s="2">
        <v>4525</v>
      </c>
      <c r="B4529" s="2">
        <v>860001789</v>
      </c>
      <c r="C4529" s="2" t="s">
        <v>4802</v>
      </c>
      <c r="D4529" s="2" t="s">
        <v>27</v>
      </c>
      <c r="E4529" s="2" t="s">
        <v>20</v>
      </c>
      <c r="F4529" s="2" t="s">
        <v>21</v>
      </c>
      <c r="G4529" s="2" t="s">
        <v>22</v>
      </c>
      <c r="H4529" s="2">
        <v>3290</v>
      </c>
      <c r="I4529" s="2" t="s">
        <v>31</v>
      </c>
      <c r="J4529" s="3">
        <v>3.6881562299999997E-2</v>
      </c>
      <c r="K4529" s="3">
        <v>2.121408E-3</v>
      </c>
      <c r="L4529" s="3">
        <v>5.0702273800000003E-2</v>
      </c>
      <c r="M4529" s="3">
        <v>1.63058061E-2</v>
      </c>
      <c r="N4529" s="3">
        <v>3.4396465899999999E-2</v>
      </c>
    </row>
    <row r="4530" spans="1:14" hidden="1" x14ac:dyDescent="0.25">
      <c r="A4530" s="2">
        <v>4526</v>
      </c>
      <c r="B4530" s="2">
        <v>900306527</v>
      </c>
      <c r="C4530" s="2" t="s">
        <v>4803</v>
      </c>
      <c r="D4530" s="2" t="s">
        <v>27</v>
      </c>
      <c r="E4530" s="2" t="s">
        <v>86</v>
      </c>
      <c r="F4530" s="2" t="s">
        <v>232</v>
      </c>
      <c r="G4530" s="2" t="s">
        <v>233</v>
      </c>
      <c r="H4530" s="2">
        <v>2229</v>
      </c>
      <c r="I4530" s="2" t="s">
        <v>31</v>
      </c>
      <c r="J4530" s="3">
        <v>3.6880653399999998E-2</v>
      </c>
      <c r="K4530" s="3">
        <v>3.221093E-3</v>
      </c>
      <c r="L4530" s="3">
        <v>2.4596821500000001E-2</v>
      </c>
      <c r="M4530" s="3">
        <v>9.4290738999999995E-3</v>
      </c>
      <c r="N4530" s="3">
        <v>1.51677476E-2</v>
      </c>
    </row>
    <row r="4531" spans="1:14" hidden="1" x14ac:dyDescent="0.25">
      <c r="A4531" s="2">
        <v>4527</v>
      </c>
      <c r="B4531" s="2">
        <v>860401312</v>
      </c>
      <c r="C4531" s="2" t="s">
        <v>4804</v>
      </c>
      <c r="D4531" s="2" t="s">
        <v>27</v>
      </c>
      <c r="E4531" s="2" t="s">
        <v>20</v>
      </c>
      <c r="F4531" s="2" t="s">
        <v>21</v>
      </c>
      <c r="G4531" s="2" t="s">
        <v>22</v>
      </c>
      <c r="H4531" s="2">
        <v>4511</v>
      </c>
      <c r="I4531" s="2" t="s">
        <v>25</v>
      </c>
      <c r="J4531" s="3">
        <v>3.6872170900000001E-2</v>
      </c>
      <c r="K4531" s="3">
        <v>1.2518039E-3</v>
      </c>
      <c r="L4531" s="3">
        <v>0.1504410803</v>
      </c>
      <c r="M4531" s="3">
        <v>1.1409279899999999E-2</v>
      </c>
      <c r="N4531" s="3">
        <v>0.13903179760000001</v>
      </c>
    </row>
    <row r="4532" spans="1:14" hidden="1" x14ac:dyDescent="0.25">
      <c r="A4532" s="2">
        <v>4528</v>
      </c>
      <c r="B4532" s="2">
        <v>891701664</v>
      </c>
      <c r="C4532" s="2" t="s">
        <v>4805</v>
      </c>
      <c r="D4532" s="2" t="s">
        <v>41</v>
      </c>
      <c r="E4532" s="2" t="s">
        <v>28</v>
      </c>
      <c r="F4532" s="2" t="s">
        <v>246</v>
      </c>
      <c r="G4532" s="2" t="s">
        <v>247</v>
      </c>
      <c r="H4532" s="2">
        <v>8610</v>
      </c>
      <c r="I4532" s="2" t="s">
        <v>33</v>
      </c>
      <c r="J4532" s="3">
        <v>3.6868106599999999E-2</v>
      </c>
      <c r="K4532" s="3">
        <v>9.4370399999999996E-4</v>
      </c>
      <c r="L4532" s="3">
        <v>9.0850435199999996E-2</v>
      </c>
      <c r="M4532" s="3">
        <v>8.9241549399999995E-2</v>
      </c>
      <c r="N4532" s="3">
        <v>1.608885E-3</v>
      </c>
    </row>
    <row r="4533" spans="1:14" hidden="1" x14ac:dyDescent="0.25">
      <c r="A4533" s="2">
        <v>4529</v>
      </c>
      <c r="B4533" s="2">
        <v>819000986</v>
      </c>
      <c r="C4533" s="2" t="s">
        <v>4806</v>
      </c>
      <c r="D4533" s="2" t="s">
        <v>27</v>
      </c>
      <c r="E4533" s="2" t="s">
        <v>28</v>
      </c>
      <c r="F4533" s="2" t="s">
        <v>246</v>
      </c>
      <c r="G4533" s="2" t="s">
        <v>247</v>
      </c>
      <c r="H4533" s="2">
        <v>5511</v>
      </c>
      <c r="I4533" s="2" t="s">
        <v>33</v>
      </c>
      <c r="J4533" s="3">
        <v>3.68655622E-2</v>
      </c>
      <c r="K4533" s="3">
        <v>1.725936E-3</v>
      </c>
      <c r="L4533" s="3">
        <v>1.1750329300000001E-2</v>
      </c>
      <c r="M4533" s="3">
        <v>7.4870861E-3</v>
      </c>
      <c r="N4533" s="3">
        <v>4.2632432E-3</v>
      </c>
    </row>
    <row r="4534" spans="1:14" hidden="1" x14ac:dyDescent="0.25">
      <c r="A4534" s="2">
        <v>4530</v>
      </c>
      <c r="B4534" s="2">
        <v>900110597</v>
      </c>
      <c r="C4534" s="2" t="s">
        <v>4807</v>
      </c>
      <c r="D4534" s="2" t="s">
        <v>27</v>
      </c>
      <c r="E4534" s="2" t="s">
        <v>86</v>
      </c>
      <c r="F4534" s="2" t="s">
        <v>87</v>
      </c>
      <c r="G4534" s="2" t="s">
        <v>3652</v>
      </c>
      <c r="H4534" s="2">
        <v>1089</v>
      </c>
      <c r="I4534" s="2" t="s">
        <v>31</v>
      </c>
      <c r="J4534" s="3">
        <v>3.6837421400000001E-2</v>
      </c>
      <c r="K4534" s="3">
        <v>2.3107218999999998E-3</v>
      </c>
      <c r="L4534" s="3">
        <v>1.9278269300000001E-2</v>
      </c>
      <c r="M4534" s="3">
        <v>1.1252123899999999E-2</v>
      </c>
      <c r="N4534" s="3">
        <v>8.0261454000000003E-3</v>
      </c>
    </row>
    <row r="4535" spans="1:14" hidden="1" x14ac:dyDescent="0.25">
      <c r="A4535" s="2">
        <v>4531</v>
      </c>
      <c r="B4535" s="2">
        <v>800012870</v>
      </c>
      <c r="C4535" s="2" t="s">
        <v>4808</v>
      </c>
      <c r="D4535" s="2" t="s">
        <v>27</v>
      </c>
      <c r="E4535" s="2" t="s">
        <v>86</v>
      </c>
      <c r="F4535" s="2" t="s">
        <v>232</v>
      </c>
      <c r="G4535" s="2" t="s">
        <v>4809</v>
      </c>
      <c r="H4535" s="2">
        <v>1061</v>
      </c>
      <c r="I4535" s="2" t="s">
        <v>31</v>
      </c>
      <c r="J4535" s="3">
        <v>3.6830313500000003E-2</v>
      </c>
      <c r="K4535" s="3">
        <v>2.287E-5</v>
      </c>
      <c r="L4535" s="3">
        <v>1.14113763E-2</v>
      </c>
      <c r="M4535" s="3">
        <v>6.8247778999999996E-3</v>
      </c>
      <c r="N4535" s="3">
        <v>4.5865979000000003E-3</v>
      </c>
    </row>
    <row r="4536" spans="1:14" hidden="1" x14ac:dyDescent="0.25">
      <c r="A4536" s="2">
        <v>4532</v>
      </c>
      <c r="B4536" s="2">
        <v>830034462</v>
      </c>
      <c r="C4536" s="2" t="s">
        <v>4810</v>
      </c>
      <c r="D4536" s="2" t="s">
        <v>27</v>
      </c>
      <c r="E4536" s="2" t="s">
        <v>20</v>
      </c>
      <c r="F4536" s="2" t="s">
        <v>21</v>
      </c>
      <c r="G4536" s="2" t="s">
        <v>22</v>
      </c>
      <c r="H4536" s="2">
        <v>4659</v>
      </c>
      <c r="I4536" s="2" t="s">
        <v>25</v>
      </c>
      <c r="J4536" s="3">
        <v>3.6816388399999997E-2</v>
      </c>
      <c r="K4536" s="3">
        <v>3.8595391E-3</v>
      </c>
      <c r="L4536" s="3">
        <v>3.0496470599999999E-2</v>
      </c>
      <c r="M4536" s="3">
        <v>1.5166595600000001E-2</v>
      </c>
      <c r="N4536" s="3">
        <v>1.53298741E-2</v>
      </c>
    </row>
    <row r="4537" spans="1:14" hidden="1" x14ac:dyDescent="0.25">
      <c r="A4537" s="2">
        <v>4533</v>
      </c>
      <c r="B4537" s="2">
        <v>806014415</v>
      </c>
      <c r="C4537" s="2" t="s">
        <v>4811</v>
      </c>
      <c r="D4537" s="2" t="s">
        <v>27</v>
      </c>
      <c r="E4537" s="2" t="s">
        <v>28</v>
      </c>
      <c r="F4537" s="2" t="s">
        <v>29</v>
      </c>
      <c r="G4537" s="2" t="s">
        <v>30</v>
      </c>
      <c r="H4537" s="2">
        <v>5611</v>
      </c>
      <c r="I4537" s="2" t="s">
        <v>33</v>
      </c>
      <c r="J4537" s="3">
        <v>3.6810845100000003E-2</v>
      </c>
      <c r="K4537" s="3">
        <v>2.2843410000000001E-3</v>
      </c>
      <c r="L4537" s="3">
        <v>1.3865551E-2</v>
      </c>
      <c r="M4537" s="3">
        <v>8.4334574999999998E-3</v>
      </c>
      <c r="N4537" s="3">
        <v>5.4320940000000002E-3</v>
      </c>
    </row>
    <row r="4538" spans="1:14" hidden="1" x14ac:dyDescent="0.25">
      <c r="A4538" s="2">
        <v>4534</v>
      </c>
      <c r="B4538" s="2">
        <v>900709192</v>
      </c>
      <c r="C4538" s="2" t="s">
        <v>4812</v>
      </c>
      <c r="D4538" s="2" t="s">
        <v>27</v>
      </c>
      <c r="E4538" s="2" t="s">
        <v>86</v>
      </c>
      <c r="F4538" s="2" t="s">
        <v>232</v>
      </c>
      <c r="G4538" s="2" t="s">
        <v>233</v>
      </c>
      <c r="H4538" s="2">
        <v>4711</v>
      </c>
      <c r="I4538" s="2" t="s">
        <v>25</v>
      </c>
      <c r="J4538" s="3">
        <v>3.6799196200000002E-2</v>
      </c>
      <c r="K4538" s="3">
        <v>1.0054350000000001E-3</v>
      </c>
      <c r="L4538" s="3">
        <v>6.7021878999999999E-3</v>
      </c>
      <c r="M4538" s="3">
        <v>2.7581038999999999E-3</v>
      </c>
      <c r="N4538" s="3">
        <v>3.9440839999999996E-3</v>
      </c>
    </row>
    <row r="4539" spans="1:14" hidden="1" x14ac:dyDescent="0.25">
      <c r="A4539" s="2">
        <v>4535</v>
      </c>
      <c r="B4539" s="2">
        <v>860500862</v>
      </c>
      <c r="C4539" s="2" t="s">
        <v>4813</v>
      </c>
      <c r="D4539" s="2" t="s">
        <v>27</v>
      </c>
      <c r="E4539" s="2" t="s">
        <v>20</v>
      </c>
      <c r="F4539" s="2" t="s">
        <v>21</v>
      </c>
      <c r="G4539" s="2" t="s">
        <v>22</v>
      </c>
      <c r="H4539" s="2">
        <v>4690</v>
      </c>
      <c r="I4539" s="2" t="s">
        <v>25</v>
      </c>
      <c r="J4539" s="3">
        <v>3.6775112200000001E-2</v>
      </c>
      <c r="K4539" s="3">
        <v>-3.5700239000000002E-3</v>
      </c>
      <c r="L4539" s="3">
        <v>7.0734247599999994E-2</v>
      </c>
      <c r="M4539" s="3">
        <v>4.8452008499999998E-2</v>
      </c>
      <c r="N4539" s="3">
        <v>2.2282238999999999E-2</v>
      </c>
    </row>
    <row r="4540" spans="1:14" hidden="1" x14ac:dyDescent="0.25">
      <c r="A4540" s="2">
        <v>4536</v>
      </c>
      <c r="B4540" s="2">
        <v>890800120</v>
      </c>
      <c r="C4540" s="2" t="s">
        <v>4814</v>
      </c>
      <c r="D4540" s="2" t="s">
        <v>27</v>
      </c>
      <c r="E4540" s="2" t="s">
        <v>86</v>
      </c>
      <c r="F4540" s="2" t="s">
        <v>232</v>
      </c>
      <c r="G4540" s="2" t="s">
        <v>233</v>
      </c>
      <c r="H4540" s="2">
        <v>4511</v>
      </c>
      <c r="I4540" s="2" t="s">
        <v>25</v>
      </c>
      <c r="J4540" s="3">
        <v>3.6773916300000001E-2</v>
      </c>
      <c r="K4540" s="3">
        <v>8.6914700000000002E-4</v>
      </c>
      <c r="L4540" s="3">
        <v>6.6586490999999996E-3</v>
      </c>
      <c r="M4540" s="3">
        <v>3.0350328999999999E-3</v>
      </c>
      <c r="N4540" s="3">
        <v>3.6236160000000001E-3</v>
      </c>
    </row>
    <row r="4541" spans="1:14" hidden="1" x14ac:dyDescent="0.25">
      <c r="A4541" s="2">
        <v>4537</v>
      </c>
      <c r="B4541" s="2">
        <v>890942898</v>
      </c>
      <c r="C4541" s="2" t="s">
        <v>4815</v>
      </c>
      <c r="D4541" s="2" t="s">
        <v>27</v>
      </c>
      <c r="E4541" s="2" t="s">
        <v>35</v>
      </c>
      <c r="F4541" s="2" t="s">
        <v>36</v>
      </c>
      <c r="G4541" s="2" t="s">
        <v>39</v>
      </c>
      <c r="H4541" s="2">
        <v>4641</v>
      </c>
      <c r="I4541" s="2" t="s">
        <v>25</v>
      </c>
      <c r="J4541" s="3">
        <v>3.6732852500000003E-2</v>
      </c>
      <c r="K4541" s="3">
        <v>8.8247300000000005E-4</v>
      </c>
      <c r="L4541" s="3">
        <v>3.2600250099999999E-2</v>
      </c>
      <c r="M4541" s="3">
        <v>2.0829074100000001E-2</v>
      </c>
      <c r="N4541" s="3">
        <v>1.17711751E-2</v>
      </c>
    </row>
    <row r="4542" spans="1:14" hidden="1" x14ac:dyDescent="0.25">
      <c r="A4542" s="2">
        <v>4538</v>
      </c>
      <c r="B4542" s="2">
        <v>900173490</v>
      </c>
      <c r="C4542" s="2" t="s">
        <v>4816</v>
      </c>
      <c r="D4542" s="2" t="s">
        <v>27</v>
      </c>
      <c r="E4542" s="2" t="s">
        <v>20</v>
      </c>
      <c r="F4542" s="2" t="s">
        <v>21</v>
      </c>
      <c r="G4542" s="2" t="s">
        <v>22</v>
      </c>
      <c r="H4542" s="2">
        <v>910</v>
      </c>
      <c r="I4542" s="2" t="s">
        <v>23</v>
      </c>
      <c r="J4542" s="3">
        <v>3.6732457599999997E-2</v>
      </c>
      <c r="K4542" s="3">
        <v>4.5551821000000001E-3</v>
      </c>
      <c r="L4542" s="3">
        <v>3.78683992E-2</v>
      </c>
      <c r="M4542" s="3">
        <v>1.00197056E-2</v>
      </c>
      <c r="N4542" s="3">
        <v>2.7848692599999999E-2</v>
      </c>
    </row>
    <row r="4543" spans="1:14" hidden="1" x14ac:dyDescent="0.25">
      <c r="A4543" s="2">
        <v>4539</v>
      </c>
      <c r="B4543" s="2">
        <v>890112132</v>
      </c>
      <c r="C4543" s="2" t="s">
        <v>4817</v>
      </c>
      <c r="D4543" s="2" t="s">
        <v>27</v>
      </c>
      <c r="E4543" s="2" t="s">
        <v>35</v>
      </c>
      <c r="F4543" s="2" t="s">
        <v>36</v>
      </c>
      <c r="G4543" s="2" t="s">
        <v>39</v>
      </c>
      <c r="H4543" s="2">
        <v>6613</v>
      </c>
      <c r="I4543" s="2" t="s">
        <v>33</v>
      </c>
      <c r="J4543" s="3">
        <v>3.6713238799999999E-2</v>
      </c>
      <c r="K4543" s="3">
        <v>3.02282795E-2</v>
      </c>
      <c r="L4543" s="3">
        <v>0.18274812400000001</v>
      </c>
      <c r="M4543" s="3">
        <v>3.75346877E-2</v>
      </c>
      <c r="N4543" s="3">
        <v>0.14521344010000001</v>
      </c>
    </row>
    <row r="4544" spans="1:14" hidden="1" x14ac:dyDescent="0.25">
      <c r="A4544" s="2">
        <v>4540</v>
      </c>
      <c r="B4544" s="2">
        <v>900145579</v>
      </c>
      <c r="C4544" s="2" t="s">
        <v>4818</v>
      </c>
      <c r="D4544" s="2" t="s">
        <v>41</v>
      </c>
      <c r="E4544" s="2" t="s">
        <v>74</v>
      </c>
      <c r="F4544" s="2" t="s">
        <v>103</v>
      </c>
      <c r="G4544" s="2" t="s">
        <v>104</v>
      </c>
      <c r="H4544" s="2">
        <v>8621</v>
      </c>
      <c r="I4544" s="2" t="s">
        <v>33</v>
      </c>
      <c r="J4544" s="3">
        <v>3.6709584300000001E-2</v>
      </c>
      <c r="K4544" s="3">
        <v>1.3647780000000001E-3</v>
      </c>
      <c r="L4544" s="3">
        <v>4.55729775E-2</v>
      </c>
      <c r="M4544" s="3">
        <v>6.2097589999999996E-3</v>
      </c>
      <c r="N4544" s="3">
        <v>3.9363216600000001E-2</v>
      </c>
    </row>
    <row r="4545" spans="1:14" hidden="1" x14ac:dyDescent="0.25">
      <c r="A4545" s="2">
        <v>4541</v>
      </c>
      <c r="B4545" s="2">
        <v>800027867</v>
      </c>
      <c r="C4545" s="2" t="s">
        <v>4819</v>
      </c>
      <c r="D4545" s="2" t="s">
        <v>27</v>
      </c>
      <c r="E4545" s="2" t="s">
        <v>86</v>
      </c>
      <c r="F4545" s="2" t="s">
        <v>232</v>
      </c>
      <c r="G4545" s="2" t="s">
        <v>233</v>
      </c>
      <c r="H4545" s="2">
        <v>2011</v>
      </c>
      <c r="I4545" s="2" t="s">
        <v>31</v>
      </c>
      <c r="J4545" s="3">
        <v>3.6695417000000001E-2</v>
      </c>
      <c r="K4545" s="3">
        <v>1.47249624E-2</v>
      </c>
      <c r="L4545" s="3">
        <v>6.4438268500000007E-2</v>
      </c>
      <c r="M4545" s="3">
        <v>6.6827978000000001E-3</v>
      </c>
      <c r="N4545" s="3">
        <v>5.7755466599999999E-2</v>
      </c>
    </row>
    <row r="4546" spans="1:14" hidden="1" x14ac:dyDescent="0.25">
      <c r="A4546" s="2">
        <v>4542</v>
      </c>
      <c r="B4546" s="2">
        <v>900123883</v>
      </c>
      <c r="C4546" s="2" t="s">
        <v>4820</v>
      </c>
      <c r="D4546" s="2" t="s">
        <v>27</v>
      </c>
      <c r="E4546" s="2" t="s">
        <v>20</v>
      </c>
      <c r="F4546" s="2" t="s">
        <v>133</v>
      </c>
      <c r="G4546" s="2" t="s">
        <v>2323</v>
      </c>
      <c r="H4546" s="2">
        <v>4664</v>
      </c>
      <c r="I4546" s="2" t="s">
        <v>25</v>
      </c>
      <c r="J4546" s="3">
        <v>3.6688528999999998E-2</v>
      </c>
      <c r="K4546" s="3">
        <v>1.2620909999999999E-3</v>
      </c>
      <c r="L4546" s="3">
        <v>9.9534011000000002E-3</v>
      </c>
      <c r="M4546" s="3">
        <v>4.0259659000000001E-3</v>
      </c>
      <c r="N4546" s="3">
        <v>5.9274350999999996E-3</v>
      </c>
    </row>
    <row r="4547" spans="1:14" hidden="1" x14ac:dyDescent="0.25">
      <c r="A4547" s="2">
        <v>4543</v>
      </c>
      <c r="B4547" s="2">
        <v>900089542</v>
      </c>
      <c r="C4547" s="2" t="s">
        <v>4821</v>
      </c>
      <c r="D4547" s="2" t="s">
        <v>27</v>
      </c>
      <c r="E4547" s="2" t="s">
        <v>20</v>
      </c>
      <c r="F4547" s="2" t="s">
        <v>21</v>
      </c>
      <c r="G4547" s="2" t="s">
        <v>22</v>
      </c>
      <c r="H4547" s="2">
        <v>6920</v>
      </c>
      <c r="I4547" s="2" t="s">
        <v>33</v>
      </c>
      <c r="J4547" s="3">
        <v>3.66810672E-2</v>
      </c>
      <c r="K4547" s="3">
        <v>4.1806357999999997E-3</v>
      </c>
      <c r="L4547" s="3">
        <v>2.78659705E-2</v>
      </c>
      <c r="M4547" s="3">
        <v>1.01516377E-2</v>
      </c>
      <c r="N4547" s="3">
        <v>1.77143328E-2</v>
      </c>
    </row>
    <row r="4548" spans="1:14" hidden="1" x14ac:dyDescent="0.25">
      <c r="A4548" s="2">
        <v>4544</v>
      </c>
      <c r="B4548" s="2">
        <v>900169407</v>
      </c>
      <c r="C4548" s="2" t="s">
        <v>4822</v>
      </c>
      <c r="D4548" s="2" t="s">
        <v>27</v>
      </c>
      <c r="E4548" s="2" t="s">
        <v>35</v>
      </c>
      <c r="F4548" s="2" t="s">
        <v>36</v>
      </c>
      <c r="G4548" s="2" t="s">
        <v>1326</v>
      </c>
      <c r="H4548" s="2">
        <v>4690</v>
      </c>
      <c r="I4548" s="2" t="s">
        <v>25</v>
      </c>
      <c r="J4548" s="3">
        <v>3.6674980099999997E-2</v>
      </c>
      <c r="K4548" s="3">
        <v>4.2131510999999996E-3</v>
      </c>
      <c r="L4548" s="3">
        <v>1.7371259600000001E-2</v>
      </c>
      <c r="M4548" s="3">
        <v>7.3427320000000003E-3</v>
      </c>
      <c r="N4548" s="3">
        <v>1.0028528E-2</v>
      </c>
    </row>
    <row r="4549" spans="1:14" hidden="1" x14ac:dyDescent="0.25">
      <c r="A4549" s="2">
        <v>4545</v>
      </c>
      <c r="B4549" s="2">
        <v>830122870</v>
      </c>
      <c r="C4549" s="2" t="s">
        <v>4823</v>
      </c>
      <c r="D4549" s="2" t="s">
        <v>27</v>
      </c>
      <c r="E4549" s="2" t="s">
        <v>20</v>
      </c>
      <c r="F4549" s="2" t="s">
        <v>21</v>
      </c>
      <c r="G4549" s="2" t="s">
        <v>22</v>
      </c>
      <c r="H4549" s="2">
        <v>6910</v>
      </c>
      <c r="I4549" s="2" t="s">
        <v>33</v>
      </c>
      <c r="J4549" s="3">
        <v>3.6660742000000003E-2</v>
      </c>
      <c r="K4549" s="3">
        <v>4.1926508000000003E-3</v>
      </c>
      <c r="L4549" s="3">
        <v>1.7729833699999999E-2</v>
      </c>
      <c r="M4549" s="3">
        <v>1.11972084E-2</v>
      </c>
      <c r="N4549" s="3">
        <v>6.5326261999999998E-3</v>
      </c>
    </row>
    <row r="4550" spans="1:14" hidden="1" x14ac:dyDescent="0.25">
      <c r="A4550" s="2">
        <v>4546</v>
      </c>
      <c r="B4550" s="2">
        <v>890108661</v>
      </c>
      <c r="C4550" s="2" t="s">
        <v>4824</v>
      </c>
      <c r="D4550" s="2" t="s">
        <v>27</v>
      </c>
      <c r="E4550" s="2" t="s">
        <v>28</v>
      </c>
      <c r="F4550" s="2" t="s">
        <v>50</v>
      </c>
      <c r="G4550" s="2" t="s">
        <v>1351</v>
      </c>
      <c r="H4550" s="2">
        <v>4290</v>
      </c>
      <c r="I4550" s="2" t="s">
        <v>180</v>
      </c>
      <c r="J4550" s="3">
        <v>3.66604403E-2</v>
      </c>
      <c r="K4550" s="3">
        <v>3.6277149000000001E-3</v>
      </c>
      <c r="L4550" s="3">
        <v>0.1008521095</v>
      </c>
      <c r="M4550" s="3">
        <v>4.0490035000000001E-2</v>
      </c>
      <c r="N4550" s="3">
        <v>6.0362078200000002E-2</v>
      </c>
    </row>
    <row r="4551" spans="1:14" hidden="1" x14ac:dyDescent="0.25">
      <c r="A4551" s="2">
        <v>4547</v>
      </c>
      <c r="B4551" s="2">
        <v>890200877</v>
      </c>
      <c r="C4551" s="2" t="s">
        <v>4825</v>
      </c>
      <c r="D4551" s="2" t="s">
        <v>27</v>
      </c>
      <c r="E4551" s="2" t="s">
        <v>319</v>
      </c>
      <c r="F4551" s="2" t="s">
        <v>320</v>
      </c>
      <c r="G4551" s="2" t="s">
        <v>328</v>
      </c>
      <c r="H4551" s="2">
        <v>4111</v>
      </c>
      <c r="I4551" s="2" t="s">
        <v>180</v>
      </c>
      <c r="J4551" s="3">
        <v>3.6654800199999997E-2</v>
      </c>
      <c r="K4551" s="3">
        <v>2.6768249999999999E-3</v>
      </c>
      <c r="L4551" s="3">
        <v>0.33517822619999998</v>
      </c>
      <c r="M4551" s="3">
        <v>0.28133544329999999</v>
      </c>
      <c r="N4551" s="3">
        <v>5.3842797900000003E-2</v>
      </c>
    </row>
    <row r="4552" spans="1:14" hidden="1" x14ac:dyDescent="0.25">
      <c r="A4552" s="2">
        <v>4548</v>
      </c>
      <c r="B4552" s="2">
        <v>900333530</v>
      </c>
      <c r="C4552" s="2" t="s">
        <v>4826</v>
      </c>
      <c r="D4552" s="2" t="s">
        <v>27</v>
      </c>
      <c r="E4552" s="2" t="s">
        <v>28</v>
      </c>
      <c r="F4552" s="2" t="s">
        <v>50</v>
      </c>
      <c r="G4552" s="2" t="s">
        <v>51</v>
      </c>
      <c r="H4552" s="2">
        <v>510</v>
      </c>
      <c r="I4552" s="2" t="s">
        <v>23</v>
      </c>
      <c r="J4552" s="3">
        <v>3.6647964300000002E-2</v>
      </c>
      <c r="K4552" s="3">
        <v>-0.1129298732</v>
      </c>
      <c r="L4552" s="3">
        <v>0.3163343072</v>
      </c>
      <c r="M4552" s="3">
        <v>0.44253703950000001</v>
      </c>
      <c r="N4552" s="3">
        <v>-0.12620274719999999</v>
      </c>
    </row>
    <row r="4553" spans="1:14" hidden="1" x14ac:dyDescent="0.25">
      <c r="A4553" s="2">
        <v>4549</v>
      </c>
      <c r="B4553" s="2">
        <v>890900145</v>
      </c>
      <c r="C4553" s="2" t="s">
        <v>4827</v>
      </c>
      <c r="D4553" s="2" t="s">
        <v>27</v>
      </c>
      <c r="E4553" s="2" t="s">
        <v>35</v>
      </c>
      <c r="F4553" s="2" t="s">
        <v>36</v>
      </c>
      <c r="G4553" s="2" t="s">
        <v>1326</v>
      </c>
      <c r="H4553" s="2">
        <v>2599</v>
      </c>
      <c r="I4553" s="2" t="s">
        <v>31</v>
      </c>
      <c r="J4553" s="3">
        <v>3.6637797999999999E-2</v>
      </c>
      <c r="K4553" s="3">
        <v>1.551689E-3</v>
      </c>
      <c r="L4553" s="3">
        <v>3.0124239600000002E-2</v>
      </c>
      <c r="M4553" s="3">
        <v>1.3408661800000001E-2</v>
      </c>
      <c r="N4553" s="3">
        <v>1.6715578700000001E-2</v>
      </c>
    </row>
    <row r="4554" spans="1:14" x14ac:dyDescent="0.25">
      <c r="A4554" s="2">
        <v>4550</v>
      </c>
      <c r="B4554" s="2">
        <v>804011804</v>
      </c>
      <c r="C4554" s="2" t="s">
        <v>4828</v>
      </c>
      <c r="D4554" s="2" t="s">
        <v>27</v>
      </c>
      <c r="E4554" s="2" t="s">
        <v>319</v>
      </c>
      <c r="F4554" s="2" t="s">
        <v>320</v>
      </c>
      <c r="G4554" s="2" t="s">
        <v>321</v>
      </c>
      <c r="H4554" s="2">
        <v>7110</v>
      </c>
      <c r="I4554" s="2" t="s">
        <v>33</v>
      </c>
      <c r="J4554" s="3">
        <v>3.6591280300000001E-2</v>
      </c>
      <c r="K4554" s="3">
        <v>2.4941048999999999E-3</v>
      </c>
      <c r="L4554" s="3">
        <v>3.9784248899999999E-2</v>
      </c>
      <c r="M4554" s="3">
        <v>2.6692559899999999E-2</v>
      </c>
      <c r="N4554" s="3">
        <v>1.30916899E-2</v>
      </c>
    </row>
    <row r="4555" spans="1:14" hidden="1" x14ac:dyDescent="0.25">
      <c r="A4555" s="2">
        <v>4551</v>
      </c>
      <c r="B4555" s="2">
        <v>900438922</v>
      </c>
      <c r="C4555" s="2" t="s">
        <v>4829</v>
      </c>
      <c r="D4555" s="2" t="s">
        <v>27</v>
      </c>
      <c r="E4555" s="2" t="s">
        <v>20</v>
      </c>
      <c r="F4555" s="2" t="s">
        <v>21</v>
      </c>
      <c r="G4555" s="2" t="s">
        <v>22</v>
      </c>
      <c r="H4555" s="2">
        <v>6311</v>
      </c>
      <c r="I4555" s="2" t="s">
        <v>33</v>
      </c>
      <c r="J4555" s="3">
        <v>3.6582838700000002E-2</v>
      </c>
      <c r="K4555" s="3">
        <v>9.5591899999999995E-4</v>
      </c>
      <c r="L4555" s="3">
        <v>2.70011686E-2</v>
      </c>
      <c r="M4555" s="3">
        <v>2.6028757900000001E-2</v>
      </c>
      <c r="N4555" s="3">
        <v>9.7241199999999997E-4</v>
      </c>
    </row>
    <row r="4556" spans="1:14" hidden="1" x14ac:dyDescent="0.25">
      <c r="A4556" s="2">
        <v>4552</v>
      </c>
      <c r="B4556" s="2">
        <v>890401608</v>
      </c>
      <c r="C4556" s="2" t="s">
        <v>4830</v>
      </c>
      <c r="D4556" s="2" t="s">
        <v>27</v>
      </c>
      <c r="E4556" s="2" t="s">
        <v>28</v>
      </c>
      <c r="F4556" s="2" t="s">
        <v>29</v>
      </c>
      <c r="G4556" s="2" t="s">
        <v>30</v>
      </c>
      <c r="H4556" s="2">
        <v>3011</v>
      </c>
      <c r="I4556" s="2" t="s">
        <v>31</v>
      </c>
      <c r="J4556" s="3">
        <v>3.6575231700000002E-2</v>
      </c>
      <c r="K4556" s="3">
        <v>1.6890010000000001E-3</v>
      </c>
      <c r="L4556" s="3">
        <v>7.8199476000000004E-2</v>
      </c>
      <c r="M4556" s="3">
        <v>1.51499137E-2</v>
      </c>
      <c r="N4556" s="3">
        <v>6.3049562300000001E-2</v>
      </c>
    </row>
    <row r="4557" spans="1:14" hidden="1" x14ac:dyDescent="0.25">
      <c r="A4557" s="2">
        <v>4553</v>
      </c>
      <c r="B4557" s="2">
        <v>891400005</v>
      </c>
      <c r="C4557" s="2" t="s">
        <v>4831</v>
      </c>
      <c r="D4557" s="2" t="s">
        <v>27</v>
      </c>
      <c r="E4557" s="2" t="s">
        <v>86</v>
      </c>
      <c r="F4557" s="2" t="s">
        <v>87</v>
      </c>
      <c r="G4557" s="2" t="s">
        <v>88</v>
      </c>
      <c r="H4557" s="2">
        <v>4530</v>
      </c>
      <c r="I4557" s="2" t="s">
        <v>25</v>
      </c>
      <c r="J4557" s="3">
        <v>3.6573599999999998E-2</v>
      </c>
      <c r="K4557" s="3">
        <v>3.4896688999999999E-3</v>
      </c>
      <c r="L4557" s="3">
        <v>9.5887303399999999E-2</v>
      </c>
      <c r="M4557" s="3">
        <v>2.98937131E-2</v>
      </c>
      <c r="N4557" s="3">
        <v>6.5993592099999998E-2</v>
      </c>
    </row>
    <row r="4558" spans="1:14" hidden="1" x14ac:dyDescent="0.25">
      <c r="A4558" s="2">
        <v>4554</v>
      </c>
      <c r="B4558" s="2">
        <v>890111311</v>
      </c>
      <c r="C4558" s="2" t="s">
        <v>4832</v>
      </c>
      <c r="D4558" s="2" t="s">
        <v>27</v>
      </c>
      <c r="E4558" s="2" t="s">
        <v>28</v>
      </c>
      <c r="F4558" s="2" t="s">
        <v>50</v>
      </c>
      <c r="G4558" s="2" t="s">
        <v>51</v>
      </c>
      <c r="H4558" s="2">
        <v>4773</v>
      </c>
      <c r="I4558" s="2" t="s">
        <v>25</v>
      </c>
      <c r="J4558" s="3">
        <v>3.6552723500000002E-2</v>
      </c>
      <c r="K4558" s="3">
        <v>6.7496600000000004E-4</v>
      </c>
      <c r="L4558" s="3">
        <v>2.8022173800000001E-2</v>
      </c>
      <c r="M4558" s="3">
        <v>1.9662719200000001E-2</v>
      </c>
      <c r="N4558" s="3">
        <v>8.3594527000000005E-3</v>
      </c>
    </row>
    <row r="4559" spans="1:14" hidden="1" x14ac:dyDescent="0.25">
      <c r="A4559" s="2">
        <v>4555</v>
      </c>
      <c r="B4559" s="2">
        <v>817000727</v>
      </c>
      <c r="C4559" s="2" t="s">
        <v>4833</v>
      </c>
      <c r="D4559" s="2" t="s">
        <v>27</v>
      </c>
      <c r="E4559" s="2" t="s">
        <v>74</v>
      </c>
      <c r="F4559" s="2" t="s">
        <v>75</v>
      </c>
      <c r="G4559" s="2" t="s">
        <v>76</v>
      </c>
      <c r="H4559" s="2">
        <v>2229</v>
      </c>
      <c r="I4559" s="2" t="s">
        <v>31</v>
      </c>
      <c r="J4559" s="3">
        <v>3.6547910400000001E-2</v>
      </c>
      <c r="K4559" s="3">
        <v>3.2021429000000001E-3</v>
      </c>
      <c r="L4559" s="3">
        <v>6.1358369900000001E-2</v>
      </c>
      <c r="M4559" s="3">
        <v>1.12171276E-2</v>
      </c>
      <c r="N4559" s="3">
        <v>5.0141241400000001E-2</v>
      </c>
    </row>
    <row r="4560" spans="1:14" hidden="1" x14ac:dyDescent="0.25">
      <c r="A4560" s="2">
        <v>4556</v>
      </c>
      <c r="B4560" s="2">
        <v>860007229</v>
      </c>
      <c r="C4560" s="2" t="s">
        <v>4834</v>
      </c>
      <c r="D4560" s="2" t="s">
        <v>27</v>
      </c>
      <c r="E4560" s="2" t="s">
        <v>20</v>
      </c>
      <c r="F4560" s="2" t="s">
        <v>21</v>
      </c>
      <c r="G4560" s="2" t="s">
        <v>22</v>
      </c>
      <c r="H4560" s="2">
        <v>4659</v>
      </c>
      <c r="I4560" s="2" t="s">
        <v>25</v>
      </c>
      <c r="J4560" s="3">
        <v>3.65452915E-2</v>
      </c>
      <c r="K4560" s="3">
        <v>1.4861999999999999E-5</v>
      </c>
      <c r="L4560" s="3">
        <v>4.43341732E-2</v>
      </c>
      <c r="M4560" s="3">
        <v>2.42361408E-2</v>
      </c>
      <c r="N4560" s="3">
        <v>2.0098034300000001E-2</v>
      </c>
    </row>
    <row r="4561" spans="1:14" hidden="1" x14ac:dyDescent="0.25">
      <c r="A4561" s="2">
        <v>4557</v>
      </c>
      <c r="B4561" s="2">
        <v>800195170</v>
      </c>
      <c r="C4561" s="2" t="s">
        <v>4835</v>
      </c>
      <c r="D4561" s="2" t="s">
        <v>27</v>
      </c>
      <c r="E4561" s="2" t="s">
        <v>20</v>
      </c>
      <c r="F4561" s="2" t="s">
        <v>21</v>
      </c>
      <c r="G4561" s="2" t="s">
        <v>22</v>
      </c>
      <c r="H4561" s="2">
        <v>2229</v>
      </c>
      <c r="I4561" s="2" t="s">
        <v>31</v>
      </c>
      <c r="J4561" s="3">
        <v>3.6539066600000003E-2</v>
      </c>
      <c r="K4561" s="3">
        <v>-1.3558900000000001E-4</v>
      </c>
      <c r="L4561" s="3">
        <v>2.5327032400000001E-2</v>
      </c>
      <c r="M4561" s="3">
        <v>1.44292554E-2</v>
      </c>
      <c r="N4561" s="3">
        <v>1.0897777000000001E-2</v>
      </c>
    </row>
    <row r="4562" spans="1:14" hidden="1" x14ac:dyDescent="0.25">
      <c r="A4562" s="2">
        <v>4558</v>
      </c>
      <c r="B4562" s="2">
        <v>900202418</v>
      </c>
      <c r="C4562" s="2" t="s">
        <v>4836</v>
      </c>
      <c r="D4562" s="2" t="s">
        <v>27</v>
      </c>
      <c r="E4562" s="2" t="s">
        <v>35</v>
      </c>
      <c r="F4562" s="2" t="s">
        <v>36</v>
      </c>
      <c r="G4562" s="2" t="s">
        <v>1196</v>
      </c>
      <c r="H4562" s="2">
        <v>2816</v>
      </c>
      <c r="I4562" s="2" t="s">
        <v>31</v>
      </c>
      <c r="J4562" s="3">
        <v>3.6530971500000002E-2</v>
      </c>
      <c r="K4562" s="3">
        <v>1.6034478999999999E-3</v>
      </c>
      <c r="L4562" s="3">
        <v>2.2562418099999999E-2</v>
      </c>
      <c r="M4562" s="3">
        <v>1.66133605E-2</v>
      </c>
      <c r="N4562" s="3">
        <v>5.9490580999999997E-3</v>
      </c>
    </row>
    <row r="4563" spans="1:14" hidden="1" x14ac:dyDescent="0.25">
      <c r="A4563" s="2">
        <v>4559</v>
      </c>
      <c r="B4563" s="2">
        <v>900769549</v>
      </c>
      <c r="C4563" s="2" t="s">
        <v>4837</v>
      </c>
      <c r="D4563" s="2" t="s">
        <v>41</v>
      </c>
      <c r="E4563" s="2" t="s">
        <v>35</v>
      </c>
      <c r="F4563" s="2" t="s">
        <v>36</v>
      </c>
      <c r="G4563" s="2" t="s">
        <v>39</v>
      </c>
      <c r="H4563" s="2">
        <v>8692</v>
      </c>
      <c r="I4563" s="2" t="s">
        <v>33</v>
      </c>
      <c r="J4563" s="3">
        <v>3.6525811999999998E-2</v>
      </c>
      <c r="K4563" s="3">
        <v>5.9573799999999995E-4</v>
      </c>
      <c r="L4563" s="3">
        <v>2.6129234599999999E-2</v>
      </c>
      <c r="M4563" s="3">
        <v>2.3196466299999999E-2</v>
      </c>
      <c r="N4563" s="3">
        <v>2.9327681000000001E-3</v>
      </c>
    </row>
    <row r="4564" spans="1:14" hidden="1" x14ac:dyDescent="0.25">
      <c r="A4564" s="2">
        <v>4560</v>
      </c>
      <c r="B4564" s="2">
        <v>830067633</v>
      </c>
      <c r="C4564" s="2" t="s">
        <v>4838</v>
      </c>
      <c r="D4564" s="2" t="s">
        <v>27</v>
      </c>
      <c r="E4564" s="2" t="s">
        <v>20</v>
      </c>
      <c r="F4564" s="2" t="s">
        <v>21</v>
      </c>
      <c r="G4564" s="2" t="s">
        <v>22</v>
      </c>
      <c r="H4564" s="2">
        <v>4652</v>
      </c>
      <c r="I4564" s="2" t="s">
        <v>25</v>
      </c>
      <c r="J4564" s="3">
        <v>3.6516178400000002E-2</v>
      </c>
      <c r="K4564" s="3">
        <v>5.3760511999999998E-3</v>
      </c>
      <c r="L4564" s="3">
        <v>4.79289517E-2</v>
      </c>
      <c r="M4564" s="3">
        <v>2.12451871E-2</v>
      </c>
      <c r="N4564" s="3">
        <v>2.6683762699999999E-2</v>
      </c>
    </row>
    <row r="4565" spans="1:14" hidden="1" x14ac:dyDescent="0.25">
      <c r="A4565" s="2">
        <v>4561</v>
      </c>
      <c r="B4565" s="2">
        <v>800222689</v>
      </c>
      <c r="C4565" s="2" t="s">
        <v>4839</v>
      </c>
      <c r="D4565" s="2" t="s">
        <v>27</v>
      </c>
      <c r="E4565" s="2" t="s">
        <v>35</v>
      </c>
      <c r="F4565" s="2" t="s">
        <v>36</v>
      </c>
      <c r="G4565" s="2" t="s">
        <v>39</v>
      </c>
      <c r="H4565" s="2">
        <v>144</v>
      </c>
      <c r="I4565" s="2" t="s">
        <v>136</v>
      </c>
      <c r="J4565" s="3">
        <v>3.6504525699999998E-2</v>
      </c>
      <c r="K4565" s="3">
        <v>9.5508400000000003E-4</v>
      </c>
      <c r="L4565" s="3">
        <v>3.71373147E-2</v>
      </c>
      <c r="M4565" s="3">
        <v>2.4268634599999998E-2</v>
      </c>
      <c r="N4565" s="3">
        <v>1.28686801E-2</v>
      </c>
    </row>
    <row r="4566" spans="1:14" hidden="1" x14ac:dyDescent="0.25">
      <c r="A4566" s="2">
        <v>4562</v>
      </c>
      <c r="B4566" s="2">
        <v>830070192</v>
      </c>
      <c r="C4566" s="2" t="s">
        <v>4840</v>
      </c>
      <c r="D4566" s="2" t="s">
        <v>27</v>
      </c>
      <c r="E4566" s="2" t="s">
        <v>20</v>
      </c>
      <c r="F4566" s="2" t="s">
        <v>21</v>
      </c>
      <c r="G4566" s="2" t="s">
        <v>22</v>
      </c>
      <c r="H4566" s="2">
        <v>4659</v>
      </c>
      <c r="I4566" s="2" t="s">
        <v>25</v>
      </c>
      <c r="J4566" s="3">
        <v>3.6485891800000003E-2</v>
      </c>
      <c r="K4566" s="3">
        <v>3.8630129000000002E-3</v>
      </c>
      <c r="L4566" s="3">
        <v>4.0867641599999997E-2</v>
      </c>
      <c r="M4566" s="3">
        <v>1.4684788900000001E-2</v>
      </c>
      <c r="N4566" s="3">
        <v>2.6182854500000002E-2</v>
      </c>
    </row>
    <row r="4567" spans="1:14" hidden="1" x14ac:dyDescent="0.25">
      <c r="A4567" s="2">
        <v>4563</v>
      </c>
      <c r="B4567" s="2">
        <v>900551847</v>
      </c>
      <c r="C4567" s="2" t="s">
        <v>4841</v>
      </c>
      <c r="D4567" s="2" t="s">
        <v>27</v>
      </c>
      <c r="E4567" s="2" t="s">
        <v>20</v>
      </c>
      <c r="F4567" s="2" t="s">
        <v>21</v>
      </c>
      <c r="G4567" s="2" t="s">
        <v>22</v>
      </c>
      <c r="H4567" s="2">
        <v>4669</v>
      </c>
      <c r="I4567" s="2" t="s">
        <v>25</v>
      </c>
      <c r="J4567" s="3">
        <v>3.6480929699999998E-2</v>
      </c>
      <c r="K4567" s="3">
        <v>4.4482700000000002E-4</v>
      </c>
      <c r="L4567" s="3">
        <v>3.4116208600000003E-2</v>
      </c>
      <c r="M4567" s="3">
        <v>4.2129578000000001E-3</v>
      </c>
      <c r="N4567" s="3">
        <v>2.99032498E-2</v>
      </c>
    </row>
    <row r="4568" spans="1:14" hidden="1" x14ac:dyDescent="0.25">
      <c r="A4568" s="2">
        <v>4564</v>
      </c>
      <c r="B4568" s="2">
        <v>890907797</v>
      </c>
      <c r="C4568" s="2" t="s">
        <v>4842</v>
      </c>
      <c r="D4568" s="2" t="s">
        <v>27</v>
      </c>
      <c r="E4568" s="2" t="s">
        <v>35</v>
      </c>
      <c r="F4568" s="2" t="s">
        <v>36</v>
      </c>
      <c r="G4568" s="2" t="s">
        <v>1196</v>
      </c>
      <c r="H4568" s="2">
        <v>2599</v>
      </c>
      <c r="I4568" s="2" t="s">
        <v>31</v>
      </c>
      <c r="J4568" s="3">
        <v>3.6474920799999998E-2</v>
      </c>
      <c r="K4568" s="3">
        <v>-4.5339689000000001E-3</v>
      </c>
      <c r="L4568" s="3">
        <v>7.3272556099999997E-2</v>
      </c>
      <c r="M4568" s="3">
        <v>4.4483005999999999E-2</v>
      </c>
      <c r="N4568" s="3">
        <v>2.8789548200000001E-2</v>
      </c>
    </row>
    <row r="4569" spans="1:14" hidden="1" x14ac:dyDescent="0.25">
      <c r="A4569" s="2">
        <v>4565</v>
      </c>
      <c r="B4569" s="2">
        <v>804008792</v>
      </c>
      <c r="C4569" s="2" t="s">
        <v>4843</v>
      </c>
      <c r="D4569" s="2" t="s">
        <v>41</v>
      </c>
      <c r="E4569" s="2" t="s">
        <v>319</v>
      </c>
      <c r="F4569" s="2" t="s">
        <v>320</v>
      </c>
      <c r="G4569" s="2" t="s">
        <v>4844</v>
      </c>
      <c r="H4569" s="2">
        <v>8621</v>
      </c>
      <c r="I4569" s="2" t="s">
        <v>33</v>
      </c>
      <c r="J4569" s="3">
        <v>3.64730656E-2</v>
      </c>
      <c r="K4569" s="3">
        <v>1.3453219999999999E-3</v>
      </c>
      <c r="L4569" s="3">
        <v>2.05346756E-2</v>
      </c>
      <c r="M4569" s="3">
        <v>1.34235378E-2</v>
      </c>
      <c r="N4569" s="3">
        <v>7.1111367999999999E-3</v>
      </c>
    </row>
    <row r="4570" spans="1:14" hidden="1" x14ac:dyDescent="0.25">
      <c r="A4570" s="2">
        <v>4566</v>
      </c>
      <c r="B4570" s="2">
        <v>800051817</v>
      </c>
      <c r="C4570" s="2" t="s">
        <v>4845</v>
      </c>
      <c r="D4570" s="2" t="s">
        <v>27</v>
      </c>
      <c r="E4570" s="2" t="s">
        <v>86</v>
      </c>
      <c r="F4570" s="2" t="s">
        <v>87</v>
      </c>
      <c r="G4570" s="2" t="s">
        <v>88</v>
      </c>
      <c r="H4570" s="2">
        <v>4511</v>
      </c>
      <c r="I4570" s="2" t="s">
        <v>25</v>
      </c>
      <c r="J4570" s="3">
        <v>3.6445993900000001E-2</v>
      </c>
      <c r="K4570" s="3">
        <v>1.094154E-3</v>
      </c>
      <c r="L4570" s="3">
        <v>6.8759857999999997E-3</v>
      </c>
      <c r="M4570" s="3">
        <v>3.0147658999999999E-3</v>
      </c>
      <c r="N4570" s="3">
        <v>3.8612200999999999E-3</v>
      </c>
    </row>
    <row r="4571" spans="1:14" hidden="1" x14ac:dyDescent="0.25">
      <c r="A4571" s="2">
        <v>4567</v>
      </c>
      <c r="B4571" s="2">
        <v>860074408</v>
      </c>
      <c r="C4571" s="2" t="s">
        <v>4846</v>
      </c>
      <c r="D4571" s="2" t="s">
        <v>27</v>
      </c>
      <c r="E4571" s="2" t="s">
        <v>20</v>
      </c>
      <c r="F4571" s="2" t="s">
        <v>21</v>
      </c>
      <c r="G4571" s="2" t="s">
        <v>22</v>
      </c>
      <c r="H4571" s="2">
        <v>7820</v>
      </c>
      <c r="I4571" s="2" t="s">
        <v>33</v>
      </c>
      <c r="J4571" s="3">
        <v>3.6416821199999998E-2</v>
      </c>
      <c r="K4571" s="3">
        <v>-1.3169599999999999E-4</v>
      </c>
      <c r="L4571" s="3">
        <v>7.0961840000000002E-3</v>
      </c>
      <c r="M4571" s="3">
        <v>3.2842920999999999E-3</v>
      </c>
      <c r="N4571" s="3">
        <v>3.8118918999999999E-3</v>
      </c>
    </row>
    <row r="4572" spans="1:14" hidden="1" x14ac:dyDescent="0.25">
      <c r="A4572" s="2">
        <v>4568</v>
      </c>
      <c r="B4572" s="2">
        <v>805011433</v>
      </c>
      <c r="C4572" s="2" t="s">
        <v>4847</v>
      </c>
      <c r="D4572" s="2" t="s">
        <v>27</v>
      </c>
      <c r="E4572" s="2" t="s">
        <v>74</v>
      </c>
      <c r="F4572" s="2" t="s">
        <v>75</v>
      </c>
      <c r="G4572" s="2" t="s">
        <v>1348</v>
      </c>
      <c r="H4572" s="2">
        <v>4731</v>
      </c>
      <c r="I4572" s="2" t="s">
        <v>25</v>
      </c>
      <c r="J4572" s="3">
        <v>3.6412447700000003E-2</v>
      </c>
      <c r="K4572" s="3">
        <v>6.0955500000000001E-4</v>
      </c>
      <c r="L4572" s="3">
        <v>4.3987944700000003E-2</v>
      </c>
      <c r="M4572" s="3">
        <v>1.1057536999999999E-2</v>
      </c>
      <c r="N4572" s="3">
        <v>3.2930407699999997E-2</v>
      </c>
    </row>
    <row r="4573" spans="1:14" hidden="1" x14ac:dyDescent="0.25">
      <c r="A4573" s="2">
        <v>4569</v>
      </c>
      <c r="B4573" s="2">
        <v>901167792</v>
      </c>
      <c r="C4573" s="2" t="s">
        <v>4848</v>
      </c>
      <c r="D4573" s="2" t="s">
        <v>27</v>
      </c>
      <c r="E4573" s="2" t="s">
        <v>28</v>
      </c>
      <c r="F4573" s="2" t="s">
        <v>50</v>
      </c>
      <c r="G4573" s="2" t="s">
        <v>51</v>
      </c>
      <c r="H4573" s="2">
        <v>3012</v>
      </c>
      <c r="I4573" s="2" t="s">
        <v>31</v>
      </c>
      <c r="J4573" s="3">
        <v>3.6407720300000002E-2</v>
      </c>
      <c r="K4573" s="3">
        <v>6.8135801999999997E-3</v>
      </c>
      <c r="L4573" s="3">
        <v>3.2783772799999999E-2</v>
      </c>
      <c r="M4573" s="3">
        <v>1.8660310699999998E-2</v>
      </c>
      <c r="N4573" s="3">
        <v>1.4123464000000001E-2</v>
      </c>
    </row>
    <row r="4574" spans="1:14" hidden="1" x14ac:dyDescent="0.25">
      <c r="A4574" s="2">
        <v>4570</v>
      </c>
      <c r="B4574" s="2">
        <v>830140008</v>
      </c>
      <c r="C4574" s="2" t="s">
        <v>4849</v>
      </c>
      <c r="D4574" s="2" t="s">
        <v>27</v>
      </c>
      <c r="E4574" s="2" t="s">
        <v>20</v>
      </c>
      <c r="F4574" s="2" t="s">
        <v>21</v>
      </c>
      <c r="G4574" s="2" t="s">
        <v>22</v>
      </c>
      <c r="H4574" s="2">
        <v>126</v>
      </c>
      <c r="I4574" s="2" t="s">
        <v>136</v>
      </c>
      <c r="J4574" s="3">
        <v>3.6389272700000003E-2</v>
      </c>
      <c r="K4574" s="3">
        <v>1.38134342E-2</v>
      </c>
      <c r="L4574" s="3">
        <v>9.0961873499999998E-2</v>
      </c>
      <c r="M4574" s="3">
        <v>9.1614081000000007E-3</v>
      </c>
      <c r="N4574" s="3">
        <v>8.1800468299999998E-2</v>
      </c>
    </row>
    <row r="4575" spans="1:14" hidden="1" x14ac:dyDescent="0.25">
      <c r="A4575" s="2">
        <v>4571</v>
      </c>
      <c r="B4575" s="2">
        <v>900098985</v>
      </c>
      <c r="C4575" s="2" t="s">
        <v>4850</v>
      </c>
      <c r="D4575" s="2" t="s">
        <v>41</v>
      </c>
      <c r="E4575" s="2" t="s">
        <v>20</v>
      </c>
      <c r="F4575" s="2" t="s">
        <v>21</v>
      </c>
      <c r="G4575" s="2" t="s">
        <v>22</v>
      </c>
      <c r="H4575" s="2">
        <v>8621</v>
      </c>
      <c r="I4575" s="2" t="s">
        <v>33</v>
      </c>
      <c r="J4575" s="3">
        <v>3.6370277399999998E-2</v>
      </c>
      <c r="K4575" s="3">
        <v>1.00731403E-2</v>
      </c>
      <c r="L4575" s="3">
        <v>6.8089120099999997E-2</v>
      </c>
      <c r="M4575" s="3">
        <v>3.84209789E-2</v>
      </c>
      <c r="N4575" s="3">
        <v>2.9668144899999999E-2</v>
      </c>
    </row>
    <row r="4576" spans="1:14" hidden="1" x14ac:dyDescent="0.25">
      <c r="A4576" s="2">
        <v>4572</v>
      </c>
      <c r="B4576" s="2">
        <v>860061480</v>
      </c>
      <c r="C4576" s="2" t="s">
        <v>4851</v>
      </c>
      <c r="D4576" s="2" t="s">
        <v>27</v>
      </c>
      <c r="E4576" s="2" t="s">
        <v>20</v>
      </c>
      <c r="F4576" s="2" t="s">
        <v>21</v>
      </c>
      <c r="G4576" s="2" t="s">
        <v>22</v>
      </c>
      <c r="H4576" s="2">
        <v>8129</v>
      </c>
      <c r="I4576" s="2" t="s">
        <v>33</v>
      </c>
      <c r="J4576" s="3">
        <v>3.6369141200000003E-2</v>
      </c>
      <c r="K4576" s="3">
        <v>1.5420099999999999E-3</v>
      </c>
      <c r="L4576" s="3">
        <v>1.1310634199999999E-2</v>
      </c>
      <c r="M4576" s="3">
        <v>3.6384731000000002E-3</v>
      </c>
      <c r="N4576" s="3">
        <v>7.6721608999999998E-3</v>
      </c>
    </row>
    <row r="4577" spans="1:14" hidden="1" x14ac:dyDescent="0.25">
      <c r="A4577" s="2">
        <v>4573</v>
      </c>
      <c r="B4577" s="2">
        <v>800224148</v>
      </c>
      <c r="C4577" s="2" t="s">
        <v>4852</v>
      </c>
      <c r="D4577" s="2" t="s">
        <v>27</v>
      </c>
      <c r="E4577" s="2" t="s">
        <v>20</v>
      </c>
      <c r="F4577" s="2" t="s">
        <v>133</v>
      </c>
      <c r="G4577" s="2" t="s">
        <v>748</v>
      </c>
      <c r="H4577" s="2">
        <v>4653</v>
      </c>
      <c r="I4577" s="2" t="s">
        <v>25</v>
      </c>
      <c r="J4577" s="3">
        <v>3.6368105599999999E-2</v>
      </c>
      <c r="K4577" s="3">
        <v>1.0906360000000001E-3</v>
      </c>
      <c r="L4577" s="3">
        <v>3.4633312399999998E-2</v>
      </c>
      <c r="M4577" s="3">
        <v>2.5035178299999999E-2</v>
      </c>
      <c r="N4577" s="3">
        <v>9.5981331999999992E-3</v>
      </c>
    </row>
    <row r="4578" spans="1:14" hidden="1" x14ac:dyDescent="0.25">
      <c r="A4578" s="2">
        <v>4574</v>
      </c>
      <c r="B4578" s="2">
        <v>900631191</v>
      </c>
      <c r="C4578" s="2" t="s">
        <v>4853</v>
      </c>
      <c r="D4578" s="2" t="s">
        <v>27</v>
      </c>
      <c r="E4578" s="2" t="s">
        <v>20</v>
      </c>
      <c r="F4578" s="2" t="s">
        <v>21</v>
      </c>
      <c r="G4578" s="2" t="s">
        <v>22</v>
      </c>
      <c r="H4578" s="2">
        <v>4652</v>
      </c>
      <c r="I4578" s="2" t="s">
        <v>25</v>
      </c>
      <c r="J4578" s="3">
        <v>3.6366999099999998E-2</v>
      </c>
      <c r="K4578" s="3">
        <v>3.0091830999999999E-3</v>
      </c>
      <c r="L4578" s="3">
        <v>2.9298486200000001E-2</v>
      </c>
      <c r="M4578" s="3">
        <v>1.4112438099999999E-2</v>
      </c>
      <c r="N4578" s="3">
        <v>1.51860481E-2</v>
      </c>
    </row>
    <row r="4579" spans="1:14" hidden="1" x14ac:dyDescent="0.25">
      <c r="A4579" s="2">
        <v>4575</v>
      </c>
      <c r="B4579" s="2">
        <v>900748456</v>
      </c>
      <c r="C4579" s="2" t="s">
        <v>4854</v>
      </c>
      <c r="D4579" s="2" t="s">
        <v>27</v>
      </c>
      <c r="E4579" s="2" t="s">
        <v>35</v>
      </c>
      <c r="F4579" s="2" t="s">
        <v>36</v>
      </c>
      <c r="G4579" s="2" t="s">
        <v>1326</v>
      </c>
      <c r="H4579" s="2">
        <v>1313</v>
      </c>
      <c r="I4579" s="2" t="s">
        <v>31</v>
      </c>
      <c r="J4579" s="3">
        <v>3.63533646E-2</v>
      </c>
      <c r="K4579" s="3">
        <v>4.2506558999999998E-3</v>
      </c>
      <c r="L4579" s="3">
        <v>1.44826928E-2</v>
      </c>
      <c r="M4579" s="3">
        <v>4.1774888999999999E-3</v>
      </c>
      <c r="N4579" s="3">
        <v>1.03052044E-2</v>
      </c>
    </row>
    <row r="4580" spans="1:14" hidden="1" x14ac:dyDescent="0.25">
      <c r="A4580" s="2">
        <v>4576</v>
      </c>
      <c r="B4580" s="2">
        <v>802015186</v>
      </c>
      <c r="C4580" s="2" t="s">
        <v>4855</v>
      </c>
      <c r="D4580" s="2" t="s">
        <v>27</v>
      </c>
      <c r="E4580" s="2" t="s">
        <v>28</v>
      </c>
      <c r="F4580" s="2" t="s">
        <v>50</v>
      </c>
      <c r="G4580" s="2" t="s">
        <v>51</v>
      </c>
      <c r="H4580" s="2">
        <v>7820</v>
      </c>
      <c r="I4580" s="2" t="s">
        <v>33</v>
      </c>
      <c r="J4580" s="3">
        <v>3.6353193200000002E-2</v>
      </c>
      <c r="K4580" s="3">
        <v>4.76763E-4</v>
      </c>
      <c r="L4580" s="3">
        <v>6.0449707999999996E-3</v>
      </c>
      <c r="M4580" s="3">
        <v>3.5503068999999999E-3</v>
      </c>
      <c r="N4580" s="3">
        <v>2.4946639000000001E-3</v>
      </c>
    </row>
    <row r="4581" spans="1:14" hidden="1" x14ac:dyDescent="0.25">
      <c r="A4581" s="2">
        <v>4577</v>
      </c>
      <c r="B4581" s="2">
        <v>901315814</v>
      </c>
      <c r="C4581" s="2" t="s">
        <v>4856</v>
      </c>
      <c r="D4581" s="2" t="s">
        <v>27</v>
      </c>
      <c r="E4581" s="2" t="s">
        <v>35</v>
      </c>
      <c r="F4581" s="2" t="s">
        <v>36</v>
      </c>
      <c r="G4581" s="2" t="s">
        <v>300</v>
      </c>
      <c r="H4581" s="2">
        <v>4723</v>
      </c>
      <c r="I4581" s="2" t="s">
        <v>25</v>
      </c>
      <c r="J4581" s="3">
        <v>3.6312911699999999E-2</v>
      </c>
      <c r="K4581" s="3">
        <v>4.6638400000000003E-4</v>
      </c>
      <c r="L4581" s="3">
        <v>6.2529420999999996E-3</v>
      </c>
      <c r="M4581" s="3">
        <v>1.908063E-3</v>
      </c>
      <c r="N4581" s="3">
        <v>4.3448792000000003E-3</v>
      </c>
    </row>
    <row r="4582" spans="1:14" hidden="1" x14ac:dyDescent="0.25">
      <c r="A4582" s="2">
        <v>4578</v>
      </c>
      <c r="B4582" s="2">
        <v>900600550</v>
      </c>
      <c r="C4582" s="2" t="s">
        <v>4857</v>
      </c>
      <c r="D4582" s="2" t="s">
        <v>41</v>
      </c>
      <c r="E4582" s="2" t="s">
        <v>28</v>
      </c>
      <c r="F4582" s="2" t="s">
        <v>29</v>
      </c>
      <c r="G4582" s="2" t="s">
        <v>30</v>
      </c>
      <c r="H4582" s="2">
        <v>8610</v>
      </c>
      <c r="I4582" s="2" t="s">
        <v>33</v>
      </c>
      <c r="J4582" s="3">
        <v>3.62976827E-2</v>
      </c>
      <c r="K4582" s="3">
        <v>3.3929850999999999E-3</v>
      </c>
      <c r="L4582" s="3">
        <v>4.9336016199999999E-2</v>
      </c>
      <c r="M4582" s="3">
        <v>2.54201181E-2</v>
      </c>
      <c r="N4582" s="3">
        <v>2.3915896200000002E-2</v>
      </c>
    </row>
    <row r="4583" spans="1:14" hidden="1" x14ac:dyDescent="0.25">
      <c r="A4583" s="2">
        <v>4579</v>
      </c>
      <c r="B4583" s="2">
        <v>900176224</v>
      </c>
      <c r="C4583" s="2" t="s">
        <v>4858</v>
      </c>
      <c r="D4583" s="2" t="s">
        <v>27</v>
      </c>
      <c r="E4583" s="2" t="s">
        <v>35</v>
      </c>
      <c r="F4583" s="2" t="s">
        <v>36</v>
      </c>
      <c r="G4583" s="2" t="s">
        <v>3774</v>
      </c>
      <c r="H4583" s="2">
        <v>4661</v>
      </c>
      <c r="I4583" s="2" t="s">
        <v>25</v>
      </c>
      <c r="J4583" s="3">
        <v>3.6297328800000001E-2</v>
      </c>
      <c r="K4583" s="3">
        <v>2.4733271E-3</v>
      </c>
      <c r="L4583" s="3">
        <v>1.9273197299999999E-2</v>
      </c>
      <c r="M4583" s="3">
        <v>1.27250655E-2</v>
      </c>
      <c r="N4583" s="3">
        <v>6.5481332000000003E-3</v>
      </c>
    </row>
    <row r="4584" spans="1:14" hidden="1" x14ac:dyDescent="0.25">
      <c r="A4584" s="2">
        <v>4580</v>
      </c>
      <c r="B4584" s="2">
        <v>900675108</v>
      </c>
      <c r="C4584" s="2" t="s">
        <v>4859</v>
      </c>
      <c r="D4584" s="2" t="s">
        <v>27</v>
      </c>
      <c r="E4584" s="2" t="s">
        <v>35</v>
      </c>
      <c r="F4584" s="2" t="s">
        <v>36</v>
      </c>
      <c r="G4584" s="2" t="s">
        <v>39</v>
      </c>
      <c r="H4584" s="2">
        <v>6613</v>
      </c>
      <c r="I4584" s="2" t="s">
        <v>33</v>
      </c>
      <c r="J4584" s="3">
        <v>3.6295577900000001E-2</v>
      </c>
      <c r="K4584" s="3">
        <v>3.6259263799999997E-2</v>
      </c>
      <c r="L4584" s="3">
        <v>0.1544453204</v>
      </c>
      <c r="M4584" s="3">
        <v>2.6849E-5</v>
      </c>
      <c r="N4584" s="3">
        <v>0.15441846849999999</v>
      </c>
    </row>
    <row r="4585" spans="1:14" hidden="1" x14ac:dyDescent="0.25">
      <c r="A4585" s="2">
        <v>4581</v>
      </c>
      <c r="B4585" s="2">
        <v>900694424</v>
      </c>
      <c r="C4585" s="2" t="s">
        <v>4860</v>
      </c>
      <c r="D4585" s="2" t="s">
        <v>27</v>
      </c>
      <c r="E4585" s="2" t="s">
        <v>20</v>
      </c>
      <c r="F4585" s="2" t="s">
        <v>21</v>
      </c>
      <c r="G4585" s="2" t="s">
        <v>22</v>
      </c>
      <c r="H4585" s="2">
        <v>4645</v>
      </c>
      <c r="I4585" s="2" t="s">
        <v>25</v>
      </c>
      <c r="J4585" s="3">
        <v>3.6295395299999998E-2</v>
      </c>
      <c r="K4585" s="3">
        <v>3.9906572E-3</v>
      </c>
      <c r="L4585" s="3">
        <v>3.5255078199999998E-2</v>
      </c>
      <c r="M4585" s="3">
        <v>1.2169728100000001E-2</v>
      </c>
      <c r="N4585" s="3">
        <v>2.3085352E-2</v>
      </c>
    </row>
    <row r="4586" spans="1:14" hidden="1" x14ac:dyDescent="0.25">
      <c r="A4586" s="2">
        <v>4582</v>
      </c>
      <c r="B4586" s="2">
        <v>811041675</v>
      </c>
      <c r="C4586" s="2" t="s">
        <v>4861</v>
      </c>
      <c r="D4586" s="2" t="s">
        <v>27</v>
      </c>
      <c r="E4586" s="2" t="s">
        <v>35</v>
      </c>
      <c r="F4586" s="2" t="s">
        <v>36</v>
      </c>
      <c r="G4586" s="2" t="s">
        <v>39</v>
      </c>
      <c r="H4586" s="2">
        <v>4731</v>
      </c>
      <c r="I4586" s="2" t="s">
        <v>25</v>
      </c>
      <c r="J4586" s="3">
        <v>3.6290608299999999E-2</v>
      </c>
      <c r="K4586" s="3">
        <v>1.3316090000000001E-3</v>
      </c>
      <c r="L4586" s="3">
        <v>5.7558380000000001E-3</v>
      </c>
      <c r="M4586" s="3">
        <v>7.19529E-4</v>
      </c>
      <c r="N4586" s="3">
        <v>5.0363088999999996E-3</v>
      </c>
    </row>
    <row r="4587" spans="1:14" hidden="1" x14ac:dyDescent="0.25">
      <c r="A4587" s="2">
        <v>4583</v>
      </c>
      <c r="B4587" s="2">
        <v>830043252</v>
      </c>
      <c r="C4587" s="2" t="s">
        <v>4862</v>
      </c>
      <c r="D4587" s="2" t="s">
        <v>27</v>
      </c>
      <c r="E4587" s="2" t="s">
        <v>20</v>
      </c>
      <c r="F4587" s="2" t="s">
        <v>21</v>
      </c>
      <c r="G4587" s="2" t="s">
        <v>22</v>
      </c>
      <c r="H4587" s="2">
        <v>2410</v>
      </c>
      <c r="I4587" s="2" t="s">
        <v>31</v>
      </c>
      <c r="J4587" s="3">
        <v>3.6267243300000002E-2</v>
      </c>
      <c r="K4587" s="3">
        <v>1.48405693E-2</v>
      </c>
      <c r="L4587" s="3">
        <v>0.13764156399999999</v>
      </c>
      <c r="M4587" s="3">
        <v>1.81564447E-2</v>
      </c>
      <c r="N4587" s="3">
        <v>0.1194851175</v>
      </c>
    </row>
    <row r="4588" spans="1:14" hidden="1" x14ac:dyDescent="0.25">
      <c r="A4588" s="2">
        <v>4584</v>
      </c>
      <c r="B4588" s="2">
        <v>807000481</v>
      </c>
      <c r="C4588" s="2" t="s">
        <v>4863</v>
      </c>
      <c r="D4588" s="2" t="s">
        <v>27</v>
      </c>
      <c r="E4588" s="2" t="s">
        <v>319</v>
      </c>
      <c r="F4588" s="2" t="s">
        <v>555</v>
      </c>
      <c r="G4588" s="2" t="s">
        <v>556</v>
      </c>
      <c r="H4588" s="2">
        <v>4731</v>
      </c>
      <c r="I4588" s="2" t="s">
        <v>25</v>
      </c>
      <c r="J4588" s="3">
        <v>3.6266390199999998E-2</v>
      </c>
      <c r="K4588" s="3">
        <v>1.8236789999999999E-3</v>
      </c>
      <c r="L4588" s="3">
        <v>3.4802740000000002E-3</v>
      </c>
      <c r="M4588" s="3">
        <v>1.164134E-3</v>
      </c>
      <c r="N4588" s="3">
        <v>2.3161401E-3</v>
      </c>
    </row>
    <row r="4589" spans="1:14" hidden="1" x14ac:dyDescent="0.25">
      <c r="A4589" s="2">
        <v>4585</v>
      </c>
      <c r="B4589" s="2">
        <v>900835924</v>
      </c>
      <c r="C4589" s="2" t="s">
        <v>4864</v>
      </c>
      <c r="D4589" s="2" t="s">
        <v>27</v>
      </c>
      <c r="E4589" s="2" t="s">
        <v>28</v>
      </c>
      <c r="F4589" s="2" t="s">
        <v>50</v>
      </c>
      <c r="G4589" s="2" t="s">
        <v>51</v>
      </c>
      <c r="H4589" s="2">
        <v>4732</v>
      </c>
      <c r="I4589" s="2" t="s">
        <v>25</v>
      </c>
      <c r="J4589" s="3">
        <v>3.6263134299999999E-2</v>
      </c>
      <c r="K4589" s="3">
        <v>1.284044E-3</v>
      </c>
      <c r="L4589" s="3">
        <v>9.3819517999999998E-3</v>
      </c>
      <c r="M4589" s="3">
        <v>5.3117010000000003E-3</v>
      </c>
      <c r="N4589" s="3">
        <v>4.0702508000000004E-3</v>
      </c>
    </row>
    <row r="4590" spans="1:14" hidden="1" x14ac:dyDescent="0.25">
      <c r="A4590" s="2">
        <v>4586</v>
      </c>
      <c r="B4590" s="2">
        <v>900005955</v>
      </c>
      <c r="C4590" s="2" t="s">
        <v>4865</v>
      </c>
      <c r="D4590" s="2" t="s">
        <v>41</v>
      </c>
      <c r="E4590" s="2" t="s">
        <v>28</v>
      </c>
      <c r="F4590" s="2" t="s">
        <v>193</v>
      </c>
      <c r="G4590" s="2" t="s">
        <v>925</v>
      </c>
      <c r="H4590" s="2">
        <v>8610</v>
      </c>
      <c r="I4590" s="2" t="s">
        <v>33</v>
      </c>
      <c r="J4590" s="3">
        <v>3.62577662E-2</v>
      </c>
      <c r="K4590" s="3">
        <v>7.2105629000000001E-3</v>
      </c>
      <c r="L4590" s="3">
        <v>8.2508623599999997E-2</v>
      </c>
      <c r="M4590" s="3">
        <v>4.8118822300000003E-2</v>
      </c>
      <c r="N4590" s="3">
        <v>3.4389801300000002E-2</v>
      </c>
    </row>
    <row r="4591" spans="1:14" hidden="1" x14ac:dyDescent="0.25">
      <c r="A4591" s="2">
        <v>4587</v>
      </c>
      <c r="B4591" s="2">
        <v>900085630</v>
      </c>
      <c r="C4591" s="2" t="s">
        <v>4866</v>
      </c>
      <c r="D4591" s="2" t="s">
        <v>27</v>
      </c>
      <c r="E4591" s="2" t="s">
        <v>35</v>
      </c>
      <c r="F4591" s="2" t="s">
        <v>36</v>
      </c>
      <c r="G4591" s="2" t="s">
        <v>1196</v>
      </c>
      <c r="H4591" s="2">
        <v>4645</v>
      </c>
      <c r="I4591" s="2" t="s">
        <v>25</v>
      </c>
      <c r="J4591" s="3">
        <v>3.6253165499999997E-2</v>
      </c>
      <c r="K4591" s="3">
        <v>5.9535100000000004E-4</v>
      </c>
      <c r="L4591" s="3">
        <v>1.8081160299999999E-2</v>
      </c>
      <c r="M4591" s="3">
        <v>1.3583747700000001E-2</v>
      </c>
      <c r="N4591" s="3">
        <v>4.4974120999999997E-3</v>
      </c>
    </row>
    <row r="4592" spans="1:14" hidden="1" x14ac:dyDescent="0.25">
      <c r="A4592" s="2">
        <v>4588</v>
      </c>
      <c r="B4592" s="2">
        <v>900601052</v>
      </c>
      <c r="C4592" s="2" t="s">
        <v>4867</v>
      </c>
      <c r="D4592" s="2" t="s">
        <v>41</v>
      </c>
      <c r="E4592" s="2" t="s">
        <v>28</v>
      </c>
      <c r="F4592" s="2" t="s">
        <v>885</v>
      </c>
      <c r="G4592" s="2" t="s">
        <v>886</v>
      </c>
      <c r="H4592" s="2">
        <v>8610</v>
      </c>
      <c r="I4592" s="2" t="s">
        <v>33</v>
      </c>
      <c r="J4592" s="3">
        <v>3.6215983299999997E-2</v>
      </c>
      <c r="K4592" s="3">
        <v>3.4815459999999999E-3</v>
      </c>
      <c r="L4592" s="3">
        <v>2.4226777299999998E-2</v>
      </c>
      <c r="M4592" s="3">
        <v>1.5258623299999999E-2</v>
      </c>
      <c r="N4592" s="3">
        <v>8.9681540000000008E-3</v>
      </c>
    </row>
    <row r="4593" spans="1:14" hidden="1" x14ac:dyDescent="0.25">
      <c r="A4593" s="2">
        <v>4589</v>
      </c>
      <c r="B4593" s="2">
        <v>860047379</v>
      </c>
      <c r="C4593" s="2" t="s">
        <v>4868</v>
      </c>
      <c r="D4593" s="2" t="s">
        <v>27</v>
      </c>
      <c r="E4593" s="2" t="s">
        <v>20</v>
      </c>
      <c r="F4593" s="2" t="s">
        <v>133</v>
      </c>
      <c r="G4593" s="2" t="s">
        <v>215</v>
      </c>
      <c r="H4593" s="2">
        <v>4690</v>
      </c>
      <c r="I4593" s="2" t="s">
        <v>25</v>
      </c>
      <c r="J4593" s="3">
        <v>3.6195140299999998E-2</v>
      </c>
      <c r="K4593" s="3">
        <v>1.170908E-3</v>
      </c>
      <c r="L4593" s="3">
        <v>3.0190704400000001E-2</v>
      </c>
      <c r="M4593" s="3">
        <v>2.25584414E-2</v>
      </c>
      <c r="N4593" s="3">
        <v>7.6322630000000002E-3</v>
      </c>
    </row>
    <row r="4594" spans="1:14" hidden="1" x14ac:dyDescent="0.25">
      <c r="A4594" s="2">
        <v>4590</v>
      </c>
      <c r="B4594" s="2">
        <v>860008355</v>
      </c>
      <c r="C4594" s="2" t="s">
        <v>4869</v>
      </c>
      <c r="D4594" s="2" t="s">
        <v>27</v>
      </c>
      <c r="E4594" s="2" t="s">
        <v>20</v>
      </c>
      <c r="F4594" s="2" t="s">
        <v>21</v>
      </c>
      <c r="G4594" s="2" t="s">
        <v>22</v>
      </c>
      <c r="H4594" s="2">
        <v>7310</v>
      </c>
      <c r="I4594" s="2" t="s">
        <v>33</v>
      </c>
      <c r="J4594" s="3">
        <v>3.6189362400000001E-2</v>
      </c>
      <c r="K4594" s="3">
        <v>1.27102984E-2</v>
      </c>
      <c r="L4594" s="3">
        <v>6.5318316200000004E-2</v>
      </c>
      <c r="M4594" s="3">
        <v>1.10305492E-2</v>
      </c>
      <c r="N4594" s="3">
        <v>5.4287768899999998E-2</v>
      </c>
    </row>
    <row r="4595" spans="1:14" hidden="1" x14ac:dyDescent="0.25">
      <c r="A4595" s="2">
        <v>4591</v>
      </c>
      <c r="B4595" s="2">
        <v>805005011</v>
      </c>
      <c r="C4595" s="2" t="s">
        <v>4870</v>
      </c>
      <c r="D4595" s="2" t="s">
        <v>27</v>
      </c>
      <c r="E4595" s="2" t="s">
        <v>74</v>
      </c>
      <c r="F4595" s="2" t="s">
        <v>75</v>
      </c>
      <c r="G4595" s="2" t="s">
        <v>107</v>
      </c>
      <c r="H4595" s="2">
        <v>4631</v>
      </c>
      <c r="I4595" s="2" t="s">
        <v>25</v>
      </c>
      <c r="J4595" s="3">
        <v>3.61619964E-2</v>
      </c>
      <c r="K4595" s="3">
        <v>2.95836E-4</v>
      </c>
      <c r="L4595" s="3">
        <v>4.2991041999999998E-3</v>
      </c>
      <c r="M4595" s="3">
        <v>2.9606548999999999E-3</v>
      </c>
      <c r="N4595" s="3">
        <v>1.338449E-3</v>
      </c>
    </row>
    <row r="4596" spans="1:14" hidden="1" x14ac:dyDescent="0.25">
      <c r="A4596" s="2">
        <v>4592</v>
      </c>
      <c r="B4596" s="2">
        <v>890936169</v>
      </c>
      <c r="C4596" s="2" t="s">
        <v>4871</v>
      </c>
      <c r="D4596" s="2" t="s">
        <v>27</v>
      </c>
      <c r="E4596" s="2" t="s">
        <v>35</v>
      </c>
      <c r="F4596" s="2" t="s">
        <v>36</v>
      </c>
      <c r="G4596" s="2" t="s">
        <v>39</v>
      </c>
      <c r="H4596" s="2">
        <v>4754</v>
      </c>
      <c r="I4596" s="2" t="s">
        <v>25</v>
      </c>
      <c r="J4596" s="3">
        <v>3.6160748499999999E-2</v>
      </c>
      <c r="K4596" s="3">
        <v>6.1616100000000005E-4</v>
      </c>
      <c r="L4596" s="3">
        <v>3.0125826599999999E-2</v>
      </c>
      <c r="M4596" s="3">
        <v>9.8553662999999996E-3</v>
      </c>
      <c r="N4596" s="3">
        <v>2.0270461199999999E-2</v>
      </c>
    </row>
    <row r="4597" spans="1:14" hidden="1" x14ac:dyDescent="0.25">
      <c r="A4597" s="2">
        <v>4593</v>
      </c>
      <c r="B4597" s="2">
        <v>900536058</v>
      </c>
      <c r="C4597" s="2" t="s">
        <v>4872</v>
      </c>
      <c r="D4597" s="2" t="s">
        <v>27</v>
      </c>
      <c r="E4597" s="2" t="s">
        <v>20</v>
      </c>
      <c r="F4597" s="2" t="s">
        <v>21</v>
      </c>
      <c r="G4597" s="2" t="s">
        <v>22</v>
      </c>
      <c r="H4597" s="2">
        <v>6810</v>
      </c>
      <c r="I4597" s="2" t="s">
        <v>33</v>
      </c>
      <c r="J4597" s="3">
        <v>3.6140997000000001E-2</v>
      </c>
      <c r="K4597" s="3">
        <v>-1.36468E-4</v>
      </c>
      <c r="L4597" s="3">
        <v>0.40415209530000001</v>
      </c>
      <c r="M4597" s="3">
        <v>0.27066147330000001</v>
      </c>
      <c r="N4597" s="3">
        <v>0.133490622</v>
      </c>
    </row>
    <row r="4598" spans="1:14" hidden="1" x14ac:dyDescent="0.25">
      <c r="A4598" s="2">
        <v>4594</v>
      </c>
      <c r="B4598" s="2">
        <v>860508064</v>
      </c>
      <c r="C4598" s="2" t="s">
        <v>4873</v>
      </c>
      <c r="D4598" s="2" t="s">
        <v>27</v>
      </c>
      <c r="E4598" s="2" t="s">
        <v>20</v>
      </c>
      <c r="F4598" s="2" t="s">
        <v>21</v>
      </c>
      <c r="G4598" s="2" t="s">
        <v>22</v>
      </c>
      <c r="H4598" s="2">
        <v>1051</v>
      </c>
      <c r="I4598" s="2" t="s">
        <v>31</v>
      </c>
      <c r="J4598" s="3">
        <v>3.6139413699999998E-2</v>
      </c>
      <c r="K4598" s="3">
        <v>1.098E-5</v>
      </c>
      <c r="L4598" s="3">
        <v>3.2490957500000001E-2</v>
      </c>
      <c r="M4598" s="3">
        <v>1.53165869E-2</v>
      </c>
      <c r="N4598" s="3">
        <v>1.7174370599999999E-2</v>
      </c>
    </row>
    <row r="4599" spans="1:14" hidden="1" x14ac:dyDescent="0.25">
      <c r="A4599" s="2">
        <v>4595</v>
      </c>
      <c r="B4599" s="2">
        <v>900087044</v>
      </c>
      <c r="C4599" s="2" t="s">
        <v>4874</v>
      </c>
      <c r="D4599" s="2" t="s">
        <v>27</v>
      </c>
      <c r="E4599" s="2" t="s">
        <v>319</v>
      </c>
      <c r="F4599" s="2" t="s">
        <v>320</v>
      </c>
      <c r="G4599" s="2" t="s">
        <v>328</v>
      </c>
      <c r="H4599" s="2">
        <v>1011</v>
      </c>
      <c r="I4599" s="2" t="s">
        <v>31</v>
      </c>
      <c r="J4599" s="3">
        <v>3.6133650699999999E-2</v>
      </c>
      <c r="K4599" s="3">
        <v>6.5500530999999997E-3</v>
      </c>
      <c r="L4599" s="3">
        <v>7.0885978599999996E-2</v>
      </c>
      <c r="M4599" s="3">
        <v>2.0063368599999999E-2</v>
      </c>
      <c r="N4599" s="3">
        <v>5.0822611900000002E-2</v>
      </c>
    </row>
    <row r="4600" spans="1:14" hidden="1" x14ac:dyDescent="0.25">
      <c r="A4600" s="2">
        <v>4596</v>
      </c>
      <c r="B4600" s="2">
        <v>891201919</v>
      </c>
      <c r="C4600" s="2" t="s">
        <v>4875</v>
      </c>
      <c r="D4600" s="2" t="s">
        <v>27</v>
      </c>
      <c r="E4600" s="2" t="s">
        <v>74</v>
      </c>
      <c r="F4600" s="2" t="s">
        <v>113</v>
      </c>
      <c r="G4600" s="2" t="s">
        <v>1189</v>
      </c>
      <c r="H4600" s="2">
        <v>4631</v>
      </c>
      <c r="I4600" s="2" t="s">
        <v>25</v>
      </c>
      <c r="J4600" s="3">
        <v>3.6128331E-2</v>
      </c>
      <c r="K4600" s="3">
        <v>1.6966679999999999E-3</v>
      </c>
      <c r="L4600" s="3">
        <v>1.08977724E-2</v>
      </c>
      <c r="M4600" s="3">
        <v>2.3552310000000002E-3</v>
      </c>
      <c r="N4600" s="3">
        <v>8.5425414000000009E-3</v>
      </c>
    </row>
    <row r="4601" spans="1:14" hidden="1" x14ac:dyDescent="0.25">
      <c r="A4601" s="2">
        <v>4597</v>
      </c>
      <c r="B4601" s="2">
        <v>804009040</v>
      </c>
      <c r="C4601" s="2" t="s">
        <v>4876</v>
      </c>
      <c r="D4601" s="2" t="s">
        <v>27</v>
      </c>
      <c r="E4601" s="2" t="s">
        <v>319</v>
      </c>
      <c r="F4601" s="2" t="s">
        <v>320</v>
      </c>
      <c r="G4601" s="2" t="s">
        <v>1277</v>
      </c>
      <c r="H4601" s="2">
        <v>4729</v>
      </c>
      <c r="I4601" s="2" t="s">
        <v>25</v>
      </c>
      <c r="J4601" s="3">
        <v>3.6103300800000002E-2</v>
      </c>
      <c r="K4601" s="3">
        <v>5.7284600000000001E-4</v>
      </c>
      <c r="L4601" s="3">
        <v>1.0712872300000001E-2</v>
      </c>
      <c r="M4601" s="3">
        <v>7.4492650999999997E-3</v>
      </c>
      <c r="N4601" s="3">
        <v>3.2636068999999999E-3</v>
      </c>
    </row>
    <row r="4602" spans="1:14" hidden="1" x14ac:dyDescent="0.25">
      <c r="A4602" s="2">
        <v>4598</v>
      </c>
      <c r="B4602" s="2">
        <v>900267523</v>
      </c>
      <c r="C4602" s="2" t="s">
        <v>4877</v>
      </c>
      <c r="D4602" s="2" t="s">
        <v>27</v>
      </c>
      <c r="E4602" s="2" t="s">
        <v>35</v>
      </c>
      <c r="F4602" s="2" t="s">
        <v>36</v>
      </c>
      <c r="G4602" s="2" t="s">
        <v>39</v>
      </c>
      <c r="H4602" s="2">
        <v>6810</v>
      </c>
      <c r="I4602" s="2" t="s">
        <v>33</v>
      </c>
      <c r="J4602" s="3">
        <v>3.6093145600000001E-2</v>
      </c>
      <c r="K4602" s="3">
        <v>3.1836036599999999E-2</v>
      </c>
      <c r="L4602" s="3">
        <v>0.13502243159999999</v>
      </c>
      <c r="M4602" s="3">
        <v>1.28053352E-2</v>
      </c>
      <c r="N4602" s="3">
        <v>0.1222170964</v>
      </c>
    </row>
    <row r="4603" spans="1:14" hidden="1" x14ac:dyDescent="0.25">
      <c r="A4603" s="2">
        <v>4599</v>
      </c>
      <c r="B4603" s="2">
        <v>800112725</v>
      </c>
      <c r="C4603" s="2" t="s">
        <v>4878</v>
      </c>
      <c r="D4603" s="2" t="s">
        <v>41</v>
      </c>
      <c r="E4603" s="2" t="s">
        <v>28</v>
      </c>
      <c r="F4603" s="2" t="s">
        <v>50</v>
      </c>
      <c r="G4603" s="2" t="s">
        <v>51</v>
      </c>
      <c r="H4603" s="2">
        <v>8621</v>
      </c>
      <c r="I4603" s="2" t="s">
        <v>33</v>
      </c>
      <c r="J4603" s="3">
        <v>3.6030515999999999E-2</v>
      </c>
      <c r="K4603" s="3">
        <v>2.317833E-3</v>
      </c>
      <c r="L4603" s="3">
        <v>2.6620063900000001E-2</v>
      </c>
      <c r="M4603" s="3">
        <v>1.23864328E-2</v>
      </c>
      <c r="N4603" s="3">
        <v>1.42336311E-2</v>
      </c>
    </row>
    <row r="4604" spans="1:14" hidden="1" x14ac:dyDescent="0.25">
      <c r="A4604" s="2">
        <v>4600</v>
      </c>
      <c r="B4604" s="2">
        <v>900586068</v>
      </c>
      <c r="C4604" s="2" t="s">
        <v>4879</v>
      </c>
      <c r="D4604" s="2" t="s">
        <v>27</v>
      </c>
      <c r="E4604" s="2" t="s">
        <v>35</v>
      </c>
      <c r="F4604" s="2" t="s">
        <v>36</v>
      </c>
      <c r="G4604" s="2" t="s">
        <v>39</v>
      </c>
      <c r="H4604" s="2">
        <v>4741</v>
      </c>
      <c r="I4604" s="2" t="s">
        <v>25</v>
      </c>
      <c r="J4604" s="3">
        <v>3.6029986999999999E-2</v>
      </c>
      <c r="K4604" s="3">
        <v>2.3761400000000001E-4</v>
      </c>
      <c r="L4604" s="3">
        <v>2.1603796599999999E-2</v>
      </c>
      <c r="M4604" s="3">
        <v>1.6499593900000002E-2</v>
      </c>
      <c r="N4604" s="3">
        <v>5.1042027999999998E-3</v>
      </c>
    </row>
    <row r="4605" spans="1:14" hidden="1" x14ac:dyDescent="0.25">
      <c r="A4605" s="2">
        <v>4601</v>
      </c>
      <c r="B4605" s="2">
        <v>890940910</v>
      </c>
      <c r="C4605" s="2" t="s">
        <v>4880</v>
      </c>
      <c r="D4605" s="2" t="s">
        <v>27</v>
      </c>
      <c r="E4605" s="2" t="s">
        <v>35</v>
      </c>
      <c r="F4605" s="2" t="s">
        <v>36</v>
      </c>
      <c r="G4605" s="2" t="s">
        <v>300</v>
      </c>
      <c r="H4605" s="2">
        <v>4210</v>
      </c>
      <c r="I4605" s="2" t="s">
        <v>180</v>
      </c>
      <c r="J4605" s="3">
        <v>3.6027196800000001E-2</v>
      </c>
      <c r="K4605" s="3">
        <v>-6.4291078999999998E-3</v>
      </c>
      <c r="L4605" s="3">
        <v>2.71442421E-2</v>
      </c>
      <c r="M4605" s="3">
        <v>1.96740106E-2</v>
      </c>
      <c r="N4605" s="3">
        <v>7.4702309999999999E-3</v>
      </c>
    </row>
    <row r="4606" spans="1:14" hidden="1" x14ac:dyDescent="0.25">
      <c r="A4606" s="2">
        <v>4602</v>
      </c>
      <c r="B4606" s="2">
        <v>800020274</v>
      </c>
      <c r="C4606" s="2" t="s">
        <v>4881</v>
      </c>
      <c r="D4606" s="2" t="s">
        <v>27</v>
      </c>
      <c r="E4606" s="2" t="s">
        <v>20</v>
      </c>
      <c r="F4606" s="2" t="s">
        <v>21</v>
      </c>
      <c r="G4606" s="2" t="s">
        <v>22</v>
      </c>
      <c r="H4606" s="2">
        <v>125</v>
      </c>
      <c r="I4606" s="2" t="s">
        <v>136</v>
      </c>
      <c r="J4606" s="3">
        <v>3.6015033699999997E-2</v>
      </c>
      <c r="K4606" s="3">
        <v>6.9391E-5</v>
      </c>
      <c r="L4606" s="3">
        <v>3.0333815100000001E-2</v>
      </c>
      <c r="M4606" s="3">
        <v>3.2303307199999999E-2</v>
      </c>
      <c r="N4606" s="3">
        <v>-1.9694930000000001E-3</v>
      </c>
    </row>
    <row r="4607" spans="1:14" hidden="1" x14ac:dyDescent="0.25">
      <c r="A4607" s="2">
        <v>4603</v>
      </c>
      <c r="B4607" s="2">
        <v>890500309</v>
      </c>
      <c r="C4607" s="2" t="s">
        <v>4882</v>
      </c>
      <c r="D4607" s="2" t="s">
        <v>41</v>
      </c>
      <c r="E4607" s="2" t="s">
        <v>319</v>
      </c>
      <c r="F4607" s="2" t="s">
        <v>555</v>
      </c>
      <c r="G4607" s="2" t="s">
        <v>556</v>
      </c>
      <c r="H4607" s="2">
        <v>8610</v>
      </c>
      <c r="I4607" s="2" t="s">
        <v>33</v>
      </c>
      <c r="J4607" s="3">
        <v>3.6005850899999997E-2</v>
      </c>
      <c r="K4607" s="3">
        <v>1.8433290999999999E-3</v>
      </c>
      <c r="L4607" s="3">
        <v>3.7365984200000001E-2</v>
      </c>
      <c r="M4607" s="3">
        <v>1.5329793099999999E-2</v>
      </c>
      <c r="N4607" s="3">
        <v>2.2036191100000001E-2</v>
      </c>
    </row>
    <row r="4608" spans="1:14" hidden="1" x14ac:dyDescent="0.25">
      <c r="A4608" s="2">
        <v>4604</v>
      </c>
      <c r="B4608" s="2">
        <v>900136900</v>
      </c>
      <c r="C4608" s="2" t="s">
        <v>4883</v>
      </c>
      <c r="D4608" s="2" t="s">
        <v>27</v>
      </c>
      <c r="E4608" s="2" t="s">
        <v>20</v>
      </c>
      <c r="F4608" s="2" t="s">
        <v>133</v>
      </c>
      <c r="G4608" s="2" t="s">
        <v>217</v>
      </c>
      <c r="H4608" s="2">
        <v>2819</v>
      </c>
      <c r="I4608" s="2" t="s">
        <v>31</v>
      </c>
      <c r="J4608" s="3">
        <v>3.5995811199999998E-2</v>
      </c>
      <c r="K4608" s="3">
        <v>-2.3130000000000001E-6</v>
      </c>
      <c r="L4608" s="3">
        <v>2.9337849499999999E-2</v>
      </c>
      <c r="M4608" s="3">
        <v>2.2425849000000001E-2</v>
      </c>
      <c r="N4608" s="3">
        <v>6.9119999999999997E-3</v>
      </c>
    </row>
    <row r="4609" spans="1:14" hidden="1" x14ac:dyDescent="0.25">
      <c r="A4609" s="2">
        <v>4605</v>
      </c>
      <c r="B4609" s="2">
        <v>900097333</v>
      </c>
      <c r="C4609" s="2" t="s">
        <v>4884</v>
      </c>
      <c r="D4609" s="2" t="s">
        <v>27</v>
      </c>
      <c r="E4609" s="2" t="s">
        <v>20</v>
      </c>
      <c r="F4609" s="2" t="s">
        <v>21</v>
      </c>
      <c r="G4609" s="2" t="s">
        <v>22</v>
      </c>
      <c r="H4609" s="2">
        <v>6311</v>
      </c>
      <c r="I4609" s="2" t="s">
        <v>33</v>
      </c>
      <c r="J4609" s="3">
        <v>3.5991273800000001E-2</v>
      </c>
      <c r="K4609" s="3">
        <v>2.5669468999999999E-3</v>
      </c>
      <c r="L4609" s="3">
        <v>1.4159278000000001E-2</v>
      </c>
      <c r="M4609" s="3">
        <v>6.9300387999999997E-3</v>
      </c>
      <c r="N4609" s="3">
        <v>7.2292392000000002E-3</v>
      </c>
    </row>
    <row r="4610" spans="1:14" hidden="1" x14ac:dyDescent="0.25">
      <c r="A4610" s="2">
        <v>4606</v>
      </c>
      <c r="B4610" s="2">
        <v>900496765</v>
      </c>
      <c r="C4610" s="2" t="s">
        <v>4885</v>
      </c>
      <c r="D4610" s="2" t="s">
        <v>27</v>
      </c>
      <c r="E4610" s="2" t="s">
        <v>20</v>
      </c>
      <c r="F4610" s="2" t="s">
        <v>21</v>
      </c>
      <c r="G4610" s="2" t="s">
        <v>22</v>
      </c>
      <c r="H4610" s="2">
        <v>7820</v>
      </c>
      <c r="I4610" s="2" t="s">
        <v>33</v>
      </c>
      <c r="J4610" s="3">
        <v>3.5985492199999997E-2</v>
      </c>
      <c r="K4610" s="3">
        <v>2.34847E-4</v>
      </c>
      <c r="L4610" s="3">
        <v>2.7106360000000002E-3</v>
      </c>
      <c r="M4610" s="3">
        <v>2.0804901E-3</v>
      </c>
      <c r="N4610" s="3">
        <v>6.3014600000000005E-4</v>
      </c>
    </row>
    <row r="4611" spans="1:14" hidden="1" x14ac:dyDescent="0.25">
      <c r="A4611" s="2">
        <v>4607</v>
      </c>
      <c r="B4611" s="2">
        <v>900013340</v>
      </c>
      <c r="C4611" s="2" t="s">
        <v>4886</v>
      </c>
      <c r="D4611" s="2" t="s">
        <v>27</v>
      </c>
      <c r="E4611" s="2" t="s">
        <v>35</v>
      </c>
      <c r="F4611" s="2" t="s">
        <v>36</v>
      </c>
      <c r="G4611" s="2" t="s">
        <v>2510</v>
      </c>
      <c r="H4611" s="2">
        <v>4631</v>
      </c>
      <c r="I4611" s="2" t="s">
        <v>25</v>
      </c>
      <c r="J4611" s="3">
        <v>3.5957302900000002E-2</v>
      </c>
      <c r="K4611" s="3">
        <v>1.7358689999999999E-3</v>
      </c>
      <c r="L4611" s="3">
        <v>9.7611677000000001E-3</v>
      </c>
      <c r="M4611" s="3">
        <v>4.6141562000000004E-3</v>
      </c>
      <c r="N4611" s="3">
        <v>5.1470120000000003E-3</v>
      </c>
    </row>
    <row r="4612" spans="1:14" hidden="1" x14ac:dyDescent="0.25">
      <c r="A4612" s="2">
        <v>4608</v>
      </c>
      <c r="B4612" s="2">
        <v>830510758</v>
      </c>
      <c r="C4612" s="2" t="s">
        <v>4887</v>
      </c>
      <c r="D4612" s="2" t="s">
        <v>27</v>
      </c>
      <c r="E4612" s="2" t="s">
        <v>20</v>
      </c>
      <c r="F4612" s="2" t="s">
        <v>21</v>
      </c>
      <c r="G4612" s="2" t="s">
        <v>22</v>
      </c>
      <c r="H4612" s="2">
        <v>4645</v>
      </c>
      <c r="I4612" s="2" t="s">
        <v>25</v>
      </c>
      <c r="J4612" s="3">
        <v>3.5940617299999998E-2</v>
      </c>
      <c r="K4612" s="3">
        <v>4.9902252000000001E-3</v>
      </c>
      <c r="L4612" s="3">
        <v>1.9538454699999999E-2</v>
      </c>
      <c r="M4612" s="3">
        <v>9.7017101999999997E-3</v>
      </c>
      <c r="N4612" s="3">
        <v>9.8367453999999993E-3</v>
      </c>
    </row>
    <row r="4613" spans="1:14" hidden="1" x14ac:dyDescent="0.25">
      <c r="A4613" s="2">
        <v>4609</v>
      </c>
      <c r="B4613" s="2">
        <v>830039391</v>
      </c>
      <c r="C4613" s="2" t="s">
        <v>4888</v>
      </c>
      <c r="D4613" s="2" t="s">
        <v>27</v>
      </c>
      <c r="E4613" s="2" t="s">
        <v>20</v>
      </c>
      <c r="F4613" s="2" t="s">
        <v>21</v>
      </c>
      <c r="G4613" s="2" t="s">
        <v>22</v>
      </c>
      <c r="H4613" s="2">
        <v>4731</v>
      </c>
      <c r="I4613" s="2" t="s">
        <v>25</v>
      </c>
      <c r="J4613" s="3">
        <v>3.5938754699999999E-2</v>
      </c>
      <c r="K4613" s="3">
        <v>4.2918399999999999E-4</v>
      </c>
      <c r="L4613" s="3">
        <v>3.46389078E-2</v>
      </c>
      <c r="M4613" s="3">
        <v>1.4545875600000001E-2</v>
      </c>
      <c r="N4613" s="3">
        <v>2.0093033100000001E-2</v>
      </c>
    </row>
    <row r="4614" spans="1:14" hidden="1" x14ac:dyDescent="0.25">
      <c r="A4614" s="2">
        <v>4610</v>
      </c>
      <c r="B4614" s="2">
        <v>900677118</v>
      </c>
      <c r="C4614" s="2" t="s">
        <v>4889</v>
      </c>
      <c r="D4614" s="2" t="s">
        <v>27</v>
      </c>
      <c r="E4614" s="2" t="s">
        <v>20</v>
      </c>
      <c r="F4614" s="2" t="s">
        <v>21</v>
      </c>
      <c r="G4614" s="2" t="s">
        <v>22</v>
      </c>
      <c r="H4614" s="2">
        <v>4645</v>
      </c>
      <c r="I4614" s="2" t="s">
        <v>25</v>
      </c>
      <c r="J4614" s="3">
        <v>3.59238349E-2</v>
      </c>
      <c r="K4614" s="3">
        <v>1.9592689E-3</v>
      </c>
      <c r="L4614" s="3">
        <v>2.9087414999999998E-2</v>
      </c>
      <c r="M4614" s="3">
        <v>2.3589968699999998E-2</v>
      </c>
      <c r="N4614" s="3">
        <v>5.4974472E-3</v>
      </c>
    </row>
    <row r="4615" spans="1:14" hidden="1" x14ac:dyDescent="0.25">
      <c r="A4615" s="2">
        <v>4611</v>
      </c>
      <c r="B4615" s="2">
        <v>900099007</v>
      </c>
      <c r="C4615" s="2" t="s">
        <v>4890</v>
      </c>
      <c r="D4615" s="2" t="s">
        <v>27</v>
      </c>
      <c r="E4615" s="2" t="s">
        <v>28</v>
      </c>
      <c r="F4615" s="2" t="s">
        <v>50</v>
      </c>
      <c r="G4615" s="2" t="s">
        <v>51</v>
      </c>
      <c r="H4615" s="2">
        <v>7820</v>
      </c>
      <c r="I4615" s="2" t="s">
        <v>33</v>
      </c>
      <c r="J4615" s="3">
        <v>3.5918802E-2</v>
      </c>
      <c r="K4615" s="3">
        <v>2.0703200000000001E-4</v>
      </c>
      <c r="L4615" s="3">
        <v>5.7024731999999996E-3</v>
      </c>
      <c r="M4615" s="3">
        <v>3.9625079000000004E-3</v>
      </c>
      <c r="N4615" s="3">
        <v>1.7399651E-3</v>
      </c>
    </row>
    <row r="4616" spans="1:14" hidden="1" x14ac:dyDescent="0.25">
      <c r="A4616" s="2">
        <v>4612</v>
      </c>
      <c r="B4616" s="2">
        <v>892280033</v>
      </c>
      <c r="C4616" s="2" t="s">
        <v>4891</v>
      </c>
      <c r="D4616" s="2" t="s">
        <v>41</v>
      </c>
      <c r="E4616" s="2" t="s">
        <v>28</v>
      </c>
      <c r="F4616" s="2" t="s">
        <v>682</v>
      </c>
      <c r="G4616" s="2" t="s">
        <v>683</v>
      </c>
      <c r="H4616" s="2">
        <v>8610</v>
      </c>
      <c r="I4616" s="2" t="s">
        <v>33</v>
      </c>
      <c r="J4616" s="3">
        <v>3.59044112E-2</v>
      </c>
      <c r="K4616" s="3">
        <v>-7.0125628000000002E-3</v>
      </c>
      <c r="L4616" s="3">
        <v>7.7411197099999995E-2</v>
      </c>
      <c r="M4616" s="3">
        <v>0.14762224260000001</v>
      </c>
      <c r="N4616" s="3">
        <v>-7.0211045400000005E-2</v>
      </c>
    </row>
    <row r="4617" spans="1:14" hidden="1" x14ac:dyDescent="0.25">
      <c r="A4617" s="2">
        <v>4613</v>
      </c>
      <c r="B4617" s="2">
        <v>900154466</v>
      </c>
      <c r="C4617" s="2" t="s">
        <v>4892</v>
      </c>
      <c r="D4617" s="2" t="s">
        <v>27</v>
      </c>
      <c r="E4617" s="2" t="s">
        <v>35</v>
      </c>
      <c r="F4617" s="2" t="s">
        <v>36</v>
      </c>
      <c r="G4617" s="2" t="s">
        <v>219</v>
      </c>
      <c r="H4617" s="2">
        <v>144</v>
      </c>
      <c r="I4617" s="2" t="s">
        <v>136</v>
      </c>
      <c r="J4617" s="3">
        <v>3.5900317100000002E-2</v>
      </c>
      <c r="K4617" s="3">
        <v>1.272034E-3</v>
      </c>
      <c r="L4617" s="3">
        <v>2.88558602E-2</v>
      </c>
      <c r="M4617" s="3">
        <v>1.66231412E-2</v>
      </c>
      <c r="N4617" s="3">
        <v>1.22327181E-2</v>
      </c>
    </row>
    <row r="4618" spans="1:14" hidden="1" x14ac:dyDescent="0.25">
      <c r="A4618" s="2">
        <v>4614</v>
      </c>
      <c r="B4618" s="2">
        <v>900789062</v>
      </c>
      <c r="C4618" s="2" t="s">
        <v>4893</v>
      </c>
      <c r="D4618" s="2" t="s">
        <v>27</v>
      </c>
      <c r="E4618" s="2" t="s">
        <v>20</v>
      </c>
      <c r="F4618" s="2" t="s">
        <v>21</v>
      </c>
      <c r="G4618" s="2" t="s">
        <v>22</v>
      </c>
      <c r="H4618" s="2">
        <v>4645</v>
      </c>
      <c r="I4618" s="2" t="s">
        <v>25</v>
      </c>
      <c r="J4618" s="3">
        <v>3.5894337999999998E-2</v>
      </c>
      <c r="K4618" s="3">
        <v>-1.9864850000000001E-3</v>
      </c>
      <c r="L4618" s="3">
        <v>3.2231591599999998E-2</v>
      </c>
      <c r="M4618" s="3">
        <v>2.70796791E-2</v>
      </c>
      <c r="N4618" s="3">
        <v>5.1519097999999999E-3</v>
      </c>
    </row>
    <row r="4619" spans="1:14" hidden="1" x14ac:dyDescent="0.25">
      <c r="A4619" s="2">
        <v>4615</v>
      </c>
      <c r="B4619" s="2">
        <v>830040045</v>
      </c>
      <c r="C4619" s="2" t="s">
        <v>4894</v>
      </c>
      <c r="D4619" s="2" t="s">
        <v>27</v>
      </c>
      <c r="E4619" s="2" t="s">
        <v>20</v>
      </c>
      <c r="F4619" s="2" t="s">
        <v>21</v>
      </c>
      <c r="G4619" s="2" t="s">
        <v>22</v>
      </c>
      <c r="H4619" s="2">
        <v>4530</v>
      </c>
      <c r="I4619" s="2" t="s">
        <v>25</v>
      </c>
      <c r="J4619" s="3">
        <v>3.5873580699999998E-2</v>
      </c>
      <c r="K4619" s="3">
        <v>3.1259181000000001E-3</v>
      </c>
      <c r="L4619" s="3">
        <v>3.9147376999999997E-2</v>
      </c>
      <c r="M4619" s="3">
        <v>2.5082735299999999E-2</v>
      </c>
      <c r="N4619" s="3">
        <v>1.40646417E-2</v>
      </c>
    </row>
    <row r="4620" spans="1:14" hidden="1" x14ac:dyDescent="0.25">
      <c r="A4620" s="2">
        <v>4616</v>
      </c>
      <c r="B4620" s="2">
        <v>830000818</v>
      </c>
      <c r="C4620" s="2" t="s">
        <v>4895</v>
      </c>
      <c r="D4620" s="2" t="s">
        <v>27</v>
      </c>
      <c r="E4620" s="2" t="s">
        <v>20</v>
      </c>
      <c r="F4620" s="2" t="s">
        <v>21</v>
      </c>
      <c r="G4620" s="2" t="s">
        <v>22</v>
      </c>
      <c r="H4620" s="2">
        <v>6920</v>
      </c>
      <c r="I4620" s="2" t="s">
        <v>33</v>
      </c>
      <c r="J4620" s="3">
        <v>3.5862814600000001E-2</v>
      </c>
      <c r="K4620" s="3">
        <v>4.7026630000000002E-3</v>
      </c>
      <c r="L4620" s="3">
        <v>5.0407219699999999E-2</v>
      </c>
      <c r="M4620" s="3">
        <v>2.5420649E-2</v>
      </c>
      <c r="N4620" s="3">
        <v>2.49865726E-2</v>
      </c>
    </row>
    <row r="4621" spans="1:14" hidden="1" x14ac:dyDescent="0.25">
      <c r="A4621" s="2">
        <v>4617</v>
      </c>
      <c r="B4621" s="2">
        <v>860028947</v>
      </c>
      <c r="C4621" s="2" t="s">
        <v>4896</v>
      </c>
      <c r="D4621" s="2" t="s">
        <v>41</v>
      </c>
      <c r="E4621" s="2" t="s">
        <v>20</v>
      </c>
      <c r="F4621" s="2" t="s">
        <v>21</v>
      </c>
      <c r="G4621" s="2" t="s">
        <v>22</v>
      </c>
      <c r="H4621" s="2">
        <v>8621</v>
      </c>
      <c r="I4621" s="2" t="s">
        <v>33</v>
      </c>
      <c r="J4621" s="3">
        <v>3.5862475599999999E-2</v>
      </c>
      <c r="K4621" s="3">
        <v>2.8577400000000001E-3</v>
      </c>
      <c r="L4621" s="3">
        <v>7.3148533700000004E-2</v>
      </c>
      <c r="M4621" s="3">
        <v>7.7706379999999999E-3</v>
      </c>
      <c r="N4621" s="3">
        <v>6.5377891100000002E-2</v>
      </c>
    </row>
    <row r="4622" spans="1:14" hidden="1" x14ac:dyDescent="0.25">
      <c r="A4622" s="2">
        <v>4618</v>
      </c>
      <c r="B4622" s="2">
        <v>800229163</v>
      </c>
      <c r="C4622" s="2" t="s">
        <v>4897</v>
      </c>
      <c r="D4622" s="2" t="s">
        <v>27</v>
      </c>
      <c r="E4622" s="2" t="s">
        <v>28</v>
      </c>
      <c r="F4622" s="2" t="s">
        <v>193</v>
      </c>
      <c r="G4622" s="2" t="s">
        <v>925</v>
      </c>
      <c r="H4622" s="2">
        <v>7820</v>
      </c>
      <c r="I4622" s="2" t="s">
        <v>33</v>
      </c>
      <c r="J4622" s="3">
        <v>3.5849049700000003E-2</v>
      </c>
      <c r="K4622" s="3">
        <v>6.8696499999999999E-4</v>
      </c>
      <c r="L4622" s="3">
        <v>5.3314329000000004E-3</v>
      </c>
      <c r="M4622" s="3">
        <v>2.9969510999999999E-3</v>
      </c>
      <c r="N4622" s="3">
        <v>2.3344820000000001E-3</v>
      </c>
    </row>
    <row r="4623" spans="1:14" hidden="1" x14ac:dyDescent="0.25">
      <c r="A4623" s="2">
        <v>4619</v>
      </c>
      <c r="B4623" s="2">
        <v>830115796</v>
      </c>
      <c r="C4623" s="2" t="s">
        <v>4898</v>
      </c>
      <c r="D4623" s="2" t="s">
        <v>27</v>
      </c>
      <c r="E4623" s="2" t="s">
        <v>20</v>
      </c>
      <c r="F4623" s="2" t="s">
        <v>133</v>
      </c>
      <c r="G4623" s="2" t="s">
        <v>217</v>
      </c>
      <c r="H4623" s="2">
        <v>910</v>
      </c>
      <c r="I4623" s="2" t="s">
        <v>23</v>
      </c>
      <c r="J4623" s="3">
        <v>3.5833057000000001E-2</v>
      </c>
      <c r="K4623" s="3">
        <v>-6.0706499999999995E-4</v>
      </c>
      <c r="L4623" s="3">
        <v>6.9486320000000004E-2</v>
      </c>
      <c r="M4623" s="3">
        <v>2.7862317899999999E-2</v>
      </c>
      <c r="N4623" s="3">
        <v>4.1624002200000003E-2</v>
      </c>
    </row>
    <row r="4624" spans="1:14" hidden="1" x14ac:dyDescent="0.25">
      <c r="A4624" s="2">
        <v>4620</v>
      </c>
      <c r="B4624" s="2">
        <v>807001732</v>
      </c>
      <c r="C4624" s="2" t="s">
        <v>4899</v>
      </c>
      <c r="D4624" s="2" t="s">
        <v>27</v>
      </c>
      <c r="E4624" s="2" t="s">
        <v>319</v>
      </c>
      <c r="F4624" s="2" t="s">
        <v>555</v>
      </c>
      <c r="G4624" s="2" t="s">
        <v>556</v>
      </c>
      <c r="H4624" s="2">
        <v>4644</v>
      </c>
      <c r="I4624" s="2" t="s">
        <v>25</v>
      </c>
      <c r="J4624" s="3">
        <v>3.5790745200000001E-2</v>
      </c>
      <c r="K4624" s="3">
        <v>2.7669348999999998E-3</v>
      </c>
      <c r="L4624" s="3">
        <v>1.3907791100000001E-2</v>
      </c>
      <c r="M4624" s="3">
        <v>3.8303679000000002E-3</v>
      </c>
      <c r="N4624" s="3">
        <v>1.00774234E-2</v>
      </c>
    </row>
    <row r="4625" spans="1:14" hidden="1" x14ac:dyDescent="0.25">
      <c r="A4625" s="2">
        <v>4621</v>
      </c>
      <c r="B4625" s="2">
        <v>860001474</v>
      </c>
      <c r="C4625" s="2" t="s">
        <v>4900</v>
      </c>
      <c r="D4625" s="2" t="s">
        <v>27</v>
      </c>
      <c r="E4625" s="2" t="s">
        <v>20</v>
      </c>
      <c r="F4625" s="2" t="s">
        <v>21</v>
      </c>
      <c r="G4625" s="2" t="s">
        <v>22</v>
      </c>
      <c r="H4625" s="2">
        <v>8299</v>
      </c>
      <c r="I4625" s="2" t="s">
        <v>33</v>
      </c>
      <c r="J4625" s="3">
        <v>3.5771321500000001E-2</v>
      </c>
      <c r="K4625" s="3">
        <v>1.4056327800000001E-2</v>
      </c>
      <c r="L4625" s="3">
        <v>0.30083984139999997</v>
      </c>
      <c r="M4625" s="3">
        <v>0.19253499809999999</v>
      </c>
      <c r="N4625" s="3">
        <v>0.1083048508</v>
      </c>
    </row>
    <row r="4626" spans="1:14" hidden="1" x14ac:dyDescent="0.25">
      <c r="A4626" s="2">
        <v>4622</v>
      </c>
      <c r="B4626" s="2">
        <v>800058438</v>
      </c>
      <c r="C4626" s="2" t="s">
        <v>4901</v>
      </c>
      <c r="D4626" s="2" t="s">
        <v>27</v>
      </c>
      <c r="E4626" s="2" t="s">
        <v>28</v>
      </c>
      <c r="F4626" s="2" t="s">
        <v>682</v>
      </c>
      <c r="G4626" s="2" t="s">
        <v>683</v>
      </c>
      <c r="H4626" s="2">
        <v>4620</v>
      </c>
      <c r="I4626" s="2" t="s">
        <v>25</v>
      </c>
      <c r="J4626" s="3">
        <v>3.5770200199999998E-2</v>
      </c>
      <c r="K4626" s="3">
        <v>9.846830999999999E-4</v>
      </c>
      <c r="L4626" s="3">
        <v>3.3183526200000001E-2</v>
      </c>
      <c r="M4626" s="3">
        <v>2.19182484E-2</v>
      </c>
      <c r="N4626" s="3">
        <v>1.1265276899999999E-2</v>
      </c>
    </row>
    <row r="4627" spans="1:14" hidden="1" x14ac:dyDescent="0.25">
      <c r="A4627" s="2">
        <v>4623</v>
      </c>
      <c r="B4627" s="2">
        <v>830091683</v>
      </c>
      <c r="C4627" s="2" t="s">
        <v>4902</v>
      </c>
      <c r="D4627" s="2" t="s">
        <v>27</v>
      </c>
      <c r="E4627" s="2" t="s">
        <v>20</v>
      </c>
      <c r="F4627" s="2" t="s">
        <v>21</v>
      </c>
      <c r="G4627" s="2" t="s">
        <v>22</v>
      </c>
      <c r="H4627" s="2">
        <v>125</v>
      </c>
      <c r="I4627" s="2" t="s">
        <v>136</v>
      </c>
      <c r="J4627" s="3">
        <v>3.5762522400000003E-2</v>
      </c>
      <c r="K4627" s="3">
        <v>3.5653261000000002E-3</v>
      </c>
      <c r="L4627" s="3">
        <v>2.10626218E-2</v>
      </c>
      <c r="M4627" s="3">
        <v>1.57000944E-2</v>
      </c>
      <c r="N4627" s="3">
        <v>5.3625278999999996E-3</v>
      </c>
    </row>
    <row r="4628" spans="1:14" hidden="1" x14ac:dyDescent="0.25">
      <c r="A4628" s="2">
        <v>4624</v>
      </c>
      <c r="B4628" s="2">
        <v>844000282</v>
      </c>
      <c r="C4628" s="2" t="s">
        <v>4903</v>
      </c>
      <c r="D4628" s="2" t="s">
        <v>27</v>
      </c>
      <c r="E4628" s="2" t="s">
        <v>382</v>
      </c>
      <c r="F4628" s="2" t="s">
        <v>1050</v>
      </c>
      <c r="G4628" s="2" t="s">
        <v>4003</v>
      </c>
      <c r="H4628" s="2">
        <v>5621</v>
      </c>
      <c r="I4628" s="2" t="s">
        <v>33</v>
      </c>
      <c r="J4628" s="3">
        <v>3.5758372400000002E-2</v>
      </c>
      <c r="K4628" s="3">
        <v>1.579696E-3</v>
      </c>
      <c r="L4628" s="3">
        <v>2.98745856E-2</v>
      </c>
      <c r="M4628" s="3">
        <v>1.4378566299999999E-2</v>
      </c>
      <c r="N4628" s="3">
        <v>1.54960193E-2</v>
      </c>
    </row>
    <row r="4629" spans="1:14" x14ac:dyDescent="0.25">
      <c r="A4629" s="2">
        <v>4625</v>
      </c>
      <c r="B4629" s="2">
        <v>830087219</v>
      </c>
      <c r="C4629" s="2" t="s">
        <v>4904</v>
      </c>
      <c r="D4629" s="2" t="s">
        <v>27</v>
      </c>
      <c r="E4629" s="2" t="s">
        <v>20</v>
      </c>
      <c r="F4629" s="2" t="s">
        <v>21</v>
      </c>
      <c r="G4629" s="2" t="s">
        <v>22</v>
      </c>
      <c r="H4629" s="2">
        <v>7110</v>
      </c>
      <c r="I4629" s="2" t="s">
        <v>33</v>
      </c>
      <c r="J4629" s="3">
        <v>3.5751152799999998E-2</v>
      </c>
      <c r="K4629" s="3">
        <v>4.642345E-3</v>
      </c>
      <c r="L4629" s="3">
        <v>2.8348833300000001E-2</v>
      </c>
      <c r="M4629" s="3">
        <v>7.7220377999999996E-3</v>
      </c>
      <c r="N4629" s="3">
        <v>2.06267945E-2</v>
      </c>
    </row>
    <row r="4630" spans="1:14" hidden="1" x14ac:dyDescent="0.25">
      <c r="A4630" s="2">
        <v>4626</v>
      </c>
      <c r="B4630" s="2">
        <v>811042064</v>
      </c>
      <c r="C4630" s="2" t="s">
        <v>4905</v>
      </c>
      <c r="D4630" s="2" t="s">
        <v>41</v>
      </c>
      <c r="E4630" s="2" t="s">
        <v>35</v>
      </c>
      <c r="F4630" s="2" t="s">
        <v>36</v>
      </c>
      <c r="G4630" s="2" t="s">
        <v>291</v>
      </c>
      <c r="H4630" s="2">
        <v>8610</v>
      </c>
      <c r="I4630" s="2" t="s">
        <v>33</v>
      </c>
      <c r="J4630" s="3">
        <v>3.5746056599999999E-2</v>
      </c>
      <c r="K4630" s="3">
        <v>2.6383279000000001E-3</v>
      </c>
      <c r="L4630" s="3">
        <v>3.4034371399999999E-2</v>
      </c>
      <c r="M4630" s="3">
        <v>2.10378692E-2</v>
      </c>
      <c r="N4630" s="3">
        <v>1.29965041E-2</v>
      </c>
    </row>
    <row r="4631" spans="1:14" hidden="1" x14ac:dyDescent="0.25">
      <c r="A4631" s="2">
        <v>4627</v>
      </c>
      <c r="B4631" s="2">
        <v>800103851</v>
      </c>
      <c r="C4631" s="2" t="s">
        <v>4906</v>
      </c>
      <c r="D4631" s="2" t="s">
        <v>440</v>
      </c>
      <c r="E4631" s="2" t="s">
        <v>20</v>
      </c>
      <c r="F4631" s="2" t="s">
        <v>21</v>
      </c>
      <c r="G4631" s="2" t="s">
        <v>22</v>
      </c>
      <c r="H4631" s="2">
        <v>8010</v>
      </c>
      <c r="I4631" s="2" t="s">
        <v>33</v>
      </c>
      <c r="J4631" s="3">
        <v>3.5743739500000003E-2</v>
      </c>
      <c r="K4631" s="3">
        <v>2.875247E-3</v>
      </c>
      <c r="L4631" s="3">
        <v>1.37036294E-2</v>
      </c>
      <c r="M4631" s="3">
        <v>4.5725009E-3</v>
      </c>
      <c r="N4631" s="3">
        <v>9.1311280000000005E-3</v>
      </c>
    </row>
    <row r="4632" spans="1:14" hidden="1" x14ac:dyDescent="0.25">
      <c r="A4632" s="2">
        <v>4628</v>
      </c>
      <c r="B4632" s="2">
        <v>900915265</v>
      </c>
      <c r="C4632" s="2" t="s">
        <v>4907</v>
      </c>
      <c r="D4632" s="2" t="s">
        <v>27</v>
      </c>
      <c r="E4632" s="2" t="s">
        <v>20</v>
      </c>
      <c r="F4632" s="2" t="s">
        <v>21</v>
      </c>
      <c r="G4632" s="2" t="s">
        <v>22</v>
      </c>
      <c r="H4632" s="2">
        <v>4111</v>
      </c>
      <c r="I4632" s="2" t="s">
        <v>180</v>
      </c>
      <c r="J4632" s="3">
        <v>3.57328206E-2</v>
      </c>
      <c r="K4632" s="3">
        <v>3.4782949000000001E-3</v>
      </c>
      <c r="L4632" s="3">
        <v>6.1782803400000003E-2</v>
      </c>
      <c r="M4632" s="3">
        <v>1.4760197100000001E-2</v>
      </c>
      <c r="N4632" s="3">
        <v>4.7022607199999997E-2</v>
      </c>
    </row>
    <row r="4633" spans="1:14" hidden="1" x14ac:dyDescent="0.25">
      <c r="A4633" s="2">
        <v>4629</v>
      </c>
      <c r="B4633" s="2">
        <v>830101651</v>
      </c>
      <c r="C4633" s="2" t="s">
        <v>4908</v>
      </c>
      <c r="D4633" s="2" t="s">
        <v>27</v>
      </c>
      <c r="E4633" s="2" t="s">
        <v>20</v>
      </c>
      <c r="F4633" s="2" t="s">
        <v>21</v>
      </c>
      <c r="G4633" s="2" t="s">
        <v>22</v>
      </c>
      <c r="H4633" s="2">
        <v>1089</v>
      </c>
      <c r="I4633" s="2" t="s">
        <v>31</v>
      </c>
      <c r="J4633" s="3">
        <v>3.5728573800000003E-2</v>
      </c>
      <c r="K4633" s="3">
        <v>2.0190849999999999E-3</v>
      </c>
      <c r="L4633" s="3">
        <v>2.0091962099999999E-2</v>
      </c>
      <c r="M4633" s="3">
        <v>9.8924544000000003E-3</v>
      </c>
      <c r="N4633" s="3">
        <v>1.0199507700000001E-2</v>
      </c>
    </row>
    <row r="4634" spans="1:14" hidden="1" x14ac:dyDescent="0.25">
      <c r="A4634" s="2">
        <v>4630</v>
      </c>
      <c r="B4634" s="2">
        <v>830111080</v>
      </c>
      <c r="C4634" s="2" t="s">
        <v>4909</v>
      </c>
      <c r="D4634" s="2" t="s">
        <v>41</v>
      </c>
      <c r="E4634" s="2" t="s">
        <v>20</v>
      </c>
      <c r="F4634" s="2" t="s">
        <v>21</v>
      </c>
      <c r="G4634" s="2" t="s">
        <v>22</v>
      </c>
      <c r="H4634" s="2">
        <v>8621</v>
      </c>
      <c r="I4634" s="2" t="s">
        <v>33</v>
      </c>
      <c r="J4634" s="3">
        <v>3.5721048700000001E-2</v>
      </c>
      <c r="K4634" s="3">
        <v>2.8130319000000001E-2</v>
      </c>
      <c r="L4634" s="3">
        <v>3.6682270500000003E-2</v>
      </c>
      <c r="M4634" s="3">
        <v>7.7631300000000005E-4</v>
      </c>
      <c r="N4634" s="3">
        <v>3.5905957199999998E-2</v>
      </c>
    </row>
    <row r="4635" spans="1:14" hidden="1" x14ac:dyDescent="0.25">
      <c r="A4635" s="2">
        <v>4631</v>
      </c>
      <c r="B4635" s="2">
        <v>890802833</v>
      </c>
      <c r="C4635" s="2" t="s">
        <v>4910</v>
      </c>
      <c r="D4635" s="2" t="s">
        <v>27</v>
      </c>
      <c r="E4635" s="2" t="s">
        <v>86</v>
      </c>
      <c r="F4635" s="2" t="s">
        <v>232</v>
      </c>
      <c r="G4635" s="2" t="s">
        <v>233</v>
      </c>
      <c r="H4635" s="2">
        <v>2599</v>
      </c>
      <c r="I4635" s="2" t="s">
        <v>31</v>
      </c>
      <c r="J4635" s="3">
        <v>3.5720452700000002E-2</v>
      </c>
      <c r="K4635" s="3">
        <v>4.0871668999999996E-3</v>
      </c>
      <c r="L4635" s="3">
        <v>2.2506589099999998E-2</v>
      </c>
      <c r="M4635" s="3">
        <v>2.7702848999999999E-3</v>
      </c>
      <c r="N4635" s="3">
        <v>1.9736304900000001E-2</v>
      </c>
    </row>
    <row r="4636" spans="1:14" hidden="1" x14ac:dyDescent="0.25">
      <c r="A4636" s="2">
        <v>4632</v>
      </c>
      <c r="B4636" s="2">
        <v>830123046</v>
      </c>
      <c r="C4636" s="2" t="s">
        <v>4911</v>
      </c>
      <c r="D4636" s="2" t="s">
        <v>27</v>
      </c>
      <c r="E4636" s="2" t="s">
        <v>20</v>
      </c>
      <c r="F4636" s="2" t="s">
        <v>21</v>
      </c>
      <c r="G4636" s="2" t="s">
        <v>22</v>
      </c>
      <c r="H4636" s="2">
        <v>3250</v>
      </c>
      <c r="I4636" s="2" t="s">
        <v>31</v>
      </c>
      <c r="J4636" s="3">
        <v>3.5716962099999999E-2</v>
      </c>
      <c r="K4636" s="3">
        <v>-3.3573559000000001E-3</v>
      </c>
      <c r="L4636" s="3">
        <v>3.2352022799999998E-2</v>
      </c>
      <c r="M4636" s="3">
        <v>3.29154953E-2</v>
      </c>
      <c r="N4636" s="3">
        <v>-5.6347000000000005E-4</v>
      </c>
    </row>
    <row r="4637" spans="1:14" hidden="1" x14ac:dyDescent="0.25">
      <c r="A4637" s="2">
        <v>4633</v>
      </c>
      <c r="B4637" s="2">
        <v>890900297</v>
      </c>
      <c r="C4637" s="2" t="s">
        <v>4912</v>
      </c>
      <c r="D4637" s="2" t="s">
        <v>27</v>
      </c>
      <c r="E4637" s="2" t="s">
        <v>35</v>
      </c>
      <c r="F4637" s="2" t="s">
        <v>36</v>
      </c>
      <c r="G4637" s="2" t="s">
        <v>1326</v>
      </c>
      <c r="H4637" s="2">
        <v>3110</v>
      </c>
      <c r="I4637" s="2" t="s">
        <v>31</v>
      </c>
      <c r="J4637" s="3">
        <v>3.57162096E-2</v>
      </c>
      <c r="K4637" s="3">
        <v>9.3999399999999999E-4</v>
      </c>
      <c r="L4637" s="3">
        <v>5.0361510399999997E-2</v>
      </c>
      <c r="M4637" s="3">
        <v>1.25142029E-2</v>
      </c>
      <c r="N4637" s="3">
        <v>3.7847306599999998E-2</v>
      </c>
    </row>
    <row r="4638" spans="1:14" hidden="1" x14ac:dyDescent="0.25">
      <c r="A4638" s="2">
        <v>4634</v>
      </c>
      <c r="B4638" s="2">
        <v>900864250</v>
      </c>
      <c r="C4638" s="2" t="s">
        <v>4913</v>
      </c>
      <c r="D4638" s="2" t="s">
        <v>27</v>
      </c>
      <c r="E4638" s="2" t="s">
        <v>20</v>
      </c>
      <c r="F4638" s="2" t="s">
        <v>21</v>
      </c>
      <c r="G4638" s="2" t="s">
        <v>22</v>
      </c>
      <c r="H4638" s="2">
        <v>2013</v>
      </c>
      <c r="I4638" s="2" t="s">
        <v>31</v>
      </c>
      <c r="J4638" s="3">
        <v>3.5703346099999998E-2</v>
      </c>
      <c r="K4638" s="3">
        <v>-7.1352000000000004E-4</v>
      </c>
      <c r="L4638" s="3">
        <v>3.3323995799999999E-2</v>
      </c>
      <c r="M4638" s="3">
        <v>3.0032500600000001E-2</v>
      </c>
      <c r="N4638" s="3">
        <v>3.2914949000000002E-3</v>
      </c>
    </row>
    <row r="4639" spans="1:14" hidden="1" x14ac:dyDescent="0.25">
      <c r="A4639" s="2">
        <v>4635</v>
      </c>
      <c r="B4639" s="2">
        <v>800149296</v>
      </c>
      <c r="C4639" s="2" t="s">
        <v>4914</v>
      </c>
      <c r="D4639" s="2" t="s">
        <v>27</v>
      </c>
      <c r="E4639" s="2" t="s">
        <v>86</v>
      </c>
      <c r="F4639" s="2" t="s">
        <v>87</v>
      </c>
      <c r="G4639" s="2" t="s">
        <v>1172</v>
      </c>
      <c r="H4639" s="2">
        <v>6810</v>
      </c>
      <c r="I4639" s="2" t="s">
        <v>33</v>
      </c>
      <c r="J4639" s="3">
        <v>3.5670876499999997E-2</v>
      </c>
      <c r="K4639" s="3">
        <v>3.1906005000000001E-2</v>
      </c>
      <c r="L4639" s="3">
        <v>0.10698150100000001</v>
      </c>
      <c r="M4639" s="3">
        <v>8.5556237000000007E-3</v>
      </c>
      <c r="N4639" s="3">
        <v>9.8425880100000002E-2</v>
      </c>
    </row>
    <row r="4640" spans="1:14" hidden="1" x14ac:dyDescent="0.25">
      <c r="A4640" s="2">
        <v>4636</v>
      </c>
      <c r="B4640" s="2">
        <v>830508860</v>
      </c>
      <c r="C4640" s="2" t="s">
        <v>4915</v>
      </c>
      <c r="D4640" s="2" t="s">
        <v>27</v>
      </c>
      <c r="E4640" s="2" t="s">
        <v>20</v>
      </c>
      <c r="F4640" s="2" t="s">
        <v>21</v>
      </c>
      <c r="G4640" s="2" t="s">
        <v>22</v>
      </c>
      <c r="H4640" s="2">
        <v>4711</v>
      </c>
      <c r="I4640" s="2" t="s">
        <v>25</v>
      </c>
      <c r="J4640" s="3">
        <v>3.5656854500000001E-2</v>
      </c>
      <c r="K4640" s="3">
        <v>-2.1126999999999999E-5</v>
      </c>
      <c r="L4640" s="3">
        <v>1.7135653599999998E-2</v>
      </c>
      <c r="M4640" s="3">
        <v>1.3384413E-2</v>
      </c>
      <c r="N4640" s="3">
        <v>3.7512409000000002E-3</v>
      </c>
    </row>
    <row r="4641" spans="1:14" hidden="1" x14ac:dyDescent="0.25">
      <c r="A4641" s="2">
        <v>4637</v>
      </c>
      <c r="B4641" s="2">
        <v>830113608</v>
      </c>
      <c r="C4641" s="2" t="s">
        <v>4916</v>
      </c>
      <c r="D4641" s="2" t="s">
        <v>27</v>
      </c>
      <c r="E4641" s="2" t="s">
        <v>20</v>
      </c>
      <c r="F4641" s="2" t="s">
        <v>21</v>
      </c>
      <c r="G4641" s="2" t="s">
        <v>22</v>
      </c>
      <c r="H4641" s="2">
        <v>6810</v>
      </c>
      <c r="I4641" s="2" t="s">
        <v>33</v>
      </c>
      <c r="J4641" s="3">
        <v>3.5656061000000003E-2</v>
      </c>
      <c r="K4641" s="3">
        <v>-3.7714194499999999E-2</v>
      </c>
      <c r="L4641" s="3">
        <v>1.7784259319</v>
      </c>
      <c r="M4641" s="3">
        <v>1.3354204892999999</v>
      </c>
      <c r="N4641" s="3">
        <v>0.44300550220000001</v>
      </c>
    </row>
    <row r="4642" spans="1:14" hidden="1" x14ac:dyDescent="0.25">
      <c r="A4642" s="2">
        <v>4638</v>
      </c>
      <c r="B4642" s="2">
        <v>900339088</v>
      </c>
      <c r="C4642" s="2" t="s">
        <v>4917</v>
      </c>
      <c r="D4642" s="2" t="s">
        <v>27</v>
      </c>
      <c r="E4642" s="2" t="s">
        <v>382</v>
      </c>
      <c r="F4642" s="2" t="s">
        <v>383</v>
      </c>
      <c r="G4642" s="2" t="s">
        <v>384</v>
      </c>
      <c r="H4642" s="2">
        <v>4631</v>
      </c>
      <c r="I4642" s="2" t="s">
        <v>25</v>
      </c>
      <c r="J4642" s="3">
        <v>3.5649344299999997E-2</v>
      </c>
      <c r="K4642" s="3">
        <v>3.8404699999999999E-4</v>
      </c>
      <c r="L4642" s="3">
        <v>4.1777901000000003E-3</v>
      </c>
      <c r="M4642" s="3">
        <v>2.140295E-3</v>
      </c>
      <c r="N4642" s="3">
        <v>2.0374948999999998E-3</v>
      </c>
    </row>
    <row r="4643" spans="1:14" hidden="1" x14ac:dyDescent="0.25">
      <c r="A4643" s="2">
        <v>4639</v>
      </c>
      <c r="B4643" s="2">
        <v>800204462</v>
      </c>
      <c r="C4643" s="2" t="s">
        <v>4918</v>
      </c>
      <c r="D4643" s="2" t="s">
        <v>27</v>
      </c>
      <c r="E4643" s="2" t="s">
        <v>20</v>
      </c>
      <c r="F4643" s="2" t="s">
        <v>21</v>
      </c>
      <c r="G4643" s="2" t="s">
        <v>22</v>
      </c>
      <c r="H4643" s="2">
        <v>6810</v>
      </c>
      <c r="I4643" s="2" t="s">
        <v>33</v>
      </c>
      <c r="J4643" s="3">
        <v>3.5648900999999997E-2</v>
      </c>
      <c r="K4643" s="3">
        <v>2.5929041199999999E-2</v>
      </c>
      <c r="L4643" s="3">
        <v>0.51705837249999997</v>
      </c>
      <c r="M4643" s="3">
        <v>0.18116684259999999</v>
      </c>
      <c r="N4643" s="3">
        <v>0.3358915448</v>
      </c>
    </row>
    <row r="4644" spans="1:14" hidden="1" x14ac:dyDescent="0.25">
      <c r="A4644" s="2">
        <v>4640</v>
      </c>
      <c r="B4644" s="2">
        <v>900186691</v>
      </c>
      <c r="C4644" s="2" t="s">
        <v>4919</v>
      </c>
      <c r="D4644" s="2" t="s">
        <v>27</v>
      </c>
      <c r="E4644" s="2" t="s">
        <v>28</v>
      </c>
      <c r="F4644" s="2" t="s">
        <v>50</v>
      </c>
      <c r="G4644" s="2" t="s">
        <v>51</v>
      </c>
      <c r="H4644" s="2">
        <v>9200</v>
      </c>
      <c r="I4644" s="2" t="s">
        <v>33</v>
      </c>
      <c r="J4644" s="3">
        <v>3.5627741400000003E-2</v>
      </c>
      <c r="K4644" s="3">
        <v>1.2466500000000001E-4</v>
      </c>
      <c r="L4644" s="3">
        <v>3.8830140000000002E-3</v>
      </c>
      <c r="M4644" s="3">
        <v>1.7778959999999999E-3</v>
      </c>
      <c r="N4644" s="3">
        <v>2.105118E-3</v>
      </c>
    </row>
    <row r="4645" spans="1:14" hidden="1" x14ac:dyDescent="0.25">
      <c r="A4645" s="2">
        <v>4641</v>
      </c>
      <c r="B4645" s="2">
        <v>900644347</v>
      </c>
      <c r="C4645" s="2" t="s">
        <v>4920</v>
      </c>
      <c r="D4645" s="2" t="s">
        <v>27</v>
      </c>
      <c r="E4645" s="2" t="s">
        <v>20</v>
      </c>
      <c r="F4645" s="2" t="s">
        <v>21</v>
      </c>
      <c r="G4645" s="2" t="s">
        <v>22</v>
      </c>
      <c r="H4645" s="2">
        <v>4773</v>
      </c>
      <c r="I4645" s="2" t="s">
        <v>25</v>
      </c>
      <c r="J4645" s="3">
        <v>3.5618562300000003E-2</v>
      </c>
      <c r="K4645" s="3">
        <v>1.811755E-3</v>
      </c>
      <c r="L4645" s="3">
        <v>1.4484947499999999E-2</v>
      </c>
      <c r="M4645" s="3">
        <v>1.06193833E-2</v>
      </c>
      <c r="N4645" s="3">
        <v>3.8655649E-3</v>
      </c>
    </row>
    <row r="4646" spans="1:14" hidden="1" x14ac:dyDescent="0.25">
      <c r="A4646" s="2">
        <v>4642</v>
      </c>
      <c r="B4646" s="2">
        <v>900451549</v>
      </c>
      <c r="C4646" s="2" t="s">
        <v>4921</v>
      </c>
      <c r="D4646" s="2" t="s">
        <v>27</v>
      </c>
      <c r="E4646" s="2" t="s">
        <v>20</v>
      </c>
      <c r="F4646" s="2" t="s">
        <v>21</v>
      </c>
      <c r="G4646" s="2" t="s">
        <v>22</v>
      </c>
      <c r="H4646" s="2">
        <v>4659</v>
      </c>
      <c r="I4646" s="2" t="s">
        <v>25</v>
      </c>
      <c r="J4646" s="3">
        <v>3.5612199499999997E-2</v>
      </c>
      <c r="K4646" s="3">
        <v>4.5682340999999996E-3</v>
      </c>
      <c r="L4646" s="3">
        <v>2.7227427799999999E-2</v>
      </c>
      <c r="M4646" s="3">
        <v>9.2996107000000005E-3</v>
      </c>
      <c r="N4646" s="3">
        <v>1.7927816100000001E-2</v>
      </c>
    </row>
    <row r="4647" spans="1:14" hidden="1" x14ac:dyDescent="0.25">
      <c r="A4647" s="2">
        <v>4643</v>
      </c>
      <c r="B4647" s="2">
        <v>890204942</v>
      </c>
      <c r="C4647" s="2" t="s">
        <v>4922</v>
      </c>
      <c r="D4647" s="2" t="s">
        <v>27</v>
      </c>
      <c r="E4647" s="2" t="s">
        <v>319</v>
      </c>
      <c r="F4647" s="2" t="s">
        <v>320</v>
      </c>
      <c r="G4647" s="2" t="s">
        <v>328</v>
      </c>
      <c r="H4647" s="2">
        <v>145</v>
      </c>
      <c r="I4647" s="2" t="s">
        <v>136</v>
      </c>
      <c r="J4647" s="3">
        <v>3.5608310300000001E-2</v>
      </c>
      <c r="K4647" s="3">
        <v>-1.53497E-4</v>
      </c>
      <c r="L4647" s="3">
        <v>2.4949753700000001E-2</v>
      </c>
      <c r="M4647" s="3">
        <v>8.2535027E-3</v>
      </c>
      <c r="N4647" s="3">
        <v>1.6696250100000001E-2</v>
      </c>
    </row>
    <row r="4648" spans="1:14" hidden="1" x14ac:dyDescent="0.25">
      <c r="A4648" s="2">
        <v>4644</v>
      </c>
      <c r="B4648" s="2">
        <v>811001757</v>
      </c>
      <c r="C4648" s="2" t="s">
        <v>4923</v>
      </c>
      <c r="D4648" s="2" t="s">
        <v>27</v>
      </c>
      <c r="E4648" s="2" t="s">
        <v>35</v>
      </c>
      <c r="F4648" s="2" t="s">
        <v>36</v>
      </c>
      <c r="G4648" s="2" t="s">
        <v>39</v>
      </c>
      <c r="H4648" s="2">
        <v>4290</v>
      </c>
      <c r="I4648" s="2" t="s">
        <v>180</v>
      </c>
      <c r="J4648" s="3">
        <v>3.5571675699999999E-2</v>
      </c>
      <c r="K4648" s="3">
        <v>5.6052738999999999E-3</v>
      </c>
      <c r="L4648" s="3">
        <v>8.6697585899999999E-2</v>
      </c>
      <c r="M4648" s="3">
        <v>2.1095752700000001E-2</v>
      </c>
      <c r="N4648" s="3">
        <v>6.5601833200000001E-2</v>
      </c>
    </row>
    <row r="4649" spans="1:14" hidden="1" x14ac:dyDescent="0.25">
      <c r="A4649" s="2">
        <v>4645</v>
      </c>
      <c r="B4649" s="2">
        <v>900901001</v>
      </c>
      <c r="C4649" s="2" t="s">
        <v>4924</v>
      </c>
      <c r="D4649" s="2" t="s">
        <v>27</v>
      </c>
      <c r="E4649" s="2" t="s">
        <v>35</v>
      </c>
      <c r="F4649" s="2" t="s">
        <v>36</v>
      </c>
      <c r="G4649" s="2" t="s">
        <v>1196</v>
      </c>
      <c r="H4649" s="2">
        <v>2023</v>
      </c>
      <c r="I4649" s="2" t="s">
        <v>31</v>
      </c>
      <c r="J4649" s="3">
        <v>3.5570561899999999E-2</v>
      </c>
      <c r="K4649" s="3">
        <v>-1.3860898999999999E-3</v>
      </c>
      <c r="L4649" s="3">
        <v>2.47904062E-2</v>
      </c>
      <c r="M4649" s="3">
        <v>1.7879275600000001E-2</v>
      </c>
      <c r="N4649" s="3">
        <v>6.9111301999999998E-3</v>
      </c>
    </row>
    <row r="4650" spans="1:14" hidden="1" x14ac:dyDescent="0.25">
      <c r="A4650" s="2">
        <v>4646</v>
      </c>
      <c r="B4650" s="2">
        <v>830034499</v>
      </c>
      <c r="C4650" s="2" t="s">
        <v>4925</v>
      </c>
      <c r="D4650" s="2" t="s">
        <v>440</v>
      </c>
      <c r="E4650" s="2" t="s">
        <v>20</v>
      </c>
      <c r="F4650" s="2" t="s">
        <v>21</v>
      </c>
      <c r="G4650" s="2" t="s">
        <v>22</v>
      </c>
      <c r="H4650" s="2">
        <v>8010</v>
      </c>
      <c r="I4650" s="2" t="s">
        <v>33</v>
      </c>
      <c r="J4650" s="3">
        <v>3.5567726899999999E-2</v>
      </c>
      <c r="K4650" s="3">
        <v>9.2322300000000003E-4</v>
      </c>
      <c r="L4650" s="3">
        <v>8.4316506999999995E-3</v>
      </c>
      <c r="M4650" s="3">
        <v>4.8235939E-3</v>
      </c>
      <c r="N4650" s="3">
        <v>3.608057E-3</v>
      </c>
    </row>
    <row r="4651" spans="1:14" hidden="1" x14ac:dyDescent="0.25">
      <c r="A4651" s="2">
        <v>4647</v>
      </c>
      <c r="B4651" s="2">
        <v>802021430</v>
      </c>
      <c r="C4651" s="2" t="s">
        <v>4926</v>
      </c>
      <c r="D4651" s="2" t="s">
        <v>41</v>
      </c>
      <c r="E4651" s="2" t="s">
        <v>28</v>
      </c>
      <c r="F4651" s="2" t="s">
        <v>50</v>
      </c>
      <c r="G4651" s="2" t="s">
        <v>51</v>
      </c>
      <c r="H4651" s="2">
        <v>8621</v>
      </c>
      <c r="I4651" s="2" t="s">
        <v>33</v>
      </c>
      <c r="J4651" s="3">
        <v>3.5549830599999999E-2</v>
      </c>
      <c r="K4651" s="3">
        <v>1.0995670000000001E-3</v>
      </c>
      <c r="L4651" s="3">
        <v>2.5830471899999999E-2</v>
      </c>
      <c r="M4651" s="3">
        <v>1.97073631E-2</v>
      </c>
      <c r="N4651" s="3">
        <v>6.1231078999999999E-3</v>
      </c>
    </row>
    <row r="4652" spans="1:14" hidden="1" x14ac:dyDescent="0.25">
      <c r="A4652" s="2">
        <v>4648</v>
      </c>
      <c r="B4652" s="2">
        <v>891201578</v>
      </c>
      <c r="C4652" s="2" t="s">
        <v>4927</v>
      </c>
      <c r="D4652" s="2" t="s">
        <v>41</v>
      </c>
      <c r="E4652" s="2" t="s">
        <v>35</v>
      </c>
      <c r="F4652" s="2" t="s">
        <v>36</v>
      </c>
      <c r="G4652" s="2" t="s">
        <v>39</v>
      </c>
      <c r="H4652" s="2">
        <v>5111</v>
      </c>
      <c r="I4652" s="2" t="s">
        <v>33</v>
      </c>
      <c r="J4652" s="3">
        <v>3.5543229400000001E-2</v>
      </c>
      <c r="K4652" s="3">
        <v>-1.496645E-3</v>
      </c>
      <c r="L4652" s="3">
        <v>3.3560328200000003E-2</v>
      </c>
      <c r="M4652" s="3">
        <v>2.46387497E-2</v>
      </c>
      <c r="N4652" s="3">
        <v>8.9215766999999994E-3</v>
      </c>
    </row>
    <row r="4653" spans="1:14" hidden="1" x14ac:dyDescent="0.25">
      <c r="A4653" s="2">
        <v>4649</v>
      </c>
      <c r="B4653" s="2">
        <v>804002840</v>
      </c>
      <c r="C4653" s="2" t="s">
        <v>4928</v>
      </c>
      <c r="D4653" s="2" t="s">
        <v>27</v>
      </c>
      <c r="E4653" s="2" t="s">
        <v>319</v>
      </c>
      <c r="F4653" s="2" t="s">
        <v>320</v>
      </c>
      <c r="G4653" s="2" t="s">
        <v>459</v>
      </c>
      <c r="H4653" s="2">
        <v>4220</v>
      </c>
      <c r="I4653" s="2" t="s">
        <v>180</v>
      </c>
      <c r="J4653" s="3">
        <v>3.5539194900000001E-2</v>
      </c>
      <c r="K4653" s="3">
        <v>3.8710380999999999E-3</v>
      </c>
      <c r="L4653" s="3">
        <v>2.1670293100000002E-2</v>
      </c>
      <c r="M4653" s="3">
        <v>1.41374264E-2</v>
      </c>
      <c r="N4653" s="3">
        <v>7.5328671E-3</v>
      </c>
    </row>
    <row r="4654" spans="1:14" hidden="1" x14ac:dyDescent="0.25">
      <c r="A4654" s="2">
        <v>4650</v>
      </c>
      <c r="B4654" s="2">
        <v>900609342</v>
      </c>
      <c r="C4654" s="2" t="s">
        <v>4929</v>
      </c>
      <c r="D4654" s="2" t="s">
        <v>27</v>
      </c>
      <c r="E4654" s="2" t="s">
        <v>20</v>
      </c>
      <c r="F4654" s="2" t="s">
        <v>21</v>
      </c>
      <c r="G4654" s="2" t="s">
        <v>22</v>
      </c>
      <c r="H4654" s="2">
        <v>6910</v>
      </c>
      <c r="I4654" s="2" t="s">
        <v>33</v>
      </c>
      <c r="J4654" s="3">
        <v>3.5538159299999997E-2</v>
      </c>
      <c r="K4654" s="3">
        <v>4.5916000000000002E-4</v>
      </c>
      <c r="L4654" s="3">
        <v>3.8304902600000003E-2</v>
      </c>
      <c r="M4654" s="3">
        <v>2.81763729E-2</v>
      </c>
      <c r="N4654" s="3">
        <v>1.01285279E-2</v>
      </c>
    </row>
    <row r="4655" spans="1:14" hidden="1" x14ac:dyDescent="0.25">
      <c r="A4655" s="2">
        <v>4651</v>
      </c>
      <c r="B4655" s="2">
        <v>900137023</v>
      </c>
      <c r="C4655" s="2" t="s">
        <v>4930</v>
      </c>
      <c r="D4655" s="2" t="s">
        <v>27</v>
      </c>
      <c r="E4655" s="2" t="s">
        <v>20</v>
      </c>
      <c r="F4655" s="2" t="s">
        <v>21</v>
      </c>
      <c r="G4655" s="2" t="s">
        <v>22</v>
      </c>
      <c r="H4655" s="2">
        <v>4771</v>
      </c>
      <c r="I4655" s="2" t="s">
        <v>25</v>
      </c>
      <c r="J4655" s="3">
        <v>3.5530995599999997E-2</v>
      </c>
      <c r="K4655" s="3">
        <v>4.6554499999999999E-4</v>
      </c>
      <c r="L4655" s="3">
        <v>2.25456692E-2</v>
      </c>
      <c r="M4655" s="3">
        <v>1.7970785499999999E-2</v>
      </c>
      <c r="N4655" s="3">
        <v>4.5748841999999996E-3</v>
      </c>
    </row>
    <row r="4656" spans="1:14" hidden="1" x14ac:dyDescent="0.25">
      <c r="A4656" s="2">
        <v>4652</v>
      </c>
      <c r="B4656" s="2">
        <v>806013568</v>
      </c>
      <c r="C4656" s="2" t="s">
        <v>4931</v>
      </c>
      <c r="D4656" s="2" t="s">
        <v>41</v>
      </c>
      <c r="E4656" s="2" t="s">
        <v>28</v>
      </c>
      <c r="F4656" s="2" t="s">
        <v>29</v>
      </c>
      <c r="G4656" s="2" t="s">
        <v>30</v>
      </c>
      <c r="H4656" s="2">
        <v>8621</v>
      </c>
      <c r="I4656" s="2" t="s">
        <v>33</v>
      </c>
      <c r="J4656" s="3">
        <v>3.5523850500000002E-2</v>
      </c>
      <c r="K4656" s="3">
        <v>5.4561821999999996E-3</v>
      </c>
      <c r="L4656" s="3">
        <v>6.0198068600000001E-2</v>
      </c>
      <c r="M4656" s="3">
        <v>3.0882924799999999E-2</v>
      </c>
      <c r="N4656" s="3">
        <v>2.93151457E-2</v>
      </c>
    </row>
    <row r="4657" spans="1:14" hidden="1" x14ac:dyDescent="0.25">
      <c r="A4657" s="2">
        <v>4653</v>
      </c>
      <c r="B4657" s="2">
        <v>830018305</v>
      </c>
      <c r="C4657" s="2" t="s">
        <v>4932</v>
      </c>
      <c r="D4657" s="2" t="s">
        <v>41</v>
      </c>
      <c r="E4657" s="2" t="s">
        <v>20</v>
      </c>
      <c r="F4657" s="2" t="s">
        <v>21</v>
      </c>
      <c r="G4657" s="2" t="s">
        <v>22</v>
      </c>
      <c r="H4657" s="2">
        <v>8621</v>
      </c>
      <c r="I4657" s="2" t="s">
        <v>33</v>
      </c>
      <c r="J4657" s="3">
        <v>3.5517096499999998E-2</v>
      </c>
      <c r="K4657" s="3">
        <v>4.3943699999999999E-4</v>
      </c>
      <c r="L4657" s="3">
        <v>2.3996781599999999E-2</v>
      </c>
      <c r="M4657" s="3">
        <v>1.5263333E-2</v>
      </c>
      <c r="N4657" s="3">
        <v>8.7334475999999994E-3</v>
      </c>
    </row>
    <row r="4658" spans="1:14" hidden="1" x14ac:dyDescent="0.25">
      <c r="A4658" s="2">
        <v>4654</v>
      </c>
      <c r="B4658" s="2">
        <v>900406724</v>
      </c>
      <c r="C4658" s="2" t="s">
        <v>4933</v>
      </c>
      <c r="D4658" s="2" t="s">
        <v>27</v>
      </c>
      <c r="E4658" s="2" t="s">
        <v>28</v>
      </c>
      <c r="F4658" s="2" t="s">
        <v>246</v>
      </c>
      <c r="G4658" s="2" t="s">
        <v>247</v>
      </c>
      <c r="H4658" s="2">
        <v>4664</v>
      </c>
      <c r="I4658" s="2" t="s">
        <v>25</v>
      </c>
      <c r="J4658" s="3">
        <v>3.5499457300000002E-2</v>
      </c>
      <c r="K4658" s="3">
        <v>1.6974189999999999E-3</v>
      </c>
      <c r="L4658" s="3">
        <v>2.41895411E-2</v>
      </c>
      <c r="M4658" s="3">
        <v>2.1909642999999999E-2</v>
      </c>
      <c r="N4658" s="3">
        <v>2.2798991000000002E-3</v>
      </c>
    </row>
    <row r="4659" spans="1:14" hidden="1" x14ac:dyDescent="0.25">
      <c r="A4659" s="2">
        <v>4655</v>
      </c>
      <c r="B4659" s="2">
        <v>900080053</v>
      </c>
      <c r="C4659" s="2" t="s">
        <v>4934</v>
      </c>
      <c r="D4659" s="2" t="s">
        <v>27</v>
      </c>
      <c r="E4659" s="2" t="s">
        <v>20</v>
      </c>
      <c r="F4659" s="2" t="s">
        <v>133</v>
      </c>
      <c r="G4659" s="2" t="s">
        <v>243</v>
      </c>
      <c r="H4659" s="2">
        <v>6613</v>
      </c>
      <c r="I4659" s="2" t="s">
        <v>33</v>
      </c>
      <c r="J4659" s="3">
        <v>3.5497851699999999E-2</v>
      </c>
      <c r="K4659" s="3">
        <v>1.9422525499999999E-2</v>
      </c>
      <c r="L4659" s="3">
        <v>8.7764404700000007E-2</v>
      </c>
      <c r="M4659" s="3">
        <v>2.79069599E-2</v>
      </c>
      <c r="N4659" s="3">
        <v>5.9857446699999997E-2</v>
      </c>
    </row>
    <row r="4660" spans="1:14" hidden="1" x14ac:dyDescent="0.25">
      <c r="A4660" s="2">
        <v>4656</v>
      </c>
      <c r="B4660" s="2">
        <v>822001338</v>
      </c>
      <c r="C4660" s="2" t="s">
        <v>4935</v>
      </c>
      <c r="D4660" s="2" t="s">
        <v>41</v>
      </c>
      <c r="E4660" s="2" t="s">
        <v>382</v>
      </c>
      <c r="F4660" s="2" t="s">
        <v>866</v>
      </c>
      <c r="G4660" s="2" t="s">
        <v>867</v>
      </c>
      <c r="H4660" s="2">
        <v>8610</v>
      </c>
      <c r="I4660" s="2" t="s">
        <v>33</v>
      </c>
      <c r="J4660" s="3">
        <v>3.5487204799999998E-2</v>
      </c>
      <c r="K4660" s="3">
        <v>4.5404089999999996E-3</v>
      </c>
      <c r="L4660" s="3">
        <v>6.26597926E-2</v>
      </c>
      <c r="M4660" s="3">
        <v>3.5655107300000002E-2</v>
      </c>
      <c r="N4660" s="3">
        <v>2.7004685300000001E-2</v>
      </c>
    </row>
    <row r="4661" spans="1:14" hidden="1" x14ac:dyDescent="0.25">
      <c r="A4661" s="2">
        <v>4657</v>
      </c>
      <c r="B4661" s="2">
        <v>900399560</v>
      </c>
      <c r="C4661" s="2" t="s">
        <v>4936</v>
      </c>
      <c r="D4661" s="2" t="s">
        <v>27</v>
      </c>
      <c r="E4661" s="2" t="s">
        <v>74</v>
      </c>
      <c r="F4661" s="2" t="s">
        <v>75</v>
      </c>
      <c r="G4661" s="2" t="s">
        <v>1143</v>
      </c>
      <c r="H4661" s="2">
        <v>145</v>
      </c>
      <c r="I4661" s="2" t="s">
        <v>136</v>
      </c>
      <c r="J4661" s="3">
        <v>3.5485032899999998E-2</v>
      </c>
      <c r="K4661" s="3">
        <v>2.04775E-4</v>
      </c>
      <c r="L4661" s="3">
        <v>1.6849758100000001E-2</v>
      </c>
      <c r="M4661" s="3">
        <v>1.46218957E-2</v>
      </c>
      <c r="N4661" s="3">
        <v>2.2278631000000001E-3</v>
      </c>
    </row>
    <row r="4662" spans="1:14" hidden="1" x14ac:dyDescent="0.25">
      <c r="A4662" s="2">
        <v>4658</v>
      </c>
      <c r="B4662" s="2">
        <v>800227956</v>
      </c>
      <c r="C4662" s="2" t="s">
        <v>4937</v>
      </c>
      <c r="D4662" s="2" t="s">
        <v>27</v>
      </c>
      <c r="E4662" s="2" t="s">
        <v>35</v>
      </c>
      <c r="F4662" s="2" t="s">
        <v>36</v>
      </c>
      <c r="G4662" s="2" t="s">
        <v>39</v>
      </c>
      <c r="H4662" s="2">
        <v>1410</v>
      </c>
      <c r="I4662" s="2" t="s">
        <v>31</v>
      </c>
      <c r="J4662" s="3">
        <v>3.5475466400000003E-2</v>
      </c>
      <c r="K4662" s="3">
        <v>-3.7286989000000002E-3</v>
      </c>
      <c r="L4662" s="3">
        <v>2.3924712099999999E-2</v>
      </c>
      <c r="M4662" s="3">
        <v>2.0590595900000001E-2</v>
      </c>
      <c r="N4662" s="3">
        <v>3.3341181000000001E-3</v>
      </c>
    </row>
    <row r="4663" spans="1:14" hidden="1" x14ac:dyDescent="0.25">
      <c r="A4663" s="2">
        <v>4659</v>
      </c>
      <c r="B4663" s="2">
        <v>800214071</v>
      </c>
      <c r="C4663" s="2" t="s">
        <v>4938</v>
      </c>
      <c r="D4663" s="2" t="s">
        <v>27</v>
      </c>
      <c r="E4663" s="2" t="s">
        <v>20</v>
      </c>
      <c r="F4663" s="2" t="s">
        <v>133</v>
      </c>
      <c r="G4663" s="2" t="s">
        <v>215</v>
      </c>
      <c r="H4663" s="2">
        <v>4755</v>
      </c>
      <c r="I4663" s="2" t="s">
        <v>25</v>
      </c>
      <c r="J4663" s="3">
        <v>3.5471972099999999E-2</v>
      </c>
      <c r="K4663" s="3">
        <v>1.5098710000000001E-3</v>
      </c>
      <c r="L4663" s="3">
        <v>2.9761286500000001E-2</v>
      </c>
      <c r="M4663" s="3">
        <v>3.5910180000000001E-3</v>
      </c>
      <c r="N4663" s="3">
        <v>2.6170268699999999E-2</v>
      </c>
    </row>
    <row r="4664" spans="1:14" hidden="1" x14ac:dyDescent="0.25">
      <c r="A4664" s="2">
        <v>4660</v>
      </c>
      <c r="B4664" s="2">
        <v>890911806</v>
      </c>
      <c r="C4664" s="2" t="s">
        <v>4939</v>
      </c>
      <c r="D4664" s="2" t="s">
        <v>27</v>
      </c>
      <c r="E4664" s="2" t="s">
        <v>35</v>
      </c>
      <c r="F4664" s="2" t="s">
        <v>36</v>
      </c>
      <c r="G4664" s="2" t="s">
        <v>39</v>
      </c>
      <c r="H4664" s="2">
        <v>4690</v>
      </c>
      <c r="I4664" s="2" t="s">
        <v>25</v>
      </c>
      <c r="J4664" s="3">
        <v>3.54624838E-2</v>
      </c>
      <c r="K4664" s="3">
        <v>2.16667E-4</v>
      </c>
      <c r="L4664" s="3">
        <v>2.3744609199999999E-2</v>
      </c>
      <c r="M4664" s="3">
        <v>1.72045436E-2</v>
      </c>
      <c r="N4664" s="3">
        <v>6.5400670000000001E-3</v>
      </c>
    </row>
    <row r="4665" spans="1:14" hidden="1" x14ac:dyDescent="0.25">
      <c r="A4665" s="2">
        <v>4661</v>
      </c>
      <c r="B4665" s="2">
        <v>890908196</v>
      </c>
      <c r="C4665" s="2" t="s">
        <v>4940</v>
      </c>
      <c r="D4665" s="2" t="s">
        <v>27</v>
      </c>
      <c r="E4665" s="2" t="s">
        <v>35</v>
      </c>
      <c r="F4665" s="2" t="s">
        <v>36</v>
      </c>
      <c r="G4665" s="2" t="s">
        <v>1196</v>
      </c>
      <c r="H4665" s="2">
        <v>2100</v>
      </c>
      <c r="I4665" s="2" t="s">
        <v>31</v>
      </c>
      <c r="J4665" s="3">
        <v>3.5440996299999999E-2</v>
      </c>
      <c r="K4665" s="3">
        <v>2.5889558999999999E-3</v>
      </c>
      <c r="L4665" s="3">
        <v>2.59629823E-2</v>
      </c>
      <c r="M4665" s="3">
        <v>1.4608475399999999E-2</v>
      </c>
      <c r="N4665" s="3">
        <v>1.13545079E-2</v>
      </c>
    </row>
    <row r="4666" spans="1:14" hidden="1" x14ac:dyDescent="0.25">
      <c r="A4666" s="2">
        <v>4662</v>
      </c>
      <c r="B4666" s="2">
        <v>900851719</v>
      </c>
      <c r="C4666" s="2" t="s">
        <v>4941</v>
      </c>
      <c r="D4666" s="2" t="s">
        <v>27</v>
      </c>
      <c r="E4666" s="2" t="s">
        <v>20</v>
      </c>
      <c r="F4666" s="2" t="s">
        <v>21</v>
      </c>
      <c r="G4666" s="2" t="s">
        <v>22</v>
      </c>
      <c r="H4666" s="2">
        <v>4645</v>
      </c>
      <c r="I4666" s="2" t="s">
        <v>25</v>
      </c>
      <c r="J4666" s="3">
        <v>3.5435017200000002E-2</v>
      </c>
      <c r="K4666" s="3">
        <v>1.6303330000000001E-3</v>
      </c>
      <c r="L4666" s="3">
        <v>1.73522308E-2</v>
      </c>
      <c r="M4666" s="3">
        <v>7.6386719000000004E-3</v>
      </c>
      <c r="N4666" s="3">
        <v>9.7135574999999991E-3</v>
      </c>
    </row>
    <row r="4667" spans="1:14" hidden="1" x14ac:dyDescent="0.25">
      <c r="A4667" s="2">
        <v>4663</v>
      </c>
      <c r="B4667" s="2">
        <v>900051116</v>
      </c>
      <c r="C4667" s="2" t="s">
        <v>4942</v>
      </c>
      <c r="D4667" s="2" t="s">
        <v>27</v>
      </c>
      <c r="E4667" s="2" t="s">
        <v>74</v>
      </c>
      <c r="F4667" s="2" t="s">
        <v>75</v>
      </c>
      <c r="G4667" s="2" t="s">
        <v>107</v>
      </c>
      <c r="H4667" s="2">
        <v>4631</v>
      </c>
      <c r="I4667" s="2" t="s">
        <v>25</v>
      </c>
      <c r="J4667" s="3">
        <v>3.5418420999999999E-2</v>
      </c>
      <c r="K4667" s="3">
        <v>1.263845E-3</v>
      </c>
      <c r="L4667" s="3">
        <v>8.6757512999999994E-3</v>
      </c>
      <c r="M4667" s="3">
        <v>5.4668980000000004E-3</v>
      </c>
      <c r="N4667" s="3">
        <v>3.2088530999999998E-3</v>
      </c>
    </row>
    <row r="4668" spans="1:14" hidden="1" x14ac:dyDescent="0.25">
      <c r="A4668" s="2">
        <v>4664</v>
      </c>
      <c r="B4668" s="2">
        <v>836000742</v>
      </c>
      <c r="C4668" s="2" t="s">
        <v>4943</v>
      </c>
      <c r="D4668" s="2" t="s">
        <v>27</v>
      </c>
      <c r="E4668" s="2" t="s">
        <v>74</v>
      </c>
      <c r="F4668" s="2" t="s">
        <v>75</v>
      </c>
      <c r="G4668" s="2" t="s">
        <v>1130</v>
      </c>
      <c r="H4668" s="2">
        <v>4210</v>
      </c>
      <c r="I4668" s="2" t="s">
        <v>180</v>
      </c>
      <c r="J4668" s="3">
        <v>3.54175121E-2</v>
      </c>
      <c r="K4668" s="3">
        <v>1.9605129000000001E-3</v>
      </c>
      <c r="L4668" s="3">
        <v>2.0204236699999999E-2</v>
      </c>
      <c r="M4668" s="3">
        <v>1.08319968E-2</v>
      </c>
      <c r="N4668" s="3">
        <v>9.3722389999999992E-3</v>
      </c>
    </row>
    <row r="4669" spans="1:14" hidden="1" x14ac:dyDescent="0.25">
      <c r="A4669" s="2">
        <v>4665</v>
      </c>
      <c r="B4669" s="2">
        <v>900363112</v>
      </c>
      <c r="C4669" s="2" t="s">
        <v>4944</v>
      </c>
      <c r="D4669" s="2" t="s">
        <v>27</v>
      </c>
      <c r="E4669" s="2" t="s">
        <v>20</v>
      </c>
      <c r="F4669" s="2" t="s">
        <v>21</v>
      </c>
      <c r="G4669" s="2" t="s">
        <v>22</v>
      </c>
      <c r="H4669" s="2">
        <v>2023</v>
      </c>
      <c r="I4669" s="2" t="s">
        <v>31</v>
      </c>
      <c r="J4669" s="3">
        <v>3.5404447499999998E-2</v>
      </c>
      <c r="K4669" s="3">
        <v>-4.2324201000000002E-3</v>
      </c>
      <c r="L4669" s="3">
        <v>1.90421008E-2</v>
      </c>
      <c r="M4669" s="3">
        <v>2.3195710000000001E-2</v>
      </c>
      <c r="N4669" s="3">
        <v>-4.1536102000000004E-3</v>
      </c>
    </row>
    <row r="4670" spans="1:14" hidden="1" x14ac:dyDescent="0.25">
      <c r="A4670" s="2">
        <v>4666</v>
      </c>
      <c r="B4670" s="2">
        <v>900680808</v>
      </c>
      <c r="C4670" s="2" t="s">
        <v>4945</v>
      </c>
      <c r="D4670" s="2" t="s">
        <v>27</v>
      </c>
      <c r="E4670" s="2" t="s">
        <v>20</v>
      </c>
      <c r="F4670" s="2" t="s">
        <v>21</v>
      </c>
      <c r="G4670" s="2" t="s">
        <v>22</v>
      </c>
      <c r="H4670" s="2">
        <v>4690</v>
      </c>
      <c r="I4670" s="2" t="s">
        <v>25</v>
      </c>
      <c r="J4670" s="3">
        <v>3.5403423000000003E-2</v>
      </c>
      <c r="K4670" s="3">
        <v>1.930567E-3</v>
      </c>
      <c r="L4670" s="3">
        <v>3.3975891799999998E-2</v>
      </c>
      <c r="M4670" s="3">
        <v>1.9846703899999998E-2</v>
      </c>
      <c r="N4670" s="3">
        <v>1.4129188799999999E-2</v>
      </c>
    </row>
    <row r="4671" spans="1:14" hidden="1" x14ac:dyDescent="0.25">
      <c r="A4671" s="2">
        <v>4667</v>
      </c>
      <c r="B4671" s="2">
        <v>892300175</v>
      </c>
      <c r="C4671" s="2" t="s">
        <v>4946</v>
      </c>
      <c r="D4671" s="2" t="s">
        <v>41</v>
      </c>
      <c r="E4671" s="2" t="s">
        <v>28</v>
      </c>
      <c r="F4671" s="2" t="s">
        <v>885</v>
      </c>
      <c r="G4671" s="2" t="s">
        <v>4947</v>
      </c>
      <c r="H4671" s="2">
        <v>8610</v>
      </c>
      <c r="I4671" s="2" t="s">
        <v>33</v>
      </c>
      <c r="J4671" s="3">
        <v>3.5395968700000002E-2</v>
      </c>
      <c r="K4671" s="3">
        <v>2.873315E-3</v>
      </c>
      <c r="L4671" s="3">
        <v>3.4802045699999999E-2</v>
      </c>
      <c r="M4671" s="3">
        <v>3.9595440000000003E-2</v>
      </c>
      <c r="N4671" s="3">
        <v>-4.7933947999999997E-3</v>
      </c>
    </row>
    <row r="4672" spans="1:14" hidden="1" x14ac:dyDescent="0.25">
      <c r="A4672" s="2">
        <v>4668</v>
      </c>
      <c r="B4672" s="2">
        <v>830069989</v>
      </c>
      <c r="C4672" s="2" t="s">
        <v>4948</v>
      </c>
      <c r="D4672" s="2" t="s">
        <v>440</v>
      </c>
      <c r="E4672" s="2" t="s">
        <v>20</v>
      </c>
      <c r="F4672" s="2" t="s">
        <v>21</v>
      </c>
      <c r="G4672" s="2" t="s">
        <v>22</v>
      </c>
      <c r="H4672" s="2">
        <v>8010</v>
      </c>
      <c r="I4672" s="2" t="s">
        <v>33</v>
      </c>
      <c r="J4672" s="3">
        <v>3.5386763500000001E-2</v>
      </c>
      <c r="K4672" s="3">
        <v>1.63788E-3</v>
      </c>
      <c r="L4672" s="3">
        <v>1.4932307400000001E-2</v>
      </c>
      <c r="M4672" s="3">
        <v>6.6404291000000002E-3</v>
      </c>
      <c r="N4672" s="3">
        <v>8.2918769E-3</v>
      </c>
    </row>
    <row r="4673" spans="1:14" hidden="1" x14ac:dyDescent="0.25">
      <c r="A4673" s="2">
        <v>4669</v>
      </c>
      <c r="B4673" s="2">
        <v>900237844</v>
      </c>
      <c r="C4673" s="2" t="s">
        <v>4949</v>
      </c>
      <c r="D4673" s="2" t="s">
        <v>27</v>
      </c>
      <c r="E4673" s="2" t="s">
        <v>20</v>
      </c>
      <c r="F4673" s="2" t="s">
        <v>21</v>
      </c>
      <c r="G4673" s="2" t="s">
        <v>22</v>
      </c>
      <c r="H4673" s="2">
        <v>6202</v>
      </c>
      <c r="I4673" s="2" t="s">
        <v>33</v>
      </c>
      <c r="J4673" s="3">
        <v>3.5386245699999999E-2</v>
      </c>
      <c r="K4673" s="3">
        <v>2.9865700000000002E-4</v>
      </c>
      <c r="L4673" s="3">
        <v>1.10856416E-2</v>
      </c>
      <c r="M4673" s="3">
        <v>7.6122610000000004E-3</v>
      </c>
      <c r="N4673" s="3">
        <v>3.4733810000000002E-3</v>
      </c>
    </row>
    <row r="4674" spans="1:14" hidden="1" x14ac:dyDescent="0.25">
      <c r="A4674" s="2">
        <v>4670</v>
      </c>
      <c r="B4674" s="2">
        <v>900037743</v>
      </c>
      <c r="C4674" s="2" t="s">
        <v>4950</v>
      </c>
      <c r="D4674" s="2" t="s">
        <v>27</v>
      </c>
      <c r="E4674" s="2" t="s">
        <v>20</v>
      </c>
      <c r="F4674" s="2" t="s">
        <v>21</v>
      </c>
      <c r="G4674" s="2" t="s">
        <v>22</v>
      </c>
      <c r="H4674" s="2">
        <v>6201</v>
      </c>
      <c r="I4674" s="2" t="s">
        <v>33</v>
      </c>
      <c r="J4674" s="3">
        <v>3.5372737799999998E-2</v>
      </c>
      <c r="K4674" s="3">
        <v>2.2799701000000001E-3</v>
      </c>
      <c r="L4674" s="3">
        <v>1.8702182899999999E-2</v>
      </c>
      <c r="M4674" s="3">
        <v>3.2868721000000002E-3</v>
      </c>
      <c r="N4674" s="3">
        <v>1.54153109E-2</v>
      </c>
    </row>
    <row r="4675" spans="1:14" hidden="1" x14ac:dyDescent="0.25">
      <c r="A4675" s="2">
        <v>4671</v>
      </c>
      <c r="B4675" s="2">
        <v>900370766</v>
      </c>
      <c r="C4675" s="2" t="s">
        <v>4951</v>
      </c>
      <c r="D4675" s="2" t="s">
        <v>27</v>
      </c>
      <c r="E4675" s="2" t="s">
        <v>382</v>
      </c>
      <c r="F4675" s="2" t="s">
        <v>4339</v>
      </c>
      <c r="G4675" s="2" t="s">
        <v>4952</v>
      </c>
      <c r="H4675" s="2">
        <v>4210</v>
      </c>
      <c r="I4675" s="2" t="s">
        <v>180</v>
      </c>
      <c r="J4675" s="3">
        <v>3.5366956099999999E-2</v>
      </c>
      <c r="K4675" s="3">
        <v>1.8339280999999999E-3</v>
      </c>
      <c r="L4675" s="3">
        <v>3.3512990899999998E-2</v>
      </c>
      <c r="M4675" s="3">
        <v>2.32651327E-2</v>
      </c>
      <c r="N4675" s="3">
        <v>1.02478582E-2</v>
      </c>
    </row>
    <row r="4676" spans="1:14" hidden="1" x14ac:dyDescent="0.25">
      <c r="A4676" s="2">
        <v>4672</v>
      </c>
      <c r="B4676" s="2">
        <v>800195623</v>
      </c>
      <c r="C4676" s="2" t="s">
        <v>4953</v>
      </c>
      <c r="D4676" s="2" t="s">
        <v>27</v>
      </c>
      <c r="E4676" s="2" t="s">
        <v>20</v>
      </c>
      <c r="F4676" s="2" t="s">
        <v>21</v>
      </c>
      <c r="G4676" s="2" t="s">
        <v>22</v>
      </c>
      <c r="H4676" s="2">
        <v>1020</v>
      </c>
      <c r="I4676" s="2" t="s">
        <v>31</v>
      </c>
      <c r="J4676" s="3">
        <v>3.5323672E-2</v>
      </c>
      <c r="K4676" s="3">
        <v>3.186052E-3</v>
      </c>
      <c r="L4676" s="3">
        <v>2.49153152E-2</v>
      </c>
      <c r="M4676" s="3">
        <v>1.6916537700000001E-2</v>
      </c>
      <c r="N4676" s="3">
        <v>7.9987775999999997E-3</v>
      </c>
    </row>
    <row r="4677" spans="1:14" hidden="1" x14ac:dyDescent="0.25">
      <c r="A4677" s="2">
        <v>4673</v>
      </c>
      <c r="B4677" s="2">
        <v>900224856</v>
      </c>
      <c r="C4677" s="2" t="s">
        <v>4954</v>
      </c>
      <c r="D4677" s="2" t="s">
        <v>27</v>
      </c>
      <c r="E4677" s="2" t="s">
        <v>28</v>
      </c>
      <c r="F4677" s="2" t="s">
        <v>50</v>
      </c>
      <c r="G4677" s="2" t="s">
        <v>51</v>
      </c>
      <c r="H4677" s="2">
        <v>1511</v>
      </c>
      <c r="I4677" s="2" t="s">
        <v>31</v>
      </c>
      <c r="J4677" s="3">
        <v>3.53229605E-2</v>
      </c>
      <c r="K4677" s="3">
        <v>1.4586929E-3</v>
      </c>
      <c r="L4677" s="3">
        <v>1.8519565500000001E-2</v>
      </c>
      <c r="M4677" s="3">
        <v>9.3673644999999993E-3</v>
      </c>
      <c r="N4677" s="3">
        <v>9.1522010000000004E-3</v>
      </c>
    </row>
    <row r="4678" spans="1:14" hidden="1" x14ac:dyDescent="0.25">
      <c r="A4678" s="2">
        <v>4674</v>
      </c>
      <c r="B4678" s="2">
        <v>860042566</v>
      </c>
      <c r="C4678" s="2" t="s">
        <v>4955</v>
      </c>
      <c r="D4678" s="2" t="s">
        <v>27</v>
      </c>
      <c r="E4678" s="2" t="s">
        <v>319</v>
      </c>
      <c r="F4678" s="2" t="s">
        <v>555</v>
      </c>
      <c r="G4678" s="2" t="s">
        <v>556</v>
      </c>
      <c r="H4678" s="2">
        <v>510</v>
      </c>
      <c r="I4678" s="2" t="s">
        <v>23</v>
      </c>
      <c r="J4678" s="3">
        <v>3.5316545499999998E-2</v>
      </c>
      <c r="K4678" s="3">
        <v>9.8747023999999992E-3</v>
      </c>
      <c r="L4678" s="3">
        <v>1.6935065400000001E-2</v>
      </c>
      <c r="M4678" s="3">
        <v>4.0280660999999999E-3</v>
      </c>
      <c r="N4678" s="3">
        <v>1.2907000300000001E-2</v>
      </c>
    </row>
    <row r="4679" spans="1:14" hidden="1" x14ac:dyDescent="0.25">
      <c r="A4679" s="2">
        <v>4675</v>
      </c>
      <c r="B4679" s="2">
        <v>900213632</v>
      </c>
      <c r="C4679" s="2" t="s">
        <v>4956</v>
      </c>
      <c r="D4679" s="2" t="s">
        <v>27</v>
      </c>
      <c r="E4679" s="2" t="s">
        <v>20</v>
      </c>
      <c r="F4679" s="2" t="s">
        <v>21</v>
      </c>
      <c r="G4679" s="2" t="s">
        <v>22</v>
      </c>
      <c r="H4679" s="2">
        <v>8299</v>
      </c>
      <c r="I4679" s="2" t="s">
        <v>33</v>
      </c>
      <c r="J4679" s="3">
        <v>3.5305969399999998E-2</v>
      </c>
      <c r="K4679" s="3">
        <v>3.8864820000000001E-3</v>
      </c>
      <c r="L4679" s="3">
        <v>6.5484948500000001E-2</v>
      </c>
      <c r="M4679" s="3">
        <v>4.0461398699999998E-2</v>
      </c>
      <c r="N4679" s="3">
        <v>2.50235535E-2</v>
      </c>
    </row>
    <row r="4680" spans="1:14" hidden="1" x14ac:dyDescent="0.25">
      <c r="A4680" s="2">
        <v>4676</v>
      </c>
      <c r="B4680" s="2">
        <v>800220087</v>
      </c>
      <c r="C4680" s="2" t="s">
        <v>4957</v>
      </c>
      <c r="D4680" s="2" t="s">
        <v>27</v>
      </c>
      <c r="E4680" s="2" t="s">
        <v>20</v>
      </c>
      <c r="F4680" s="2" t="s">
        <v>21</v>
      </c>
      <c r="G4680" s="2" t="s">
        <v>22</v>
      </c>
      <c r="H4680" s="2">
        <v>125</v>
      </c>
      <c r="I4680" s="2" t="s">
        <v>136</v>
      </c>
      <c r="J4680" s="3">
        <v>3.5291858000000002E-2</v>
      </c>
      <c r="K4680" s="3">
        <v>2.02983E-4</v>
      </c>
      <c r="L4680" s="3">
        <v>4.1301656499999999E-2</v>
      </c>
      <c r="M4680" s="3">
        <v>3.68043147E-2</v>
      </c>
      <c r="N4680" s="3">
        <v>4.4973440999999999E-3</v>
      </c>
    </row>
    <row r="4681" spans="1:14" hidden="1" x14ac:dyDescent="0.25">
      <c r="A4681" s="2">
        <v>4677</v>
      </c>
      <c r="B4681" s="2">
        <v>900663412</v>
      </c>
      <c r="C4681" s="2" t="s">
        <v>4958</v>
      </c>
      <c r="D4681" s="2" t="s">
        <v>27</v>
      </c>
      <c r="E4681" s="2" t="s">
        <v>20</v>
      </c>
      <c r="F4681" s="2" t="s">
        <v>21</v>
      </c>
      <c r="G4681" s="2" t="s">
        <v>22</v>
      </c>
      <c r="H4681" s="2">
        <v>4723</v>
      </c>
      <c r="I4681" s="2" t="s">
        <v>25</v>
      </c>
      <c r="J4681" s="3">
        <v>3.5278849299999998E-2</v>
      </c>
      <c r="K4681" s="3">
        <v>6.4738299999999996E-4</v>
      </c>
      <c r="L4681" s="3">
        <v>5.5860090000000003E-3</v>
      </c>
      <c r="M4681" s="3">
        <v>2.7930889999999999E-3</v>
      </c>
      <c r="N4681" s="3">
        <v>2.79292E-3</v>
      </c>
    </row>
    <row r="4682" spans="1:14" hidden="1" x14ac:dyDescent="0.25">
      <c r="A4682" s="2">
        <v>4678</v>
      </c>
      <c r="B4682" s="2">
        <v>830046068</v>
      </c>
      <c r="C4682" s="2" t="s">
        <v>4959</v>
      </c>
      <c r="D4682" s="2" t="s">
        <v>27</v>
      </c>
      <c r="E4682" s="2" t="s">
        <v>20</v>
      </c>
      <c r="F4682" s="2" t="s">
        <v>21</v>
      </c>
      <c r="G4682" s="2" t="s">
        <v>22</v>
      </c>
      <c r="H4682" s="2">
        <v>3312</v>
      </c>
      <c r="I4682" s="2" t="s">
        <v>31</v>
      </c>
      <c r="J4682" s="3">
        <v>3.52639072E-2</v>
      </c>
      <c r="K4682" s="3">
        <v>5.8340980000000002E-3</v>
      </c>
      <c r="L4682" s="3">
        <v>4.1097290799999998E-2</v>
      </c>
      <c r="M4682" s="3">
        <v>3.4352134899999998E-2</v>
      </c>
      <c r="N4682" s="3">
        <v>6.7451558999999999E-3</v>
      </c>
    </row>
    <row r="4683" spans="1:14" hidden="1" x14ac:dyDescent="0.25">
      <c r="A4683" s="2">
        <v>4679</v>
      </c>
      <c r="B4683" s="2">
        <v>900540156</v>
      </c>
      <c r="C4683" s="2" t="s">
        <v>4960</v>
      </c>
      <c r="D4683" s="2" t="s">
        <v>41</v>
      </c>
      <c r="E4683" s="2" t="s">
        <v>28</v>
      </c>
      <c r="F4683" s="2" t="s">
        <v>193</v>
      </c>
      <c r="G4683" s="2" t="s">
        <v>925</v>
      </c>
      <c r="H4683" s="2">
        <v>8610</v>
      </c>
      <c r="I4683" s="2" t="s">
        <v>33</v>
      </c>
      <c r="J4683" s="3">
        <v>3.5254139499999997E-2</v>
      </c>
      <c r="K4683" s="3">
        <v>1.1898810000000001E-3</v>
      </c>
      <c r="L4683" s="3">
        <v>1.4354294199999999E-2</v>
      </c>
      <c r="M4683" s="3">
        <v>1.31375212E-2</v>
      </c>
      <c r="N4683" s="3">
        <v>1.2167729E-3</v>
      </c>
    </row>
    <row r="4684" spans="1:14" hidden="1" x14ac:dyDescent="0.25">
      <c r="A4684" s="2">
        <v>4680</v>
      </c>
      <c r="B4684" s="2">
        <v>900405505</v>
      </c>
      <c r="C4684" s="2" t="s">
        <v>4961</v>
      </c>
      <c r="D4684" s="2" t="s">
        <v>41</v>
      </c>
      <c r="E4684" s="2" t="s">
        <v>382</v>
      </c>
      <c r="F4684" s="2" t="s">
        <v>1050</v>
      </c>
      <c r="G4684" s="2" t="s">
        <v>1051</v>
      </c>
      <c r="H4684" s="2">
        <v>8621</v>
      </c>
      <c r="I4684" s="2" t="s">
        <v>33</v>
      </c>
      <c r="J4684" s="3">
        <v>3.5251408800000002E-2</v>
      </c>
      <c r="K4684" s="3">
        <v>1.045647E-3</v>
      </c>
      <c r="L4684" s="3">
        <v>1.9191820200000001E-2</v>
      </c>
      <c r="M4684" s="3">
        <v>1.62951294E-2</v>
      </c>
      <c r="N4684" s="3">
        <v>2.8966909999999998E-3</v>
      </c>
    </row>
    <row r="4685" spans="1:14" hidden="1" x14ac:dyDescent="0.25">
      <c r="A4685" s="2">
        <v>4681</v>
      </c>
      <c r="B4685" s="2">
        <v>890328485</v>
      </c>
      <c r="C4685" s="2" t="s">
        <v>4962</v>
      </c>
      <c r="D4685" s="2" t="s">
        <v>27</v>
      </c>
      <c r="E4685" s="2" t="s">
        <v>74</v>
      </c>
      <c r="F4685" s="2" t="s">
        <v>75</v>
      </c>
      <c r="G4685" s="2" t="s">
        <v>76</v>
      </c>
      <c r="H4685" s="2">
        <v>4752</v>
      </c>
      <c r="I4685" s="2" t="s">
        <v>25</v>
      </c>
      <c r="J4685" s="3">
        <v>3.5249005999999999E-2</v>
      </c>
      <c r="K4685" s="3">
        <v>2.7323931000000001E-3</v>
      </c>
      <c r="L4685" s="3">
        <v>3.5341773200000003E-2</v>
      </c>
      <c r="M4685" s="3">
        <v>1.63500421E-2</v>
      </c>
      <c r="N4685" s="3">
        <v>1.8991731099999999E-2</v>
      </c>
    </row>
    <row r="4686" spans="1:14" hidden="1" x14ac:dyDescent="0.25">
      <c r="A4686" s="2">
        <v>4682</v>
      </c>
      <c r="B4686" s="2">
        <v>860522213</v>
      </c>
      <c r="C4686" s="2" t="s">
        <v>4963</v>
      </c>
      <c r="D4686" s="2" t="s">
        <v>27</v>
      </c>
      <c r="E4686" s="2" t="s">
        <v>20</v>
      </c>
      <c r="F4686" s="2" t="s">
        <v>21</v>
      </c>
      <c r="G4686" s="2" t="s">
        <v>22</v>
      </c>
      <c r="H4686" s="2">
        <v>2229</v>
      </c>
      <c r="I4686" s="2" t="s">
        <v>31</v>
      </c>
      <c r="J4686" s="3">
        <v>3.5241827400000002E-2</v>
      </c>
      <c r="K4686" s="3">
        <v>3.2774099999999999E-4</v>
      </c>
      <c r="L4686" s="3">
        <v>3.1814459699999999E-2</v>
      </c>
      <c r="M4686" s="3">
        <v>1.5818849199999999E-2</v>
      </c>
      <c r="N4686" s="3">
        <v>1.5995608599999999E-2</v>
      </c>
    </row>
    <row r="4687" spans="1:14" hidden="1" x14ac:dyDescent="0.25">
      <c r="A4687" s="2">
        <v>4683</v>
      </c>
      <c r="B4687" s="2">
        <v>900824186</v>
      </c>
      <c r="C4687" s="2" t="s">
        <v>4964</v>
      </c>
      <c r="D4687" s="2" t="s">
        <v>27</v>
      </c>
      <c r="E4687" s="2" t="s">
        <v>20</v>
      </c>
      <c r="F4687" s="2" t="s">
        <v>21</v>
      </c>
      <c r="G4687" s="2" t="s">
        <v>22</v>
      </c>
      <c r="H4687" s="2">
        <v>4773</v>
      </c>
      <c r="I4687" s="2" t="s">
        <v>25</v>
      </c>
      <c r="J4687" s="3">
        <v>3.5231228900000001E-2</v>
      </c>
      <c r="K4687" s="3">
        <v>-1.679792E-3</v>
      </c>
      <c r="L4687" s="3">
        <v>6.2648601799999995E-2</v>
      </c>
      <c r="M4687" s="3">
        <v>1.62321255E-2</v>
      </c>
      <c r="N4687" s="3">
        <v>4.6416472600000001E-2</v>
      </c>
    </row>
    <row r="4688" spans="1:14" hidden="1" x14ac:dyDescent="0.25">
      <c r="A4688" s="2">
        <v>4684</v>
      </c>
      <c r="B4688" s="2">
        <v>891903664</v>
      </c>
      <c r="C4688" s="2" t="s">
        <v>4965</v>
      </c>
      <c r="D4688" s="2" t="s">
        <v>27</v>
      </c>
      <c r="E4688" s="2" t="s">
        <v>74</v>
      </c>
      <c r="F4688" s="2" t="s">
        <v>75</v>
      </c>
      <c r="G4688" s="2" t="s">
        <v>1663</v>
      </c>
      <c r="H4688" s="2">
        <v>4321</v>
      </c>
      <c r="I4688" s="2" t="s">
        <v>180</v>
      </c>
      <c r="J4688" s="3">
        <v>3.5221979E-2</v>
      </c>
      <c r="K4688" s="3">
        <v>3.761552E-3</v>
      </c>
      <c r="L4688" s="3">
        <v>2.4803016300000001E-2</v>
      </c>
      <c r="M4688" s="3">
        <v>1.03333704E-2</v>
      </c>
      <c r="N4688" s="3">
        <v>1.44696459E-2</v>
      </c>
    </row>
    <row r="4689" spans="1:14" hidden="1" x14ac:dyDescent="0.25">
      <c r="A4689" s="2">
        <v>4685</v>
      </c>
      <c r="B4689" s="2">
        <v>900791476</v>
      </c>
      <c r="C4689" s="2" t="s">
        <v>4966</v>
      </c>
      <c r="D4689" s="2" t="s">
        <v>27</v>
      </c>
      <c r="E4689" s="2" t="s">
        <v>382</v>
      </c>
      <c r="F4689" s="2" t="s">
        <v>525</v>
      </c>
      <c r="G4689" s="2" t="s">
        <v>4967</v>
      </c>
      <c r="H4689" s="2">
        <v>4731</v>
      </c>
      <c r="I4689" s="2" t="s">
        <v>25</v>
      </c>
      <c r="J4689" s="3">
        <v>3.5219747599999997E-2</v>
      </c>
      <c r="K4689" s="3">
        <v>1.16785E-4</v>
      </c>
      <c r="L4689" s="3">
        <v>5.607557E-3</v>
      </c>
      <c r="M4689" s="3">
        <v>1.946335E-3</v>
      </c>
      <c r="N4689" s="3">
        <v>3.6612221E-3</v>
      </c>
    </row>
    <row r="4690" spans="1:14" hidden="1" x14ac:dyDescent="0.25">
      <c r="A4690" s="2">
        <v>4686</v>
      </c>
      <c r="B4690" s="2">
        <v>842000004</v>
      </c>
      <c r="C4690" s="2" t="s">
        <v>4968</v>
      </c>
      <c r="D4690" s="2" t="s">
        <v>41</v>
      </c>
      <c r="E4690" s="2" t="s">
        <v>382</v>
      </c>
      <c r="F4690" s="2" t="s">
        <v>4969</v>
      </c>
      <c r="G4690" s="2" t="s">
        <v>4970</v>
      </c>
      <c r="H4690" s="2">
        <v>8610</v>
      </c>
      <c r="I4690" s="2" t="s">
        <v>33</v>
      </c>
      <c r="J4690" s="3">
        <v>3.5219170199999997E-2</v>
      </c>
      <c r="K4690" s="3">
        <v>2.84259636E-2</v>
      </c>
      <c r="L4690" s="3">
        <v>8.3814531600000006E-2</v>
      </c>
      <c r="M4690" s="3">
        <v>2.68902294E-2</v>
      </c>
      <c r="N4690" s="3">
        <v>5.6924298399999997E-2</v>
      </c>
    </row>
    <row r="4691" spans="1:14" hidden="1" x14ac:dyDescent="0.25">
      <c r="A4691" s="2">
        <v>4687</v>
      </c>
      <c r="B4691" s="2">
        <v>830076169</v>
      </c>
      <c r="C4691" s="2" t="s">
        <v>4971</v>
      </c>
      <c r="D4691" s="2" t="s">
        <v>27</v>
      </c>
      <c r="E4691" s="2" t="s">
        <v>20</v>
      </c>
      <c r="F4691" s="2" t="s">
        <v>21</v>
      </c>
      <c r="G4691" s="2" t="s">
        <v>22</v>
      </c>
      <c r="H4691" s="2">
        <v>125</v>
      </c>
      <c r="I4691" s="2" t="s">
        <v>136</v>
      </c>
      <c r="J4691" s="3">
        <v>3.5218596499999998E-2</v>
      </c>
      <c r="K4691" s="3">
        <v>2.819434E-3</v>
      </c>
      <c r="L4691" s="3">
        <v>3.4176118700000001E-2</v>
      </c>
      <c r="M4691" s="3">
        <v>2.2913014499999999E-2</v>
      </c>
      <c r="N4691" s="3">
        <v>1.12631042E-2</v>
      </c>
    </row>
    <row r="4692" spans="1:14" hidden="1" x14ac:dyDescent="0.25">
      <c r="A4692" s="2">
        <v>4688</v>
      </c>
      <c r="B4692" s="2">
        <v>900095680</v>
      </c>
      <c r="C4692" s="2" t="s">
        <v>4972</v>
      </c>
      <c r="D4692" s="2" t="s">
        <v>27</v>
      </c>
      <c r="E4692" s="2" t="s">
        <v>20</v>
      </c>
      <c r="F4692" s="2" t="s">
        <v>133</v>
      </c>
      <c r="G4692" s="2" t="s">
        <v>1192</v>
      </c>
      <c r="H4692" s="2">
        <v>1051</v>
      </c>
      <c r="I4692" s="2" t="s">
        <v>31</v>
      </c>
      <c r="J4692" s="3">
        <v>3.5217527300000002E-2</v>
      </c>
      <c r="K4692" s="3">
        <v>6.5512999999999994E-5</v>
      </c>
      <c r="L4692" s="3">
        <v>1.85901131E-2</v>
      </c>
      <c r="M4692" s="3">
        <v>6.4344062000000002E-3</v>
      </c>
      <c r="N4692" s="3">
        <v>1.2155707E-2</v>
      </c>
    </row>
    <row r="4693" spans="1:14" hidden="1" x14ac:dyDescent="0.25">
      <c r="A4693" s="2">
        <v>4689</v>
      </c>
      <c r="B4693" s="2">
        <v>900424365</v>
      </c>
      <c r="C4693" s="2" t="s">
        <v>4973</v>
      </c>
      <c r="D4693" s="2" t="s">
        <v>27</v>
      </c>
      <c r="E4693" s="2" t="s">
        <v>20</v>
      </c>
      <c r="F4693" s="2" t="s">
        <v>133</v>
      </c>
      <c r="G4693" s="2" t="s">
        <v>215</v>
      </c>
      <c r="H4693" s="2">
        <v>4652</v>
      </c>
      <c r="I4693" s="2" t="s">
        <v>25</v>
      </c>
      <c r="J4693" s="3">
        <v>3.5192735500000003E-2</v>
      </c>
      <c r="K4693" s="3">
        <v>1.134276E-3</v>
      </c>
      <c r="L4693" s="3">
        <v>1.8284151299999999E-2</v>
      </c>
      <c r="M4693" s="3">
        <v>4.2086700000000003E-3</v>
      </c>
      <c r="N4693" s="3">
        <v>1.40754813E-2</v>
      </c>
    </row>
    <row r="4694" spans="1:14" hidden="1" x14ac:dyDescent="0.25">
      <c r="A4694" s="2">
        <v>4690</v>
      </c>
      <c r="B4694" s="2">
        <v>900076424</v>
      </c>
      <c r="C4694" s="2" t="s">
        <v>4974</v>
      </c>
      <c r="D4694" s="2" t="s">
        <v>27</v>
      </c>
      <c r="E4694" s="2" t="s">
        <v>20</v>
      </c>
      <c r="F4694" s="2" t="s">
        <v>21</v>
      </c>
      <c r="G4694" s="2" t="s">
        <v>22</v>
      </c>
      <c r="H4694" s="2">
        <v>4659</v>
      </c>
      <c r="I4694" s="2" t="s">
        <v>25</v>
      </c>
      <c r="J4694" s="3">
        <v>3.5188842599999999E-2</v>
      </c>
      <c r="K4694" s="3">
        <v>5.6972100000000003E-4</v>
      </c>
      <c r="L4694" s="3">
        <v>3.9582379199999997E-2</v>
      </c>
      <c r="M4694" s="3">
        <v>2.3415014099999999E-2</v>
      </c>
      <c r="N4694" s="3">
        <v>1.6167365E-2</v>
      </c>
    </row>
    <row r="4695" spans="1:14" hidden="1" x14ac:dyDescent="0.25">
      <c r="A4695" s="2">
        <v>4691</v>
      </c>
      <c r="B4695" s="2">
        <v>830055467</v>
      </c>
      <c r="C4695" s="2" t="s">
        <v>4975</v>
      </c>
      <c r="D4695" s="2" t="s">
        <v>27</v>
      </c>
      <c r="E4695" s="2" t="s">
        <v>20</v>
      </c>
      <c r="F4695" s="2" t="s">
        <v>21</v>
      </c>
      <c r="G4695" s="2" t="s">
        <v>22</v>
      </c>
      <c r="H4695" s="2">
        <v>5229</v>
      </c>
      <c r="I4695" s="2" t="s">
        <v>33</v>
      </c>
      <c r="J4695" s="3">
        <v>3.5174820599999997E-2</v>
      </c>
      <c r="K4695" s="3">
        <v>1.869821E-3</v>
      </c>
      <c r="L4695" s="3">
        <v>5.6663848500000003E-2</v>
      </c>
      <c r="M4695" s="3">
        <v>4.2429748900000001E-2</v>
      </c>
      <c r="N4695" s="3">
        <v>1.4234102300000001E-2</v>
      </c>
    </row>
    <row r="4696" spans="1:14" hidden="1" x14ac:dyDescent="0.25">
      <c r="A4696" s="2">
        <v>4692</v>
      </c>
      <c r="B4696" s="2">
        <v>900694917</v>
      </c>
      <c r="C4696" s="2" t="s">
        <v>4976</v>
      </c>
      <c r="D4696" s="2" t="s">
        <v>27</v>
      </c>
      <c r="E4696" s="2" t="s">
        <v>20</v>
      </c>
      <c r="F4696" s="2" t="s">
        <v>21</v>
      </c>
      <c r="G4696" s="2" t="s">
        <v>22</v>
      </c>
      <c r="H4696" s="2">
        <v>4662</v>
      </c>
      <c r="I4696" s="2" t="s">
        <v>25</v>
      </c>
      <c r="J4696" s="3">
        <v>3.5172816400000001E-2</v>
      </c>
      <c r="K4696" s="3">
        <v>1.0944189999999999E-3</v>
      </c>
      <c r="L4696" s="3">
        <v>1.38850156E-2</v>
      </c>
      <c r="M4696" s="3">
        <v>7.2522382000000003E-3</v>
      </c>
      <c r="N4696" s="3">
        <v>6.6327779000000002E-3</v>
      </c>
    </row>
    <row r="4697" spans="1:14" hidden="1" x14ac:dyDescent="0.25">
      <c r="A4697" s="2">
        <v>4693</v>
      </c>
      <c r="B4697" s="2">
        <v>805026500</v>
      </c>
      <c r="C4697" s="2" t="s">
        <v>4977</v>
      </c>
      <c r="D4697" s="2" t="s">
        <v>27</v>
      </c>
      <c r="E4697" s="2" t="s">
        <v>74</v>
      </c>
      <c r="F4697" s="2" t="s">
        <v>75</v>
      </c>
      <c r="G4697" s="2" t="s">
        <v>107</v>
      </c>
      <c r="H4697" s="2">
        <v>4111</v>
      </c>
      <c r="I4697" s="2" t="s">
        <v>180</v>
      </c>
      <c r="J4697" s="3">
        <v>3.5162806499999998E-2</v>
      </c>
      <c r="K4697" s="3">
        <v>3.533015E-3</v>
      </c>
      <c r="L4697" s="3">
        <v>0.1213194579</v>
      </c>
      <c r="M4697" s="3">
        <v>8.7165743099999998E-2</v>
      </c>
      <c r="N4697" s="3">
        <v>3.4153718499999999E-2</v>
      </c>
    </row>
    <row r="4698" spans="1:14" hidden="1" x14ac:dyDescent="0.25">
      <c r="A4698" s="2">
        <v>4694</v>
      </c>
      <c r="B4698" s="2">
        <v>811014733</v>
      </c>
      <c r="C4698" s="2" t="s">
        <v>4978</v>
      </c>
      <c r="D4698" s="2" t="s">
        <v>27</v>
      </c>
      <c r="E4698" s="2" t="s">
        <v>35</v>
      </c>
      <c r="F4698" s="2" t="s">
        <v>36</v>
      </c>
      <c r="G4698" s="2" t="s">
        <v>39</v>
      </c>
      <c r="H4698" s="2">
        <v>4731</v>
      </c>
      <c r="I4698" s="2" t="s">
        <v>25</v>
      </c>
      <c r="J4698" s="3">
        <v>3.5159107299999999E-2</v>
      </c>
      <c r="K4698" s="3">
        <v>2.6121549000000001E-3</v>
      </c>
      <c r="L4698" s="3">
        <v>1.91798527E-2</v>
      </c>
      <c r="M4698" s="3">
        <v>7.3934648999999996E-3</v>
      </c>
      <c r="N4698" s="3">
        <v>1.1786387299999999E-2</v>
      </c>
    </row>
    <row r="4699" spans="1:14" hidden="1" x14ac:dyDescent="0.25">
      <c r="A4699" s="2">
        <v>4695</v>
      </c>
      <c r="B4699" s="2">
        <v>890929809</v>
      </c>
      <c r="C4699" s="2" t="s">
        <v>4979</v>
      </c>
      <c r="D4699" s="2" t="s">
        <v>27</v>
      </c>
      <c r="E4699" s="2" t="s">
        <v>35</v>
      </c>
      <c r="F4699" s="2" t="s">
        <v>36</v>
      </c>
      <c r="G4699" s="2" t="s">
        <v>39</v>
      </c>
      <c r="H4699" s="2">
        <v>122</v>
      </c>
      <c r="I4699" s="2" t="s">
        <v>136</v>
      </c>
      <c r="J4699" s="3">
        <v>3.5152986599999998E-2</v>
      </c>
      <c r="K4699" s="3">
        <v>3.174783E-3</v>
      </c>
      <c r="L4699" s="3">
        <v>4.4487241699999999E-2</v>
      </c>
      <c r="M4699" s="3">
        <v>1.6369218000000001E-2</v>
      </c>
      <c r="N4699" s="3">
        <v>2.81180236E-2</v>
      </c>
    </row>
    <row r="4700" spans="1:14" hidden="1" x14ac:dyDescent="0.25">
      <c r="A4700" s="2">
        <v>4696</v>
      </c>
      <c r="B4700" s="2">
        <v>901115724</v>
      </c>
      <c r="C4700" s="2" t="s">
        <v>4980</v>
      </c>
      <c r="D4700" s="2" t="s">
        <v>27</v>
      </c>
      <c r="E4700" s="2" t="s">
        <v>319</v>
      </c>
      <c r="F4700" s="2" t="s">
        <v>555</v>
      </c>
      <c r="G4700" s="2" t="s">
        <v>556</v>
      </c>
      <c r="H4700" s="2">
        <v>4711</v>
      </c>
      <c r="I4700" s="2" t="s">
        <v>25</v>
      </c>
      <c r="J4700" s="3">
        <v>3.5147305599999998E-2</v>
      </c>
      <c r="K4700" s="3">
        <v>2.4959040000000002E-3</v>
      </c>
      <c r="L4700" s="3">
        <v>5.0568747999999997E-3</v>
      </c>
      <c r="M4700" s="3">
        <v>1.3412929999999999E-3</v>
      </c>
      <c r="N4700" s="3">
        <v>3.7155819999999998E-3</v>
      </c>
    </row>
    <row r="4701" spans="1:14" hidden="1" x14ac:dyDescent="0.25">
      <c r="A4701" s="2">
        <v>4697</v>
      </c>
      <c r="B4701" s="2">
        <v>900250211</v>
      </c>
      <c r="C4701" s="2" t="s">
        <v>4981</v>
      </c>
      <c r="D4701" s="2" t="s">
        <v>27</v>
      </c>
      <c r="E4701" s="2" t="s">
        <v>319</v>
      </c>
      <c r="F4701" s="2" t="s">
        <v>349</v>
      </c>
      <c r="G4701" s="2" t="s">
        <v>502</v>
      </c>
      <c r="H4701" s="2">
        <v>4741</v>
      </c>
      <c r="I4701" s="2" t="s">
        <v>25</v>
      </c>
      <c r="J4701" s="3">
        <v>3.5129878699999999E-2</v>
      </c>
      <c r="K4701" s="3">
        <v>3.29704E-4</v>
      </c>
      <c r="L4701" s="3">
        <v>2.1511449000000001E-3</v>
      </c>
      <c r="M4701" s="3">
        <v>1.4507038999999999E-3</v>
      </c>
      <c r="N4701" s="3">
        <v>7.00441E-4</v>
      </c>
    </row>
    <row r="4702" spans="1:14" hidden="1" x14ac:dyDescent="0.25">
      <c r="A4702" s="2">
        <v>4698</v>
      </c>
      <c r="B4702" s="2">
        <v>900058810</v>
      </c>
      <c r="C4702" s="2" t="s">
        <v>4982</v>
      </c>
      <c r="D4702" s="2" t="s">
        <v>27</v>
      </c>
      <c r="E4702" s="2" t="s">
        <v>28</v>
      </c>
      <c r="F4702" s="2" t="s">
        <v>50</v>
      </c>
      <c r="G4702" s="2" t="s">
        <v>51</v>
      </c>
      <c r="H4702" s="2">
        <v>1811</v>
      </c>
      <c r="I4702" s="2" t="s">
        <v>31</v>
      </c>
      <c r="J4702" s="3">
        <v>3.5121720299999999E-2</v>
      </c>
      <c r="K4702" s="3">
        <v>4.9642528999999996E-3</v>
      </c>
      <c r="L4702" s="3">
        <v>3.4385442699999998E-2</v>
      </c>
      <c r="M4702" s="3">
        <v>1.8404381300000001E-2</v>
      </c>
      <c r="N4702" s="3">
        <v>1.5981063199999999E-2</v>
      </c>
    </row>
    <row r="4703" spans="1:14" hidden="1" x14ac:dyDescent="0.25">
      <c r="A4703" s="2">
        <v>4699</v>
      </c>
      <c r="B4703" s="2">
        <v>890308647</v>
      </c>
      <c r="C4703" s="2" t="s">
        <v>4983</v>
      </c>
      <c r="D4703" s="2" t="s">
        <v>27</v>
      </c>
      <c r="E4703" s="2" t="s">
        <v>74</v>
      </c>
      <c r="F4703" s="2" t="s">
        <v>75</v>
      </c>
      <c r="G4703" s="2" t="s">
        <v>107</v>
      </c>
      <c r="H4703" s="2">
        <v>6810</v>
      </c>
      <c r="I4703" s="2" t="s">
        <v>33</v>
      </c>
      <c r="J4703" s="3">
        <v>3.5106990499999997E-2</v>
      </c>
      <c r="K4703" s="3">
        <v>3.4641511700000002E-2</v>
      </c>
      <c r="L4703" s="3">
        <v>5.2718989600000002E-2</v>
      </c>
      <c r="M4703" s="3">
        <v>9.9230499999999997E-4</v>
      </c>
      <c r="N4703" s="3">
        <v>5.1726684000000002E-2</v>
      </c>
    </row>
    <row r="4704" spans="1:14" hidden="1" x14ac:dyDescent="0.25">
      <c r="A4704" s="2">
        <v>4700</v>
      </c>
      <c r="B4704" s="2">
        <v>800240470</v>
      </c>
      <c r="C4704" s="2" t="s">
        <v>4984</v>
      </c>
      <c r="D4704" s="2" t="s">
        <v>27</v>
      </c>
      <c r="E4704" s="2" t="s">
        <v>20</v>
      </c>
      <c r="F4704" s="2" t="s">
        <v>21</v>
      </c>
      <c r="G4704" s="2" t="s">
        <v>22</v>
      </c>
      <c r="H4704" s="2">
        <v>4690</v>
      </c>
      <c r="I4704" s="2" t="s">
        <v>25</v>
      </c>
      <c r="J4704" s="3">
        <v>3.5103775599999998E-2</v>
      </c>
      <c r="K4704" s="3">
        <v>3.0667748999999998E-3</v>
      </c>
      <c r="L4704" s="3">
        <v>2.7383005200000001E-2</v>
      </c>
      <c r="M4704" s="3">
        <v>1.28605254E-2</v>
      </c>
      <c r="N4704" s="3">
        <v>1.4522480799999999E-2</v>
      </c>
    </row>
    <row r="4705" spans="1:14" hidden="1" x14ac:dyDescent="0.25">
      <c r="A4705" s="2">
        <v>4701</v>
      </c>
      <c r="B4705" s="2">
        <v>900209000</v>
      </c>
      <c r="C4705" s="2" t="s">
        <v>4985</v>
      </c>
      <c r="D4705" s="2" t="s">
        <v>27</v>
      </c>
      <c r="E4705" s="2" t="s">
        <v>319</v>
      </c>
      <c r="F4705" s="2" t="s">
        <v>320</v>
      </c>
      <c r="G4705" s="2" t="s">
        <v>321</v>
      </c>
      <c r="H4705" s="2">
        <v>910</v>
      </c>
      <c r="I4705" s="2" t="s">
        <v>23</v>
      </c>
      <c r="J4705" s="3">
        <v>3.5097505899999999E-2</v>
      </c>
      <c r="K4705" s="3">
        <v>4.2250000000000002E-4</v>
      </c>
      <c r="L4705" s="3">
        <v>2.9200628400000001E-2</v>
      </c>
      <c r="M4705" s="3">
        <v>2.3030983299999998E-2</v>
      </c>
      <c r="N4705" s="3">
        <v>6.1696451000000001E-3</v>
      </c>
    </row>
    <row r="4706" spans="1:14" hidden="1" x14ac:dyDescent="0.25">
      <c r="A4706" s="2">
        <v>4702</v>
      </c>
      <c r="B4706" s="2">
        <v>900181427</v>
      </c>
      <c r="C4706" s="2" t="s">
        <v>4986</v>
      </c>
      <c r="D4706" s="2" t="s">
        <v>27</v>
      </c>
      <c r="E4706" s="2" t="s">
        <v>35</v>
      </c>
      <c r="F4706" s="2" t="s">
        <v>36</v>
      </c>
      <c r="G4706" s="2" t="s">
        <v>39</v>
      </c>
      <c r="H4706" s="2">
        <v>4290</v>
      </c>
      <c r="I4706" s="2" t="s">
        <v>180</v>
      </c>
      <c r="J4706" s="3">
        <v>3.50806117E-2</v>
      </c>
      <c r="K4706" s="3">
        <v>1.5457399999999999E-4</v>
      </c>
      <c r="L4706" s="3">
        <v>4.8663183999999998E-2</v>
      </c>
      <c r="M4706" s="3">
        <v>4.7644637500000003E-2</v>
      </c>
      <c r="N4706" s="3">
        <v>1.0185490000000001E-3</v>
      </c>
    </row>
    <row r="4707" spans="1:14" hidden="1" x14ac:dyDescent="0.25">
      <c r="A4707" s="2">
        <v>4703</v>
      </c>
      <c r="B4707" s="2">
        <v>830113629</v>
      </c>
      <c r="C4707" s="2" t="s">
        <v>4987</v>
      </c>
      <c r="D4707" s="2" t="s">
        <v>27</v>
      </c>
      <c r="E4707" s="2" t="s">
        <v>20</v>
      </c>
      <c r="F4707" s="2" t="s">
        <v>21</v>
      </c>
      <c r="G4707" s="2" t="s">
        <v>22</v>
      </c>
      <c r="H4707" s="2">
        <v>4663</v>
      </c>
      <c r="I4707" s="2" t="s">
        <v>25</v>
      </c>
      <c r="J4707" s="3">
        <v>3.5078559099999997E-2</v>
      </c>
      <c r="K4707" s="3">
        <v>7.09572E-4</v>
      </c>
      <c r="L4707" s="3">
        <v>1.12201869E-2</v>
      </c>
      <c r="M4707" s="3">
        <v>7.3178699000000002E-3</v>
      </c>
      <c r="N4707" s="3">
        <v>3.9023170000000002E-3</v>
      </c>
    </row>
    <row r="4708" spans="1:14" hidden="1" x14ac:dyDescent="0.25">
      <c r="A4708" s="2">
        <v>4704</v>
      </c>
      <c r="B4708" s="2">
        <v>900236068</v>
      </c>
      <c r="C4708" s="2" t="s">
        <v>4988</v>
      </c>
      <c r="D4708" s="2" t="s">
        <v>27</v>
      </c>
      <c r="E4708" s="2" t="s">
        <v>319</v>
      </c>
      <c r="F4708" s="2" t="s">
        <v>320</v>
      </c>
      <c r="G4708" s="2" t="s">
        <v>1277</v>
      </c>
      <c r="H4708" s="2">
        <v>5590</v>
      </c>
      <c r="I4708" s="2" t="s">
        <v>33</v>
      </c>
      <c r="J4708" s="3">
        <v>3.5075440999999999E-2</v>
      </c>
      <c r="K4708" s="3">
        <v>8.0572058999999994E-3</v>
      </c>
      <c r="L4708" s="3">
        <v>8.3562910599999998E-2</v>
      </c>
      <c r="M4708" s="3">
        <v>2.7323987300000002E-2</v>
      </c>
      <c r="N4708" s="3">
        <v>5.6238923199999999E-2</v>
      </c>
    </row>
    <row r="4709" spans="1:14" hidden="1" x14ac:dyDescent="0.25">
      <c r="A4709" s="2">
        <v>4705</v>
      </c>
      <c r="B4709" s="2">
        <v>900513306</v>
      </c>
      <c r="C4709" s="2" t="s">
        <v>4989</v>
      </c>
      <c r="D4709" s="2" t="s">
        <v>41</v>
      </c>
      <c r="E4709" s="2" t="s">
        <v>28</v>
      </c>
      <c r="F4709" s="2" t="s">
        <v>682</v>
      </c>
      <c r="G4709" s="2" t="s">
        <v>683</v>
      </c>
      <c r="H4709" s="2">
        <v>8621</v>
      </c>
      <c r="I4709" s="2" t="s">
        <v>33</v>
      </c>
      <c r="J4709" s="3">
        <v>3.5074487299999998E-2</v>
      </c>
      <c r="K4709" s="3">
        <v>1.19720967E-2</v>
      </c>
      <c r="L4709" s="3">
        <v>5.18289059E-2</v>
      </c>
      <c r="M4709" s="3">
        <v>2.40716822E-2</v>
      </c>
      <c r="N4709" s="3">
        <v>2.77572237E-2</v>
      </c>
    </row>
    <row r="4710" spans="1:14" hidden="1" x14ac:dyDescent="0.25">
      <c r="A4710" s="2">
        <v>4706</v>
      </c>
      <c r="B4710" s="2">
        <v>860401339</v>
      </c>
      <c r="C4710" s="2" t="s">
        <v>4990</v>
      </c>
      <c r="D4710" s="2" t="s">
        <v>27</v>
      </c>
      <c r="E4710" s="2" t="s">
        <v>20</v>
      </c>
      <c r="F4710" s="2" t="s">
        <v>21</v>
      </c>
      <c r="G4710" s="2" t="s">
        <v>22</v>
      </c>
      <c r="H4710" s="2">
        <v>6810</v>
      </c>
      <c r="I4710" s="2" t="s">
        <v>33</v>
      </c>
      <c r="J4710" s="3">
        <v>3.5072702900000002E-2</v>
      </c>
      <c r="K4710" s="3">
        <v>2.3752836499999999E-2</v>
      </c>
      <c r="L4710" s="3">
        <v>0.33481109139999998</v>
      </c>
      <c r="M4710" s="3">
        <v>8.9220613200000007E-2</v>
      </c>
      <c r="N4710" s="3">
        <v>0.2455904931</v>
      </c>
    </row>
    <row r="4711" spans="1:14" hidden="1" x14ac:dyDescent="0.25">
      <c r="A4711" s="2">
        <v>4707</v>
      </c>
      <c r="B4711" s="2">
        <v>900281394</v>
      </c>
      <c r="C4711" s="2" t="s">
        <v>4991</v>
      </c>
      <c r="D4711" s="2" t="s">
        <v>27</v>
      </c>
      <c r="E4711" s="2" t="s">
        <v>20</v>
      </c>
      <c r="F4711" s="2" t="s">
        <v>21</v>
      </c>
      <c r="G4711" s="2" t="s">
        <v>22</v>
      </c>
      <c r="H4711" s="2">
        <v>2100</v>
      </c>
      <c r="I4711" s="2" t="s">
        <v>31</v>
      </c>
      <c r="J4711" s="3">
        <v>3.5058196600000001E-2</v>
      </c>
      <c r="K4711" s="3">
        <v>3.3608109E-3</v>
      </c>
      <c r="L4711" s="3">
        <v>2.50606388E-2</v>
      </c>
      <c r="M4711" s="3">
        <v>1.13229761E-2</v>
      </c>
      <c r="N4711" s="3">
        <v>1.37376627E-2</v>
      </c>
    </row>
    <row r="4712" spans="1:14" hidden="1" x14ac:dyDescent="0.25">
      <c r="A4712" s="2">
        <v>4708</v>
      </c>
      <c r="B4712" s="2">
        <v>830058801</v>
      </c>
      <c r="C4712" s="2" t="s">
        <v>4992</v>
      </c>
      <c r="D4712" s="2" t="s">
        <v>27</v>
      </c>
      <c r="E4712" s="2" t="s">
        <v>20</v>
      </c>
      <c r="F4712" s="2" t="s">
        <v>133</v>
      </c>
      <c r="G4712" s="2" t="s">
        <v>1161</v>
      </c>
      <c r="H4712" s="2">
        <v>4669</v>
      </c>
      <c r="I4712" s="2" t="s">
        <v>25</v>
      </c>
      <c r="J4712" s="3">
        <v>3.5043697800000002E-2</v>
      </c>
      <c r="K4712" s="3">
        <v>3.5330739000000002E-3</v>
      </c>
      <c r="L4712" s="3">
        <v>3.8176048499999997E-2</v>
      </c>
      <c r="M4712" s="3">
        <v>1.9999183699999999E-2</v>
      </c>
      <c r="N4712" s="3">
        <v>1.8176864800000001E-2</v>
      </c>
    </row>
    <row r="4713" spans="1:14" hidden="1" x14ac:dyDescent="0.25">
      <c r="A4713" s="2">
        <v>4709</v>
      </c>
      <c r="B4713" s="2">
        <v>900010633</v>
      </c>
      <c r="C4713" s="2" t="s">
        <v>4993</v>
      </c>
      <c r="D4713" s="2" t="s">
        <v>27</v>
      </c>
      <c r="E4713" s="2" t="s">
        <v>382</v>
      </c>
      <c r="F4713" s="2" t="s">
        <v>1851</v>
      </c>
      <c r="G4713" s="2" t="s">
        <v>3640</v>
      </c>
      <c r="H4713" s="2">
        <v>4632</v>
      </c>
      <c r="I4713" s="2" t="s">
        <v>25</v>
      </c>
      <c r="J4713" s="3">
        <v>3.5042032600000002E-2</v>
      </c>
      <c r="K4713" s="3">
        <v>6.0947599999999996E-4</v>
      </c>
      <c r="L4713" s="3">
        <v>5.7504922000000003E-3</v>
      </c>
      <c r="M4713" s="3">
        <v>2.5822040999999999E-3</v>
      </c>
      <c r="N4713" s="3">
        <v>3.1682879E-3</v>
      </c>
    </row>
    <row r="4714" spans="1:14" hidden="1" x14ac:dyDescent="0.25">
      <c r="A4714" s="2">
        <v>4710</v>
      </c>
      <c r="B4714" s="2">
        <v>860529588</v>
      </c>
      <c r="C4714" s="2" t="s">
        <v>4994</v>
      </c>
      <c r="D4714" s="2" t="s">
        <v>27</v>
      </c>
      <c r="E4714" s="2" t="s">
        <v>20</v>
      </c>
      <c r="F4714" s="2" t="s">
        <v>133</v>
      </c>
      <c r="G4714" s="2" t="s">
        <v>217</v>
      </c>
      <c r="H4714" s="2">
        <v>2100</v>
      </c>
      <c r="I4714" s="2" t="s">
        <v>31</v>
      </c>
      <c r="J4714" s="3">
        <v>3.50321122E-2</v>
      </c>
      <c r="K4714" s="3">
        <v>1.0300576699999999E-2</v>
      </c>
      <c r="L4714" s="3">
        <v>3.0516171799999998E-2</v>
      </c>
      <c r="M4714" s="3">
        <v>9.6085100000000007E-3</v>
      </c>
      <c r="N4714" s="3">
        <v>2.0907662800000001E-2</v>
      </c>
    </row>
    <row r="4715" spans="1:14" hidden="1" x14ac:dyDescent="0.25">
      <c r="A4715" s="2">
        <v>4711</v>
      </c>
      <c r="B4715" s="2">
        <v>900822209</v>
      </c>
      <c r="C4715" s="2" t="s">
        <v>4995</v>
      </c>
      <c r="D4715" s="2" t="s">
        <v>27</v>
      </c>
      <c r="E4715" s="2" t="s">
        <v>35</v>
      </c>
      <c r="F4715" s="2" t="s">
        <v>36</v>
      </c>
      <c r="G4715" s="2" t="s">
        <v>39</v>
      </c>
      <c r="H4715" s="2">
        <v>4752</v>
      </c>
      <c r="I4715" s="2" t="s">
        <v>25</v>
      </c>
      <c r="J4715" s="3">
        <v>3.5004328899999999E-2</v>
      </c>
      <c r="K4715" s="3">
        <v>1.110747E-3</v>
      </c>
      <c r="L4715" s="3">
        <v>9.0114111E-3</v>
      </c>
      <c r="M4715" s="3">
        <v>1.1413560000000001E-3</v>
      </c>
      <c r="N4715" s="3">
        <v>7.8700547999999999E-3</v>
      </c>
    </row>
    <row r="4716" spans="1:14" hidden="1" x14ac:dyDescent="0.25">
      <c r="A4716" s="2">
        <v>4712</v>
      </c>
      <c r="B4716" s="2">
        <v>900362118</v>
      </c>
      <c r="C4716" s="2" t="s">
        <v>4996</v>
      </c>
      <c r="D4716" s="2" t="s">
        <v>27</v>
      </c>
      <c r="E4716" s="2" t="s">
        <v>20</v>
      </c>
      <c r="F4716" s="2" t="s">
        <v>21</v>
      </c>
      <c r="G4716" s="2" t="s">
        <v>22</v>
      </c>
      <c r="H4716" s="2">
        <v>4111</v>
      </c>
      <c r="I4716" s="2" t="s">
        <v>180</v>
      </c>
      <c r="J4716" s="3">
        <v>3.4993629900000003E-2</v>
      </c>
      <c r="K4716" s="3">
        <v>6.3383700000000005E-4</v>
      </c>
      <c r="L4716" s="3">
        <v>1.51844462E-2</v>
      </c>
      <c r="M4716" s="3">
        <v>1.4442476399999999E-2</v>
      </c>
      <c r="N4716" s="3">
        <v>7.4197E-4</v>
      </c>
    </row>
    <row r="4717" spans="1:14" x14ac:dyDescent="0.25">
      <c r="A4717" s="2">
        <v>4713</v>
      </c>
      <c r="B4717" s="2">
        <v>860008207</v>
      </c>
      <c r="C4717" s="2" t="s">
        <v>4997</v>
      </c>
      <c r="D4717" s="2" t="s">
        <v>27</v>
      </c>
      <c r="E4717" s="2" t="s">
        <v>20</v>
      </c>
      <c r="F4717" s="2" t="s">
        <v>21</v>
      </c>
      <c r="G4717" s="2" t="s">
        <v>22</v>
      </c>
      <c r="H4717" s="2">
        <v>7020</v>
      </c>
      <c r="I4717" s="2" t="s">
        <v>33</v>
      </c>
      <c r="J4717" s="3">
        <v>3.4989464999999997E-2</v>
      </c>
      <c r="K4717" s="3">
        <v>5.5715260000000003E-3</v>
      </c>
      <c r="L4717" s="3">
        <v>4.7336600700000002E-2</v>
      </c>
      <c r="M4717" s="3">
        <v>2.18791552E-2</v>
      </c>
      <c r="N4717" s="3">
        <v>2.5457443699999999E-2</v>
      </c>
    </row>
    <row r="4718" spans="1:14" hidden="1" x14ac:dyDescent="0.25">
      <c r="A4718" s="2">
        <v>4714</v>
      </c>
      <c r="B4718" s="2">
        <v>830022634</v>
      </c>
      <c r="C4718" s="2" t="s">
        <v>4998</v>
      </c>
      <c r="D4718" s="2" t="s">
        <v>27</v>
      </c>
      <c r="E4718" s="2" t="s">
        <v>20</v>
      </c>
      <c r="F4718" s="2" t="s">
        <v>21</v>
      </c>
      <c r="G4718" s="2" t="s">
        <v>22</v>
      </c>
      <c r="H4718" s="2">
        <v>4773</v>
      </c>
      <c r="I4718" s="2" t="s">
        <v>25</v>
      </c>
      <c r="J4718" s="3">
        <v>3.4974042300000001E-2</v>
      </c>
      <c r="K4718" s="3">
        <v>-7.70442E-3</v>
      </c>
      <c r="L4718" s="3">
        <v>0.28020760420000002</v>
      </c>
      <c r="M4718" s="3">
        <v>9.9023610400000003E-2</v>
      </c>
      <c r="N4718" s="3">
        <v>0.18118397889999999</v>
      </c>
    </row>
    <row r="4719" spans="1:14" hidden="1" x14ac:dyDescent="0.25">
      <c r="A4719" s="2">
        <v>4715</v>
      </c>
      <c r="B4719" s="2">
        <v>890930176</v>
      </c>
      <c r="C4719" s="2" t="s">
        <v>4999</v>
      </c>
      <c r="D4719" s="2" t="s">
        <v>440</v>
      </c>
      <c r="E4719" s="2" t="s">
        <v>35</v>
      </c>
      <c r="F4719" s="2" t="s">
        <v>36</v>
      </c>
      <c r="G4719" s="2" t="s">
        <v>39</v>
      </c>
      <c r="H4719" s="2">
        <v>8010</v>
      </c>
      <c r="I4719" s="2" t="s">
        <v>33</v>
      </c>
      <c r="J4719" s="3">
        <v>3.4973233899999998E-2</v>
      </c>
      <c r="K4719" s="3">
        <v>1.1782940000000001E-3</v>
      </c>
      <c r="L4719" s="3">
        <v>1.34037789E-2</v>
      </c>
      <c r="M4719" s="3">
        <v>5.5031269000000004E-3</v>
      </c>
      <c r="N4719" s="3">
        <v>7.9006505999999997E-3</v>
      </c>
    </row>
    <row r="4720" spans="1:14" hidden="1" x14ac:dyDescent="0.25">
      <c r="A4720" s="2">
        <v>4716</v>
      </c>
      <c r="B4720" s="2">
        <v>860002017</v>
      </c>
      <c r="C4720" s="2" t="s">
        <v>5000</v>
      </c>
      <c r="D4720" s="2" t="s">
        <v>27</v>
      </c>
      <c r="E4720" s="2" t="s">
        <v>20</v>
      </c>
      <c r="F4720" s="2" t="s">
        <v>21</v>
      </c>
      <c r="G4720" s="2" t="s">
        <v>22</v>
      </c>
      <c r="H4720" s="2">
        <v>4659</v>
      </c>
      <c r="I4720" s="2" t="s">
        <v>25</v>
      </c>
      <c r="J4720" s="3">
        <v>3.49693373E-2</v>
      </c>
      <c r="K4720" s="3">
        <v>2.6188809E-3</v>
      </c>
      <c r="L4720" s="3">
        <v>5.6718006699999997E-2</v>
      </c>
      <c r="M4720" s="3">
        <v>2.3578463099999999E-2</v>
      </c>
      <c r="N4720" s="3">
        <v>3.3139545499999999E-2</v>
      </c>
    </row>
    <row r="4721" spans="1:14" hidden="1" x14ac:dyDescent="0.25">
      <c r="A4721" s="2">
        <v>4717</v>
      </c>
      <c r="B4721" s="2">
        <v>891080015</v>
      </c>
      <c r="C4721" s="2" t="s">
        <v>5001</v>
      </c>
      <c r="D4721" s="2" t="s">
        <v>41</v>
      </c>
      <c r="E4721" s="2" t="s">
        <v>28</v>
      </c>
      <c r="F4721" s="2" t="s">
        <v>193</v>
      </c>
      <c r="G4721" s="2" t="s">
        <v>1678</v>
      </c>
      <c r="H4721" s="2">
        <v>8610</v>
      </c>
      <c r="I4721" s="2" t="s">
        <v>33</v>
      </c>
      <c r="J4721" s="3">
        <v>3.4955736199999997E-2</v>
      </c>
      <c r="K4721" s="3">
        <v>-2.1163609000000002E-3</v>
      </c>
      <c r="L4721" s="3">
        <v>4.04282324E-2</v>
      </c>
      <c r="M4721" s="3">
        <v>4.20716405E-2</v>
      </c>
      <c r="N4721" s="3">
        <v>-1.643411E-3</v>
      </c>
    </row>
    <row r="4722" spans="1:14" hidden="1" x14ac:dyDescent="0.25">
      <c r="A4722" s="2">
        <v>4718</v>
      </c>
      <c r="B4722" s="2">
        <v>900036573</v>
      </c>
      <c r="C4722" s="2" t="s">
        <v>5002</v>
      </c>
      <c r="D4722" s="2" t="s">
        <v>27</v>
      </c>
      <c r="E4722" s="2" t="s">
        <v>35</v>
      </c>
      <c r="F4722" s="2" t="s">
        <v>36</v>
      </c>
      <c r="G4722" s="2" t="s">
        <v>291</v>
      </c>
      <c r="H4722" s="2">
        <v>1040</v>
      </c>
      <c r="I4722" s="2" t="s">
        <v>31</v>
      </c>
      <c r="J4722" s="3">
        <v>3.4949596999999999E-2</v>
      </c>
      <c r="K4722" s="3">
        <v>9.6368500000000004E-4</v>
      </c>
      <c r="L4722" s="3">
        <v>8.8407629999999997E-3</v>
      </c>
      <c r="M4722" s="3">
        <v>4.3671029000000002E-3</v>
      </c>
      <c r="N4722" s="3">
        <v>4.4736601000000004E-3</v>
      </c>
    </row>
    <row r="4723" spans="1:14" hidden="1" x14ac:dyDescent="0.25">
      <c r="A4723" s="2">
        <v>4719</v>
      </c>
      <c r="B4723" s="2">
        <v>832004397</v>
      </c>
      <c r="C4723" s="2" t="s">
        <v>5003</v>
      </c>
      <c r="D4723" s="2" t="s">
        <v>27</v>
      </c>
      <c r="E4723" s="2" t="s">
        <v>20</v>
      </c>
      <c r="F4723" s="2" t="s">
        <v>133</v>
      </c>
      <c r="G4723" s="2" t="s">
        <v>243</v>
      </c>
      <c r="H4723" s="2">
        <v>4773</v>
      </c>
      <c r="I4723" s="2" t="s">
        <v>25</v>
      </c>
      <c r="J4723" s="3">
        <v>3.4947976499999998E-2</v>
      </c>
      <c r="K4723" s="3">
        <v>9.3782900000000005E-4</v>
      </c>
      <c r="L4723" s="3">
        <v>1.12304594E-2</v>
      </c>
      <c r="M4723" s="3">
        <v>8.2003279000000002E-3</v>
      </c>
      <c r="N4723" s="3">
        <v>3.0301311000000002E-3</v>
      </c>
    </row>
    <row r="4724" spans="1:14" hidden="1" x14ac:dyDescent="0.25">
      <c r="A4724" s="2">
        <v>4720</v>
      </c>
      <c r="B4724" s="2">
        <v>900364721</v>
      </c>
      <c r="C4724" s="2" t="s">
        <v>5004</v>
      </c>
      <c r="D4724" s="2" t="s">
        <v>41</v>
      </c>
      <c r="E4724" s="2" t="s">
        <v>20</v>
      </c>
      <c r="F4724" s="2" t="s">
        <v>21</v>
      </c>
      <c r="G4724" s="2" t="s">
        <v>22</v>
      </c>
      <c r="H4724" s="2">
        <v>8610</v>
      </c>
      <c r="I4724" s="2" t="s">
        <v>33</v>
      </c>
      <c r="J4724" s="3">
        <v>3.4938063499999998E-2</v>
      </c>
      <c r="K4724" s="3">
        <v>6.09368E-4</v>
      </c>
      <c r="L4724" s="3">
        <v>1.51280658E-2</v>
      </c>
      <c r="M4724" s="3">
        <v>7.3880669999999999E-3</v>
      </c>
      <c r="N4724" s="3">
        <v>7.7399989000000004E-3</v>
      </c>
    </row>
    <row r="4725" spans="1:14" hidden="1" x14ac:dyDescent="0.25">
      <c r="A4725" s="2">
        <v>4721</v>
      </c>
      <c r="B4725" s="2">
        <v>816006697</v>
      </c>
      <c r="C4725" s="2" t="s">
        <v>5005</v>
      </c>
      <c r="D4725" s="2" t="s">
        <v>27</v>
      </c>
      <c r="E4725" s="2" t="s">
        <v>86</v>
      </c>
      <c r="F4725" s="2" t="s">
        <v>87</v>
      </c>
      <c r="G4725" s="2" t="s">
        <v>88</v>
      </c>
      <c r="H4725" s="2">
        <v>4511</v>
      </c>
      <c r="I4725" s="2" t="s">
        <v>25</v>
      </c>
      <c r="J4725" s="3">
        <v>3.4933917199999998E-2</v>
      </c>
      <c r="K4725" s="3">
        <v>1.6673980000000001E-3</v>
      </c>
      <c r="L4725" s="3">
        <v>5.7893628000000004E-3</v>
      </c>
      <c r="M4725" s="3">
        <v>2.5356589E-3</v>
      </c>
      <c r="N4725" s="3">
        <v>3.2537039E-3</v>
      </c>
    </row>
    <row r="4726" spans="1:14" hidden="1" x14ac:dyDescent="0.25">
      <c r="A4726" s="2">
        <v>4722</v>
      </c>
      <c r="B4726" s="2">
        <v>800130144</v>
      </c>
      <c r="C4726" s="2" t="s">
        <v>5006</v>
      </c>
      <c r="D4726" s="2" t="s">
        <v>27</v>
      </c>
      <c r="E4726" s="2" t="s">
        <v>74</v>
      </c>
      <c r="F4726" s="2" t="s">
        <v>75</v>
      </c>
      <c r="G4726" s="2" t="s">
        <v>107</v>
      </c>
      <c r="H4726" s="2">
        <v>4755</v>
      </c>
      <c r="I4726" s="2" t="s">
        <v>25</v>
      </c>
      <c r="J4726" s="3">
        <v>3.49336825E-2</v>
      </c>
      <c r="K4726" s="3">
        <v>4.0255509999999996E-3</v>
      </c>
      <c r="L4726" s="3">
        <v>4.6385433500000003E-2</v>
      </c>
      <c r="M4726" s="3">
        <v>1.8806170699999999E-2</v>
      </c>
      <c r="N4726" s="3">
        <v>2.7579261000000001E-2</v>
      </c>
    </row>
    <row r="4727" spans="1:14" hidden="1" x14ac:dyDescent="0.25">
      <c r="A4727" s="2">
        <v>4723</v>
      </c>
      <c r="B4727" s="2">
        <v>900471438</v>
      </c>
      <c r="C4727" s="2" t="s">
        <v>5007</v>
      </c>
      <c r="D4727" s="2" t="s">
        <v>27</v>
      </c>
      <c r="E4727" s="2" t="s">
        <v>35</v>
      </c>
      <c r="F4727" s="2" t="s">
        <v>36</v>
      </c>
      <c r="G4727" s="2" t="s">
        <v>39</v>
      </c>
      <c r="H4727" s="2">
        <v>4111</v>
      </c>
      <c r="I4727" s="2" t="s">
        <v>180</v>
      </c>
      <c r="J4727" s="3">
        <v>3.4920103799999998E-2</v>
      </c>
      <c r="K4727" s="3">
        <v>7.0801100000000004E-4</v>
      </c>
      <c r="L4727" s="3">
        <v>6.8511642499999997E-2</v>
      </c>
      <c r="M4727" s="3">
        <v>6.1055753400000003E-2</v>
      </c>
      <c r="N4727" s="3">
        <v>7.4558901000000002E-3</v>
      </c>
    </row>
    <row r="4728" spans="1:14" hidden="1" x14ac:dyDescent="0.25">
      <c r="A4728" s="2">
        <v>4724</v>
      </c>
      <c r="B4728" s="2">
        <v>890114157</v>
      </c>
      <c r="C4728" s="2" t="s">
        <v>5008</v>
      </c>
      <c r="D4728" s="2" t="s">
        <v>27</v>
      </c>
      <c r="E4728" s="2" t="s">
        <v>28</v>
      </c>
      <c r="F4728" s="2" t="s">
        <v>50</v>
      </c>
      <c r="G4728" s="2" t="s">
        <v>51</v>
      </c>
      <c r="H4728" s="2">
        <v>4719</v>
      </c>
      <c r="I4728" s="2" t="s">
        <v>25</v>
      </c>
      <c r="J4728" s="3">
        <v>3.4906789700000003E-2</v>
      </c>
      <c r="K4728" s="3">
        <v>4.74721E-4</v>
      </c>
      <c r="L4728" s="3">
        <v>3.8256812799999998E-2</v>
      </c>
      <c r="M4728" s="3">
        <v>2.27734502E-2</v>
      </c>
      <c r="N4728" s="3">
        <v>1.5483364499999999E-2</v>
      </c>
    </row>
    <row r="4729" spans="1:14" hidden="1" x14ac:dyDescent="0.25">
      <c r="A4729" s="2">
        <v>4725</v>
      </c>
      <c r="B4729" s="2">
        <v>822001731</v>
      </c>
      <c r="C4729" s="2" t="s">
        <v>5009</v>
      </c>
      <c r="D4729" s="2" t="s">
        <v>27</v>
      </c>
      <c r="E4729" s="2" t="s">
        <v>382</v>
      </c>
      <c r="F4729" s="2" t="s">
        <v>866</v>
      </c>
      <c r="G4729" s="2" t="s">
        <v>867</v>
      </c>
      <c r="H4729" s="2">
        <v>4773</v>
      </c>
      <c r="I4729" s="2" t="s">
        <v>25</v>
      </c>
      <c r="J4729" s="3">
        <v>3.4902609899999999E-2</v>
      </c>
      <c r="K4729" s="3">
        <v>1.546916E-3</v>
      </c>
      <c r="L4729" s="3">
        <v>1.1191524600000001E-2</v>
      </c>
      <c r="M4729" s="3">
        <v>6.6276928000000004E-3</v>
      </c>
      <c r="N4729" s="3">
        <v>4.5638322000000004E-3</v>
      </c>
    </row>
    <row r="4730" spans="1:14" hidden="1" x14ac:dyDescent="0.25">
      <c r="A4730" s="2">
        <v>4726</v>
      </c>
      <c r="B4730" s="2">
        <v>860069368</v>
      </c>
      <c r="C4730" s="2" t="s">
        <v>5010</v>
      </c>
      <c r="D4730" s="2" t="s">
        <v>440</v>
      </c>
      <c r="E4730" s="2" t="s">
        <v>20</v>
      </c>
      <c r="F4730" s="2" t="s">
        <v>21</v>
      </c>
      <c r="G4730" s="2" t="s">
        <v>22</v>
      </c>
      <c r="H4730" s="2">
        <v>8010</v>
      </c>
      <c r="I4730" s="2" t="s">
        <v>33</v>
      </c>
      <c r="J4730" s="3">
        <v>3.4897051800000002E-2</v>
      </c>
      <c r="K4730" s="3">
        <v>6.9093699999999997E-4</v>
      </c>
      <c r="L4730" s="3">
        <v>1.5899211199999999E-2</v>
      </c>
      <c r="M4730" s="3">
        <v>5.7793050000000002E-3</v>
      </c>
      <c r="N4730" s="3">
        <v>1.0119905699999999E-2</v>
      </c>
    </row>
    <row r="4731" spans="1:14" hidden="1" x14ac:dyDescent="0.25">
      <c r="A4731" s="2">
        <v>4727</v>
      </c>
      <c r="B4731" s="2">
        <v>860047163</v>
      </c>
      <c r="C4731" s="2" t="s">
        <v>5011</v>
      </c>
      <c r="D4731" s="2" t="s">
        <v>27</v>
      </c>
      <c r="E4731" s="2" t="s">
        <v>20</v>
      </c>
      <c r="F4731" s="2" t="s">
        <v>21</v>
      </c>
      <c r="G4731" s="2" t="s">
        <v>22</v>
      </c>
      <c r="H4731" s="2">
        <v>2100</v>
      </c>
      <c r="I4731" s="2" t="s">
        <v>31</v>
      </c>
      <c r="J4731" s="3">
        <v>3.4892458500000001E-2</v>
      </c>
      <c r="K4731" s="3">
        <v>3.7414711000000002E-3</v>
      </c>
      <c r="L4731" s="3">
        <v>5.9201870099999998E-2</v>
      </c>
      <c r="M4731" s="3">
        <v>1.5166673800000001E-2</v>
      </c>
      <c r="N4731" s="3">
        <v>4.4035196300000003E-2</v>
      </c>
    </row>
    <row r="4732" spans="1:14" hidden="1" x14ac:dyDescent="0.25">
      <c r="A4732" s="2">
        <v>4728</v>
      </c>
      <c r="B4732" s="2">
        <v>901110375</v>
      </c>
      <c r="C4732" s="2" t="s">
        <v>5012</v>
      </c>
      <c r="D4732" s="2" t="s">
        <v>27</v>
      </c>
      <c r="E4732" s="2" t="s">
        <v>20</v>
      </c>
      <c r="F4732" s="2" t="s">
        <v>21</v>
      </c>
      <c r="G4732" s="2" t="s">
        <v>22</v>
      </c>
      <c r="H4732" s="2">
        <v>6499</v>
      </c>
      <c r="I4732" s="2" t="s">
        <v>33</v>
      </c>
      <c r="J4732" s="3">
        <v>3.4888278699999997E-2</v>
      </c>
      <c r="K4732" s="3">
        <v>3.6588303699999998E-2</v>
      </c>
      <c r="L4732" s="3">
        <v>0.33691728119999997</v>
      </c>
      <c r="M4732" s="3">
        <v>3.8105880000000002E-3</v>
      </c>
      <c r="N4732" s="3">
        <v>0.33310669659999997</v>
      </c>
    </row>
    <row r="4733" spans="1:14" hidden="1" x14ac:dyDescent="0.25">
      <c r="A4733" s="2">
        <v>4729</v>
      </c>
      <c r="B4733" s="2">
        <v>901033503</v>
      </c>
      <c r="C4733" s="2" t="s">
        <v>5013</v>
      </c>
      <c r="D4733" s="2" t="s">
        <v>27</v>
      </c>
      <c r="E4733" s="2" t="s">
        <v>20</v>
      </c>
      <c r="F4733" s="2" t="s">
        <v>133</v>
      </c>
      <c r="G4733" s="2" t="s">
        <v>215</v>
      </c>
      <c r="H4733" s="2">
        <v>1089</v>
      </c>
      <c r="I4733" s="2" t="s">
        <v>31</v>
      </c>
      <c r="J4733" s="3">
        <v>3.4872267399999997E-2</v>
      </c>
      <c r="K4733" s="3">
        <v>1.266178E-3</v>
      </c>
      <c r="L4733" s="3">
        <v>2.2711888E-2</v>
      </c>
      <c r="M4733" s="3">
        <v>1.35011477E-2</v>
      </c>
      <c r="N4733" s="3">
        <v>9.2107401999999994E-3</v>
      </c>
    </row>
    <row r="4734" spans="1:14" hidden="1" x14ac:dyDescent="0.25">
      <c r="A4734" s="2">
        <v>4730</v>
      </c>
      <c r="B4734" s="2">
        <v>800137224</v>
      </c>
      <c r="C4734" s="2" t="s">
        <v>5014</v>
      </c>
      <c r="D4734" s="2" t="s">
        <v>27</v>
      </c>
      <c r="E4734" s="2" t="s">
        <v>20</v>
      </c>
      <c r="F4734" s="2" t="s">
        <v>21</v>
      </c>
      <c r="G4734" s="2" t="s">
        <v>22</v>
      </c>
      <c r="H4734" s="2">
        <v>4664</v>
      </c>
      <c r="I4734" s="2" t="s">
        <v>25</v>
      </c>
      <c r="J4734" s="3">
        <v>3.4861385799999998E-2</v>
      </c>
      <c r="K4734" s="3">
        <v>1.9491199999999999E-3</v>
      </c>
      <c r="L4734" s="3">
        <v>2.4039408200000001E-2</v>
      </c>
      <c r="M4734" s="3">
        <v>1.57061405E-2</v>
      </c>
      <c r="N4734" s="3">
        <v>8.3332675999999994E-3</v>
      </c>
    </row>
    <row r="4735" spans="1:14" hidden="1" x14ac:dyDescent="0.25">
      <c r="A4735" s="2">
        <v>4731</v>
      </c>
      <c r="B4735" s="2">
        <v>890941567</v>
      </c>
      <c r="C4735" s="2" t="s">
        <v>5015</v>
      </c>
      <c r="D4735" s="2" t="s">
        <v>27</v>
      </c>
      <c r="E4735" s="2" t="s">
        <v>35</v>
      </c>
      <c r="F4735" s="2" t="s">
        <v>36</v>
      </c>
      <c r="G4735" s="2" t="s">
        <v>37</v>
      </c>
      <c r="H4735" s="2">
        <v>4752</v>
      </c>
      <c r="I4735" s="2" t="s">
        <v>25</v>
      </c>
      <c r="J4735" s="3">
        <v>3.4847937500000002E-2</v>
      </c>
      <c r="K4735" s="3">
        <v>3.9201718999999999E-3</v>
      </c>
      <c r="L4735" s="3">
        <v>1.8958691499999999E-2</v>
      </c>
      <c r="M4735" s="3">
        <v>4.4357451000000001E-3</v>
      </c>
      <c r="N4735" s="3">
        <v>1.45229474E-2</v>
      </c>
    </row>
    <row r="4736" spans="1:14" hidden="1" x14ac:dyDescent="0.25">
      <c r="A4736" s="2">
        <v>4732</v>
      </c>
      <c r="B4736" s="2">
        <v>891408382</v>
      </c>
      <c r="C4736" s="2" t="s">
        <v>5016</v>
      </c>
      <c r="D4736" s="2" t="s">
        <v>27</v>
      </c>
      <c r="E4736" s="2" t="s">
        <v>86</v>
      </c>
      <c r="F4736" s="2" t="s">
        <v>87</v>
      </c>
      <c r="G4736" s="2" t="s">
        <v>3652</v>
      </c>
      <c r="H4736" s="2">
        <v>1511</v>
      </c>
      <c r="I4736" s="2" t="s">
        <v>31</v>
      </c>
      <c r="J4736" s="3">
        <v>3.4843608700000001E-2</v>
      </c>
      <c r="K4736" s="3">
        <v>4.4861E-4</v>
      </c>
      <c r="L4736" s="3">
        <v>4.2559485899999999E-2</v>
      </c>
      <c r="M4736" s="3">
        <v>2.5991059800000001E-2</v>
      </c>
      <c r="N4736" s="3">
        <v>1.6568427899999998E-2</v>
      </c>
    </row>
    <row r="4737" spans="1:14" hidden="1" x14ac:dyDescent="0.25">
      <c r="A4737" s="2">
        <v>4733</v>
      </c>
      <c r="B4737" s="2">
        <v>900309367</v>
      </c>
      <c r="C4737" s="2" t="s">
        <v>5017</v>
      </c>
      <c r="D4737" s="2" t="s">
        <v>27</v>
      </c>
      <c r="E4737" s="2" t="s">
        <v>28</v>
      </c>
      <c r="F4737" s="2" t="s">
        <v>50</v>
      </c>
      <c r="G4737" s="2" t="s">
        <v>1237</v>
      </c>
      <c r="H4737" s="2">
        <v>4731</v>
      </c>
      <c r="I4737" s="2" t="s">
        <v>25</v>
      </c>
      <c r="J4737" s="3">
        <v>3.4835439199999998E-2</v>
      </c>
      <c r="K4737" s="3">
        <v>1.3948389999999999E-3</v>
      </c>
      <c r="L4737" s="3">
        <v>1.0658199E-2</v>
      </c>
      <c r="M4737" s="3">
        <v>4.3179611999999996E-3</v>
      </c>
      <c r="N4737" s="3">
        <v>6.3402377999999997E-3</v>
      </c>
    </row>
    <row r="4738" spans="1:14" x14ac:dyDescent="0.25">
      <c r="A4738" s="2">
        <v>4734</v>
      </c>
      <c r="B4738" s="2">
        <v>900159278</v>
      </c>
      <c r="C4738" s="2" t="s">
        <v>5018</v>
      </c>
      <c r="D4738" s="2" t="s">
        <v>27</v>
      </c>
      <c r="E4738" s="2" t="s">
        <v>20</v>
      </c>
      <c r="F4738" s="2" t="s">
        <v>21</v>
      </c>
      <c r="G4738" s="2" t="s">
        <v>22</v>
      </c>
      <c r="H4738" s="2">
        <v>7110</v>
      </c>
      <c r="I4738" s="2" t="s">
        <v>33</v>
      </c>
      <c r="J4738" s="3">
        <v>3.4827999800000002E-2</v>
      </c>
      <c r="K4738" s="3">
        <v>2.0659999000000001E-3</v>
      </c>
      <c r="L4738" s="3">
        <v>2.2660000199999999E-2</v>
      </c>
      <c r="M4738" s="3">
        <v>1.6776999500000001E-2</v>
      </c>
      <c r="N4738" s="3">
        <v>5.8829998999999997E-3</v>
      </c>
    </row>
    <row r="4739" spans="1:14" hidden="1" x14ac:dyDescent="0.25">
      <c r="A4739" s="2">
        <v>4735</v>
      </c>
      <c r="B4739" s="2">
        <v>806012960</v>
      </c>
      <c r="C4739" s="2" t="s">
        <v>5019</v>
      </c>
      <c r="D4739" s="2" t="s">
        <v>41</v>
      </c>
      <c r="E4739" s="2" t="s">
        <v>28</v>
      </c>
      <c r="F4739" s="2" t="s">
        <v>29</v>
      </c>
      <c r="G4739" s="2" t="s">
        <v>30</v>
      </c>
      <c r="H4739" s="2">
        <v>8610</v>
      </c>
      <c r="I4739" s="2" t="s">
        <v>33</v>
      </c>
      <c r="J4739" s="3">
        <v>3.48113626E-2</v>
      </c>
      <c r="K4739" s="3">
        <v>5.3959660999999999E-3</v>
      </c>
      <c r="L4739" s="3">
        <v>3.0257143100000002E-2</v>
      </c>
      <c r="M4739" s="3">
        <v>1.0674484099999999E-2</v>
      </c>
      <c r="N4739" s="3">
        <v>1.95826609E-2</v>
      </c>
    </row>
    <row r="4740" spans="1:14" hidden="1" x14ac:dyDescent="0.25">
      <c r="A4740" s="2">
        <v>4736</v>
      </c>
      <c r="B4740" s="2">
        <v>860052601</v>
      </c>
      <c r="C4740" s="2" t="s">
        <v>5020</v>
      </c>
      <c r="D4740" s="2" t="s">
        <v>27</v>
      </c>
      <c r="E4740" s="2" t="s">
        <v>20</v>
      </c>
      <c r="F4740" s="2" t="s">
        <v>21</v>
      </c>
      <c r="G4740" s="2" t="s">
        <v>22</v>
      </c>
      <c r="H4740" s="2">
        <v>4664</v>
      </c>
      <c r="I4740" s="2" t="s">
        <v>25</v>
      </c>
      <c r="J4740" s="3">
        <v>3.48091684E-2</v>
      </c>
      <c r="K4740" s="3">
        <v>1.304117E-3</v>
      </c>
      <c r="L4740" s="3">
        <v>3.8667138699999999E-2</v>
      </c>
      <c r="M4740" s="3">
        <v>2.00004745E-2</v>
      </c>
      <c r="N4740" s="3">
        <v>1.8666665999999998E-2</v>
      </c>
    </row>
    <row r="4741" spans="1:14" hidden="1" x14ac:dyDescent="0.25">
      <c r="A4741" s="2">
        <v>4737</v>
      </c>
      <c r="B4741" s="2">
        <v>804010848</v>
      </c>
      <c r="C4741" s="2" t="s">
        <v>5021</v>
      </c>
      <c r="D4741" s="2" t="s">
        <v>27</v>
      </c>
      <c r="E4741" s="2" t="s">
        <v>319</v>
      </c>
      <c r="F4741" s="2" t="s">
        <v>320</v>
      </c>
      <c r="G4741" s="2" t="s">
        <v>321</v>
      </c>
      <c r="H4741" s="2">
        <v>4721</v>
      </c>
      <c r="I4741" s="2" t="s">
        <v>25</v>
      </c>
      <c r="J4741" s="3">
        <v>3.4799523700000001E-2</v>
      </c>
      <c r="K4741" s="3">
        <v>1.4944629999999999E-3</v>
      </c>
      <c r="L4741" s="3">
        <v>1.2182779600000001E-2</v>
      </c>
      <c r="M4741" s="3">
        <v>7.1769049000000003E-3</v>
      </c>
      <c r="N4741" s="3">
        <v>5.0058751000000004E-3</v>
      </c>
    </row>
    <row r="4742" spans="1:14" hidden="1" x14ac:dyDescent="0.25">
      <c r="A4742" s="2">
        <v>4738</v>
      </c>
      <c r="B4742" s="2">
        <v>900129791</v>
      </c>
      <c r="C4742" s="2" t="s">
        <v>5022</v>
      </c>
      <c r="D4742" s="2" t="s">
        <v>27</v>
      </c>
      <c r="E4742" s="2" t="s">
        <v>382</v>
      </c>
      <c r="F4742" s="2" t="s">
        <v>383</v>
      </c>
      <c r="G4742" s="2" t="s">
        <v>384</v>
      </c>
      <c r="H4742" s="2">
        <v>4620</v>
      </c>
      <c r="I4742" s="2" t="s">
        <v>25</v>
      </c>
      <c r="J4742" s="3">
        <v>3.4794937800000002E-2</v>
      </c>
      <c r="K4742" s="3">
        <v>1.019643E-3</v>
      </c>
      <c r="L4742" s="3">
        <v>1.6106758299999999E-2</v>
      </c>
      <c r="M4742" s="3">
        <v>9.0393694000000004E-3</v>
      </c>
      <c r="N4742" s="3">
        <v>7.0673888999999998E-3</v>
      </c>
    </row>
    <row r="4743" spans="1:14" hidden="1" x14ac:dyDescent="0.25">
      <c r="A4743" s="2">
        <v>4739</v>
      </c>
      <c r="B4743" s="2">
        <v>900444108</v>
      </c>
      <c r="C4743" s="2" t="s">
        <v>5023</v>
      </c>
      <c r="D4743" s="2" t="s">
        <v>27</v>
      </c>
      <c r="E4743" s="2" t="s">
        <v>20</v>
      </c>
      <c r="F4743" s="2" t="s">
        <v>21</v>
      </c>
      <c r="G4743" s="2" t="s">
        <v>22</v>
      </c>
      <c r="H4743" s="2">
        <v>4772</v>
      </c>
      <c r="I4743" s="2" t="s">
        <v>25</v>
      </c>
      <c r="J4743" s="3">
        <v>3.4789472799999999E-2</v>
      </c>
      <c r="K4743" s="3">
        <v>1.5573601000000001E-3</v>
      </c>
      <c r="L4743" s="3">
        <v>2.7328232300000001E-2</v>
      </c>
      <c r="M4743" s="3">
        <v>7.5320578000000003E-3</v>
      </c>
      <c r="N4743" s="3">
        <v>1.9796174E-2</v>
      </c>
    </row>
    <row r="4744" spans="1:14" hidden="1" x14ac:dyDescent="0.25">
      <c r="A4744" s="2">
        <v>4740</v>
      </c>
      <c r="B4744" s="2">
        <v>811025389</v>
      </c>
      <c r="C4744" s="2" t="s">
        <v>5024</v>
      </c>
      <c r="D4744" s="2" t="s">
        <v>27</v>
      </c>
      <c r="E4744" s="2" t="s">
        <v>35</v>
      </c>
      <c r="F4744" s="2" t="s">
        <v>36</v>
      </c>
      <c r="G4744" s="2" t="s">
        <v>5025</v>
      </c>
      <c r="H4744" s="2">
        <v>4620</v>
      </c>
      <c r="I4744" s="2" t="s">
        <v>25</v>
      </c>
      <c r="J4744" s="3">
        <v>3.4773547199999998E-2</v>
      </c>
      <c r="K4744" s="3">
        <v>5.2448700000000002E-4</v>
      </c>
      <c r="L4744" s="3">
        <v>5.6929405799999999E-2</v>
      </c>
      <c r="M4744" s="3">
        <v>3.4962516300000003E-2</v>
      </c>
      <c r="N4744" s="3">
        <v>2.19668895E-2</v>
      </c>
    </row>
    <row r="4745" spans="1:14" hidden="1" x14ac:dyDescent="0.25">
      <c r="A4745" s="2">
        <v>4741</v>
      </c>
      <c r="B4745" s="2">
        <v>800179870</v>
      </c>
      <c r="C4745" s="2" t="s">
        <v>5026</v>
      </c>
      <c r="D4745" s="2" t="s">
        <v>41</v>
      </c>
      <c r="E4745" s="2" t="s">
        <v>74</v>
      </c>
      <c r="F4745" s="2" t="s">
        <v>113</v>
      </c>
      <c r="G4745" s="2" t="s">
        <v>5027</v>
      </c>
      <c r="H4745" s="2">
        <v>8610</v>
      </c>
      <c r="I4745" s="2" t="s">
        <v>33</v>
      </c>
      <c r="J4745" s="3">
        <v>3.4772031000000002E-2</v>
      </c>
      <c r="K4745" s="3">
        <v>1.12722972E-2</v>
      </c>
      <c r="L4745" s="3">
        <v>7.5713403499999998E-2</v>
      </c>
      <c r="M4745" s="3">
        <v>2.0044615500000001E-2</v>
      </c>
      <c r="N4745" s="3">
        <v>5.5668789900000001E-2</v>
      </c>
    </row>
    <row r="4746" spans="1:14" hidden="1" x14ac:dyDescent="0.25">
      <c r="A4746" s="2">
        <v>4742</v>
      </c>
      <c r="B4746" s="2">
        <v>900625864</v>
      </c>
      <c r="C4746" s="2" t="s">
        <v>5028</v>
      </c>
      <c r="D4746" s="2" t="s">
        <v>27</v>
      </c>
      <c r="E4746" s="2" t="s">
        <v>74</v>
      </c>
      <c r="F4746" s="2" t="s">
        <v>75</v>
      </c>
      <c r="G4746" s="2" t="s">
        <v>1348</v>
      </c>
      <c r="H4746" s="2">
        <v>3290</v>
      </c>
      <c r="I4746" s="2" t="s">
        <v>31</v>
      </c>
      <c r="J4746" s="3">
        <v>3.47683877E-2</v>
      </c>
      <c r="K4746" s="3">
        <v>1.7288059E-3</v>
      </c>
      <c r="L4746" s="3">
        <v>3.8943082099999998E-2</v>
      </c>
      <c r="M4746" s="3">
        <v>2.1038876799999998E-2</v>
      </c>
      <c r="N4746" s="3">
        <v>1.7904205199999999E-2</v>
      </c>
    </row>
    <row r="4747" spans="1:14" hidden="1" x14ac:dyDescent="0.25">
      <c r="A4747" s="2">
        <v>4743</v>
      </c>
      <c r="B4747" s="2">
        <v>900097543</v>
      </c>
      <c r="C4747" s="2" t="s">
        <v>5029</v>
      </c>
      <c r="D4747" s="2" t="s">
        <v>27</v>
      </c>
      <c r="E4747" s="2" t="s">
        <v>20</v>
      </c>
      <c r="F4747" s="2" t="s">
        <v>21</v>
      </c>
      <c r="G4747" s="2" t="s">
        <v>22</v>
      </c>
      <c r="H4747" s="2">
        <v>8220</v>
      </c>
      <c r="I4747" s="2" t="s">
        <v>33</v>
      </c>
      <c r="J4747" s="3">
        <v>3.47639322E-2</v>
      </c>
      <c r="K4747" s="3">
        <v>1.430691E-3</v>
      </c>
      <c r="L4747" s="3">
        <v>1.1562706900000001E-2</v>
      </c>
      <c r="M4747" s="3">
        <v>6.9771232000000001E-3</v>
      </c>
      <c r="N4747" s="3">
        <v>4.5855842000000003E-3</v>
      </c>
    </row>
    <row r="4748" spans="1:14" hidden="1" x14ac:dyDescent="0.25">
      <c r="A4748" s="2">
        <v>4744</v>
      </c>
      <c r="B4748" s="2">
        <v>900159239</v>
      </c>
      <c r="C4748" s="2" t="s">
        <v>5030</v>
      </c>
      <c r="D4748" s="2" t="s">
        <v>27</v>
      </c>
      <c r="E4748" s="2" t="s">
        <v>20</v>
      </c>
      <c r="F4748" s="2" t="s">
        <v>133</v>
      </c>
      <c r="G4748" s="2" t="s">
        <v>288</v>
      </c>
      <c r="H4748" s="2">
        <v>6190</v>
      </c>
      <c r="I4748" s="2" t="s">
        <v>33</v>
      </c>
      <c r="J4748" s="3">
        <v>3.4758586399999999E-2</v>
      </c>
      <c r="K4748" s="3">
        <v>1.2232949999999999E-3</v>
      </c>
      <c r="L4748" s="3">
        <v>1.50449863E-2</v>
      </c>
      <c r="M4748" s="3">
        <v>7.8770360000000005E-3</v>
      </c>
      <c r="N4748" s="3">
        <v>7.1679498000000001E-3</v>
      </c>
    </row>
    <row r="4749" spans="1:14" hidden="1" x14ac:dyDescent="0.25">
      <c r="A4749" s="2">
        <v>4745</v>
      </c>
      <c r="B4749" s="2">
        <v>805017279</v>
      </c>
      <c r="C4749" s="2" t="s">
        <v>5031</v>
      </c>
      <c r="D4749" s="2" t="s">
        <v>27</v>
      </c>
      <c r="E4749" s="2" t="s">
        <v>74</v>
      </c>
      <c r="F4749" s="2" t="s">
        <v>75</v>
      </c>
      <c r="G4749" s="2" t="s">
        <v>76</v>
      </c>
      <c r="H4749" s="2">
        <v>1709</v>
      </c>
      <c r="I4749" s="2" t="s">
        <v>31</v>
      </c>
      <c r="J4749" s="3">
        <v>3.4744016799999999E-2</v>
      </c>
      <c r="K4749" s="3">
        <v>4.19317E-4</v>
      </c>
      <c r="L4749" s="3">
        <v>3.1287081500000001E-2</v>
      </c>
      <c r="M4749" s="3">
        <v>2.36938857E-2</v>
      </c>
      <c r="N4749" s="3">
        <v>7.5931949999999996E-3</v>
      </c>
    </row>
    <row r="4750" spans="1:14" hidden="1" x14ac:dyDescent="0.25">
      <c r="A4750" s="2">
        <v>4746</v>
      </c>
      <c r="B4750" s="2">
        <v>817000499</v>
      </c>
      <c r="C4750" s="2" t="s">
        <v>5032</v>
      </c>
      <c r="D4750" s="2" t="s">
        <v>27</v>
      </c>
      <c r="E4750" s="2" t="s">
        <v>74</v>
      </c>
      <c r="F4750" s="2" t="s">
        <v>103</v>
      </c>
      <c r="G4750" s="2" t="s">
        <v>2609</v>
      </c>
      <c r="H4750" s="2">
        <v>1709</v>
      </c>
      <c r="I4750" s="2" t="s">
        <v>31</v>
      </c>
      <c r="J4750" s="3">
        <v>3.4742794899999999E-2</v>
      </c>
      <c r="K4750" s="3">
        <v>2.5065299999999999E-4</v>
      </c>
      <c r="L4750" s="3">
        <v>3.9263963700000001E-2</v>
      </c>
      <c r="M4750" s="3">
        <v>3.0912546400000001E-2</v>
      </c>
      <c r="N4750" s="3">
        <v>8.3514173000000004E-3</v>
      </c>
    </row>
    <row r="4751" spans="1:14" hidden="1" x14ac:dyDescent="0.25">
      <c r="A4751" s="2">
        <v>4747</v>
      </c>
      <c r="B4751" s="2">
        <v>811042428</v>
      </c>
      <c r="C4751" s="2" t="s">
        <v>5033</v>
      </c>
      <c r="D4751" s="2" t="s">
        <v>27</v>
      </c>
      <c r="E4751" s="2" t="s">
        <v>35</v>
      </c>
      <c r="F4751" s="2" t="s">
        <v>36</v>
      </c>
      <c r="G4751" s="2" t="s">
        <v>291</v>
      </c>
      <c r="H4751" s="2">
        <v>1410</v>
      </c>
      <c r="I4751" s="2" t="s">
        <v>31</v>
      </c>
      <c r="J4751" s="3">
        <v>3.4731447700000001E-2</v>
      </c>
      <c r="K4751" s="3">
        <v>2.9164810999999999E-3</v>
      </c>
      <c r="L4751" s="3">
        <v>2.04104651E-2</v>
      </c>
      <c r="M4751" s="3">
        <v>7.1456111000000001E-3</v>
      </c>
      <c r="N4751" s="3">
        <v>1.3264855399999999E-2</v>
      </c>
    </row>
    <row r="4752" spans="1:14" hidden="1" x14ac:dyDescent="0.25">
      <c r="A4752" s="2">
        <v>4748</v>
      </c>
      <c r="B4752" s="2">
        <v>830014011</v>
      </c>
      <c r="C4752" s="2" t="s">
        <v>5034</v>
      </c>
      <c r="D4752" s="2" t="s">
        <v>27</v>
      </c>
      <c r="E4752" s="2" t="s">
        <v>20</v>
      </c>
      <c r="F4752" s="2" t="s">
        <v>21</v>
      </c>
      <c r="G4752" s="2" t="s">
        <v>22</v>
      </c>
      <c r="H4752" s="2">
        <v>4659</v>
      </c>
      <c r="I4752" s="2" t="s">
        <v>25</v>
      </c>
      <c r="J4752" s="3">
        <v>3.4706283400000003E-2</v>
      </c>
      <c r="K4752" s="3">
        <v>3.0982541E-3</v>
      </c>
      <c r="L4752" s="3">
        <v>1.50183318E-2</v>
      </c>
      <c r="M4752" s="3">
        <v>1.594624E-3</v>
      </c>
      <c r="N4752" s="3">
        <v>1.34237083E-2</v>
      </c>
    </row>
    <row r="4753" spans="1:14" hidden="1" x14ac:dyDescent="0.25">
      <c r="A4753" s="2">
        <v>4749</v>
      </c>
      <c r="B4753" s="2">
        <v>817000260</v>
      </c>
      <c r="C4753" s="2" t="s">
        <v>5035</v>
      </c>
      <c r="D4753" s="2" t="s">
        <v>41</v>
      </c>
      <c r="E4753" s="2" t="s">
        <v>74</v>
      </c>
      <c r="F4753" s="2" t="s">
        <v>103</v>
      </c>
      <c r="G4753" s="2" t="s">
        <v>5036</v>
      </c>
      <c r="H4753" s="2">
        <v>8621</v>
      </c>
      <c r="I4753" s="2" t="s">
        <v>33</v>
      </c>
      <c r="J4753" s="3">
        <v>3.4704782099999998E-2</v>
      </c>
      <c r="K4753" s="3">
        <v>5.4586999999999995E-4</v>
      </c>
      <c r="L4753" s="3">
        <v>3.4929130199999998E-2</v>
      </c>
      <c r="M4753" s="3">
        <v>2.71963011E-2</v>
      </c>
      <c r="N4753" s="3">
        <v>7.7328281000000002E-3</v>
      </c>
    </row>
    <row r="4754" spans="1:14" hidden="1" x14ac:dyDescent="0.25">
      <c r="A4754" s="2">
        <v>4750</v>
      </c>
      <c r="B4754" s="2">
        <v>900196346</v>
      </c>
      <c r="C4754" s="2" t="s">
        <v>5037</v>
      </c>
      <c r="D4754" s="2" t="s">
        <v>41</v>
      </c>
      <c r="E4754" s="2" t="s">
        <v>28</v>
      </c>
      <c r="F4754" s="2" t="s">
        <v>29</v>
      </c>
      <c r="G4754" s="2" t="s">
        <v>5038</v>
      </c>
      <c r="H4754" s="2">
        <v>8610</v>
      </c>
      <c r="I4754" s="2" t="s">
        <v>33</v>
      </c>
      <c r="J4754" s="3">
        <v>3.4701559700000002E-2</v>
      </c>
      <c r="K4754" s="3">
        <v>-1.544499E-3</v>
      </c>
      <c r="L4754" s="3">
        <v>2.53447015E-2</v>
      </c>
      <c r="M4754" s="3">
        <v>2.1454809200000001E-2</v>
      </c>
      <c r="N4754" s="3">
        <v>3.8898929000000001E-3</v>
      </c>
    </row>
    <row r="4755" spans="1:14" hidden="1" x14ac:dyDescent="0.25">
      <c r="A4755" s="2">
        <v>4751</v>
      </c>
      <c r="B4755" s="2">
        <v>900963642</v>
      </c>
      <c r="C4755" s="2" t="s">
        <v>5039</v>
      </c>
      <c r="D4755" s="2" t="s">
        <v>27</v>
      </c>
      <c r="E4755" s="2" t="s">
        <v>20</v>
      </c>
      <c r="F4755" s="2" t="s">
        <v>21</v>
      </c>
      <c r="G4755" s="2" t="s">
        <v>22</v>
      </c>
      <c r="H4755" s="2">
        <v>4690</v>
      </c>
      <c r="I4755" s="2" t="s">
        <v>25</v>
      </c>
      <c r="J4755" s="3">
        <v>3.4697957299999999E-2</v>
      </c>
      <c r="K4755" s="3">
        <v>3.9594199999999998E-4</v>
      </c>
      <c r="L4755" s="3">
        <v>7.4753977400000005E-2</v>
      </c>
      <c r="M4755" s="3">
        <v>4.6146638E-3</v>
      </c>
      <c r="N4755" s="3">
        <v>7.0139318699999995E-2</v>
      </c>
    </row>
    <row r="4756" spans="1:14" hidden="1" x14ac:dyDescent="0.25">
      <c r="A4756" s="2">
        <v>4752</v>
      </c>
      <c r="B4756" s="2">
        <v>900423126</v>
      </c>
      <c r="C4756" s="2" t="s">
        <v>5040</v>
      </c>
      <c r="D4756" s="2" t="s">
        <v>41</v>
      </c>
      <c r="E4756" s="2" t="s">
        <v>28</v>
      </c>
      <c r="F4756" s="2" t="s">
        <v>50</v>
      </c>
      <c r="G4756" s="2" t="s">
        <v>1351</v>
      </c>
      <c r="H4756" s="2">
        <v>8610</v>
      </c>
      <c r="I4756" s="2" t="s">
        <v>33</v>
      </c>
      <c r="J4756" s="3">
        <v>3.4678995599999998E-2</v>
      </c>
      <c r="K4756" s="3">
        <v>4.7757290000000003E-3</v>
      </c>
      <c r="L4756" s="3">
        <v>1.9618986200000001E-2</v>
      </c>
      <c r="M4756" s="3">
        <v>9.6890237000000004E-3</v>
      </c>
      <c r="N4756" s="3">
        <v>9.9299625000000002E-3</v>
      </c>
    </row>
    <row r="4757" spans="1:14" hidden="1" x14ac:dyDescent="0.25">
      <c r="A4757" s="2">
        <v>4753</v>
      </c>
      <c r="B4757" s="2">
        <v>900926488</v>
      </c>
      <c r="C4757" s="2" t="s">
        <v>5041</v>
      </c>
      <c r="D4757" s="2" t="s">
        <v>27</v>
      </c>
      <c r="E4757" s="2" t="s">
        <v>74</v>
      </c>
      <c r="F4757" s="2" t="s">
        <v>103</v>
      </c>
      <c r="G4757" s="2" t="s">
        <v>1242</v>
      </c>
      <c r="H4757" s="2">
        <v>2229</v>
      </c>
      <c r="I4757" s="2" t="s">
        <v>31</v>
      </c>
      <c r="J4757" s="3">
        <v>3.4655109000000003E-2</v>
      </c>
      <c r="K4757" s="3">
        <v>-1.8087940000000001E-3</v>
      </c>
      <c r="L4757" s="3">
        <v>3.9850622400000001E-2</v>
      </c>
      <c r="M4757" s="3">
        <v>3.2966993700000002E-2</v>
      </c>
      <c r="N4757" s="3">
        <v>6.8836291000000001E-3</v>
      </c>
    </row>
    <row r="4758" spans="1:14" hidden="1" x14ac:dyDescent="0.25">
      <c r="A4758" s="2">
        <v>4754</v>
      </c>
      <c r="B4758" s="2">
        <v>900529903</v>
      </c>
      <c r="C4758" s="2" t="s">
        <v>5042</v>
      </c>
      <c r="D4758" s="2" t="s">
        <v>27</v>
      </c>
      <c r="E4758" s="2" t="s">
        <v>20</v>
      </c>
      <c r="F4758" s="2" t="s">
        <v>21</v>
      </c>
      <c r="G4758" s="2" t="s">
        <v>22</v>
      </c>
      <c r="H4758" s="2">
        <v>125</v>
      </c>
      <c r="I4758" s="2" t="s">
        <v>136</v>
      </c>
      <c r="J4758" s="3">
        <v>3.4647885699999999E-2</v>
      </c>
      <c r="K4758" s="3">
        <v>4.7932690999999998E-3</v>
      </c>
      <c r="L4758" s="3">
        <v>1.4409231999999999E-2</v>
      </c>
      <c r="M4758" s="3">
        <v>4.5667631000000002E-3</v>
      </c>
      <c r="N4758" s="3">
        <v>9.8424693999999997E-3</v>
      </c>
    </row>
    <row r="4759" spans="1:14" hidden="1" x14ac:dyDescent="0.25">
      <c r="A4759" s="2">
        <v>4755</v>
      </c>
      <c r="B4759" s="2">
        <v>832003079</v>
      </c>
      <c r="C4759" s="2" t="s">
        <v>5043</v>
      </c>
      <c r="D4759" s="2" t="s">
        <v>27</v>
      </c>
      <c r="E4759" s="2" t="s">
        <v>20</v>
      </c>
      <c r="F4759" s="2" t="s">
        <v>21</v>
      </c>
      <c r="G4759" s="2" t="s">
        <v>22</v>
      </c>
      <c r="H4759" s="2">
        <v>4659</v>
      </c>
      <c r="I4759" s="2" t="s">
        <v>25</v>
      </c>
      <c r="J4759" s="3">
        <v>3.4637726799999997E-2</v>
      </c>
      <c r="K4759" s="3">
        <v>1.8069340000000001E-3</v>
      </c>
      <c r="L4759" s="3">
        <v>1.7084168300000001E-2</v>
      </c>
      <c r="M4759" s="3">
        <v>9.3726412999999998E-3</v>
      </c>
      <c r="N4759" s="3">
        <v>7.7115279E-3</v>
      </c>
    </row>
    <row r="4760" spans="1:14" hidden="1" x14ac:dyDescent="0.25">
      <c r="A4760" s="2">
        <v>4756</v>
      </c>
      <c r="B4760" s="2">
        <v>900596447</v>
      </c>
      <c r="C4760" s="2" t="s">
        <v>5044</v>
      </c>
      <c r="D4760" s="2" t="s">
        <v>41</v>
      </c>
      <c r="E4760" s="2" t="s">
        <v>74</v>
      </c>
      <c r="F4760" s="2" t="s">
        <v>75</v>
      </c>
      <c r="G4760" s="2" t="s">
        <v>1995</v>
      </c>
      <c r="H4760" s="2">
        <v>4773</v>
      </c>
      <c r="I4760" s="2" t="s">
        <v>25</v>
      </c>
      <c r="J4760" s="3">
        <v>3.4637581600000002E-2</v>
      </c>
      <c r="K4760" s="3">
        <v>1.762483E-3</v>
      </c>
      <c r="L4760" s="3">
        <v>2.42479518E-2</v>
      </c>
      <c r="M4760" s="3">
        <v>1.6807753599999999E-2</v>
      </c>
      <c r="N4760" s="3">
        <v>7.4401982000000004E-3</v>
      </c>
    </row>
    <row r="4761" spans="1:14" hidden="1" x14ac:dyDescent="0.25">
      <c r="A4761" s="2">
        <v>4757</v>
      </c>
      <c r="B4761" s="2">
        <v>891200429</v>
      </c>
      <c r="C4761" s="2" t="s">
        <v>5045</v>
      </c>
      <c r="D4761" s="2" t="s">
        <v>27</v>
      </c>
      <c r="E4761" s="2" t="s">
        <v>74</v>
      </c>
      <c r="F4761" s="2" t="s">
        <v>113</v>
      </c>
      <c r="G4761" s="2" t="s">
        <v>1189</v>
      </c>
      <c r="H4761" s="2">
        <v>4511</v>
      </c>
      <c r="I4761" s="2" t="s">
        <v>25</v>
      </c>
      <c r="J4761" s="3">
        <v>3.4628775000000001E-2</v>
      </c>
      <c r="K4761" s="3">
        <v>1.762413E-3</v>
      </c>
      <c r="L4761" s="3">
        <v>1.33551843E-2</v>
      </c>
      <c r="M4761" s="3">
        <v>6.8512089E-3</v>
      </c>
      <c r="N4761" s="3">
        <v>6.5039750000000004E-3</v>
      </c>
    </row>
    <row r="4762" spans="1:14" hidden="1" x14ac:dyDescent="0.25">
      <c r="A4762" s="2">
        <v>4758</v>
      </c>
      <c r="B4762" s="2">
        <v>900399437</v>
      </c>
      <c r="C4762" s="2" t="s">
        <v>5046</v>
      </c>
      <c r="D4762" s="2" t="s">
        <v>27</v>
      </c>
      <c r="E4762" s="2" t="s">
        <v>20</v>
      </c>
      <c r="F4762" s="2" t="s">
        <v>21</v>
      </c>
      <c r="G4762" s="2" t="s">
        <v>22</v>
      </c>
      <c r="H4762" s="2">
        <v>6209</v>
      </c>
      <c r="I4762" s="2" t="s">
        <v>33</v>
      </c>
      <c r="J4762" s="3">
        <v>3.4617211699999997E-2</v>
      </c>
      <c r="K4762" s="3">
        <v>-1.52506949E-2</v>
      </c>
      <c r="L4762" s="3">
        <v>4.1357629E-2</v>
      </c>
      <c r="M4762" s="3">
        <v>4.1878424599999999E-2</v>
      </c>
      <c r="N4762" s="3">
        <v>-5.2079700000000004E-4</v>
      </c>
    </row>
    <row r="4763" spans="1:14" hidden="1" x14ac:dyDescent="0.25">
      <c r="A4763" s="2">
        <v>4759</v>
      </c>
      <c r="B4763" s="2">
        <v>900934447</v>
      </c>
      <c r="C4763" s="2" t="s">
        <v>5047</v>
      </c>
      <c r="D4763" s="2" t="s">
        <v>27</v>
      </c>
      <c r="E4763" s="2" t="s">
        <v>35</v>
      </c>
      <c r="F4763" s="2" t="s">
        <v>36</v>
      </c>
      <c r="G4763" s="2" t="s">
        <v>39</v>
      </c>
      <c r="H4763" s="2">
        <v>4111</v>
      </c>
      <c r="I4763" s="2" t="s">
        <v>180</v>
      </c>
      <c r="J4763" s="3">
        <v>3.4611571600000002E-2</v>
      </c>
      <c r="K4763" s="3">
        <v>-4.0285707999999998E-3</v>
      </c>
      <c r="L4763" s="3">
        <v>1.40311429E-2</v>
      </c>
      <c r="M4763" s="3">
        <v>1.7416484699999998E-2</v>
      </c>
      <c r="N4763" s="3">
        <v>-3.385342E-3</v>
      </c>
    </row>
    <row r="4764" spans="1:14" hidden="1" x14ac:dyDescent="0.25">
      <c r="A4764" s="2">
        <v>4760</v>
      </c>
      <c r="B4764" s="2">
        <v>800255589</v>
      </c>
      <c r="C4764" s="2" t="s">
        <v>5048</v>
      </c>
      <c r="D4764" s="2" t="s">
        <v>27</v>
      </c>
      <c r="E4764" s="2" t="s">
        <v>28</v>
      </c>
      <c r="F4764" s="2" t="s">
        <v>246</v>
      </c>
      <c r="G4764" s="2" t="s">
        <v>247</v>
      </c>
      <c r="H4764" s="2">
        <v>4752</v>
      </c>
      <c r="I4764" s="2" t="s">
        <v>25</v>
      </c>
      <c r="J4764" s="3">
        <v>3.4597992899999999E-2</v>
      </c>
      <c r="K4764" s="3">
        <v>2.1508200999999999E-3</v>
      </c>
      <c r="L4764" s="3">
        <v>2.1825809000000002E-2</v>
      </c>
      <c r="M4764" s="3">
        <v>6.4562978E-3</v>
      </c>
      <c r="N4764" s="3">
        <v>1.53695112E-2</v>
      </c>
    </row>
    <row r="4765" spans="1:14" hidden="1" x14ac:dyDescent="0.25">
      <c r="A4765" s="2">
        <v>4761</v>
      </c>
      <c r="B4765" s="2">
        <v>800196467</v>
      </c>
      <c r="C4765" s="2" t="s">
        <v>5049</v>
      </c>
      <c r="D4765" s="2" t="s">
        <v>27</v>
      </c>
      <c r="E4765" s="2" t="s">
        <v>382</v>
      </c>
      <c r="F4765" s="2" t="s">
        <v>383</v>
      </c>
      <c r="G4765" s="2" t="s">
        <v>384</v>
      </c>
      <c r="H4765" s="2">
        <v>4290</v>
      </c>
      <c r="I4765" s="2" t="s">
        <v>180</v>
      </c>
      <c r="J4765" s="3">
        <v>3.45894136E-2</v>
      </c>
      <c r="K4765" s="3">
        <v>2.0782391E-3</v>
      </c>
      <c r="L4765" s="3">
        <v>3.7074148699999997E-2</v>
      </c>
      <c r="M4765" s="3">
        <v>9.5637598999999997E-3</v>
      </c>
      <c r="N4765" s="3">
        <v>2.7510389699999999E-2</v>
      </c>
    </row>
    <row r="4766" spans="1:14" hidden="1" x14ac:dyDescent="0.25">
      <c r="A4766" s="2">
        <v>4762</v>
      </c>
      <c r="B4766" s="2">
        <v>860509265</v>
      </c>
      <c r="C4766" s="2" t="s">
        <v>5050</v>
      </c>
      <c r="D4766" s="2" t="s">
        <v>27</v>
      </c>
      <c r="E4766" s="2" t="s">
        <v>20</v>
      </c>
      <c r="F4766" s="2" t="s">
        <v>21</v>
      </c>
      <c r="G4766" s="2" t="s">
        <v>22</v>
      </c>
      <c r="H4766" s="2">
        <v>5813</v>
      </c>
      <c r="I4766" s="2" t="s">
        <v>33</v>
      </c>
      <c r="J4766" s="3">
        <v>3.4567478999999998E-2</v>
      </c>
      <c r="K4766" s="3">
        <v>-1.0226543100000001E-2</v>
      </c>
      <c r="L4766" s="3">
        <v>8.0106578799999995E-2</v>
      </c>
      <c r="M4766" s="3">
        <v>1.77121833E-2</v>
      </c>
      <c r="N4766" s="3">
        <v>6.2394399199999999E-2</v>
      </c>
    </row>
    <row r="4767" spans="1:14" hidden="1" x14ac:dyDescent="0.25">
      <c r="A4767" s="2">
        <v>4763</v>
      </c>
      <c r="B4767" s="2">
        <v>890913987</v>
      </c>
      <c r="C4767" s="2" t="s">
        <v>5051</v>
      </c>
      <c r="D4767" s="2" t="s">
        <v>27</v>
      </c>
      <c r="E4767" s="2" t="s">
        <v>35</v>
      </c>
      <c r="F4767" s="2" t="s">
        <v>36</v>
      </c>
      <c r="G4767" s="2" t="s">
        <v>39</v>
      </c>
      <c r="H4767" s="2">
        <v>4711</v>
      </c>
      <c r="I4767" s="2" t="s">
        <v>25</v>
      </c>
      <c r="J4767" s="3">
        <v>3.4562215200000003E-2</v>
      </c>
      <c r="K4767" s="3">
        <v>-5.0699999999999997E-7</v>
      </c>
      <c r="L4767" s="3">
        <v>1.14242844E-2</v>
      </c>
      <c r="M4767" s="3">
        <v>6.6085848999999997E-3</v>
      </c>
      <c r="N4767" s="3">
        <v>4.8156991000000001E-3</v>
      </c>
    </row>
    <row r="4768" spans="1:14" hidden="1" x14ac:dyDescent="0.25">
      <c r="A4768" s="2">
        <v>4764</v>
      </c>
      <c r="B4768" s="2">
        <v>815003266</v>
      </c>
      <c r="C4768" s="2" t="s">
        <v>5052</v>
      </c>
      <c r="D4768" s="2" t="s">
        <v>27</v>
      </c>
      <c r="E4768" s="2" t="s">
        <v>74</v>
      </c>
      <c r="F4768" s="2" t="s">
        <v>75</v>
      </c>
      <c r="G4768" s="2" t="s">
        <v>1143</v>
      </c>
      <c r="H4768" s="2">
        <v>4731</v>
      </c>
      <c r="I4768" s="2" t="s">
        <v>25</v>
      </c>
      <c r="J4768" s="3">
        <v>3.4558143499999999E-2</v>
      </c>
      <c r="K4768" s="3">
        <v>3.0214499999999997E-4</v>
      </c>
      <c r="L4768" s="3">
        <v>1.8386095799999998E-2</v>
      </c>
      <c r="M4768" s="3">
        <v>1.2028949299999999E-2</v>
      </c>
      <c r="N4768" s="3">
        <v>6.3571469E-3</v>
      </c>
    </row>
    <row r="4769" spans="1:14" hidden="1" x14ac:dyDescent="0.25">
      <c r="A4769" s="2">
        <v>4765</v>
      </c>
      <c r="B4769" s="2">
        <v>891904029</v>
      </c>
      <c r="C4769" s="2" t="s">
        <v>5053</v>
      </c>
      <c r="D4769" s="2" t="s">
        <v>27</v>
      </c>
      <c r="E4769" s="2" t="s">
        <v>74</v>
      </c>
      <c r="F4769" s="2" t="s">
        <v>75</v>
      </c>
      <c r="G4769" s="2" t="s">
        <v>1663</v>
      </c>
      <c r="H4769" s="2">
        <v>4511</v>
      </c>
      <c r="I4769" s="2" t="s">
        <v>25</v>
      </c>
      <c r="J4769" s="3">
        <v>3.4554183500000002E-2</v>
      </c>
      <c r="K4769" s="3">
        <v>9.9434700000000003E-4</v>
      </c>
      <c r="L4769" s="3">
        <v>1.6529729600000001E-2</v>
      </c>
      <c r="M4769" s="3">
        <v>7.0962291000000004E-3</v>
      </c>
      <c r="N4769" s="3">
        <v>9.4334994999999994E-3</v>
      </c>
    </row>
    <row r="4770" spans="1:14" hidden="1" x14ac:dyDescent="0.25">
      <c r="A4770" s="2">
        <v>4766</v>
      </c>
      <c r="B4770" s="2">
        <v>811019499</v>
      </c>
      <c r="C4770" s="2" t="s">
        <v>5054</v>
      </c>
      <c r="D4770" s="2" t="s">
        <v>27</v>
      </c>
      <c r="E4770" s="2" t="s">
        <v>35</v>
      </c>
      <c r="F4770" s="2" t="s">
        <v>36</v>
      </c>
      <c r="G4770" s="2" t="s">
        <v>39</v>
      </c>
      <c r="H4770" s="2">
        <v>4774</v>
      </c>
      <c r="I4770" s="2" t="s">
        <v>25</v>
      </c>
      <c r="J4770" s="3">
        <v>3.4527782399999998E-2</v>
      </c>
      <c r="K4770" s="3">
        <v>2.4879500000000001E-3</v>
      </c>
      <c r="L4770" s="3">
        <v>4.8096302899999999E-2</v>
      </c>
      <c r="M4770" s="3">
        <v>1.86165329E-2</v>
      </c>
      <c r="N4770" s="3">
        <v>2.9479769999999999E-2</v>
      </c>
    </row>
    <row r="4771" spans="1:14" hidden="1" x14ac:dyDescent="0.25">
      <c r="A4771" s="2">
        <v>4767</v>
      </c>
      <c r="B4771" s="2">
        <v>900471195</v>
      </c>
      <c r="C4771" s="2" t="s">
        <v>5055</v>
      </c>
      <c r="D4771" s="2" t="s">
        <v>27</v>
      </c>
      <c r="E4771" s="2" t="s">
        <v>20</v>
      </c>
      <c r="F4771" s="2" t="s">
        <v>21</v>
      </c>
      <c r="G4771" s="2" t="s">
        <v>22</v>
      </c>
      <c r="H4771" s="2">
        <v>6209</v>
      </c>
      <c r="I4771" s="2" t="s">
        <v>33</v>
      </c>
      <c r="J4771" s="3">
        <v>3.4524668000000001E-2</v>
      </c>
      <c r="K4771" s="3">
        <v>8.1418300000000001E-4</v>
      </c>
      <c r="L4771" s="3">
        <v>4.8233993400000001E-2</v>
      </c>
      <c r="M4771" s="3">
        <v>4.5958142700000003E-2</v>
      </c>
      <c r="N4771" s="3">
        <v>2.2758540999999999E-3</v>
      </c>
    </row>
    <row r="4772" spans="1:14" hidden="1" x14ac:dyDescent="0.25">
      <c r="A4772" s="2">
        <v>4768</v>
      </c>
      <c r="B4772" s="2">
        <v>830029102</v>
      </c>
      <c r="C4772" s="2" t="s">
        <v>5056</v>
      </c>
      <c r="D4772" s="2" t="s">
        <v>41</v>
      </c>
      <c r="E4772" s="2" t="s">
        <v>20</v>
      </c>
      <c r="F4772" s="2" t="s">
        <v>21</v>
      </c>
      <c r="G4772" s="2" t="s">
        <v>22</v>
      </c>
      <c r="H4772" s="2">
        <v>8699</v>
      </c>
      <c r="I4772" s="2" t="s">
        <v>33</v>
      </c>
      <c r="J4772" s="3">
        <v>3.4504361499999997E-2</v>
      </c>
      <c r="K4772" s="3">
        <v>2.1863829E-3</v>
      </c>
      <c r="L4772" s="3">
        <v>1.28986901E-2</v>
      </c>
      <c r="M4772" s="3">
        <v>3.1553570000000001E-3</v>
      </c>
      <c r="N4772" s="3">
        <v>9.7433329000000003E-3</v>
      </c>
    </row>
    <row r="4773" spans="1:14" hidden="1" x14ac:dyDescent="0.25">
      <c r="A4773" s="2">
        <v>4769</v>
      </c>
      <c r="B4773" s="2">
        <v>900020121</v>
      </c>
      <c r="C4773" s="2" t="s">
        <v>5057</v>
      </c>
      <c r="D4773" s="2" t="s">
        <v>27</v>
      </c>
      <c r="E4773" s="2" t="s">
        <v>382</v>
      </c>
      <c r="F4773" s="2" t="s">
        <v>525</v>
      </c>
      <c r="G4773" s="2" t="s">
        <v>526</v>
      </c>
      <c r="H4773" s="2">
        <v>4620</v>
      </c>
      <c r="I4773" s="2" t="s">
        <v>25</v>
      </c>
      <c r="J4773" s="3">
        <v>3.4497279700000001E-2</v>
      </c>
      <c r="K4773" s="3">
        <v>1.169371E-3</v>
      </c>
      <c r="L4773" s="3">
        <v>3.2197766000000003E-2</v>
      </c>
      <c r="M4773" s="3">
        <v>2.5749759699999999E-2</v>
      </c>
      <c r="N4773" s="3">
        <v>6.4480071999999996E-3</v>
      </c>
    </row>
    <row r="4774" spans="1:14" hidden="1" x14ac:dyDescent="0.25">
      <c r="A4774" s="2">
        <v>4770</v>
      </c>
      <c r="B4774" s="2">
        <v>900123683</v>
      </c>
      <c r="C4774" s="2" t="s">
        <v>5058</v>
      </c>
      <c r="D4774" s="2" t="s">
        <v>27</v>
      </c>
      <c r="E4774" s="2" t="s">
        <v>74</v>
      </c>
      <c r="F4774" s="2" t="s">
        <v>75</v>
      </c>
      <c r="G4774" s="2" t="s">
        <v>107</v>
      </c>
      <c r="H4774" s="2">
        <v>4663</v>
      </c>
      <c r="I4774" s="2" t="s">
        <v>25</v>
      </c>
      <c r="J4774" s="3">
        <v>3.4497156700000003E-2</v>
      </c>
      <c r="K4774" s="3">
        <v>1.8700450000000001E-3</v>
      </c>
      <c r="L4774" s="3">
        <v>2.18712725E-2</v>
      </c>
      <c r="M4774" s="3">
        <v>1.5981830700000001E-2</v>
      </c>
      <c r="N4774" s="3">
        <v>5.8894417999999999E-3</v>
      </c>
    </row>
    <row r="4775" spans="1:14" hidden="1" x14ac:dyDescent="0.25">
      <c r="A4775" s="2">
        <v>4771</v>
      </c>
      <c r="B4775" s="2">
        <v>900264302</v>
      </c>
      <c r="C4775" s="2" t="s">
        <v>5059</v>
      </c>
      <c r="D4775" s="2" t="s">
        <v>27</v>
      </c>
      <c r="E4775" s="2" t="s">
        <v>20</v>
      </c>
      <c r="F4775" s="2" t="s">
        <v>21</v>
      </c>
      <c r="G4775" s="2" t="s">
        <v>22</v>
      </c>
      <c r="H4775" s="2">
        <v>4112</v>
      </c>
      <c r="I4775" s="2" t="s">
        <v>180</v>
      </c>
      <c r="J4775" s="3">
        <v>3.4492772099999999E-2</v>
      </c>
      <c r="K4775" s="3">
        <v>1.4449420000000001E-3</v>
      </c>
      <c r="L4775" s="3">
        <v>3.3957231800000001E-2</v>
      </c>
      <c r="M4775" s="3">
        <v>2.4097667999999999E-2</v>
      </c>
      <c r="N4775" s="3">
        <v>9.8595638000000003E-3</v>
      </c>
    </row>
    <row r="4776" spans="1:14" hidden="1" x14ac:dyDescent="0.25">
      <c r="A4776" s="2">
        <v>4772</v>
      </c>
      <c r="B4776" s="2">
        <v>900413539</v>
      </c>
      <c r="C4776" s="2" t="s">
        <v>5060</v>
      </c>
      <c r="D4776" s="2" t="s">
        <v>27</v>
      </c>
      <c r="E4776" s="2" t="s">
        <v>74</v>
      </c>
      <c r="F4776" s="2" t="s">
        <v>75</v>
      </c>
      <c r="G4776" s="2" t="s">
        <v>76</v>
      </c>
      <c r="H4776" s="2">
        <v>6810</v>
      </c>
      <c r="I4776" s="2" t="s">
        <v>33</v>
      </c>
      <c r="J4776" s="3">
        <v>3.4487750400000003E-2</v>
      </c>
      <c r="K4776" s="3">
        <v>2.35509351E-2</v>
      </c>
      <c r="L4776" s="3">
        <v>0.16772994399999999</v>
      </c>
      <c r="M4776" s="3">
        <v>1.6888322300000001E-2</v>
      </c>
      <c r="N4776" s="3">
        <v>0.15084162349999999</v>
      </c>
    </row>
    <row r="4777" spans="1:14" hidden="1" x14ac:dyDescent="0.25">
      <c r="A4777" s="2">
        <v>4773</v>
      </c>
      <c r="B4777" s="2">
        <v>900011106</v>
      </c>
      <c r="C4777" s="2" t="s">
        <v>5061</v>
      </c>
      <c r="D4777" s="2" t="s">
        <v>27</v>
      </c>
      <c r="E4777" s="2" t="s">
        <v>35</v>
      </c>
      <c r="F4777" s="2" t="s">
        <v>36</v>
      </c>
      <c r="G4777" s="2" t="s">
        <v>5062</v>
      </c>
      <c r="H4777" s="2">
        <v>145</v>
      </c>
      <c r="I4777" s="2" t="s">
        <v>136</v>
      </c>
      <c r="J4777" s="3">
        <v>3.4461669600000001E-2</v>
      </c>
      <c r="K4777" s="3">
        <v>1.1993329999999999E-3</v>
      </c>
      <c r="L4777" s="3">
        <v>1.8990155299999999E-2</v>
      </c>
      <c r="M4777" s="3">
        <v>1.44506497E-2</v>
      </c>
      <c r="N4777" s="3">
        <v>4.5395059999999996E-3</v>
      </c>
    </row>
    <row r="4778" spans="1:14" hidden="1" x14ac:dyDescent="0.25">
      <c r="A4778" s="2">
        <v>4774</v>
      </c>
      <c r="B4778" s="2">
        <v>860001386</v>
      </c>
      <c r="C4778" s="2" t="s">
        <v>5063</v>
      </c>
      <c r="D4778" s="2" t="s">
        <v>27</v>
      </c>
      <c r="E4778" s="2" t="s">
        <v>20</v>
      </c>
      <c r="F4778" s="2" t="s">
        <v>21</v>
      </c>
      <c r="G4778" s="2" t="s">
        <v>22</v>
      </c>
      <c r="H4778" s="2">
        <v>4663</v>
      </c>
      <c r="I4778" s="2" t="s">
        <v>25</v>
      </c>
      <c r="J4778" s="3">
        <v>3.4458797399999998E-2</v>
      </c>
      <c r="K4778" s="3">
        <v>2.0920868999999998E-3</v>
      </c>
      <c r="L4778" s="3">
        <v>7.1457251900000004E-2</v>
      </c>
      <c r="M4778" s="3">
        <v>2.3877581599999999E-2</v>
      </c>
      <c r="N4778" s="3">
        <v>4.7579672199999999E-2</v>
      </c>
    </row>
    <row r="4779" spans="1:14" hidden="1" x14ac:dyDescent="0.25">
      <c r="A4779" s="2">
        <v>4775</v>
      </c>
      <c r="B4779" s="2">
        <v>901146795</v>
      </c>
      <c r="C4779" s="2" t="s">
        <v>5064</v>
      </c>
      <c r="D4779" s="2" t="s">
        <v>27</v>
      </c>
      <c r="E4779" s="2" t="s">
        <v>28</v>
      </c>
      <c r="F4779" s="2" t="s">
        <v>246</v>
      </c>
      <c r="G4779" s="2" t="s">
        <v>247</v>
      </c>
      <c r="H4779" s="2">
        <v>122</v>
      </c>
      <c r="I4779" s="2" t="s">
        <v>136</v>
      </c>
      <c r="J4779" s="3">
        <v>3.4454066300000002E-2</v>
      </c>
      <c r="K4779" s="3">
        <v>5.6933400000000001E-4</v>
      </c>
      <c r="L4779" s="3">
        <v>3.0403465000000001E-2</v>
      </c>
      <c r="M4779" s="3">
        <v>7.9051629000000002E-3</v>
      </c>
      <c r="N4779" s="3">
        <v>2.24983022E-2</v>
      </c>
    </row>
    <row r="4780" spans="1:14" hidden="1" x14ac:dyDescent="0.25">
      <c r="A4780" s="2">
        <v>4776</v>
      </c>
      <c r="B4780" s="2">
        <v>900013025</v>
      </c>
      <c r="C4780" s="2" t="s">
        <v>5065</v>
      </c>
      <c r="D4780" s="2" t="s">
        <v>27</v>
      </c>
      <c r="E4780" s="2" t="s">
        <v>20</v>
      </c>
      <c r="F4780" s="2" t="s">
        <v>133</v>
      </c>
      <c r="G4780" s="2" t="s">
        <v>215</v>
      </c>
      <c r="H4780" s="2">
        <v>4631</v>
      </c>
      <c r="I4780" s="2" t="s">
        <v>25</v>
      </c>
      <c r="J4780" s="3">
        <v>3.4451246300000002E-2</v>
      </c>
      <c r="K4780" s="3">
        <v>1.3337030999999999E-3</v>
      </c>
      <c r="L4780" s="3">
        <v>1.3533890200000001E-2</v>
      </c>
      <c r="M4780" s="3">
        <v>8.3153592000000005E-3</v>
      </c>
      <c r="N4780" s="3">
        <v>5.2185310000000002E-3</v>
      </c>
    </row>
    <row r="4781" spans="1:14" hidden="1" x14ac:dyDescent="0.25">
      <c r="A4781" s="2">
        <v>4777</v>
      </c>
      <c r="B4781" s="2">
        <v>891401416</v>
      </c>
      <c r="C4781" s="2" t="s">
        <v>5066</v>
      </c>
      <c r="D4781" s="2" t="s">
        <v>27</v>
      </c>
      <c r="E4781" s="2" t="s">
        <v>86</v>
      </c>
      <c r="F4781" s="2" t="s">
        <v>87</v>
      </c>
      <c r="G4781" s="2" t="s">
        <v>1172</v>
      </c>
      <c r="H4781" s="2">
        <v>4541</v>
      </c>
      <c r="I4781" s="2" t="s">
        <v>25</v>
      </c>
      <c r="J4781" s="3">
        <v>3.4449659299999998E-2</v>
      </c>
      <c r="K4781" s="3">
        <v>1.185441E-3</v>
      </c>
      <c r="L4781" s="3">
        <v>2.2287890300000002E-2</v>
      </c>
      <c r="M4781" s="3">
        <v>1.2912051799999999E-2</v>
      </c>
      <c r="N4781" s="3">
        <v>9.3758376000000008E-3</v>
      </c>
    </row>
    <row r="4782" spans="1:14" hidden="1" x14ac:dyDescent="0.25">
      <c r="A4782" s="2">
        <v>4778</v>
      </c>
      <c r="B4782" s="2">
        <v>860400538</v>
      </c>
      <c r="C4782" s="2" t="s">
        <v>5067</v>
      </c>
      <c r="D4782" s="2" t="s">
        <v>27</v>
      </c>
      <c r="E4782" s="2" t="s">
        <v>20</v>
      </c>
      <c r="F4782" s="2" t="s">
        <v>21</v>
      </c>
      <c r="G4782" s="2" t="s">
        <v>22</v>
      </c>
      <c r="H4782" s="2">
        <v>4652</v>
      </c>
      <c r="I4782" s="2" t="s">
        <v>25</v>
      </c>
      <c r="J4782" s="3">
        <v>3.4448377799999999E-2</v>
      </c>
      <c r="K4782" s="3">
        <v>3.0025919000000001E-3</v>
      </c>
      <c r="L4782" s="3">
        <v>2.01950781E-2</v>
      </c>
      <c r="M4782" s="3">
        <v>1.1002592699999999E-2</v>
      </c>
      <c r="N4782" s="3">
        <v>9.1924863000000002E-3</v>
      </c>
    </row>
    <row r="4783" spans="1:14" hidden="1" x14ac:dyDescent="0.25">
      <c r="A4783" s="2">
        <v>4779</v>
      </c>
      <c r="B4783" s="2">
        <v>900690141</v>
      </c>
      <c r="C4783" s="2" t="s">
        <v>5068</v>
      </c>
      <c r="D4783" s="2" t="s">
        <v>27</v>
      </c>
      <c r="E4783" s="2" t="s">
        <v>20</v>
      </c>
      <c r="F4783" s="2" t="s">
        <v>21</v>
      </c>
      <c r="G4783" s="2" t="s">
        <v>22</v>
      </c>
      <c r="H4783" s="2">
        <v>4799</v>
      </c>
      <c r="I4783" s="2" t="s">
        <v>25</v>
      </c>
      <c r="J4783" s="3">
        <v>3.4448329399999998E-2</v>
      </c>
      <c r="K4783" s="3">
        <v>2.5647E-5</v>
      </c>
      <c r="L4783" s="3">
        <v>1.6387745700000001E-2</v>
      </c>
      <c r="M4783" s="3">
        <v>1.2308629200000001E-2</v>
      </c>
      <c r="N4783" s="3">
        <v>4.0791170000000002E-3</v>
      </c>
    </row>
    <row r="4784" spans="1:14" hidden="1" x14ac:dyDescent="0.25">
      <c r="A4784" s="2">
        <v>4780</v>
      </c>
      <c r="B4784" s="2">
        <v>805018583</v>
      </c>
      <c r="C4784" s="2" t="s">
        <v>5069</v>
      </c>
      <c r="D4784" s="2" t="s">
        <v>27</v>
      </c>
      <c r="E4784" s="2" t="s">
        <v>20</v>
      </c>
      <c r="F4784" s="2" t="s">
        <v>21</v>
      </c>
      <c r="G4784" s="2" t="s">
        <v>22</v>
      </c>
      <c r="H4784" s="2">
        <v>7310</v>
      </c>
      <c r="I4784" s="2" t="s">
        <v>33</v>
      </c>
      <c r="J4784" s="3">
        <v>3.4445960099999999E-2</v>
      </c>
      <c r="K4784" s="3">
        <v>-3.4129231E-3</v>
      </c>
      <c r="L4784" s="3">
        <v>4.3677564699999998E-2</v>
      </c>
      <c r="M4784" s="3">
        <v>2.54992265E-2</v>
      </c>
      <c r="N4784" s="3">
        <v>1.81783363E-2</v>
      </c>
    </row>
    <row r="4785" spans="1:14" hidden="1" x14ac:dyDescent="0.25">
      <c r="A4785" s="2">
        <v>4781</v>
      </c>
      <c r="B4785" s="2">
        <v>830072647</v>
      </c>
      <c r="C4785" s="2" t="s">
        <v>5070</v>
      </c>
      <c r="D4785" s="2" t="s">
        <v>440</v>
      </c>
      <c r="E4785" s="2" t="s">
        <v>20</v>
      </c>
      <c r="F4785" s="2" t="s">
        <v>21</v>
      </c>
      <c r="G4785" s="2" t="s">
        <v>22</v>
      </c>
      <c r="H4785" s="2">
        <v>8010</v>
      </c>
      <c r="I4785" s="2" t="s">
        <v>33</v>
      </c>
      <c r="J4785" s="3">
        <v>3.4442607299999997E-2</v>
      </c>
      <c r="K4785" s="3">
        <v>2.3928299999999999E-4</v>
      </c>
      <c r="L4785" s="3">
        <v>1.02340626E-2</v>
      </c>
      <c r="M4785" s="3">
        <v>6.0355998999999999E-3</v>
      </c>
      <c r="N4785" s="3">
        <v>4.1984631999999996E-3</v>
      </c>
    </row>
    <row r="4786" spans="1:14" hidden="1" x14ac:dyDescent="0.25">
      <c r="A4786" s="2">
        <v>4782</v>
      </c>
      <c r="B4786" s="2">
        <v>800204737</v>
      </c>
      <c r="C4786" s="2" t="s">
        <v>5071</v>
      </c>
      <c r="D4786" s="2" t="s">
        <v>27</v>
      </c>
      <c r="E4786" s="2" t="s">
        <v>35</v>
      </c>
      <c r="F4786" s="2" t="s">
        <v>36</v>
      </c>
      <c r="G4786" s="2" t="s">
        <v>39</v>
      </c>
      <c r="H4786" s="2">
        <v>6820</v>
      </c>
      <c r="I4786" s="2" t="s">
        <v>33</v>
      </c>
      <c r="J4786" s="3">
        <v>3.4436918800000001E-2</v>
      </c>
      <c r="K4786" s="3">
        <v>1.9171450000000001E-3</v>
      </c>
      <c r="L4786" s="3">
        <v>0.10467109080000001</v>
      </c>
      <c r="M4786" s="3">
        <v>8.5960410500000001E-2</v>
      </c>
      <c r="N4786" s="3">
        <v>1.87106784E-2</v>
      </c>
    </row>
    <row r="4787" spans="1:14" hidden="1" x14ac:dyDescent="0.25">
      <c r="A4787" s="2">
        <v>4783</v>
      </c>
      <c r="B4787" s="2">
        <v>900321578</v>
      </c>
      <c r="C4787" s="2" t="s">
        <v>5072</v>
      </c>
      <c r="D4787" s="2" t="s">
        <v>27</v>
      </c>
      <c r="E4787" s="2" t="s">
        <v>20</v>
      </c>
      <c r="F4787" s="2" t="s">
        <v>133</v>
      </c>
      <c r="G4787" s="2" t="s">
        <v>215</v>
      </c>
      <c r="H4787" s="2">
        <v>4659</v>
      </c>
      <c r="I4787" s="2" t="s">
        <v>25</v>
      </c>
      <c r="J4787" s="3">
        <v>3.4436810800000002E-2</v>
      </c>
      <c r="K4787" s="3">
        <v>1.164848E-3</v>
      </c>
      <c r="L4787" s="3">
        <v>1.7319424100000001E-2</v>
      </c>
      <c r="M4787" s="3">
        <v>1.90680958E-2</v>
      </c>
      <c r="N4787" s="3">
        <v>-1.7486699999999999E-3</v>
      </c>
    </row>
    <row r="4788" spans="1:14" hidden="1" x14ac:dyDescent="0.25">
      <c r="A4788" s="2">
        <v>4784</v>
      </c>
      <c r="B4788" s="2">
        <v>822005514</v>
      </c>
      <c r="C4788" s="2" t="s">
        <v>5073</v>
      </c>
      <c r="D4788" s="2" t="s">
        <v>27</v>
      </c>
      <c r="E4788" s="2" t="s">
        <v>382</v>
      </c>
      <c r="F4788" s="2" t="s">
        <v>866</v>
      </c>
      <c r="G4788" s="2" t="s">
        <v>867</v>
      </c>
      <c r="H4788" s="2">
        <v>4631</v>
      </c>
      <c r="I4788" s="2" t="s">
        <v>25</v>
      </c>
      <c r="J4788" s="3">
        <v>3.4430272900000003E-2</v>
      </c>
      <c r="K4788" s="3">
        <v>6.267E-4</v>
      </c>
      <c r="L4788" s="3">
        <v>5.6423358999999999E-3</v>
      </c>
      <c r="M4788" s="3">
        <v>1.6205169999999999E-3</v>
      </c>
      <c r="N4788" s="3">
        <v>4.0218192000000003E-3</v>
      </c>
    </row>
    <row r="4789" spans="1:14" hidden="1" x14ac:dyDescent="0.25">
      <c r="A4789" s="2">
        <v>4785</v>
      </c>
      <c r="B4789" s="2">
        <v>900191190</v>
      </c>
      <c r="C4789" s="2" t="s">
        <v>5074</v>
      </c>
      <c r="D4789" s="2" t="s">
        <v>27</v>
      </c>
      <c r="E4789" s="2" t="s">
        <v>20</v>
      </c>
      <c r="F4789" s="2" t="s">
        <v>21</v>
      </c>
      <c r="G4789" s="2" t="s">
        <v>22</v>
      </c>
      <c r="H4789" s="2">
        <v>7730</v>
      </c>
      <c r="I4789" s="2" t="s">
        <v>33</v>
      </c>
      <c r="J4789" s="3">
        <v>3.4403644499999997E-2</v>
      </c>
      <c r="K4789" s="3">
        <v>1.10348715E-2</v>
      </c>
      <c r="L4789" s="3">
        <v>4.5713327800000002E-2</v>
      </c>
      <c r="M4789" s="3">
        <v>1.36591597E-2</v>
      </c>
      <c r="N4789" s="3">
        <v>3.2054167199999997E-2</v>
      </c>
    </row>
    <row r="4790" spans="1:14" hidden="1" x14ac:dyDescent="0.25">
      <c r="A4790" s="2">
        <v>4786</v>
      </c>
      <c r="B4790" s="2">
        <v>900138663</v>
      </c>
      <c r="C4790" s="2" t="s">
        <v>5075</v>
      </c>
      <c r="D4790" s="2" t="s">
        <v>27</v>
      </c>
      <c r="E4790" s="2" t="s">
        <v>20</v>
      </c>
      <c r="F4790" s="2" t="s">
        <v>21</v>
      </c>
      <c r="G4790" s="2" t="s">
        <v>22</v>
      </c>
      <c r="H4790" s="2">
        <v>6810</v>
      </c>
      <c r="I4790" s="2" t="s">
        <v>33</v>
      </c>
      <c r="J4790" s="3">
        <v>3.4397672900000002E-2</v>
      </c>
      <c r="K4790" s="3">
        <v>1.25480657E-2</v>
      </c>
      <c r="L4790" s="3">
        <v>0.35886982080000002</v>
      </c>
      <c r="M4790" s="3">
        <v>0.1167477071</v>
      </c>
      <c r="N4790" s="3">
        <v>0.2421221137</v>
      </c>
    </row>
    <row r="4791" spans="1:14" hidden="1" x14ac:dyDescent="0.25">
      <c r="A4791" s="2">
        <v>4787</v>
      </c>
      <c r="B4791" s="2">
        <v>900459044</v>
      </c>
      <c r="C4791" s="2" t="s">
        <v>5076</v>
      </c>
      <c r="D4791" s="2" t="s">
        <v>27</v>
      </c>
      <c r="E4791" s="2" t="s">
        <v>28</v>
      </c>
      <c r="F4791" s="2" t="s">
        <v>29</v>
      </c>
      <c r="G4791" s="2" t="s">
        <v>30</v>
      </c>
      <c r="H4791" s="2">
        <v>4210</v>
      </c>
      <c r="I4791" s="2" t="s">
        <v>180</v>
      </c>
      <c r="J4791" s="3">
        <v>3.4394912399999998E-2</v>
      </c>
      <c r="K4791" s="3">
        <v>1.927822E-3</v>
      </c>
      <c r="L4791" s="3">
        <v>3.5995565399999999E-2</v>
      </c>
      <c r="M4791" s="3">
        <v>1.6710357700000001E-2</v>
      </c>
      <c r="N4791" s="3">
        <v>1.92852076E-2</v>
      </c>
    </row>
    <row r="4792" spans="1:14" hidden="1" x14ac:dyDescent="0.25">
      <c r="A4792" s="2">
        <v>4788</v>
      </c>
      <c r="B4792" s="2">
        <v>901212636</v>
      </c>
      <c r="C4792" s="2" t="s">
        <v>5077</v>
      </c>
      <c r="D4792" s="2" t="s">
        <v>27</v>
      </c>
      <c r="E4792" s="2" t="s">
        <v>28</v>
      </c>
      <c r="F4792" s="2" t="s">
        <v>29</v>
      </c>
      <c r="G4792" s="2" t="s">
        <v>30</v>
      </c>
      <c r="H4792" s="2">
        <v>5210</v>
      </c>
      <c r="I4792" s="2" t="s">
        <v>33</v>
      </c>
      <c r="J4792" s="3">
        <v>3.4387923799999998E-2</v>
      </c>
      <c r="K4792" s="3">
        <v>-2.1751369000000001E-3</v>
      </c>
      <c r="L4792" s="3">
        <v>1.2703703699999999E-2</v>
      </c>
      <c r="M4792" s="3">
        <v>4.2923568E-3</v>
      </c>
      <c r="N4792" s="3">
        <v>8.4113469E-3</v>
      </c>
    </row>
    <row r="4793" spans="1:14" hidden="1" x14ac:dyDescent="0.25">
      <c r="A4793" s="2">
        <v>4789</v>
      </c>
      <c r="B4793" s="2">
        <v>900880839</v>
      </c>
      <c r="C4793" s="2" t="s">
        <v>5078</v>
      </c>
      <c r="D4793" s="2" t="s">
        <v>27</v>
      </c>
      <c r="E4793" s="2" t="s">
        <v>74</v>
      </c>
      <c r="F4793" s="2" t="s">
        <v>75</v>
      </c>
      <c r="G4793" s="2" t="s">
        <v>107</v>
      </c>
      <c r="H4793" s="2">
        <v>4711</v>
      </c>
      <c r="I4793" s="2" t="s">
        <v>25</v>
      </c>
      <c r="J4793" s="3">
        <v>3.4382194300000002E-2</v>
      </c>
      <c r="K4793" s="3">
        <v>2.6818000000000002E-4</v>
      </c>
      <c r="L4793" s="3">
        <v>3.4205399000000001E-3</v>
      </c>
      <c r="M4793" s="3">
        <v>2.6665181000000001E-3</v>
      </c>
      <c r="N4793" s="3">
        <v>7.5402200000000003E-4</v>
      </c>
    </row>
    <row r="4794" spans="1:14" hidden="1" x14ac:dyDescent="0.25">
      <c r="A4794" s="2">
        <v>4790</v>
      </c>
      <c r="B4794" s="2">
        <v>830035896</v>
      </c>
      <c r="C4794" s="2" t="s">
        <v>5079</v>
      </c>
      <c r="D4794" s="2" t="s">
        <v>27</v>
      </c>
      <c r="E4794" s="2" t="s">
        <v>74</v>
      </c>
      <c r="F4794" s="2" t="s">
        <v>75</v>
      </c>
      <c r="G4794" s="2" t="s">
        <v>107</v>
      </c>
      <c r="H4794" s="2">
        <v>4111</v>
      </c>
      <c r="I4794" s="2" t="s">
        <v>180</v>
      </c>
      <c r="J4794" s="3">
        <v>3.4375034300000003E-2</v>
      </c>
      <c r="K4794" s="3">
        <v>6.9729821000000004E-3</v>
      </c>
      <c r="L4794" s="3">
        <v>5.1949813999999997E-2</v>
      </c>
      <c r="M4794" s="3">
        <v>3.1772092000000002E-2</v>
      </c>
      <c r="N4794" s="3">
        <v>2.0177723799999998E-2</v>
      </c>
    </row>
    <row r="4795" spans="1:14" hidden="1" x14ac:dyDescent="0.25">
      <c r="A4795" s="2">
        <v>4791</v>
      </c>
      <c r="B4795" s="2">
        <v>830053998</v>
      </c>
      <c r="C4795" s="2" t="s">
        <v>5080</v>
      </c>
      <c r="D4795" s="2" t="s">
        <v>27</v>
      </c>
      <c r="E4795" s="2" t="s">
        <v>20</v>
      </c>
      <c r="F4795" s="2" t="s">
        <v>21</v>
      </c>
      <c r="G4795" s="2" t="s">
        <v>22</v>
      </c>
      <c r="H4795" s="2">
        <v>4321</v>
      </c>
      <c r="I4795" s="2" t="s">
        <v>180</v>
      </c>
      <c r="J4795" s="3">
        <v>3.4373752799999997E-2</v>
      </c>
      <c r="K4795" s="3">
        <v>2.0983148999999999E-3</v>
      </c>
      <c r="L4795" s="3">
        <v>4.0688510999999997E-2</v>
      </c>
      <c r="M4795" s="3">
        <v>2.8070230000000002E-2</v>
      </c>
      <c r="N4795" s="3">
        <v>1.26182819E-2</v>
      </c>
    </row>
    <row r="4796" spans="1:14" hidden="1" x14ac:dyDescent="0.25">
      <c r="A4796" s="2">
        <v>4792</v>
      </c>
      <c r="B4796" s="2">
        <v>817000019</v>
      </c>
      <c r="C4796" s="2" t="s">
        <v>5081</v>
      </c>
      <c r="D4796" s="2" t="s">
        <v>27</v>
      </c>
      <c r="E4796" s="2" t="s">
        <v>74</v>
      </c>
      <c r="F4796" s="2" t="s">
        <v>103</v>
      </c>
      <c r="G4796" s="2" t="s">
        <v>2609</v>
      </c>
      <c r="H4796" s="2">
        <v>2392</v>
      </c>
      <c r="I4796" s="2" t="s">
        <v>31</v>
      </c>
      <c r="J4796" s="3">
        <v>3.4365899900000003E-2</v>
      </c>
      <c r="K4796" s="3">
        <v>7.1594599999999997E-4</v>
      </c>
      <c r="L4796" s="3">
        <v>5.1985364399999998E-2</v>
      </c>
      <c r="M4796" s="3">
        <v>2.3731332300000001E-2</v>
      </c>
      <c r="N4796" s="3">
        <v>2.8254034000000001E-2</v>
      </c>
    </row>
    <row r="4797" spans="1:14" hidden="1" x14ac:dyDescent="0.25">
      <c r="A4797" s="2">
        <v>4793</v>
      </c>
      <c r="B4797" s="2">
        <v>830035037</v>
      </c>
      <c r="C4797" s="2" t="s">
        <v>5082</v>
      </c>
      <c r="D4797" s="2" t="s">
        <v>27</v>
      </c>
      <c r="E4797" s="2" t="s">
        <v>20</v>
      </c>
      <c r="F4797" s="2" t="s">
        <v>21</v>
      </c>
      <c r="G4797" s="2" t="s">
        <v>22</v>
      </c>
      <c r="H4797" s="2">
        <v>8121</v>
      </c>
      <c r="I4797" s="2" t="s">
        <v>33</v>
      </c>
      <c r="J4797" s="3">
        <v>3.4359373200000001E-2</v>
      </c>
      <c r="K4797" s="3">
        <v>1.2333679000000001E-3</v>
      </c>
      <c r="L4797" s="3">
        <v>1.23810638E-2</v>
      </c>
      <c r="M4797" s="3">
        <v>7.4008609999999999E-3</v>
      </c>
      <c r="N4797" s="3">
        <v>4.9802032E-3</v>
      </c>
    </row>
    <row r="4798" spans="1:14" hidden="1" x14ac:dyDescent="0.25">
      <c r="A4798" s="2">
        <v>4794</v>
      </c>
      <c r="B4798" s="2">
        <v>900298928</v>
      </c>
      <c r="C4798" s="2" t="s">
        <v>5083</v>
      </c>
      <c r="D4798" s="2" t="s">
        <v>41</v>
      </c>
      <c r="E4798" s="2" t="s">
        <v>35</v>
      </c>
      <c r="F4798" s="2" t="s">
        <v>36</v>
      </c>
      <c r="G4798" s="2" t="s">
        <v>39</v>
      </c>
      <c r="H4798" s="2">
        <v>8621</v>
      </c>
      <c r="I4798" s="2" t="s">
        <v>33</v>
      </c>
      <c r="J4798" s="3">
        <v>3.4332528700000003E-2</v>
      </c>
      <c r="K4798" s="3">
        <v>2.0580641000000001E-3</v>
      </c>
      <c r="L4798" s="3">
        <v>3.06202434E-2</v>
      </c>
      <c r="M4798" s="3">
        <v>1.3822159699999999E-2</v>
      </c>
      <c r="N4798" s="3">
        <v>1.6798084599999999E-2</v>
      </c>
    </row>
    <row r="4799" spans="1:14" hidden="1" x14ac:dyDescent="0.25">
      <c r="A4799" s="2">
        <v>4795</v>
      </c>
      <c r="B4799" s="2">
        <v>900242672</v>
      </c>
      <c r="C4799" s="2" t="s">
        <v>5084</v>
      </c>
      <c r="D4799" s="2" t="s">
        <v>27</v>
      </c>
      <c r="E4799" s="2" t="s">
        <v>35</v>
      </c>
      <c r="F4799" s="2" t="s">
        <v>36</v>
      </c>
      <c r="G4799" s="2" t="s">
        <v>39</v>
      </c>
      <c r="H4799" s="2">
        <v>4111</v>
      </c>
      <c r="I4799" s="2" t="s">
        <v>180</v>
      </c>
      <c r="J4799" s="3">
        <v>3.4307535700000003E-2</v>
      </c>
      <c r="K4799" s="3">
        <v>2.424215E-3</v>
      </c>
      <c r="L4799" s="3">
        <v>0.10024927560000001</v>
      </c>
      <c r="M4799" s="3">
        <v>6.4466126299999996E-2</v>
      </c>
      <c r="N4799" s="3">
        <v>3.5783149299999997E-2</v>
      </c>
    </row>
    <row r="4800" spans="1:14" hidden="1" x14ac:dyDescent="0.25">
      <c r="A4800" s="2">
        <v>4796</v>
      </c>
      <c r="B4800" s="2">
        <v>900919800</v>
      </c>
      <c r="C4800" s="2" t="s">
        <v>5085</v>
      </c>
      <c r="D4800" s="2" t="s">
        <v>27</v>
      </c>
      <c r="E4800" s="2" t="s">
        <v>74</v>
      </c>
      <c r="F4800" s="2" t="s">
        <v>75</v>
      </c>
      <c r="G4800" s="2" t="s">
        <v>107</v>
      </c>
      <c r="H4800" s="2">
        <v>1030</v>
      </c>
      <c r="I4800" s="2" t="s">
        <v>31</v>
      </c>
      <c r="J4800" s="3">
        <v>3.4303605600000002E-2</v>
      </c>
      <c r="K4800" s="3">
        <v>4.4075670000000003E-3</v>
      </c>
      <c r="L4800" s="3">
        <v>1.8027713500000001E-2</v>
      </c>
      <c r="M4800" s="3">
        <v>1.26828086E-2</v>
      </c>
      <c r="N4800" s="3">
        <v>5.3449049999999996E-3</v>
      </c>
    </row>
    <row r="4801" spans="1:14" hidden="1" x14ac:dyDescent="0.25">
      <c r="A4801" s="2">
        <v>4797</v>
      </c>
      <c r="B4801" s="2">
        <v>802018014</v>
      </c>
      <c r="C4801" s="2" t="s">
        <v>5086</v>
      </c>
      <c r="D4801" s="2" t="s">
        <v>27</v>
      </c>
      <c r="E4801" s="2" t="s">
        <v>28</v>
      </c>
      <c r="F4801" s="2" t="s">
        <v>50</v>
      </c>
      <c r="G4801" s="2" t="s">
        <v>51</v>
      </c>
      <c r="H4801" s="2">
        <v>4312</v>
      </c>
      <c r="I4801" s="2" t="s">
        <v>180</v>
      </c>
      <c r="J4801" s="3">
        <v>3.4297760599999998E-2</v>
      </c>
      <c r="K4801" s="3">
        <v>1.7076719999999999E-3</v>
      </c>
      <c r="L4801" s="3">
        <v>0.24298217890000001</v>
      </c>
      <c r="M4801" s="3">
        <v>0.186971426</v>
      </c>
      <c r="N4801" s="3">
        <v>5.6010749200000001E-2</v>
      </c>
    </row>
    <row r="4802" spans="1:14" hidden="1" x14ac:dyDescent="0.25">
      <c r="A4802" s="2">
        <v>4798</v>
      </c>
      <c r="B4802" s="2">
        <v>890502904</v>
      </c>
      <c r="C4802" s="2" t="s">
        <v>5087</v>
      </c>
      <c r="D4802" s="2" t="s">
        <v>27</v>
      </c>
      <c r="E4802" s="2" t="s">
        <v>319</v>
      </c>
      <c r="F4802" s="2" t="s">
        <v>555</v>
      </c>
      <c r="G4802" s="2" t="s">
        <v>556</v>
      </c>
      <c r="H4802" s="2">
        <v>4663</v>
      </c>
      <c r="I4802" s="2" t="s">
        <v>25</v>
      </c>
      <c r="J4802" s="3">
        <v>3.4278999999999997E-2</v>
      </c>
      <c r="K4802" s="3">
        <v>2.1754790000000001E-3</v>
      </c>
      <c r="L4802" s="3">
        <v>9.9296039000000003E-3</v>
      </c>
      <c r="M4802" s="3">
        <v>1.6745550000000001E-3</v>
      </c>
      <c r="N4802" s="3">
        <v>8.2550486999999999E-3</v>
      </c>
    </row>
    <row r="4803" spans="1:14" x14ac:dyDescent="0.25">
      <c r="A4803" s="2">
        <v>4799</v>
      </c>
      <c r="B4803" s="2">
        <v>900608144</v>
      </c>
      <c r="C4803" s="2" t="s">
        <v>5088</v>
      </c>
      <c r="D4803" s="2" t="s">
        <v>27</v>
      </c>
      <c r="E4803" s="2" t="s">
        <v>20</v>
      </c>
      <c r="F4803" s="2" t="s">
        <v>21</v>
      </c>
      <c r="G4803" s="2" t="s">
        <v>22</v>
      </c>
      <c r="H4803" s="2">
        <v>7020</v>
      </c>
      <c r="I4803" s="2" t="s">
        <v>33</v>
      </c>
      <c r="J4803" s="3">
        <v>3.4275248600000002E-2</v>
      </c>
      <c r="K4803" s="3">
        <v>2.0985454300000001E-2</v>
      </c>
      <c r="L4803" s="3">
        <v>0.2451737672</v>
      </c>
      <c r="M4803" s="3">
        <v>1.0669803199999999E-2</v>
      </c>
      <c r="N4803" s="3">
        <v>0.23450395460000001</v>
      </c>
    </row>
    <row r="4804" spans="1:14" hidden="1" x14ac:dyDescent="0.25">
      <c r="A4804" s="2">
        <v>4800</v>
      </c>
      <c r="B4804" s="2">
        <v>900340824</v>
      </c>
      <c r="C4804" s="2" t="s">
        <v>5089</v>
      </c>
      <c r="D4804" s="2" t="s">
        <v>27</v>
      </c>
      <c r="E4804" s="2" t="s">
        <v>20</v>
      </c>
      <c r="F4804" s="2" t="s">
        <v>21</v>
      </c>
      <c r="G4804" s="2" t="s">
        <v>22</v>
      </c>
      <c r="H4804" s="2">
        <v>4663</v>
      </c>
      <c r="I4804" s="2" t="s">
        <v>25</v>
      </c>
      <c r="J4804" s="3">
        <v>3.4273881499999999E-2</v>
      </c>
      <c r="K4804" s="3">
        <v>2.2221840999999999E-3</v>
      </c>
      <c r="L4804" s="3">
        <v>2.18278877E-2</v>
      </c>
      <c r="M4804" s="3">
        <v>1.05462074E-2</v>
      </c>
      <c r="N4804" s="3">
        <v>1.1281681199999999E-2</v>
      </c>
    </row>
    <row r="4805" spans="1:14" hidden="1" x14ac:dyDescent="0.25">
      <c r="A4805" s="2">
        <v>4801</v>
      </c>
      <c r="B4805" s="2">
        <v>900331600</v>
      </c>
      <c r="C4805" s="2" t="s">
        <v>5090</v>
      </c>
      <c r="D4805" s="2" t="s">
        <v>27</v>
      </c>
      <c r="E4805" s="2" t="s">
        <v>20</v>
      </c>
      <c r="F4805" s="2" t="s">
        <v>21</v>
      </c>
      <c r="G4805" s="2" t="s">
        <v>22</v>
      </c>
      <c r="H4805" s="2">
        <v>8299</v>
      </c>
      <c r="I4805" s="2" t="s">
        <v>33</v>
      </c>
      <c r="J4805" s="3">
        <v>3.4259174000000003E-2</v>
      </c>
      <c r="K4805" s="3">
        <v>2.7960345099999999E-2</v>
      </c>
      <c r="L4805" s="3">
        <v>0.13478697840000001</v>
      </c>
      <c r="M4805" s="3">
        <v>3.2720711100000001E-2</v>
      </c>
      <c r="N4805" s="3">
        <v>0.1020662636</v>
      </c>
    </row>
    <row r="4806" spans="1:14" hidden="1" x14ac:dyDescent="0.25">
      <c r="A4806" s="2">
        <v>4802</v>
      </c>
      <c r="B4806" s="2">
        <v>860037111</v>
      </c>
      <c r="C4806" s="2" t="s">
        <v>5091</v>
      </c>
      <c r="D4806" s="2" t="s">
        <v>27</v>
      </c>
      <c r="E4806" s="2" t="s">
        <v>20</v>
      </c>
      <c r="F4806" s="2" t="s">
        <v>133</v>
      </c>
      <c r="G4806" s="2" t="s">
        <v>1176</v>
      </c>
      <c r="H4806" s="2">
        <v>2229</v>
      </c>
      <c r="I4806" s="2" t="s">
        <v>31</v>
      </c>
      <c r="J4806" s="3">
        <v>3.4257333700000003E-2</v>
      </c>
      <c r="K4806" s="3">
        <v>1.5527558999999999E-3</v>
      </c>
      <c r="L4806" s="3">
        <v>1.9943693700000001E-2</v>
      </c>
      <c r="M4806" s="3">
        <v>9.5905865999999992E-3</v>
      </c>
      <c r="N4806" s="3">
        <v>1.03531061E-2</v>
      </c>
    </row>
    <row r="4807" spans="1:14" hidden="1" x14ac:dyDescent="0.25">
      <c r="A4807" s="2">
        <v>4803</v>
      </c>
      <c r="B4807" s="2">
        <v>900276989</v>
      </c>
      <c r="C4807" s="2" t="s">
        <v>5092</v>
      </c>
      <c r="D4807" s="2" t="s">
        <v>27</v>
      </c>
      <c r="E4807" s="2" t="s">
        <v>20</v>
      </c>
      <c r="F4807" s="2" t="s">
        <v>21</v>
      </c>
      <c r="G4807" s="2" t="s">
        <v>22</v>
      </c>
      <c r="H4807" s="2">
        <v>4631</v>
      </c>
      <c r="I4807" s="2" t="s">
        <v>25</v>
      </c>
      <c r="J4807" s="3">
        <v>3.4250721300000002E-2</v>
      </c>
      <c r="K4807" s="3">
        <v>-8.5800799999999995E-4</v>
      </c>
      <c r="L4807" s="3">
        <v>3.1350746800000003E-2</v>
      </c>
      <c r="M4807" s="3">
        <v>2.9232654699999999E-2</v>
      </c>
      <c r="N4807" s="3">
        <v>2.1180919999999998E-3</v>
      </c>
    </row>
    <row r="4808" spans="1:14" hidden="1" x14ac:dyDescent="0.25">
      <c r="A4808" s="2">
        <v>4804</v>
      </c>
      <c r="B4808" s="2">
        <v>900559859</v>
      </c>
      <c r="C4808" s="2" t="s">
        <v>5093</v>
      </c>
      <c r="D4808" s="2" t="s">
        <v>27</v>
      </c>
      <c r="E4808" s="2" t="s">
        <v>20</v>
      </c>
      <c r="F4808" s="2" t="s">
        <v>21</v>
      </c>
      <c r="G4808" s="2" t="s">
        <v>22</v>
      </c>
      <c r="H4808" s="2">
        <v>8621</v>
      </c>
      <c r="I4808" s="2" t="s">
        <v>33</v>
      </c>
      <c r="J4808" s="3">
        <v>3.4249801199999999E-2</v>
      </c>
      <c r="K4808" s="3">
        <v>1.0232799999999999E-3</v>
      </c>
      <c r="L4808" s="3">
        <v>2.0870572E-2</v>
      </c>
      <c r="M4808" s="3">
        <v>2.01598965E-2</v>
      </c>
      <c r="N4808" s="3">
        <v>7.1067500000000002E-4</v>
      </c>
    </row>
    <row r="4809" spans="1:14" hidden="1" x14ac:dyDescent="0.25">
      <c r="A4809" s="2">
        <v>4805</v>
      </c>
      <c r="B4809" s="2">
        <v>822006178</v>
      </c>
      <c r="C4809" s="2" t="s">
        <v>5094</v>
      </c>
      <c r="D4809" s="2" t="s">
        <v>27</v>
      </c>
      <c r="E4809" s="2" t="s">
        <v>382</v>
      </c>
      <c r="F4809" s="2" t="s">
        <v>866</v>
      </c>
      <c r="G4809" s="2" t="s">
        <v>867</v>
      </c>
      <c r="H4809" s="2">
        <v>4711</v>
      </c>
      <c r="I4809" s="2" t="s">
        <v>25</v>
      </c>
      <c r="J4809" s="3">
        <v>3.4247081700000001E-2</v>
      </c>
      <c r="K4809" s="3">
        <v>7.9876600000000002E-4</v>
      </c>
      <c r="L4809" s="3">
        <v>9.671743E-3</v>
      </c>
      <c r="M4809" s="3">
        <v>6.6950228000000004E-3</v>
      </c>
      <c r="N4809" s="3">
        <v>2.97672E-3</v>
      </c>
    </row>
    <row r="4810" spans="1:14" hidden="1" x14ac:dyDescent="0.25">
      <c r="A4810" s="2">
        <v>4806</v>
      </c>
      <c r="B4810" s="2">
        <v>800249678</v>
      </c>
      <c r="C4810" s="2" t="s">
        <v>5095</v>
      </c>
      <c r="D4810" s="2" t="s">
        <v>27</v>
      </c>
      <c r="E4810" s="2" t="s">
        <v>20</v>
      </c>
      <c r="F4810" s="2" t="s">
        <v>133</v>
      </c>
      <c r="G4810" s="2" t="s">
        <v>1176</v>
      </c>
      <c r="H4810" s="2">
        <v>4659</v>
      </c>
      <c r="I4810" s="2" t="s">
        <v>25</v>
      </c>
      <c r="J4810" s="3">
        <v>3.42446603E-2</v>
      </c>
      <c r="K4810" s="3">
        <v>6.9761200000000002E-4</v>
      </c>
      <c r="L4810" s="3">
        <v>6.2736034400000001E-2</v>
      </c>
      <c r="M4810" s="3">
        <v>5.4340865500000002E-2</v>
      </c>
      <c r="N4810" s="3">
        <v>8.3951679999999997E-3</v>
      </c>
    </row>
    <row r="4811" spans="1:14" hidden="1" x14ac:dyDescent="0.25">
      <c r="A4811" s="2">
        <v>4807</v>
      </c>
      <c r="B4811" s="2">
        <v>844002854</v>
      </c>
      <c r="C4811" s="2" t="s">
        <v>5096</v>
      </c>
      <c r="D4811" s="2" t="s">
        <v>27</v>
      </c>
      <c r="E4811" s="2" t="s">
        <v>382</v>
      </c>
      <c r="F4811" s="2" t="s">
        <v>1050</v>
      </c>
      <c r="G4811" s="2" t="s">
        <v>1051</v>
      </c>
      <c r="H4811" s="2">
        <v>4290</v>
      </c>
      <c r="I4811" s="2" t="s">
        <v>180</v>
      </c>
      <c r="J4811" s="3">
        <v>3.42363454E-2</v>
      </c>
      <c r="K4811" s="3">
        <v>1.4379869999999999E-3</v>
      </c>
      <c r="L4811" s="3">
        <v>2.59832963E-2</v>
      </c>
      <c r="M4811" s="3">
        <v>1.5937816399999999E-2</v>
      </c>
      <c r="N4811" s="3">
        <v>1.0045480900000001E-2</v>
      </c>
    </row>
    <row r="4812" spans="1:14" hidden="1" x14ac:dyDescent="0.25">
      <c r="A4812" s="2">
        <v>4808</v>
      </c>
      <c r="B4812" s="2">
        <v>800078522</v>
      </c>
      <c r="C4812" s="2" t="s">
        <v>5097</v>
      </c>
      <c r="D4812" s="2" t="s">
        <v>27</v>
      </c>
      <c r="E4812" s="2" t="s">
        <v>74</v>
      </c>
      <c r="F4812" s="2" t="s">
        <v>75</v>
      </c>
      <c r="G4812" s="2" t="s">
        <v>76</v>
      </c>
      <c r="H4812" s="2">
        <v>1521</v>
      </c>
      <c r="I4812" s="2" t="s">
        <v>31</v>
      </c>
      <c r="J4812" s="3">
        <v>3.4229170500000003E-2</v>
      </c>
      <c r="K4812" s="3">
        <v>-1.193915E-3</v>
      </c>
      <c r="L4812" s="3">
        <v>2.9549749600000001E-2</v>
      </c>
      <c r="M4812" s="3">
        <v>2.5377295899999999E-2</v>
      </c>
      <c r="N4812" s="3">
        <v>4.1724550999999999E-3</v>
      </c>
    </row>
    <row r="4813" spans="1:14" hidden="1" x14ac:dyDescent="0.25">
      <c r="A4813" s="2">
        <v>4809</v>
      </c>
      <c r="B4813" s="2">
        <v>900538934</v>
      </c>
      <c r="C4813" s="2" t="s">
        <v>5098</v>
      </c>
      <c r="D4813" s="2" t="s">
        <v>27</v>
      </c>
      <c r="E4813" s="2" t="s">
        <v>35</v>
      </c>
      <c r="F4813" s="2" t="s">
        <v>36</v>
      </c>
      <c r="G4813" s="2" t="s">
        <v>37</v>
      </c>
      <c r="H4813" s="2">
        <v>4664</v>
      </c>
      <c r="I4813" s="2" t="s">
        <v>25</v>
      </c>
      <c r="J4813" s="3">
        <v>3.4225665000000002E-2</v>
      </c>
      <c r="K4813" s="3">
        <v>4.1895750999999997E-3</v>
      </c>
      <c r="L4813" s="3">
        <v>2.1519385299999999E-2</v>
      </c>
      <c r="M4813" s="3">
        <v>8.6779258999999994E-3</v>
      </c>
      <c r="N4813" s="3">
        <v>1.28414594E-2</v>
      </c>
    </row>
    <row r="4814" spans="1:14" hidden="1" x14ac:dyDescent="0.25">
      <c r="A4814" s="2">
        <v>4810</v>
      </c>
      <c r="B4814" s="2">
        <v>900398731</v>
      </c>
      <c r="C4814" s="2" t="s">
        <v>5099</v>
      </c>
      <c r="D4814" s="2" t="s">
        <v>27</v>
      </c>
      <c r="E4814" s="2" t="s">
        <v>35</v>
      </c>
      <c r="F4814" s="2" t="s">
        <v>36</v>
      </c>
      <c r="G4814" s="2" t="s">
        <v>39</v>
      </c>
      <c r="H4814" s="2">
        <v>4631</v>
      </c>
      <c r="I4814" s="2" t="s">
        <v>25</v>
      </c>
      <c r="J4814" s="3">
        <v>3.42175402E-2</v>
      </c>
      <c r="K4814" s="3">
        <v>-2.7670599999999999E-4</v>
      </c>
      <c r="L4814" s="3">
        <v>1.84737965E-2</v>
      </c>
      <c r="M4814" s="3">
        <v>1.6490344000000001E-2</v>
      </c>
      <c r="N4814" s="3">
        <v>1.9834531000000001E-3</v>
      </c>
    </row>
    <row r="4815" spans="1:14" hidden="1" x14ac:dyDescent="0.25">
      <c r="A4815" s="2">
        <v>4811</v>
      </c>
      <c r="B4815" s="2">
        <v>830038444</v>
      </c>
      <c r="C4815" s="2" t="s">
        <v>5100</v>
      </c>
      <c r="D4815" s="2" t="s">
        <v>27</v>
      </c>
      <c r="E4815" s="2" t="s">
        <v>20</v>
      </c>
      <c r="F4815" s="2" t="s">
        <v>21</v>
      </c>
      <c r="G4815" s="2" t="s">
        <v>22</v>
      </c>
      <c r="H4815" s="2">
        <v>4771</v>
      </c>
      <c r="I4815" s="2" t="s">
        <v>25</v>
      </c>
      <c r="J4815" s="3">
        <v>3.4188274300000002E-2</v>
      </c>
      <c r="K4815" s="3">
        <v>1.32798E-4</v>
      </c>
      <c r="L4815" s="3">
        <v>2.18768846E-2</v>
      </c>
      <c r="M4815" s="3">
        <v>1.44765573E-2</v>
      </c>
      <c r="N4815" s="3">
        <v>7.4003278000000002E-3</v>
      </c>
    </row>
    <row r="4816" spans="1:14" hidden="1" x14ac:dyDescent="0.25">
      <c r="A4816" s="2">
        <v>4812</v>
      </c>
      <c r="B4816" s="2">
        <v>901137260</v>
      </c>
      <c r="C4816" s="2" t="s">
        <v>5101</v>
      </c>
      <c r="D4816" s="2" t="s">
        <v>27</v>
      </c>
      <c r="E4816" s="2" t="s">
        <v>74</v>
      </c>
      <c r="F4816" s="2" t="s">
        <v>113</v>
      </c>
      <c r="G4816" s="2" t="s">
        <v>1189</v>
      </c>
      <c r="H4816" s="2">
        <v>4511</v>
      </c>
      <c r="I4816" s="2" t="s">
        <v>25</v>
      </c>
      <c r="J4816" s="3">
        <v>3.4183610199999999E-2</v>
      </c>
      <c r="K4816" s="3">
        <v>6.6334E-4</v>
      </c>
      <c r="L4816" s="3">
        <v>9.0285669999999995E-3</v>
      </c>
      <c r="M4816" s="3">
        <v>6.5318169000000001E-3</v>
      </c>
      <c r="N4816" s="3">
        <v>2.4967500999999999E-3</v>
      </c>
    </row>
    <row r="4817" spans="1:14" hidden="1" x14ac:dyDescent="0.25">
      <c r="A4817" s="2">
        <v>4813</v>
      </c>
      <c r="B4817" s="2">
        <v>860029126</v>
      </c>
      <c r="C4817" s="2" t="s">
        <v>5102</v>
      </c>
      <c r="D4817" s="2" t="s">
        <v>27</v>
      </c>
      <c r="E4817" s="2" t="s">
        <v>20</v>
      </c>
      <c r="F4817" s="2" t="s">
        <v>21</v>
      </c>
      <c r="G4817" s="2" t="s">
        <v>22</v>
      </c>
      <c r="H4817" s="2">
        <v>9603</v>
      </c>
      <c r="I4817" s="2" t="s">
        <v>33</v>
      </c>
      <c r="J4817" s="3">
        <v>3.4176386900000001E-2</v>
      </c>
      <c r="K4817" s="3">
        <v>2.1717551000000001E-3</v>
      </c>
      <c r="L4817" s="3">
        <v>7.1427449599999998E-2</v>
      </c>
      <c r="M4817" s="3">
        <v>4.0449280300000001E-2</v>
      </c>
      <c r="N4817" s="3">
        <v>3.0978173000000001E-2</v>
      </c>
    </row>
    <row r="4818" spans="1:14" hidden="1" x14ac:dyDescent="0.25">
      <c r="A4818" s="2">
        <v>4814</v>
      </c>
      <c r="B4818" s="2">
        <v>900348317</v>
      </c>
      <c r="C4818" s="2" t="s">
        <v>5103</v>
      </c>
      <c r="D4818" s="2" t="s">
        <v>27</v>
      </c>
      <c r="E4818" s="2" t="s">
        <v>28</v>
      </c>
      <c r="F4818" s="2" t="s">
        <v>50</v>
      </c>
      <c r="G4818" s="2" t="s">
        <v>51</v>
      </c>
      <c r="H4818" s="2">
        <v>5613</v>
      </c>
      <c r="I4818" s="2" t="s">
        <v>33</v>
      </c>
      <c r="J4818" s="3">
        <v>3.4163773100000003E-2</v>
      </c>
      <c r="K4818" s="3">
        <v>2.8998610000000001E-3</v>
      </c>
      <c r="L4818" s="3">
        <v>1.24836033E-2</v>
      </c>
      <c r="M4818" s="3">
        <v>4.8410948000000001E-3</v>
      </c>
      <c r="N4818" s="3">
        <v>7.6425080000000001E-3</v>
      </c>
    </row>
    <row r="4819" spans="1:14" hidden="1" x14ac:dyDescent="0.25">
      <c r="A4819" s="2">
        <v>4815</v>
      </c>
      <c r="B4819" s="2">
        <v>900081360</v>
      </c>
      <c r="C4819" s="2" t="s">
        <v>5104</v>
      </c>
      <c r="D4819" s="2" t="s">
        <v>27</v>
      </c>
      <c r="E4819" s="2" t="s">
        <v>35</v>
      </c>
      <c r="F4819" s="2" t="s">
        <v>36</v>
      </c>
      <c r="G4819" s="2" t="s">
        <v>39</v>
      </c>
      <c r="H4819" s="2">
        <v>7010</v>
      </c>
      <c r="I4819" s="2" t="s">
        <v>33</v>
      </c>
      <c r="J4819" s="3">
        <v>3.4152444499999997E-2</v>
      </c>
      <c r="K4819" s="3">
        <v>2.8159080999999998E-3</v>
      </c>
      <c r="L4819" s="3">
        <v>1.2371140718</v>
      </c>
      <c r="M4819" s="3">
        <v>1.2322977781</v>
      </c>
      <c r="N4819" s="3">
        <v>4.8162309000000002E-3</v>
      </c>
    </row>
    <row r="4820" spans="1:14" hidden="1" x14ac:dyDescent="0.25">
      <c r="A4820" s="2">
        <v>4816</v>
      </c>
      <c r="B4820" s="2">
        <v>830059734</v>
      </c>
      <c r="C4820" s="2" t="s">
        <v>5105</v>
      </c>
      <c r="D4820" s="2" t="s">
        <v>27</v>
      </c>
      <c r="E4820" s="2" t="s">
        <v>20</v>
      </c>
      <c r="F4820" s="2" t="s">
        <v>21</v>
      </c>
      <c r="G4820" s="2" t="s">
        <v>22</v>
      </c>
      <c r="H4820" s="2">
        <v>6130</v>
      </c>
      <c r="I4820" s="2" t="s">
        <v>33</v>
      </c>
      <c r="J4820" s="3">
        <v>3.4145262099999997E-2</v>
      </c>
      <c r="K4820" s="3">
        <v>5.1200000000000001E-6</v>
      </c>
      <c r="L4820" s="3">
        <v>3.43864262E-2</v>
      </c>
      <c r="M4820" s="3">
        <v>2.6972623500000001E-2</v>
      </c>
      <c r="N4820" s="3">
        <v>7.4138049999999999E-3</v>
      </c>
    </row>
    <row r="4821" spans="1:14" hidden="1" x14ac:dyDescent="0.25">
      <c r="A4821" s="2">
        <v>4817</v>
      </c>
      <c r="B4821" s="2">
        <v>900972899</v>
      </c>
      <c r="C4821" s="2" t="s">
        <v>5106</v>
      </c>
      <c r="D4821" s="2" t="s">
        <v>27</v>
      </c>
      <c r="E4821" s="2" t="s">
        <v>35</v>
      </c>
      <c r="F4821" s="2" t="s">
        <v>36</v>
      </c>
      <c r="G4821" s="2" t="s">
        <v>1196</v>
      </c>
      <c r="H4821" s="2">
        <v>6810</v>
      </c>
      <c r="I4821" s="2" t="s">
        <v>33</v>
      </c>
      <c r="J4821" s="3">
        <v>3.4138727899999999E-2</v>
      </c>
      <c r="K4821" s="3">
        <v>6.43178E-4</v>
      </c>
      <c r="L4821" s="3">
        <v>6.7203771000000001E-3</v>
      </c>
      <c r="M4821" s="3">
        <v>5.7879131999999996E-3</v>
      </c>
      <c r="N4821" s="3">
        <v>9.3246400000000004E-4</v>
      </c>
    </row>
    <row r="4822" spans="1:14" hidden="1" x14ac:dyDescent="0.25">
      <c r="A4822" s="2">
        <v>4818</v>
      </c>
      <c r="B4822" s="2">
        <v>900322900</v>
      </c>
      <c r="C4822" s="2" t="s">
        <v>5107</v>
      </c>
      <c r="D4822" s="2" t="s">
        <v>27</v>
      </c>
      <c r="E4822" s="2" t="s">
        <v>20</v>
      </c>
      <c r="F4822" s="2" t="s">
        <v>133</v>
      </c>
      <c r="G4822" s="2" t="s">
        <v>215</v>
      </c>
      <c r="H4822" s="2">
        <v>4653</v>
      </c>
      <c r="I4822" s="2" t="s">
        <v>25</v>
      </c>
      <c r="J4822" s="3">
        <v>3.4131608899999999E-2</v>
      </c>
      <c r="K4822" s="3">
        <v>2.2124380000000002E-3</v>
      </c>
      <c r="L4822" s="3">
        <v>2.9587872300000002E-2</v>
      </c>
      <c r="M4822" s="3">
        <v>6.8231927999999999E-3</v>
      </c>
      <c r="N4822" s="3">
        <v>2.2764680900000001E-2</v>
      </c>
    </row>
    <row r="4823" spans="1:14" hidden="1" x14ac:dyDescent="0.25">
      <c r="A4823" s="2">
        <v>4819</v>
      </c>
      <c r="B4823" s="2">
        <v>900062201</v>
      </c>
      <c r="C4823" s="2" t="s">
        <v>5108</v>
      </c>
      <c r="D4823" s="2" t="s">
        <v>27</v>
      </c>
      <c r="E4823" s="2" t="s">
        <v>35</v>
      </c>
      <c r="F4823" s="2" t="s">
        <v>36</v>
      </c>
      <c r="G4823" s="2" t="s">
        <v>1326</v>
      </c>
      <c r="H4823" s="2">
        <v>1089</v>
      </c>
      <c r="I4823" s="2" t="s">
        <v>31</v>
      </c>
      <c r="J4823" s="3">
        <v>3.4131299699999999E-2</v>
      </c>
      <c r="K4823" s="3">
        <v>1.167478E-3</v>
      </c>
      <c r="L4823" s="3">
        <v>2.4154324099999999E-2</v>
      </c>
      <c r="M4823" s="3">
        <v>1.68260727E-2</v>
      </c>
      <c r="N4823" s="3">
        <v>7.3282518000000003E-3</v>
      </c>
    </row>
    <row r="4824" spans="1:14" hidden="1" x14ac:dyDescent="0.25">
      <c r="A4824" s="2">
        <v>4820</v>
      </c>
      <c r="B4824" s="2">
        <v>860510142</v>
      </c>
      <c r="C4824" s="2" t="s">
        <v>5109</v>
      </c>
      <c r="D4824" s="2" t="s">
        <v>27</v>
      </c>
      <c r="E4824" s="2" t="s">
        <v>20</v>
      </c>
      <c r="F4824" s="2" t="s">
        <v>21</v>
      </c>
      <c r="G4824" s="2" t="s">
        <v>22</v>
      </c>
      <c r="H4824" s="2">
        <v>3110</v>
      </c>
      <c r="I4824" s="2" t="s">
        <v>31</v>
      </c>
      <c r="J4824" s="3">
        <v>3.4131176800000003E-2</v>
      </c>
      <c r="K4824" s="3">
        <v>9.1016563000000002E-3</v>
      </c>
      <c r="L4824" s="3">
        <v>4.78699878E-2</v>
      </c>
      <c r="M4824" s="3">
        <v>1.6961185300000001E-2</v>
      </c>
      <c r="N4824" s="3">
        <v>3.0908802499999999E-2</v>
      </c>
    </row>
    <row r="4825" spans="1:14" hidden="1" x14ac:dyDescent="0.25">
      <c r="A4825" s="2">
        <v>4821</v>
      </c>
      <c r="B4825" s="2">
        <v>891100949</v>
      </c>
      <c r="C4825" s="2" t="s">
        <v>5110</v>
      </c>
      <c r="D4825" s="2" t="s">
        <v>27</v>
      </c>
      <c r="E4825" s="2" t="s">
        <v>382</v>
      </c>
      <c r="F4825" s="2" t="s">
        <v>383</v>
      </c>
      <c r="G4825" s="2" t="s">
        <v>384</v>
      </c>
      <c r="H4825" s="2">
        <v>1040</v>
      </c>
      <c r="I4825" s="2" t="s">
        <v>31</v>
      </c>
      <c r="J4825" s="3">
        <v>3.4114457700000003E-2</v>
      </c>
      <c r="K4825" s="3">
        <v>-6.0062000000000002E-5</v>
      </c>
      <c r="L4825" s="3">
        <v>7.1523730000000001E-3</v>
      </c>
      <c r="M4825" s="3">
        <v>3.9116478999999997E-3</v>
      </c>
      <c r="N4825" s="3">
        <v>3.2407249999999999E-3</v>
      </c>
    </row>
    <row r="4826" spans="1:14" hidden="1" x14ac:dyDescent="0.25">
      <c r="A4826" s="2">
        <v>4822</v>
      </c>
      <c r="B4826" s="2">
        <v>890932730</v>
      </c>
      <c r="C4826" s="2" t="s">
        <v>5111</v>
      </c>
      <c r="D4826" s="2" t="s">
        <v>27</v>
      </c>
      <c r="E4826" s="2" t="s">
        <v>35</v>
      </c>
      <c r="F4826" s="2" t="s">
        <v>36</v>
      </c>
      <c r="G4826" s="2" t="s">
        <v>300</v>
      </c>
      <c r="H4826" s="2">
        <v>4210</v>
      </c>
      <c r="I4826" s="2" t="s">
        <v>180</v>
      </c>
      <c r="J4826" s="3">
        <v>3.40812728E-2</v>
      </c>
      <c r="K4826" s="3">
        <v>1.541813E-3</v>
      </c>
      <c r="L4826" s="3">
        <v>5.6445799800000002E-2</v>
      </c>
      <c r="M4826" s="3">
        <v>3.2046441000000002E-2</v>
      </c>
      <c r="N4826" s="3">
        <v>2.4399360599999999E-2</v>
      </c>
    </row>
    <row r="4827" spans="1:14" hidden="1" x14ac:dyDescent="0.25">
      <c r="A4827" s="2">
        <v>4823</v>
      </c>
      <c r="B4827" s="2">
        <v>900482537</v>
      </c>
      <c r="C4827" s="2" t="s">
        <v>5112</v>
      </c>
      <c r="D4827" s="2" t="s">
        <v>27</v>
      </c>
      <c r="E4827" s="2" t="s">
        <v>20</v>
      </c>
      <c r="F4827" s="2" t="s">
        <v>21</v>
      </c>
      <c r="G4827" s="2" t="s">
        <v>22</v>
      </c>
      <c r="H4827" s="2">
        <v>4659</v>
      </c>
      <c r="I4827" s="2" t="s">
        <v>25</v>
      </c>
      <c r="J4827" s="3">
        <v>3.4076284599999999E-2</v>
      </c>
      <c r="K4827" s="3">
        <v>1.3302139999999999E-3</v>
      </c>
      <c r="L4827" s="3">
        <v>1.6331054300000002E-2</v>
      </c>
      <c r="M4827" s="3">
        <v>5.6185209999999996E-3</v>
      </c>
      <c r="N4827" s="3">
        <v>1.07125333E-2</v>
      </c>
    </row>
    <row r="4828" spans="1:14" hidden="1" x14ac:dyDescent="0.25">
      <c r="A4828" s="2">
        <v>4824</v>
      </c>
      <c r="B4828" s="2">
        <v>900561861</v>
      </c>
      <c r="C4828" s="2" t="s">
        <v>5113</v>
      </c>
      <c r="D4828" s="2" t="s">
        <v>27</v>
      </c>
      <c r="E4828" s="2" t="s">
        <v>20</v>
      </c>
      <c r="F4828" s="2" t="s">
        <v>21</v>
      </c>
      <c r="G4828" s="2" t="s">
        <v>22</v>
      </c>
      <c r="H4828" s="2">
        <v>4649</v>
      </c>
      <c r="I4828" s="2" t="s">
        <v>25</v>
      </c>
      <c r="J4828" s="3">
        <v>3.4076273400000003E-2</v>
      </c>
      <c r="K4828" s="3">
        <v>7.8416E-4</v>
      </c>
      <c r="L4828" s="3">
        <v>1.8004464000000001E-2</v>
      </c>
      <c r="M4828" s="3">
        <v>1.4655962599999999E-2</v>
      </c>
      <c r="N4828" s="3">
        <v>3.3485008999999998E-3</v>
      </c>
    </row>
    <row r="4829" spans="1:14" hidden="1" x14ac:dyDescent="0.25">
      <c r="A4829" s="2">
        <v>4825</v>
      </c>
      <c r="B4829" s="2">
        <v>900298043</v>
      </c>
      <c r="C4829" s="2" t="s">
        <v>5114</v>
      </c>
      <c r="D4829" s="2" t="s">
        <v>27</v>
      </c>
      <c r="E4829" s="2" t="s">
        <v>20</v>
      </c>
      <c r="F4829" s="2" t="s">
        <v>21</v>
      </c>
      <c r="G4829" s="2" t="s">
        <v>22</v>
      </c>
      <c r="H4829" s="2">
        <v>5012</v>
      </c>
      <c r="I4829" s="2" t="s">
        <v>33</v>
      </c>
      <c r="J4829" s="3">
        <v>3.4073263399999998E-2</v>
      </c>
      <c r="K4829" s="3">
        <v>1.4172815700000001E-2</v>
      </c>
      <c r="L4829" s="3">
        <v>9.1313138599999996E-2</v>
      </c>
      <c r="M4829" s="3">
        <v>7.6717175499999998E-2</v>
      </c>
      <c r="N4829" s="3">
        <v>1.45959621E-2</v>
      </c>
    </row>
    <row r="4830" spans="1:14" hidden="1" x14ac:dyDescent="0.25">
      <c r="A4830" s="2">
        <v>4826</v>
      </c>
      <c r="B4830" s="2">
        <v>900360269</v>
      </c>
      <c r="C4830" s="2" t="s">
        <v>5115</v>
      </c>
      <c r="D4830" s="2" t="s">
        <v>41</v>
      </c>
      <c r="E4830" s="2" t="s">
        <v>74</v>
      </c>
      <c r="F4830" s="2" t="s">
        <v>113</v>
      </c>
      <c r="G4830" s="2" t="s">
        <v>1189</v>
      </c>
      <c r="H4830" s="2">
        <v>8691</v>
      </c>
      <c r="I4830" s="2" t="s">
        <v>33</v>
      </c>
      <c r="J4830" s="3">
        <v>3.4051325200000003E-2</v>
      </c>
      <c r="K4830" s="3">
        <v>3.117589E-3</v>
      </c>
      <c r="L4830" s="3">
        <v>2.0032404E-2</v>
      </c>
      <c r="M4830" s="3">
        <v>1.23382714E-2</v>
      </c>
      <c r="N4830" s="3">
        <v>7.6941331000000002E-3</v>
      </c>
    </row>
    <row r="4831" spans="1:14" hidden="1" x14ac:dyDescent="0.25">
      <c r="A4831" s="2">
        <v>4827</v>
      </c>
      <c r="B4831" s="2">
        <v>900795612</v>
      </c>
      <c r="C4831" s="2" t="s">
        <v>5116</v>
      </c>
      <c r="D4831" s="2" t="s">
        <v>27</v>
      </c>
      <c r="E4831" s="2" t="s">
        <v>382</v>
      </c>
      <c r="F4831" s="2" t="s">
        <v>866</v>
      </c>
      <c r="G4831" s="2" t="s">
        <v>867</v>
      </c>
      <c r="H4831" s="2">
        <v>4663</v>
      </c>
      <c r="I4831" s="2" t="s">
        <v>25</v>
      </c>
      <c r="J4831" s="3">
        <v>3.4050636000000002E-2</v>
      </c>
      <c r="K4831" s="3">
        <v>1.2859398999999999E-3</v>
      </c>
      <c r="L4831" s="3">
        <v>2.29504164E-2</v>
      </c>
      <c r="M4831" s="3">
        <v>1.90764423E-2</v>
      </c>
      <c r="N4831" s="3">
        <v>3.8739729000000001E-3</v>
      </c>
    </row>
    <row r="4832" spans="1:14" x14ac:dyDescent="0.25">
      <c r="A4832" s="2">
        <v>4828</v>
      </c>
      <c r="B4832" s="2">
        <v>900291838</v>
      </c>
      <c r="C4832" s="2" t="s">
        <v>5117</v>
      </c>
      <c r="D4832" s="2" t="s">
        <v>27</v>
      </c>
      <c r="E4832" s="2" t="s">
        <v>20</v>
      </c>
      <c r="F4832" s="2" t="s">
        <v>21</v>
      </c>
      <c r="G4832" s="2" t="s">
        <v>22</v>
      </c>
      <c r="H4832" s="2">
        <v>7020</v>
      </c>
      <c r="I4832" s="2" t="s">
        <v>33</v>
      </c>
      <c r="J4832" s="3">
        <v>3.40481438E-2</v>
      </c>
      <c r="K4832" s="3">
        <v>1.278864E-3</v>
      </c>
      <c r="L4832" s="3">
        <v>3.6137361100000001E-2</v>
      </c>
      <c r="M4832" s="3">
        <v>1.6856277400000001E-2</v>
      </c>
      <c r="N4832" s="3">
        <v>1.92810819E-2</v>
      </c>
    </row>
    <row r="4833" spans="1:14" hidden="1" x14ac:dyDescent="0.25">
      <c r="A4833" s="2">
        <v>4829</v>
      </c>
      <c r="B4833" s="2">
        <v>900310050</v>
      </c>
      <c r="C4833" s="2" t="s">
        <v>5118</v>
      </c>
      <c r="D4833" s="2" t="s">
        <v>27</v>
      </c>
      <c r="E4833" s="2" t="s">
        <v>20</v>
      </c>
      <c r="F4833" s="2" t="s">
        <v>133</v>
      </c>
      <c r="G4833" s="2" t="s">
        <v>215</v>
      </c>
      <c r="H4833" s="2">
        <v>4645</v>
      </c>
      <c r="I4833" s="2" t="s">
        <v>25</v>
      </c>
      <c r="J4833" s="3">
        <v>3.4031487999999999E-2</v>
      </c>
      <c r="K4833" s="3">
        <v>6.3868490999999996E-3</v>
      </c>
      <c r="L4833" s="3">
        <v>2.76461933E-2</v>
      </c>
      <c r="M4833" s="3">
        <v>6.9538411000000001E-3</v>
      </c>
      <c r="N4833" s="3">
        <v>2.06923522E-2</v>
      </c>
    </row>
    <row r="4834" spans="1:14" hidden="1" x14ac:dyDescent="0.25">
      <c r="A4834" s="2">
        <v>4830</v>
      </c>
      <c r="B4834" s="2">
        <v>900275802</v>
      </c>
      <c r="C4834" s="2" t="s">
        <v>5119</v>
      </c>
      <c r="D4834" s="2" t="s">
        <v>27</v>
      </c>
      <c r="E4834" s="2" t="s">
        <v>35</v>
      </c>
      <c r="F4834" s="2" t="s">
        <v>36</v>
      </c>
      <c r="G4834" s="2" t="s">
        <v>39</v>
      </c>
      <c r="H4834" s="2">
        <v>4774</v>
      </c>
      <c r="I4834" s="2" t="s">
        <v>25</v>
      </c>
      <c r="J4834" s="3">
        <v>3.4031141500000001E-2</v>
      </c>
      <c r="K4834" s="3">
        <v>2.3449969000000001E-3</v>
      </c>
      <c r="L4834" s="3">
        <v>2.3124747000000001E-2</v>
      </c>
      <c r="M4834" s="3">
        <v>1.65824462E-2</v>
      </c>
      <c r="N4834" s="3">
        <v>6.5422999000000004E-3</v>
      </c>
    </row>
    <row r="4835" spans="1:14" hidden="1" x14ac:dyDescent="0.25">
      <c r="A4835" s="2">
        <v>4831</v>
      </c>
      <c r="B4835" s="2">
        <v>901113578</v>
      </c>
      <c r="C4835" s="2" t="s">
        <v>5120</v>
      </c>
      <c r="D4835" s="2" t="s">
        <v>27</v>
      </c>
      <c r="E4835" s="2" t="s">
        <v>28</v>
      </c>
      <c r="F4835" s="2" t="s">
        <v>50</v>
      </c>
      <c r="G4835" s="2" t="s">
        <v>51</v>
      </c>
      <c r="H4835" s="2">
        <v>4111</v>
      </c>
      <c r="I4835" s="2" t="s">
        <v>180</v>
      </c>
      <c r="J4835" s="3">
        <v>3.4029845099999997E-2</v>
      </c>
      <c r="K4835" s="3">
        <v>8.8520899999999997E-4</v>
      </c>
      <c r="L4835" s="3">
        <v>3.7838570799999999E-2</v>
      </c>
      <c r="M4835" s="3">
        <v>3.6913201200000002E-2</v>
      </c>
      <c r="N4835" s="3">
        <v>9.2536699999999996E-4</v>
      </c>
    </row>
    <row r="4836" spans="1:14" hidden="1" x14ac:dyDescent="0.25">
      <c r="A4836" s="2">
        <v>4832</v>
      </c>
      <c r="B4836" s="2">
        <v>844000518</v>
      </c>
      <c r="C4836" s="2" t="s">
        <v>5121</v>
      </c>
      <c r="D4836" s="2" t="s">
        <v>27</v>
      </c>
      <c r="E4836" s="2" t="s">
        <v>20</v>
      </c>
      <c r="F4836" s="2" t="s">
        <v>21</v>
      </c>
      <c r="G4836" s="2" t="s">
        <v>22</v>
      </c>
      <c r="H4836" s="2">
        <v>6190</v>
      </c>
      <c r="I4836" s="2" t="s">
        <v>33</v>
      </c>
      <c r="J4836" s="3">
        <v>3.40236649E-2</v>
      </c>
      <c r="K4836" s="3">
        <v>1.7834319999999999E-3</v>
      </c>
      <c r="L4836" s="3">
        <v>1.8626287599999999E-2</v>
      </c>
      <c r="M4836" s="3">
        <v>1.1972849299999999E-2</v>
      </c>
      <c r="N4836" s="3">
        <v>6.6534378999999998E-3</v>
      </c>
    </row>
    <row r="4837" spans="1:14" hidden="1" x14ac:dyDescent="0.25">
      <c r="A4837" s="2">
        <v>4833</v>
      </c>
      <c r="B4837" s="2">
        <v>800243991</v>
      </c>
      <c r="C4837" s="2" t="s">
        <v>5122</v>
      </c>
      <c r="D4837" s="2" t="s">
        <v>27</v>
      </c>
      <c r="E4837" s="2" t="s">
        <v>20</v>
      </c>
      <c r="F4837" s="2" t="s">
        <v>133</v>
      </c>
      <c r="G4837" s="2" t="s">
        <v>5123</v>
      </c>
      <c r="H4837" s="2">
        <v>811</v>
      </c>
      <c r="I4837" s="2" t="s">
        <v>23</v>
      </c>
      <c r="J4837" s="3">
        <v>3.4016620400000003E-2</v>
      </c>
      <c r="K4837" s="3">
        <v>3.9289588999999996E-3</v>
      </c>
      <c r="L4837" s="3">
        <v>0.1136470512</v>
      </c>
      <c r="M4837" s="3">
        <v>1.3807999899999999E-2</v>
      </c>
      <c r="N4837" s="3">
        <v>9.9839053999999997E-2</v>
      </c>
    </row>
    <row r="4838" spans="1:14" hidden="1" x14ac:dyDescent="0.25">
      <c r="A4838" s="2">
        <v>4834</v>
      </c>
      <c r="B4838" s="2">
        <v>805008909</v>
      </c>
      <c r="C4838" s="2" t="s">
        <v>5124</v>
      </c>
      <c r="D4838" s="2" t="s">
        <v>27</v>
      </c>
      <c r="E4838" s="2" t="s">
        <v>74</v>
      </c>
      <c r="F4838" s="2" t="s">
        <v>75</v>
      </c>
      <c r="G4838" s="2" t="s">
        <v>107</v>
      </c>
      <c r="H4838" s="2">
        <v>4530</v>
      </c>
      <c r="I4838" s="2" t="s">
        <v>25</v>
      </c>
      <c r="J4838" s="3">
        <v>3.4011095800000002E-2</v>
      </c>
      <c r="K4838" s="3">
        <v>1.6034259E-3</v>
      </c>
      <c r="L4838" s="3">
        <v>1.3916094800000001E-2</v>
      </c>
      <c r="M4838" s="3">
        <v>5.6121638000000001E-3</v>
      </c>
      <c r="N4838" s="3">
        <v>8.3039310000000005E-3</v>
      </c>
    </row>
    <row r="4839" spans="1:14" hidden="1" x14ac:dyDescent="0.25">
      <c r="A4839" s="2">
        <v>4835</v>
      </c>
      <c r="B4839" s="2">
        <v>860045178</v>
      </c>
      <c r="C4839" s="2" t="s">
        <v>5125</v>
      </c>
      <c r="D4839" s="2" t="s">
        <v>27</v>
      </c>
      <c r="E4839" s="2" t="s">
        <v>20</v>
      </c>
      <c r="F4839" s="2" t="s">
        <v>21</v>
      </c>
      <c r="G4839" s="2" t="s">
        <v>22</v>
      </c>
      <c r="H4839" s="2">
        <v>4620</v>
      </c>
      <c r="I4839" s="2" t="s">
        <v>25</v>
      </c>
      <c r="J4839" s="3">
        <v>3.40086296E-2</v>
      </c>
      <c r="K4839" s="3">
        <v>8.0782100000000002E-4</v>
      </c>
      <c r="L4839" s="3">
        <v>3.3911459099999999E-2</v>
      </c>
      <c r="M4839" s="3">
        <v>2.0617850100000001E-2</v>
      </c>
      <c r="N4839" s="3">
        <v>1.3293610000000001E-2</v>
      </c>
    </row>
    <row r="4840" spans="1:14" hidden="1" x14ac:dyDescent="0.25">
      <c r="A4840" s="2">
        <v>4836</v>
      </c>
      <c r="B4840" s="2">
        <v>830085497</v>
      </c>
      <c r="C4840" s="2" t="s">
        <v>5126</v>
      </c>
      <c r="D4840" s="2" t="s">
        <v>27</v>
      </c>
      <c r="E4840" s="2" t="s">
        <v>20</v>
      </c>
      <c r="F4840" s="2" t="s">
        <v>133</v>
      </c>
      <c r="G4840" s="2" t="s">
        <v>263</v>
      </c>
      <c r="H4840" s="2">
        <v>3290</v>
      </c>
      <c r="I4840" s="2" t="s">
        <v>31</v>
      </c>
      <c r="J4840" s="3">
        <v>3.4007135799999998E-2</v>
      </c>
      <c r="K4840" s="3">
        <v>3.7761091000000002E-3</v>
      </c>
      <c r="L4840" s="3">
        <v>4.4486496600000001E-2</v>
      </c>
      <c r="M4840" s="3">
        <v>1.2381848900000001E-2</v>
      </c>
      <c r="N4840" s="3">
        <v>3.21046449E-2</v>
      </c>
    </row>
    <row r="4841" spans="1:14" hidden="1" x14ac:dyDescent="0.25">
      <c r="A4841" s="2">
        <v>4837</v>
      </c>
      <c r="B4841" s="2">
        <v>900243359</v>
      </c>
      <c r="C4841" s="2" t="s">
        <v>5127</v>
      </c>
      <c r="D4841" s="2" t="s">
        <v>27</v>
      </c>
      <c r="E4841" s="2" t="s">
        <v>35</v>
      </c>
      <c r="F4841" s="2" t="s">
        <v>36</v>
      </c>
      <c r="G4841" s="2" t="s">
        <v>39</v>
      </c>
      <c r="H4841" s="2">
        <v>4541</v>
      </c>
      <c r="I4841" s="2" t="s">
        <v>25</v>
      </c>
      <c r="J4841" s="3">
        <v>3.4007135799999998E-2</v>
      </c>
      <c r="K4841" s="3">
        <v>1.38899E-4</v>
      </c>
      <c r="L4841" s="3">
        <v>1.50903407E-2</v>
      </c>
      <c r="M4841" s="3">
        <v>1.05395792E-2</v>
      </c>
      <c r="N4841" s="3">
        <v>4.5507619999999999E-3</v>
      </c>
    </row>
    <row r="4842" spans="1:14" hidden="1" x14ac:dyDescent="0.25">
      <c r="A4842" s="2">
        <v>4838</v>
      </c>
      <c r="B4842" s="2">
        <v>900410214</v>
      </c>
      <c r="C4842" s="2" t="s">
        <v>5128</v>
      </c>
      <c r="D4842" s="2" t="s">
        <v>27</v>
      </c>
      <c r="E4842" s="2" t="s">
        <v>35</v>
      </c>
      <c r="F4842" s="2" t="s">
        <v>36</v>
      </c>
      <c r="G4842" s="2" t="s">
        <v>39</v>
      </c>
      <c r="H4842" s="2">
        <v>5619</v>
      </c>
      <c r="I4842" s="2" t="s">
        <v>33</v>
      </c>
      <c r="J4842" s="3">
        <v>3.4002676599999997E-2</v>
      </c>
      <c r="K4842" s="3">
        <v>3.9075878E-3</v>
      </c>
      <c r="L4842" s="3">
        <v>1.5194465399999999E-2</v>
      </c>
      <c r="M4842" s="3">
        <v>2.17475E-3</v>
      </c>
      <c r="N4842" s="3">
        <v>1.30197154E-2</v>
      </c>
    </row>
    <row r="4843" spans="1:14" hidden="1" x14ac:dyDescent="0.25">
      <c r="A4843" s="2">
        <v>4839</v>
      </c>
      <c r="B4843" s="2">
        <v>830126461</v>
      </c>
      <c r="C4843" s="2" t="s">
        <v>5129</v>
      </c>
      <c r="D4843" s="2" t="s">
        <v>27</v>
      </c>
      <c r="E4843" s="2" t="s">
        <v>20</v>
      </c>
      <c r="F4843" s="2" t="s">
        <v>21</v>
      </c>
      <c r="G4843" s="2" t="s">
        <v>22</v>
      </c>
      <c r="H4843" s="2">
        <v>4111</v>
      </c>
      <c r="I4843" s="2" t="s">
        <v>180</v>
      </c>
      <c r="J4843" s="3">
        <v>3.4002069400000001E-2</v>
      </c>
      <c r="K4843" s="3">
        <v>4.8377109000000001E-3</v>
      </c>
      <c r="L4843" s="3">
        <v>0.16250480710000001</v>
      </c>
      <c r="M4843" s="3">
        <v>0.13322414460000001</v>
      </c>
      <c r="N4843" s="3">
        <v>2.9280666300000001E-2</v>
      </c>
    </row>
    <row r="4844" spans="1:14" hidden="1" x14ac:dyDescent="0.25">
      <c r="A4844" s="2">
        <v>4840</v>
      </c>
      <c r="B4844" s="2">
        <v>900924405</v>
      </c>
      <c r="C4844" s="2" t="s">
        <v>5130</v>
      </c>
      <c r="D4844" s="2" t="s">
        <v>27</v>
      </c>
      <c r="E4844" s="2" t="s">
        <v>35</v>
      </c>
      <c r="F4844" s="2" t="s">
        <v>36</v>
      </c>
      <c r="G4844" s="2" t="s">
        <v>39</v>
      </c>
      <c r="H4844" s="2">
        <v>6201</v>
      </c>
      <c r="I4844" s="2" t="s">
        <v>33</v>
      </c>
      <c r="J4844" s="3">
        <v>3.3995728900000001E-2</v>
      </c>
      <c r="K4844" s="3">
        <v>2.1007579999999999E-3</v>
      </c>
      <c r="L4844" s="3">
        <v>1.1787599899999999E-2</v>
      </c>
      <c r="M4844" s="3">
        <v>6.7744702000000004E-3</v>
      </c>
      <c r="N4844" s="3">
        <v>5.0131300999999998E-3</v>
      </c>
    </row>
    <row r="4845" spans="1:14" hidden="1" x14ac:dyDescent="0.25">
      <c r="A4845" s="2">
        <v>4841</v>
      </c>
      <c r="B4845" s="2">
        <v>830005433</v>
      </c>
      <c r="C4845" s="2" t="s">
        <v>5131</v>
      </c>
      <c r="D4845" s="2" t="s">
        <v>27</v>
      </c>
      <c r="E4845" s="2" t="s">
        <v>20</v>
      </c>
      <c r="F4845" s="2" t="s">
        <v>21</v>
      </c>
      <c r="G4845" s="2" t="s">
        <v>22</v>
      </c>
      <c r="H4845" s="2">
        <v>4723</v>
      </c>
      <c r="I4845" s="2" t="s">
        <v>25</v>
      </c>
      <c r="J4845" s="3">
        <v>3.3995341499999998E-2</v>
      </c>
      <c r="K4845" s="3">
        <v>8.0745100000000005E-4</v>
      </c>
      <c r="L4845" s="3">
        <v>1.77170839E-2</v>
      </c>
      <c r="M4845" s="3">
        <v>1.49608161E-2</v>
      </c>
      <c r="N4845" s="3">
        <v>2.7562671000000002E-3</v>
      </c>
    </row>
    <row r="4846" spans="1:14" hidden="1" x14ac:dyDescent="0.25">
      <c r="A4846" s="2">
        <v>4842</v>
      </c>
      <c r="B4846" s="2">
        <v>830142201</v>
      </c>
      <c r="C4846" s="2" t="s">
        <v>5132</v>
      </c>
      <c r="D4846" s="2" t="s">
        <v>27</v>
      </c>
      <c r="E4846" s="2" t="s">
        <v>20</v>
      </c>
      <c r="F4846" s="2" t="s">
        <v>21</v>
      </c>
      <c r="G4846" s="2" t="s">
        <v>22</v>
      </c>
      <c r="H4846" s="2">
        <v>7010</v>
      </c>
      <c r="I4846" s="2" t="s">
        <v>33</v>
      </c>
      <c r="J4846" s="3">
        <v>3.39850597E-2</v>
      </c>
      <c r="K4846" s="3">
        <v>9.8707789999999992E-4</v>
      </c>
      <c r="L4846" s="3">
        <v>1.4425802E-2</v>
      </c>
      <c r="M4846" s="3">
        <v>1.18048359E-2</v>
      </c>
      <c r="N4846" s="3">
        <v>2.6209659000000001E-3</v>
      </c>
    </row>
    <row r="4847" spans="1:14" hidden="1" x14ac:dyDescent="0.25">
      <c r="A4847" s="2">
        <v>4843</v>
      </c>
      <c r="B4847" s="2">
        <v>890805168</v>
      </c>
      <c r="C4847" s="2" t="s">
        <v>5133</v>
      </c>
      <c r="D4847" s="2" t="s">
        <v>27</v>
      </c>
      <c r="E4847" s="2" t="s">
        <v>86</v>
      </c>
      <c r="F4847" s="2" t="s">
        <v>232</v>
      </c>
      <c r="G4847" s="2" t="s">
        <v>233</v>
      </c>
      <c r="H4847" s="2">
        <v>4663</v>
      </c>
      <c r="I4847" s="2" t="s">
        <v>25</v>
      </c>
      <c r="J4847" s="3">
        <v>3.3962100699999997E-2</v>
      </c>
      <c r="K4847" s="3">
        <v>1.9824370000000001E-3</v>
      </c>
      <c r="L4847" s="3">
        <v>1.1180763099999999E-2</v>
      </c>
      <c r="M4847" s="3">
        <v>5.0859418999999999E-3</v>
      </c>
      <c r="N4847" s="3">
        <v>6.0948208000000002E-3</v>
      </c>
    </row>
    <row r="4848" spans="1:14" hidden="1" x14ac:dyDescent="0.25">
      <c r="A4848" s="2">
        <v>4844</v>
      </c>
      <c r="B4848" s="2">
        <v>860080273</v>
      </c>
      <c r="C4848" s="2" t="s">
        <v>5134</v>
      </c>
      <c r="D4848" s="2" t="s">
        <v>27</v>
      </c>
      <c r="E4848" s="2" t="s">
        <v>20</v>
      </c>
      <c r="F4848" s="2" t="s">
        <v>21</v>
      </c>
      <c r="G4848" s="2" t="s">
        <v>22</v>
      </c>
      <c r="H4848" s="2">
        <v>6810</v>
      </c>
      <c r="I4848" s="2" t="s">
        <v>33</v>
      </c>
      <c r="J4848" s="3">
        <v>3.39487344E-2</v>
      </c>
      <c r="K4848" s="3">
        <v>2.6149727399999999E-2</v>
      </c>
      <c r="L4848" s="3">
        <v>0.2343527675</v>
      </c>
      <c r="M4848" s="3">
        <v>0.18736031650000001</v>
      </c>
      <c r="N4848" s="3">
        <v>4.6992447200000002E-2</v>
      </c>
    </row>
    <row r="4849" spans="1:14" hidden="1" x14ac:dyDescent="0.25">
      <c r="A4849" s="2">
        <v>4845</v>
      </c>
      <c r="B4849" s="2">
        <v>891780008</v>
      </c>
      <c r="C4849" s="2" t="s">
        <v>5135</v>
      </c>
      <c r="D4849" s="2" t="s">
        <v>41</v>
      </c>
      <c r="E4849" s="2" t="s">
        <v>28</v>
      </c>
      <c r="F4849" s="2" t="s">
        <v>246</v>
      </c>
      <c r="G4849" s="2" t="s">
        <v>5136</v>
      </c>
      <c r="H4849" s="2">
        <v>8610</v>
      </c>
      <c r="I4849" s="2" t="s">
        <v>33</v>
      </c>
      <c r="J4849" s="3">
        <v>3.39438543E-2</v>
      </c>
      <c r="K4849" s="3">
        <v>2.5154061E-3</v>
      </c>
      <c r="L4849" s="3">
        <v>2.79174726E-2</v>
      </c>
      <c r="M4849" s="3">
        <v>5.0449502000000004E-3</v>
      </c>
      <c r="N4849" s="3">
        <v>2.2872522499999999E-2</v>
      </c>
    </row>
    <row r="4850" spans="1:14" hidden="1" x14ac:dyDescent="0.25">
      <c r="A4850" s="2">
        <v>4846</v>
      </c>
      <c r="B4850" s="2">
        <v>830091676</v>
      </c>
      <c r="C4850" s="2" t="s">
        <v>5137</v>
      </c>
      <c r="D4850" s="2" t="s">
        <v>27</v>
      </c>
      <c r="E4850" s="2" t="s">
        <v>20</v>
      </c>
      <c r="F4850" s="2" t="s">
        <v>21</v>
      </c>
      <c r="G4850" s="2" t="s">
        <v>22</v>
      </c>
      <c r="H4850" s="2">
        <v>4645</v>
      </c>
      <c r="I4850" s="2" t="s">
        <v>25</v>
      </c>
      <c r="J4850" s="3">
        <v>3.3917777199999999E-2</v>
      </c>
      <c r="K4850" s="3">
        <v>1.339649E-3</v>
      </c>
      <c r="L4850" s="3">
        <v>3.2806649799999997E-2</v>
      </c>
      <c r="M4850" s="3">
        <v>1.7167648300000001E-2</v>
      </c>
      <c r="N4850" s="3">
        <v>1.5638999600000002E-2</v>
      </c>
    </row>
    <row r="4851" spans="1:14" hidden="1" x14ac:dyDescent="0.25">
      <c r="A4851" s="2">
        <v>4847</v>
      </c>
      <c r="B4851" s="2">
        <v>860031885</v>
      </c>
      <c r="C4851" s="2" t="s">
        <v>5138</v>
      </c>
      <c r="D4851" s="2" t="s">
        <v>27</v>
      </c>
      <c r="E4851" s="2" t="s">
        <v>20</v>
      </c>
      <c r="F4851" s="2" t="s">
        <v>21</v>
      </c>
      <c r="G4851" s="2" t="s">
        <v>22</v>
      </c>
      <c r="H4851" s="2">
        <v>1410</v>
      </c>
      <c r="I4851" s="2" t="s">
        <v>31</v>
      </c>
      <c r="J4851" s="3">
        <v>3.3917106699999998E-2</v>
      </c>
      <c r="K4851" s="3">
        <v>-6.2408500000000003E-4</v>
      </c>
      <c r="L4851" s="3">
        <v>7.4219375800000001E-2</v>
      </c>
      <c r="M4851" s="3">
        <v>6.8271554999999998E-2</v>
      </c>
      <c r="N4851" s="3">
        <v>5.9478198999999999E-3</v>
      </c>
    </row>
    <row r="4852" spans="1:14" hidden="1" x14ac:dyDescent="0.25">
      <c r="A4852" s="2">
        <v>4848</v>
      </c>
      <c r="B4852" s="2">
        <v>890929289</v>
      </c>
      <c r="C4852" s="2" t="s">
        <v>5139</v>
      </c>
      <c r="D4852" s="2" t="s">
        <v>27</v>
      </c>
      <c r="E4852" s="2" t="s">
        <v>35</v>
      </c>
      <c r="F4852" s="2" t="s">
        <v>36</v>
      </c>
      <c r="G4852" s="2" t="s">
        <v>37</v>
      </c>
      <c r="H4852" s="2">
        <v>4632</v>
      </c>
      <c r="I4852" s="2" t="s">
        <v>25</v>
      </c>
      <c r="J4852" s="3">
        <v>3.3915553199999997E-2</v>
      </c>
      <c r="K4852" s="3">
        <v>3.5841029999999999E-3</v>
      </c>
      <c r="L4852" s="3">
        <v>1.2239966499999999E-2</v>
      </c>
      <c r="M4852" s="3">
        <v>1.948076E-3</v>
      </c>
      <c r="N4852" s="3">
        <v>1.02918912E-2</v>
      </c>
    </row>
    <row r="4853" spans="1:14" hidden="1" x14ac:dyDescent="0.25">
      <c r="A4853" s="2">
        <v>4849</v>
      </c>
      <c r="B4853" s="2">
        <v>860052264</v>
      </c>
      <c r="C4853" s="2" t="s">
        <v>5140</v>
      </c>
      <c r="D4853" s="2" t="s">
        <v>27</v>
      </c>
      <c r="E4853" s="2" t="s">
        <v>20</v>
      </c>
      <c r="F4853" s="2" t="s">
        <v>21</v>
      </c>
      <c r="G4853" s="2" t="s">
        <v>22</v>
      </c>
      <c r="H4853" s="2">
        <v>2511</v>
      </c>
      <c r="I4853" s="2" t="s">
        <v>31</v>
      </c>
      <c r="J4853" s="3">
        <v>3.3897608500000002E-2</v>
      </c>
      <c r="K4853" s="3">
        <v>8.5309199999999996E-4</v>
      </c>
      <c r="L4853" s="3">
        <v>4.41552661E-2</v>
      </c>
      <c r="M4853" s="3">
        <v>2.3561429200000001E-2</v>
      </c>
      <c r="N4853" s="3">
        <v>2.0593835000000001E-2</v>
      </c>
    </row>
    <row r="4854" spans="1:14" hidden="1" x14ac:dyDescent="0.25">
      <c r="A4854" s="2">
        <v>4850</v>
      </c>
      <c r="B4854" s="2">
        <v>810002618</v>
      </c>
      <c r="C4854" s="2" t="s">
        <v>5141</v>
      </c>
      <c r="D4854" s="2" t="s">
        <v>27</v>
      </c>
      <c r="E4854" s="2" t="s">
        <v>86</v>
      </c>
      <c r="F4854" s="2" t="s">
        <v>232</v>
      </c>
      <c r="G4854" s="2" t="s">
        <v>233</v>
      </c>
      <c r="H4854" s="2">
        <v>4290</v>
      </c>
      <c r="I4854" s="2" t="s">
        <v>180</v>
      </c>
      <c r="J4854" s="3">
        <v>3.3876042799999999E-2</v>
      </c>
      <c r="K4854" s="3">
        <v>3.14307E-3</v>
      </c>
      <c r="L4854" s="3">
        <v>8.7307496000000005E-3</v>
      </c>
      <c r="M4854" s="3">
        <v>3.9108042000000004E-3</v>
      </c>
      <c r="N4854" s="3">
        <v>4.8199458999999998E-3</v>
      </c>
    </row>
    <row r="4855" spans="1:14" hidden="1" x14ac:dyDescent="0.25">
      <c r="A4855" s="2">
        <v>4851</v>
      </c>
      <c r="B4855" s="2">
        <v>811023657</v>
      </c>
      <c r="C4855" s="2" t="s">
        <v>5142</v>
      </c>
      <c r="D4855" s="2" t="s">
        <v>27</v>
      </c>
      <c r="E4855" s="2" t="s">
        <v>35</v>
      </c>
      <c r="F4855" s="2" t="s">
        <v>36</v>
      </c>
      <c r="G4855" s="2" t="s">
        <v>39</v>
      </c>
      <c r="H4855" s="2">
        <v>122</v>
      </c>
      <c r="I4855" s="2" t="s">
        <v>136</v>
      </c>
      <c r="J4855" s="3">
        <v>3.3875700100000003E-2</v>
      </c>
      <c r="K4855" s="3">
        <v>1.776871E-3</v>
      </c>
      <c r="L4855" s="3">
        <v>5.5042214700000001E-2</v>
      </c>
      <c r="M4855" s="3">
        <v>1.9610831499999998E-2</v>
      </c>
      <c r="N4855" s="3">
        <v>3.5431385000000003E-2</v>
      </c>
    </row>
    <row r="4856" spans="1:14" hidden="1" x14ac:dyDescent="0.25">
      <c r="A4856" s="2">
        <v>4852</v>
      </c>
      <c r="B4856" s="2">
        <v>900748750</v>
      </c>
      <c r="C4856" s="2" t="s">
        <v>5143</v>
      </c>
      <c r="D4856" s="2" t="s">
        <v>27</v>
      </c>
      <c r="E4856" s="2" t="s">
        <v>35</v>
      </c>
      <c r="F4856" s="2" t="s">
        <v>36</v>
      </c>
      <c r="G4856" s="2" t="s">
        <v>37</v>
      </c>
      <c r="H4856" s="2">
        <v>8211</v>
      </c>
      <c r="I4856" s="2" t="s">
        <v>33</v>
      </c>
      <c r="J4856" s="3">
        <v>3.3862631800000001E-2</v>
      </c>
      <c r="K4856" s="3">
        <v>1.491493E-3</v>
      </c>
      <c r="L4856" s="3">
        <v>2.0467057800000001E-2</v>
      </c>
      <c r="M4856" s="3">
        <v>1.0659972199999999E-2</v>
      </c>
      <c r="N4856" s="3">
        <v>9.8070855999999994E-3</v>
      </c>
    </row>
    <row r="4857" spans="1:14" hidden="1" x14ac:dyDescent="0.25">
      <c r="A4857" s="2">
        <v>4853</v>
      </c>
      <c r="B4857" s="2">
        <v>800154428</v>
      </c>
      <c r="C4857" s="2" t="s">
        <v>5144</v>
      </c>
      <c r="D4857" s="2" t="s">
        <v>27</v>
      </c>
      <c r="E4857" s="2" t="s">
        <v>20</v>
      </c>
      <c r="F4857" s="2" t="s">
        <v>133</v>
      </c>
      <c r="G4857" s="2" t="s">
        <v>217</v>
      </c>
      <c r="H4857" s="2">
        <v>2712</v>
      </c>
      <c r="I4857" s="2" t="s">
        <v>31</v>
      </c>
      <c r="J4857" s="3">
        <v>3.3856723499999998E-2</v>
      </c>
      <c r="K4857" s="3">
        <v>1.6131829E-3</v>
      </c>
      <c r="L4857" s="3">
        <v>3.4734256599999999E-2</v>
      </c>
      <c r="M4857" s="3">
        <v>1.95573252E-2</v>
      </c>
      <c r="N4857" s="3">
        <v>1.5176933300000001E-2</v>
      </c>
    </row>
    <row r="4858" spans="1:14" hidden="1" x14ac:dyDescent="0.25">
      <c r="A4858" s="2">
        <v>4854</v>
      </c>
      <c r="B4858" s="2">
        <v>860030828</v>
      </c>
      <c r="C4858" s="2" t="s">
        <v>5145</v>
      </c>
      <c r="D4858" s="2" t="s">
        <v>27</v>
      </c>
      <c r="E4858" s="2" t="s">
        <v>20</v>
      </c>
      <c r="F4858" s="2" t="s">
        <v>21</v>
      </c>
      <c r="G4858" s="2" t="s">
        <v>22</v>
      </c>
      <c r="H4858" s="2">
        <v>4752</v>
      </c>
      <c r="I4858" s="2" t="s">
        <v>25</v>
      </c>
      <c r="J4858" s="3">
        <v>3.38420756E-2</v>
      </c>
      <c r="K4858" s="3">
        <v>1.2051329999999999E-3</v>
      </c>
      <c r="L4858" s="3">
        <v>2.34101377E-2</v>
      </c>
      <c r="M4858" s="3">
        <v>1.5882434300000001E-2</v>
      </c>
      <c r="N4858" s="3">
        <v>7.5277019999999998E-3</v>
      </c>
    </row>
    <row r="4859" spans="1:14" hidden="1" x14ac:dyDescent="0.25">
      <c r="A4859" s="2">
        <v>4855</v>
      </c>
      <c r="B4859" s="2">
        <v>900322290</v>
      </c>
      <c r="C4859" s="2" t="s">
        <v>5146</v>
      </c>
      <c r="D4859" s="2" t="s">
        <v>27</v>
      </c>
      <c r="E4859" s="2" t="s">
        <v>20</v>
      </c>
      <c r="F4859" s="2" t="s">
        <v>21</v>
      </c>
      <c r="G4859" s="2" t="s">
        <v>22</v>
      </c>
      <c r="H4859" s="2">
        <v>4690</v>
      </c>
      <c r="I4859" s="2" t="s">
        <v>25</v>
      </c>
      <c r="J4859" s="3">
        <v>3.3818461000000001E-2</v>
      </c>
      <c r="K4859" s="3">
        <v>8.8093997999999993E-3</v>
      </c>
      <c r="L4859" s="3">
        <v>3.5985700799999999E-2</v>
      </c>
      <c r="M4859" s="3">
        <v>9.3187223999999999E-3</v>
      </c>
      <c r="N4859" s="3">
        <v>2.6666978399999999E-2</v>
      </c>
    </row>
    <row r="4860" spans="1:14" x14ac:dyDescent="0.25">
      <c r="A4860" s="2">
        <v>4856</v>
      </c>
      <c r="B4860" s="2">
        <v>900676165</v>
      </c>
      <c r="C4860" s="2" t="s">
        <v>5147</v>
      </c>
      <c r="D4860" s="2" t="s">
        <v>27</v>
      </c>
      <c r="E4860" s="2" t="s">
        <v>20</v>
      </c>
      <c r="F4860" s="2" t="s">
        <v>21</v>
      </c>
      <c r="G4860" s="2" t="s">
        <v>22</v>
      </c>
      <c r="H4860" s="2">
        <v>7020</v>
      </c>
      <c r="I4860" s="2" t="s">
        <v>33</v>
      </c>
      <c r="J4860" s="3">
        <v>3.3816207199999997E-2</v>
      </c>
      <c r="K4860" s="3">
        <v>-2.5240851000000002E-3</v>
      </c>
      <c r="L4860" s="3">
        <v>3.9797138400000001E-2</v>
      </c>
      <c r="M4860" s="3">
        <v>3.1125508199999999E-2</v>
      </c>
      <c r="N4860" s="3">
        <v>8.6716311000000004E-3</v>
      </c>
    </row>
    <row r="4861" spans="1:14" hidden="1" x14ac:dyDescent="0.25">
      <c r="A4861" s="2">
        <v>4857</v>
      </c>
      <c r="B4861" s="2">
        <v>900984889</v>
      </c>
      <c r="C4861" s="2" t="s">
        <v>5148</v>
      </c>
      <c r="D4861" s="2" t="s">
        <v>27</v>
      </c>
      <c r="E4861" s="2" t="s">
        <v>28</v>
      </c>
      <c r="F4861" s="2" t="s">
        <v>29</v>
      </c>
      <c r="G4861" s="2" t="s">
        <v>267</v>
      </c>
      <c r="H4861" s="2">
        <v>2395</v>
      </c>
      <c r="I4861" s="2" t="s">
        <v>31</v>
      </c>
      <c r="J4861" s="3">
        <v>3.3811159399999999E-2</v>
      </c>
      <c r="K4861" s="3">
        <v>1.693354E-3</v>
      </c>
      <c r="L4861" s="3">
        <v>1.7292805000000001E-2</v>
      </c>
      <c r="M4861" s="3">
        <v>8.5299173000000002E-3</v>
      </c>
      <c r="N4861" s="3">
        <v>8.7628876999999994E-3</v>
      </c>
    </row>
    <row r="4862" spans="1:14" hidden="1" x14ac:dyDescent="0.25">
      <c r="A4862" s="2">
        <v>4858</v>
      </c>
      <c r="B4862" s="2">
        <v>900448208</v>
      </c>
      <c r="C4862" s="2" t="s">
        <v>5149</v>
      </c>
      <c r="D4862" s="2" t="s">
        <v>27</v>
      </c>
      <c r="E4862" s="2" t="s">
        <v>20</v>
      </c>
      <c r="F4862" s="2" t="s">
        <v>21</v>
      </c>
      <c r="G4862" s="2" t="s">
        <v>22</v>
      </c>
      <c r="H4862" s="2">
        <v>4659</v>
      </c>
      <c r="I4862" s="2" t="s">
        <v>25</v>
      </c>
      <c r="J4862" s="3">
        <v>3.38034257E-2</v>
      </c>
      <c r="K4862" s="3">
        <v>1.600621E-3</v>
      </c>
      <c r="L4862" s="3">
        <v>3.12711746E-2</v>
      </c>
      <c r="M4862" s="3">
        <v>1.9358480300000001E-2</v>
      </c>
      <c r="N4862" s="3">
        <v>1.19126923E-2</v>
      </c>
    </row>
    <row r="4863" spans="1:14" hidden="1" x14ac:dyDescent="0.25">
      <c r="A4863" s="2">
        <v>4859</v>
      </c>
      <c r="B4863" s="2">
        <v>811003890</v>
      </c>
      <c r="C4863" s="2" t="s">
        <v>5150</v>
      </c>
      <c r="D4863" s="2" t="s">
        <v>27</v>
      </c>
      <c r="E4863" s="2" t="s">
        <v>35</v>
      </c>
      <c r="F4863" s="2" t="s">
        <v>36</v>
      </c>
      <c r="G4863" s="2" t="s">
        <v>39</v>
      </c>
      <c r="H4863" s="2">
        <v>6201</v>
      </c>
      <c r="I4863" s="2" t="s">
        <v>33</v>
      </c>
      <c r="J4863" s="3">
        <v>3.38026248E-2</v>
      </c>
      <c r="K4863" s="3">
        <v>1.1912610000000001E-3</v>
      </c>
      <c r="L4863" s="3">
        <v>1.3504800399999999E-2</v>
      </c>
      <c r="M4863" s="3">
        <v>8.4837759000000006E-3</v>
      </c>
      <c r="N4863" s="3">
        <v>5.0210239999999998E-3</v>
      </c>
    </row>
    <row r="4864" spans="1:14" hidden="1" x14ac:dyDescent="0.25">
      <c r="A4864" s="2">
        <v>4860</v>
      </c>
      <c r="B4864" s="2">
        <v>806016920</v>
      </c>
      <c r="C4864" s="2" t="s">
        <v>5151</v>
      </c>
      <c r="D4864" s="2" t="s">
        <v>41</v>
      </c>
      <c r="E4864" s="2" t="s">
        <v>28</v>
      </c>
      <c r="F4864" s="2" t="s">
        <v>29</v>
      </c>
      <c r="G4864" s="2" t="s">
        <v>30</v>
      </c>
      <c r="H4864" s="2">
        <v>8610</v>
      </c>
      <c r="I4864" s="2" t="s">
        <v>33</v>
      </c>
      <c r="J4864" s="3">
        <v>3.3798951700000003E-2</v>
      </c>
      <c r="K4864" s="3">
        <v>4.2914538999999996E-3</v>
      </c>
      <c r="L4864" s="3">
        <v>3.7443198300000001E-2</v>
      </c>
      <c r="M4864" s="3">
        <v>3.0169188999999999E-2</v>
      </c>
      <c r="N4864" s="3">
        <v>7.2740112000000004E-3</v>
      </c>
    </row>
    <row r="4865" spans="1:14" hidden="1" x14ac:dyDescent="0.25">
      <c r="A4865" s="2">
        <v>4861</v>
      </c>
      <c r="B4865" s="2">
        <v>800204388</v>
      </c>
      <c r="C4865" s="2" t="s">
        <v>5152</v>
      </c>
      <c r="D4865" s="2" t="s">
        <v>27</v>
      </c>
      <c r="E4865" s="2" t="s">
        <v>20</v>
      </c>
      <c r="F4865" s="2" t="s">
        <v>21</v>
      </c>
      <c r="G4865" s="2" t="s">
        <v>22</v>
      </c>
      <c r="H4865" s="2">
        <v>4645</v>
      </c>
      <c r="I4865" s="2" t="s">
        <v>25</v>
      </c>
      <c r="J4865" s="3">
        <v>3.3792469700000001E-2</v>
      </c>
      <c r="K4865" s="3">
        <v>2.3176970000000001E-3</v>
      </c>
      <c r="L4865" s="3">
        <v>2.4996236000000002E-2</v>
      </c>
      <c r="M4865" s="3">
        <v>9.7240525999999997E-3</v>
      </c>
      <c r="N4865" s="3">
        <v>1.52721833E-2</v>
      </c>
    </row>
    <row r="4866" spans="1:14" hidden="1" x14ac:dyDescent="0.25">
      <c r="A4866" s="2">
        <v>4862</v>
      </c>
      <c r="B4866" s="2">
        <v>900010332</v>
      </c>
      <c r="C4866" s="2" t="s">
        <v>5153</v>
      </c>
      <c r="D4866" s="2" t="s">
        <v>27</v>
      </c>
      <c r="E4866" s="2" t="s">
        <v>319</v>
      </c>
      <c r="F4866" s="2" t="s">
        <v>320</v>
      </c>
      <c r="G4866" s="2" t="s">
        <v>321</v>
      </c>
      <c r="H4866" s="2">
        <v>4290</v>
      </c>
      <c r="I4866" s="2" t="s">
        <v>180</v>
      </c>
      <c r="J4866" s="3">
        <v>3.3792275900000002E-2</v>
      </c>
      <c r="K4866" s="3">
        <v>2.74159E-4</v>
      </c>
      <c r="L4866" s="3">
        <v>0.1665825695</v>
      </c>
      <c r="M4866" s="3">
        <v>5.5087372699999998E-2</v>
      </c>
      <c r="N4866" s="3">
        <v>0.1114951894</v>
      </c>
    </row>
    <row r="4867" spans="1:14" hidden="1" x14ac:dyDescent="0.25">
      <c r="A4867" s="2">
        <v>4863</v>
      </c>
      <c r="B4867" s="2">
        <v>890903541</v>
      </c>
      <c r="C4867" s="2" t="s">
        <v>5154</v>
      </c>
      <c r="D4867" s="2" t="s">
        <v>27</v>
      </c>
      <c r="E4867" s="2" t="s">
        <v>35</v>
      </c>
      <c r="F4867" s="2" t="s">
        <v>36</v>
      </c>
      <c r="G4867" s="2" t="s">
        <v>39</v>
      </c>
      <c r="H4867" s="2">
        <v>210</v>
      </c>
      <c r="I4867" s="2" t="s">
        <v>136</v>
      </c>
      <c r="J4867" s="3">
        <v>3.3773761200000002E-2</v>
      </c>
      <c r="K4867" s="3">
        <v>7.7992412000000002E-3</v>
      </c>
      <c r="L4867" s="3">
        <v>0.26321548220000002</v>
      </c>
      <c r="M4867" s="3">
        <v>0.13043531780000001</v>
      </c>
      <c r="N4867" s="3">
        <v>0.1327801794</v>
      </c>
    </row>
    <row r="4868" spans="1:14" hidden="1" x14ac:dyDescent="0.25">
      <c r="A4868" s="2">
        <v>4864</v>
      </c>
      <c r="B4868" s="2">
        <v>860030764</v>
      </c>
      <c r="C4868" s="2" t="s">
        <v>5155</v>
      </c>
      <c r="D4868" s="2" t="s">
        <v>27</v>
      </c>
      <c r="E4868" s="2" t="s">
        <v>20</v>
      </c>
      <c r="F4868" s="2" t="s">
        <v>21</v>
      </c>
      <c r="G4868" s="2" t="s">
        <v>22</v>
      </c>
      <c r="H4868" s="2">
        <v>6810</v>
      </c>
      <c r="I4868" s="2" t="s">
        <v>33</v>
      </c>
      <c r="J4868" s="3">
        <v>3.3751208300000002E-2</v>
      </c>
      <c r="K4868" s="3">
        <v>4.5521847900000002E-2</v>
      </c>
      <c r="L4868" s="3">
        <v>0.52187877890000001</v>
      </c>
      <c r="M4868" s="3">
        <v>0.1001409516</v>
      </c>
      <c r="N4868" s="3">
        <v>0.42173781989999998</v>
      </c>
    </row>
    <row r="4869" spans="1:14" hidden="1" x14ac:dyDescent="0.25">
      <c r="A4869" s="2">
        <v>4865</v>
      </c>
      <c r="B4869" s="2">
        <v>800052046</v>
      </c>
      <c r="C4869" s="2" t="s">
        <v>5156</v>
      </c>
      <c r="D4869" s="2" t="s">
        <v>27</v>
      </c>
      <c r="E4869" s="2" t="s">
        <v>28</v>
      </c>
      <c r="F4869" s="2" t="s">
        <v>193</v>
      </c>
      <c r="G4869" s="2" t="s">
        <v>925</v>
      </c>
      <c r="H4869" s="2">
        <v>1011</v>
      </c>
      <c r="I4869" s="2" t="s">
        <v>31</v>
      </c>
      <c r="J4869" s="3">
        <v>3.3744096799999998E-2</v>
      </c>
      <c r="K4869" s="3">
        <v>-1.0933500000000001E-3</v>
      </c>
      <c r="L4869" s="3">
        <v>2.4553991899999999E-2</v>
      </c>
      <c r="M4869" s="3">
        <v>1.6488023099999999E-2</v>
      </c>
      <c r="N4869" s="3">
        <v>8.0659688E-3</v>
      </c>
    </row>
    <row r="4870" spans="1:14" hidden="1" x14ac:dyDescent="0.25">
      <c r="A4870" s="2">
        <v>4866</v>
      </c>
      <c r="B4870" s="2">
        <v>804000752</v>
      </c>
      <c r="C4870" s="2" t="s">
        <v>5157</v>
      </c>
      <c r="D4870" s="2" t="s">
        <v>27</v>
      </c>
      <c r="E4870" s="2" t="s">
        <v>319</v>
      </c>
      <c r="F4870" s="2" t="s">
        <v>320</v>
      </c>
      <c r="G4870" s="2" t="s">
        <v>328</v>
      </c>
      <c r="H4870" s="2">
        <v>4290</v>
      </c>
      <c r="I4870" s="2" t="s">
        <v>180</v>
      </c>
      <c r="J4870" s="3">
        <v>3.3734675499999998E-2</v>
      </c>
      <c r="K4870" s="3">
        <v>3.7611179999999999E-3</v>
      </c>
      <c r="L4870" s="3">
        <v>0.17286896709999999</v>
      </c>
      <c r="M4870" s="3">
        <v>6.8440906699999998E-2</v>
      </c>
      <c r="N4870" s="3">
        <v>0.1044280529</v>
      </c>
    </row>
    <row r="4871" spans="1:14" x14ac:dyDescent="0.25">
      <c r="A4871" s="2">
        <v>4867</v>
      </c>
      <c r="B4871" s="2">
        <v>830095024</v>
      </c>
      <c r="C4871" s="2" t="s">
        <v>5158</v>
      </c>
      <c r="D4871" s="2" t="s">
        <v>27</v>
      </c>
      <c r="E4871" s="2" t="s">
        <v>20</v>
      </c>
      <c r="F4871" s="2" t="s">
        <v>21</v>
      </c>
      <c r="G4871" s="2" t="s">
        <v>22</v>
      </c>
      <c r="H4871" s="2">
        <v>7110</v>
      </c>
      <c r="I4871" s="2" t="s">
        <v>33</v>
      </c>
      <c r="J4871" s="3">
        <v>3.3715438100000002E-2</v>
      </c>
      <c r="K4871" s="3">
        <v>2.5723360000000002E-3</v>
      </c>
      <c r="L4871" s="3">
        <v>2.30360553E-2</v>
      </c>
      <c r="M4871" s="3">
        <v>1.3099087400000001E-2</v>
      </c>
      <c r="N4871" s="3">
        <v>9.9369687999999994E-3</v>
      </c>
    </row>
    <row r="4872" spans="1:14" hidden="1" x14ac:dyDescent="0.25">
      <c r="A4872" s="2">
        <v>4868</v>
      </c>
      <c r="B4872" s="2">
        <v>900519621</v>
      </c>
      <c r="C4872" s="2" t="s">
        <v>5159</v>
      </c>
      <c r="D4872" s="2" t="s">
        <v>27</v>
      </c>
      <c r="E4872" s="2" t="s">
        <v>20</v>
      </c>
      <c r="F4872" s="2" t="s">
        <v>21</v>
      </c>
      <c r="G4872" s="2" t="s">
        <v>22</v>
      </c>
      <c r="H4872" s="2">
        <v>4724</v>
      </c>
      <c r="I4872" s="2" t="s">
        <v>25</v>
      </c>
      <c r="J4872" s="3">
        <v>3.37015986E-2</v>
      </c>
      <c r="K4872" s="3">
        <v>6.00382E-4</v>
      </c>
      <c r="L4872" s="3">
        <v>1.0226102500000001E-2</v>
      </c>
      <c r="M4872" s="3">
        <v>7.0642480000000004E-3</v>
      </c>
      <c r="N4872" s="3">
        <v>3.1618549999999999E-3</v>
      </c>
    </row>
    <row r="4873" spans="1:14" hidden="1" x14ac:dyDescent="0.25">
      <c r="A4873" s="2">
        <v>4869</v>
      </c>
      <c r="B4873" s="2">
        <v>811005709</v>
      </c>
      <c r="C4873" s="2" t="s">
        <v>5160</v>
      </c>
      <c r="D4873" s="2" t="s">
        <v>27</v>
      </c>
      <c r="E4873" s="2" t="s">
        <v>35</v>
      </c>
      <c r="F4873" s="2" t="s">
        <v>36</v>
      </c>
      <c r="G4873" s="2" t="s">
        <v>39</v>
      </c>
      <c r="H4873" s="2">
        <v>4541</v>
      </c>
      <c r="I4873" s="2" t="s">
        <v>25</v>
      </c>
      <c r="J4873" s="3">
        <v>3.3687815099999997E-2</v>
      </c>
      <c r="K4873" s="3">
        <v>8.3122399999999998E-4</v>
      </c>
      <c r="L4873" s="3">
        <v>6.7419339999999998E-3</v>
      </c>
      <c r="M4873" s="3">
        <v>3.3304580000000001E-3</v>
      </c>
      <c r="N4873" s="3">
        <v>3.4114760000000001E-3</v>
      </c>
    </row>
    <row r="4874" spans="1:14" hidden="1" x14ac:dyDescent="0.25">
      <c r="A4874" s="2">
        <v>4870</v>
      </c>
      <c r="B4874" s="2">
        <v>805005717</v>
      </c>
      <c r="C4874" s="2" t="s">
        <v>5161</v>
      </c>
      <c r="D4874" s="2" t="s">
        <v>27</v>
      </c>
      <c r="E4874" s="2" t="s">
        <v>74</v>
      </c>
      <c r="F4874" s="2" t="s">
        <v>75</v>
      </c>
      <c r="G4874" s="2" t="s">
        <v>76</v>
      </c>
      <c r="H4874" s="2">
        <v>2819</v>
      </c>
      <c r="I4874" s="2" t="s">
        <v>31</v>
      </c>
      <c r="J4874" s="3">
        <v>3.3684484700000003E-2</v>
      </c>
      <c r="K4874" s="3">
        <v>1.2672009999999999E-3</v>
      </c>
      <c r="L4874" s="3">
        <v>3.1394656700000002E-2</v>
      </c>
      <c r="M4874" s="3">
        <v>2.1011577900000002E-2</v>
      </c>
      <c r="N4874" s="3">
        <v>1.0383076999999999E-2</v>
      </c>
    </row>
    <row r="4875" spans="1:14" hidden="1" x14ac:dyDescent="0.25">
      <c r="A4875" s="2">
        <v>4871</v>
      </c>
      <c r="B4875" s="2">
        <v>800040422</v>
      </c>
      <c r="C4875" s="2" t="s">
        <v>5162</v>
      </c>
      <c r="D4875" s="2" t="s">
        <v>27</v>
      </c>
      <c r="E4875" s="2" t="s">
        <v>20</v>
      </c>
      <c r="F4875" s="2" t="s">
        <v>21</v>
      </c>
      <c r="G4875" s="2" t="s">
        <v>22</v>
      </c>
      <c r="H4875" s="2">
        <v>8522</v>
      </c>
      <c r="I4875" s="2" t="s">
        <v>33</v>
      </c>
      <c r="J4875" s="3">
        <v>3.3676180999999999E-2</v>
      </c>
      <c r="K4875" s="3">
        <v>1.658248E-3</v>
      </c>
      <c r="L4875" s="3">
        <v>4.2814038700000001E-2</v>
      </c>
      <c r="M4875" s="3">
        <v>1.6386248199999998E-2</v>
      </c>
      <c r="N4875" s="3">
        <v>2.64277887E-2</v>
      </c>
    </row>
    <row r="4876" spans="1:14" hidden="1" x14ac:dyDescent="0.25">
      <c r="A4876" s="2">
        <v>4872</v>
      </c>
      <c r="B4876" s="2">
        <v>830514676</v>
      </c>
      <c r="C4876" s="2" t="s">
        <v>5163</v>
      </c>
      <c r="D4876" s="2" t="s">
        <v>27</v>
      </c>
      <c r="E4876" s="2" t="s">
        <v>74</v>
      </c>
      <c r="F4876" s="2" t="s">
        <v>75</v>
      </c>
      <c r="G4876" s="2" t="s">
        <v>1663</v>
      </c>
      <c r="H4876" s="2">
        <v>4632</v>
      </c>
      <c r="I4876" s="2" t="s">
        <v>25</v>
      </c>
      <c r="J4876" s="3">
        <v>3.3672221000000002E-2</v>
      </c>
      <c r="K4876" s="3">
        <v>7.40035E-4</v>
      </c>
      <c r="L4876" s="3">
        <v>4.2964978999999997E-3</v>
      </c>
      <c r="M4876" s="3">
        <v>1.0125640999999999E-3</v>
      </c>
      <c r="N4876" s="3">
        <v>3.2839340000000001E-3</v>
      </c>
    </row>
    <row r="4877" spans="1:14" hidden="1" x14ac:dyDescent="0.25">
      <c r="A4877" s="2">
        <v>4873</v>
      </c>
      <c r="B4877" s="2">
        <v>900229438</v>
      </c>
      <c r="C4877" s="2" t="s">
        <v>5164</v>
      </c>
      <c r="D4877" s="2" t="s">
        <v>27</v>
      </c>
      <c r="E4877" s="2" t="s">
        <v>382</v>
      </c>
      <c r="F4877" s="2" t="s">
        <v>866</v>
      </c>
      <c r="G4877" s="2" t="s">
        <v>867</v>
      </c>
      <c r="H4877" s="2">
        <v>8699</v>
      </c>
      <c r="I4877" s="2" t="s">
        <v>33</v>
      </c>
      <c r="J4877" s="3">
        <v>3.3670660099999999E-2</v>
      </c>
      <c r="K4877" s="3">
        <v>3.5870499E-3</v>
      </c>
      <c r="L4877" s="3">
        <v>1.9209986599999999E-2</v>
      </c>
      <c r="M4877" s="3">
        <v>9.2434492E-3</v>
      </c>
      <c r="N4877" s="3">
        <v>9.9665382999999993E-3</v>
      </c>
    </row>
    <row r="4878" spans="1:14" hidden="1" x14ac:dyDescent="0.25">
      <c r="A4878" s="2">
        <v>4874</v>
      </c>
      <c r="B4878" s="2">
        <v>891180117</v>
      </c>
      <c r="C4878" s="2" t="s">
        <v>5165</v>
      </c>
      <c r="D4878" s="2" t="s">
        <v>41</v>
      </c>
      <c r="E4878" s="2" t="s">
        <v>382</v>
      </c>
      <c r="F4878" s="2" t="s">
        <v>383</v>
      </c>
      <c r="G4878" s="2" t="s">
        <v>5166</v>
      </c>
      <c r="H4878" s="2">
        <v>8610</v>
      </c>
      <c r="I4878" s="2" t="s">
        <v>33</v>
      </c>
      <c r="J4878" s="3">
        <v>3.3661156900000003E-2</v>
      </c>
      <c r="K4878" s="3">
        <v>9.8028390000000007E-4</v>
      </c>
      <c r="L4878" s="3">
        <v>4.03396003E-2</v>
      </c>
      <c r="M4878" s="3">
        <v>7.6993898999999999E-3</v>
      </c>
      <c r="N4878" s="3">
        <v>3.2640211299999999E-2</v>
      </c>
    </row>
    <row r="4879" spans="1:14" hidden="1" x14ac:dyDescent="0.25">
      <c r="A4879" s="2">
        <v>4875</v>
      </c>
      <c r="B4879" s="2">
        <v>890403515</v>
      </c>
      <c r="C4879" s="2" t="s">
        <v>5167</v>
      </c>
      <c r="D4879" s="2" t="s">
        <v>27</v>
      </c>
      <c r="E4879" s="2" t="s">
        <v>28</v>
      </c>
      <c r="F4879" s="2" t="s">
        <v>29</v>
      </c>
      <c r="G4879" s="2" t="s">
        <v>30</v>
      </c>
      <c r="H4879" s="2">
        <v>4731</v>
      </c>
      <c r="I4879" s="2" t="s">
        <v>25</v>
      </c>
      <c r="J4879" s="3">
        <v>3.3653948500000003E-2</v>
      </c>
      <c r="K4879" s="3">
        <v>8.6246599999999999E-4</v>
      </c>
      <c r="L4879" s="3">
        <v>2.0373160000000001E-2</v>
      </c>
      <c r="M4879" s="3">
        <v>9.3938010000000002E-3</v>
      </c>
      <c r="N4879" s="3">
        <v>1.0979358999999999E-2</v>
      </c>
    </row>
    <row r="4880" spans="1:14" hidden="1" x14ac:dyDescent="0.25">
      <c r="A4880" s="2">
        <v>4876</v>
      </c>
      <c r="B4880" s="2">
        <v>900267940</v>
      </c>
      <c r="C4880" s="2" t="s">
        <v>5168</v>
      </c>
      <c r="D4880" s="2" t="s">
        <v>41</v>
      </c>
      <c r="E4880" s="2" t="s">
        <v>20</v>
      </c>
      <c r="F4880" s="2" t="s">
        <v>21</v>
      </c>
      <c r="G4880" s="2" t="s">
        <v>22</v>
      </c>
      <c r="H4880" s="2">
        <v>8621</v>
      </c>
      <c r="I4880" s="2" t="s">
        <v>33</v>
      </c>
      <c r="J4880" s="3">
        <v>3.3647257799999997E-2</v>
      </c>
      <c r="K4880" s="3">
        <v>-7.7338799999999996E-4</v>
      </c>
      <c r="L4880" s="3">
        <v>3.4667082100000003E-2</v>
      </c>
      <c r="M4880" s="3">
        <v>1.45827662E-2</v>
      </c>
      <c r="N4880" s="3">
        <v>2.00843159E-2</v>
      </c>
    </row>
    <row r="4881" spans="1:14" hidden="1" x14ac:dyDescent="0.25">
      <c r="A4881" s="2">
        <v>4877</v>
      </c>
      <c r="B4881" s="2">
        <v>802003408</v>
      </c>
      <c r="C4881" s="2" t="s">
        <v>5169</v>
      </c>
      <c r="D4881" s="2" t="s">
        <v>27</v>
      </c>
      <c r="E4881" s="2" t="s">
        <v>28</v>
      </c>
      <c r="F4881" s="2" t="s">
        <v>50</v>
      </c>
      <c r="G4881" s="2" t="s">
        <v>51</v>
      </c>
      <c r="H4881" s="2">
        <v>8691</v>
      </c>
      <c r="I4881" s="2" t="s">
        <v>33</v>
      </c>
      <c r="J4881" s="3">
        <v>3.3642746500000001E-2</v>
      </c>
      <c r="K4881" s="3">
        <v>3.5921880000000001E-3</v>
      </c>
      <c r="L4881" s="3">
        <v>2.13656165E-2</v>
      </c>
      <c r="M4881" s="3">
        <v>1.2568624699999999E-2</v>
      </c>
      <c r="N4881" s="3">
        <v>8.7969918000000008E-3</v>
      </c>
    </row>
    <row r="4882" spans="1:14" hidden="1" x14ac:dyDescent="0.25">
      <c r="A4882" s="2">
        <v>4878</v>
      </c>
      <c r="B4882" s="2">
        <v>800169376</v>
      </c>
      <c r="C4882" s="2" t="s">
        <v>5170</v>
      </c>
      <c r="D4882" s="2" t="s">
        <v>440</v>
      </c>
      <c r="E4882" s="2" t="s">
        <v>74</v>
      </c>
      <c r="F4882" s="2" t="s">
        <v>103</v>
      </c>
      <c r="G4882" s="2" t="s">
        <v>104</v>
      </c>
      <c r="H4882" s="2">
        <v>8010</v>
      </c>
      <c r="I4882" s="2" t="s">
        <v>33</v>
      </c>
      <c r="J4882" s="3">
        <v>3.3640008399999997E-2</v>
      </c>
      <c r="K4882" s="3">
        <v>1.5954859999999999E-3</v>
      </c>
      <c r="L4882" s="3">
        <v>2.12400965E-2</v>
      </c>
      <c r="M4882" s="3">
        <v>7.7054640000000004E-3</v>
      </c>
      <c r="N4882" s="3">
        <v>1.3534633399999999E-2</v>
      </c>
    </row>
    <row r="4883" spans="1:14" hidden="1" x14ac:dyDescent="0.25">
      <c r="A4883" s="2">
        <v>4879</v>
      </c>
      <c r="B4883" s="2">
        <v>811014849</v>
      </c>
      <c r="C4883" s="2" t="s">
        <v>5171</v>
      </c>
      <c r="D4883" s="2" t="s">
        <v>27</v>
      </c>
      <c r="E4883" s="2" t="s">
        <v>35</v>
      </c>
      <c r="F4883" s="2" t="s">
        <v>36</v>
      </c>
      <c r="G4883" s="2" t="s">
        <v>39</v>
      </c>
      <c r="H4883" s="2">
        <v>5224</v>
      </c>
      <c r="I4883" s="2" t="s">
        <v>33</v>
      </c>
      <c r="J4883" s="3">
        <v>3.36093716E-2</v>
      </c>
      <c r="K4883" s="3">
        <v>7.1026399999999995E-4</v>
      </c>
      <c r="L4883" s="3">
        <v>3.0888794000000001E-2</v>
      </c>
      <c r="M4883" s="3">
        <v>2.1035589300000001E-2</v>
      </c>
      <c r="N4883" s="3">
        <v>9.8532046999999998E-3</v>
      </c>
    </row>
    <row r="4884" spans="1:14" hidden="1" x14ac:dyDescent="0.25">
      <c r="A4884" s="2">
        <v>4880</v>
      </c>
      <c r="B4884" s="2">
        <v>890913429</v>
      </c>
      <c r="C4884" s="2" t="s">
        <v>5172</v>
      </c>
      <c r="D4884" s="2" t="s">
        <v>440</v>
      </c>
      <c r="E4884" s="2" t="s">
        <v>35</v>
      </c>
      <c r="F4884" s="2" t="s">
        <v>36</v>
      </c>
      <c r="G4884" s="2" t="s">
        <v>37</v>
      </c>
      <c r="H4884" s="2">
        <v>8010</v>
      </c>
      <c r="I4884" s="2" t="s">
        <v>33</v>
      </c>
      <c r="J4884" s="3">
        <v>3.3608526E-2</v>
      </c>
      <c r="K4884" s="3">
        <v>1.5681270000000001E-3</v>
      </c>
      <c r="L4884" s="3">
        <v>1.17092319E-2</v>
      </c>
      <c r="M4884" s="3">
        <v>4.2890660000000002E-3</v>
      </c>
      <c r="N4884" s="3">
        <v>7.4201659000000001E-3</v>
      </c>
    </row>
    <row r="4885" spans="1:14" hidden="1" x14ac:dyDescent="0.25">
      <c r="A4885" s="2">
        <v>4881</v>
      </c>
      <c r="B4885" s="2">
        <v>900356683</v>
      </c>
      <c r="C4885" s="2" t="s">
        <v>5173</v>
      </c>
      <c r="D4885" s="2" t="s">
        <v>27</v>
      </c>
      <c r="E4885" s="2" t="s">
        <v>35</v>
      </c>
      <c r="F4885" s="2" t="s">
        <v>36</v>
      </c>
      <c r="G4885" s="2" t="s">
        <v>39</v>
      </c>
      <c r="H4885" s="2">
        <v>4641</v>
      </c>
      <c r="I4885" s="2" t="s">
        <v>25</v>
      </c>
      <c r="J4885" s="3">
        <v>3.3601902400000001E-2</v>
      </c>
      <c r="K4885" s="3">
        <v>4.1573599999999999E-4</v>
      </c>
      <c r="L4885" s="3">
        <v>1.12344148E-2</v>
      </c>
      <c r="M4885" s="3">
        <v>3.1892811E-3</v>
      </c>
      <c r="N4885" s="3">
        <v>8.0451341000000003E-3</v>
      </c>
    </row>
    <row r="4886" spans="1:14" hidden="1" x14ac:dyDescent="0.25">
      <c r="A4886" s="2">
        <v>4882</v>
      </c>
      <c r="B4886" s="2">
        <v>830136065</v>
      </c>
      <c r="C4886" s="2" t="s">
        <v>5174</v>
      </c>
      <c r="D4886" s="2" t="s">
        <v>27</v>
      </c>
      <c r="E4886" s="2" t="s">
        <v>20</v>
      </c>
      <c r="F4886" s="2" t="s">
        <v>21</v>
      </c>
      <c r="G4886" s="2" t="s">
        <v>22</v>
      </c>
      <c r="H4886" s="2">
        <v>6201</v>
      </c>
      <c r="I4886" s="2" t="s">
        <v>33</v>
      </c>
      <c r="J4886" s="3">
        <v>3.3598184599999997E-2</v>
      </c>
      <c r="K4886" s="3">
        <v>2.0162700000000001E-4</v>
      </c>
      <c r="L4886" s="3">
        <v>2.95182243E-2</v>
      </c>
      <c r="M4886" s="3">
        <v>6.6995038999999998E-3</v>
      </c>
      <c r="N4886" s="3">
        <v>2.2818720000000001E-2</v>
      </c>
    </row>
    <row r="4887" spans="1:14" hidden="1" x14ac:dyDescent="0.25">
      <c r="A4887" s="2">
        <v>4883</v>
      </c>
      <c r="B4887" s="2">
        <v>830056886</v>
      </c>
      <c r="C4887" s="2" t="s">
        <v>5175</v>
      </c>
      <c r="D4887" s="2" t="s">
        <v>27</v>
      </c>
      <c r="E4887" s="2" t="s">
        <v>20</v>
      </c>
      <c r="F4887" s="2" t="s">
        <v>21</v>
      </c>
      <c r="G4887" s="2" t="s">
        <v>22</v>
      </c>
      <c r="H4887" s="2">
        <v>4731</v>
      </c>
      <c r="I4887" s="2" t="s">
        <v>25</v>
      </c>
      <c r="J4887" s="3">
        <v>3.3594958500000001E-2</v>
      </c>
      <c r="K4887" s="3">
        <v>5.0062000000000003E-5</v>
      </c>
      <c r="L4887" s="3">
        <v>6.6349879E-3</v>
      </c>
      <c r="M4887" s="3">
        <v>4.8740911000000001E-3</v>
      </c>
      <c r="N4887" s="3">
        <v>1.760897E-3</v>
      </c>
    </row>
    <row r="4888" spans="1:14" hidden="1" x14ac:dyDescent="0.25">
      <c r="A4888" s="2">
        <v>4884</v>
      </c>
      <c r="B4888" s="2">
        <v>805012299</v>
      </c>
      <c r="C4888" s="2" t="s">
        <v>5176</v>
      </c>
      <c r="D4888" s="2" t="s">
        <v>27</v>
      </c>
      <c r="E4888" s="2" t="s">
        <v>74</v>
      </c>
      <c r="F4888" s="2" t="s">
        <v>75</v>
      </c>
      <c r="G4888" s="2" t="s">
        <v>107</v>
      </c>
      <c r="H4888" s="2">
        <v>6190</v>
      </c>
      <c r="I4888" s="2" t="s">
        <v>33</v>
      </c>
      <c r="J4888" s="3">
        <v>3.3593106999999997E-2</v>
      </c>
      <c r="K4888" s="3">
        <v>3.4946199999999998E-4</v>
      </c>
      <c r="L4888" s="3">
        <v>2.5967273900000001E-2</v>
      </c>
      <c r="M4888" s="3">
        <v>1.5114498299999999E-2</v>
      </c>
      <c r="N4888" s="3">
        <v>1.08527746E-2</v>
      </c>
    </row>
    <row r="4889" spans="1:14" hidden="1" x14ac:dyDescent="0.25">
      <c r="A4889" s="2">
        <v>4885</v>
      </c>
      <c r="B4889" s="2">
        <v>860519822</v>
      </c>
      <c r="C4889" s="2" t="s">
        <v>5177</v>
      </c>
      <c r="D4889" s="2" t="s">
        <v>27</v>
      </c>
      <c r="E4889" s="2" t="s">
        <v>20</v>
      </c>
      <c r="F4889" s="2" t="s">
        <v>21</v>
      </c>
      <c r="G4889" s="2" t="s">
        <v>22</v>
      </c>
      <c r="H4889" s="2">
        <v>4731</v>
      </c>
      <c r="I4889" s="2" t="s">
        <v>25</v>
      </c>
      <c r="J4889" s="3">
        <v>3.3586092300000002E-2</v>
      </c>
      <c r="K4889" s="3">
        <v>4.7927499999999998E-4</v>
      </c>
      <c r="L4889" s="3">
        <v>3.3381674399999998E-2</v>
      </c>
      <c r="M4889" s="3">
        <v>2.11574733E-2</v>
      </c>
      <c r="N4889" s="3">
        <v>1.22242011E-2</v>
      </c>
    </row>
    <row r="4890" spans="1:14" hidden="1" x14ac:dyDescent="0.25">
      <c r="A4890" s="2">
        <v>4886</v>
      </c>
      <c r="B4890" s="2">
        <v>900594046</v>
      </c>
      <c r="C4890" s="2" t="s">
        <v>5178</v>
      </c>
      <c r="D4890" s="2" t="s">
        <v>27</v>
      </c>
      <c r="E4890" s="2" t="s">
        <v>382</v>
      </c>
      <c r="F4890" s="2" t="s">
        <v>4969</v>
      </c>
      <c r="G4890" s="2" t="s">
        <v>5179</v>
      </c>
      <c r="H4890" s="2">
        <v>126</v>
      </c>
      <c r="I4890" s="2" t="s">
        <v>136</v>
      </c>
      <c r="J4890" s="3">
        <v>3.3573228900000002E-2</v>
      </c>
      <c r="K4890" s="3">
        <v>1.47812581E-2</v>
      </c>
      <c r="L4890" s="3">
        <v>9.5088899099999999E-2</v>
      </c>
      <c r="M4890" s="3">
        <v>9.0220849999999991E-3</v>
      </c>
      <c r="N4890" s="3">
        <v>8.6066812300000003E-2</v>
      </c>
    </row>
    <row r="4891" spans="1:14" hidden="1" x14ac:dyDescent="0.25">
      <c r="A4891" s="2">
        <v>4887</v>
      </c>
      <c r="B4891" s="2">
        <v>900869049</v>
      </c>
      <c r="C4891" s="2" t="s">
        <v>5180</v>
      </c>
      <c r="D4891" s="2" t="s">
        <v>27</v>
      </c>
      <c r="E4891" s="2" t="s">
        <v>20</v>
      </c>
      <c r="F4891" s="2" t="s">
        <v>21</v>
      </c>
      <c r="G4891" s="2" t="s">
        <v>22</v>
      </c>
      <c r="H4891" s="2">
        <v>1521</v>
      </c>
      <c r="I4891" s="2" t="s">
        <v>31</v>
      </c>
      <c r="J4891" s="3">
        <v>3.35696116E-2</v>
      </c>
      <c r="K4891" s="3">
        <v>9.849940000000001E-4</v>
      </c>
      <c r="L4891" s="3">
        <v>2.4644270499999999E-2</v>
      </c>
      <c r="M4891" s="3">
        <v>1.35739287E-2</v>
      </c>
      <c r="N4891" s="3">
        <v>1.10703409E-2</v>
      </c>
    </row>
    <row r="4892" spans="1:14" hidden="1" x14ac:dyDescent="0.25">
      <c r="A4892" s="2">
        <v>4888</v>
      </c>
      <c r="B4892" s="2">
        <v>900170266</v>
      </c>
      <c r="C4892" s="2" t="s">
        <v>5181</v>
      </c>
      <c r="D4892" s="2" t="s">
        <v>27</v>
      </c>
      <c r="E4892" s="2" t="s">
        <v>74</v>
      </c>
      <c r="F4892" s="2" t="s">
        <v>75</v>
      </c>
      <c r="G4892" s="2" t="s">
        <v>107</v>
      </c>
      <c r="H4892" s="2">
        <v>4772</v>
      </c>
      <c r="I4892" s="2" t="s">
        <v>25</v>
      </c>
      <c r="J4892" s="3">
        <v>3.3556800300000002E-2</v>
      </c>
      <c r="K4892" s="3">
        <v>1.8251758999999999E-3</v>
      </c>
      <c r="L4892" s="3">
        <v>1.9202297600000001E-2</v>
      </c>
      <c r="M4892" s="3">
        <v>1.3295033E-2</v>
      </c>
      <c r="N4892" s="3">
        <v>5.9072641000000002E-3</v>
      </c>
    </row>
    <row r="4893" spans="1:14" hidden="1" x14ac:dyDescent="0.25">
      <c r="A4893" s="2">
        <v>4889</v>
      </c>
      <c r="B4893" s="2">
        <v>800130985</v>
      </c>
      <c r="C4893" s="2" t="s">
        <v>5182</v>
      </c>
      <c r="D4893" s="2" t="s">
        <v>27</v>
      </c>
      <c r="E4893" s="2" t="s">
        <v>35</v>
      </c>
      <c r="F4893" s="2" t="s">
        <v>36</v>
      </c>
      <c r="G4893" s="2" t="s">
        <v>39</v>
      </c>
      <c r="H4893" s="2">
        <v>4771</v>
      </c>
      <c r="I4893" s="2" t="s">
        <v>25</v>
      </c>
      <c r="J4893" s="3">
        <v>3.3550217700000003E-2</v>
      </c>
      <c r="K4893" s="3">
        <v>5.3114238999999999E-3</v>
      </c>
      <c r="L4893" s="3">
        <v>3.4089840900000001E-2</v>
      </c>
      <c r="M4893" s="3">
        <v>1.44989332E-2</v>
      </c>
      <c r="N4893" s="3">
        <v>1.95909087E-2</v>
      </c>
    </row>
    <row r="4894" spans="1:14" hidden="1" x14ac:dyDescent="0.25">
      <c r="A4894" s="2">
        <v>4890</v>
      </c>
      <c r="B4894" s="2">
        <v>800101728</v>
      </c>
      <c r="C4894" s="2" t="s">
        <v>5183</v>
      </c>
      <c r="D4894" s="2" t="s">
        <v>41</v>
      </c>
      <c r="E4894" s="2" t="s">
        <v>319</v>
      </c>
      <c r="F4894" s="2" t="s">
        <v>320</v>
      </c>
      <c r="G4894" s="2" t="s">
        <v>328</v>
      </c>
      <c r="H4894" s="2">
        <v>8691</v>
      </c>
      <c r="I4894" s="2" t="s">
        <v>33</v>
      </c>
      <c r="J4894" s="3">
        <v>3.35497633E-2</v>
      </c>
      <c r="K4894" s="3">
        <v>2.5162158999999999E-3</v>
      </c>
      <c r="L4894" s="3">
        <v>3.6091741199999999E-2</v>
      </c>
      <c r="M4894" s="3">
        <v>1.81190278E-2</v>
      </c>
      <c r="N4894" s="3">
        <v>1.7972713299999998E-2</v>
      </c>
    </row>
    <row r="4895" spans="1:14" hidden="1" x14ac:dyDescent="0.25">
      <c r="A4895" s="2">
        <v>4891</v>
      </c>
      <c r="B4895" s="2">
        <v>800219510</v>
      </c>
      <c r="C4895" s="2" t="s">
        <v>5184</v>
      </c>
      <c r="D4895" s="2" t="s">
        <v>27</v>
      </c>
      <c r="E4895" s="2" t="s">
        <v>35</v>
      </c>
      <c r="F4895" s="2" t="s">
        <v>36</v>
      </c>
      <c r="G4895" s="2" t="s">
        <v>39</v>
      </c>
      <c r="H4895" s="2">
        <v>1410</v>
      </c>
      <c r="I4895" s="2" t="s">
        <v>31</v>
      </c>
      <c r="J4895" s="3">
        <v>3.3540409100000002E-2</v>
      </c>
      <c r="K4895" s="3">
        <v>1.0192549999999999E-3</v>
      </c>
      <c r="L4895" s="3">
        <v>2.1991942099999998E-2</v>
      </c>
      <c r="M4895" s="3">
        <v>1.68432333E-2</v>
      </c>
      <c r="N4895" s="3">
        <v>5.1487102E-3</v>
      </c>
    </row>
    <row r="4896" spans="1:14" hidden="1" x14ac:dyDescent="0.25">
      <c r="A4896" s="2">
        <v>4892</v>
      </c>
      <c r="B4896" s="2">
        <v>800147371</v>
      </c>
      <c r="C4896" s="2" t="s">
        <v>5185</v>
      </c>
      <c r="D4896" s="2" t="s">
        <v>27</v>
      </c>
      <c r="E4896" s="2" t="s">
        <v>20</v>
      </c>
      <c r="F4896" s="2" t="s">
        <v>21</v>
      </c>
      <c r="G4896" s="2" t="s">
        <v>22</v>
      </c>
      <c r="H4896" s="2">
        <v>2029</v>
      </c>
      <c r="I4896" s="2" t="s">
        <v>31</v>
      </c>
      <c r="J4896" s="3">
        <v>3.3531106999999997E-2</v>
      </c>
      <c r="K4896" s="3">
        <v>1.9362330000000001E-3</v>
      </c>
      <c r="L4896" s="3">
        <v>1.8816642500000001E-2</v>
      </c>
      <c r="M4896" s="3">
        <v>7.0951529999999999E-3</v>
      </c>
      <c r="N4896" s="3">
        <v>1.1721489999999999E-2</v>
      </c>
    </row>
    <row r="4897" spans="1:14" hidden="1" x14ac:dyDescent="0.25">
      <c r="A4897" s="2">
        <v>4893</v>
      </c>
      <c r="B4897" s="2">
        <v>828001136</v>
      </c>
      <c r="C4897" s="2" t="s">
        <v>5186</v>
      </c>
      <c r="D4897" s="2" t="s">
        <v>27</v>
      </c>
      <c r="E4897" s="2" t="s">
        <v>382</v>
      </c>
      <c r="F4897" s="2" t="s">
        <v>1851</v>
      </c>
      <c r="G4897" s="2" t="s">
        <v>1852</v>
      </c>
      <c r="H4897" s="2">
        <v>4645</v>
      </c>
      <c r="I4897" s="2" t="s">
        <v>25</v>
      </c>
      <c r="J4897" s="3">
        <v>3.35278101E-2</v>
      </c>
      <c r="K4897" s="3">
        <v>9.1540600000000001E-4</v>
      </c>
      <c r="L4897" s="3">
        <v>1.1724537199999999E-2</v>
      </c>
      <c r="M4897" s="3">
        <v>5.1060369999999999E-3</v>
      </c>
      <c r="N4897" s="3">
        <v>6.6185002000000003E-3</v>
      </c>
    </row>
    <row r="4898" spans="1:14" hidden="1" x14ac:dyDescent="0.25">
      <c r="A4898" s="2">
        <v>4894</v>
      </c>
      <c r="B4898" s="2">
        <v>900170958</v>
      </c>
      <c r="C4898" s="2" t="s">
        <v>5187</v>
      </c>
      <c r="D4898" s="2" t="s">
        <v>27</v>
      </c>
      <c r="E4898" s="2" t="s">
        <v>20</v>
      </c>
      <c r="F4898" s="2" t="s">
        <v>133</v>
      </c>
      <c r="G4898" s="2" t="s">
        <v>215</v>
      </c>
      <c r="H4898" s="2">
        <v>1011</v>
      </c>
      <c r="I4898" s="2" t="s">
        <v>31</v>
      </c>
      <c r="J4898" s="3">
        <v>3.3524837299999999E-2</v>
      </c>
      <c r="K4898" s="3">
        <v>3.1629999999999999E-4</v>
      </c>
      <c r="L4898" s="3">
        <v>1.42447697E-2</v>
      </c>
      <c r="M4898" s="3">
        <v>1.06363958E-2</v>
      </c>
      <c r="N4898" s="3">
        <v>3.6083739000000001E-3</v>
      </c>
    </row>
    <row r="4899" spans="1:14" hidden="1" x14ac:dyDescent="0.25">
      <c r="A4899" s="2">
        <v>4895</v>
      </c>
      <c r="B4899" s="2">
        <v>891200701</v>
      </c>
      <c r="C4899" s="2" t="s">
        <v>5188</v>
      </c>
      <c r="D4899" s="2" t="s">
        <v>27</v>
      </c>
      <c r="E4899" s="2" t="s">
        <v>74</v>
      </c>
      <c r="F4899" s="2" t="s">
        <v>113</v>
      </c>
      <c r="G4899" s="2" t="s">
        <v>1189</v>
      </c>
      <c r="H4899" s="2">
        <v>4711</v>
      </c>
      <c r="I4899" s="2" t="s">
        <v>25</v>
      </c>
      <c r="J4899" s="3">
        <v>3.3512640699999999E-2</v>
      </c>
      <c r="K4899" s="3">
        <v>1.5845779999999999E-3</v>
      </c>
      <c r="L4899" s="3">
        <v>1.1273439E-2</v>
      </c>
      <c r="M4899" s="3">
        <v>7.0739388000000004E-3</v>
      </c>
      <c r="N4899" s="3">
        <v>4.1995002000000002E-3</v>
      </c>
    </row>
    <row r="4900" spans="1:14" hidden="1" x14ac:dyDescent="0.25">
      <c r="A4900" s="2">
        <v>4896</v>
      </c>
      <c r="B4900" s="2">
        <v>901248066</v>
      </c>
      <c r="C4900" s="2" t="s">
        <v>5189</v>
      </c>
      <c r="D4900" s="2" t="s">
        <v>27</v>
      </c>
      <c r="E4900" s="2" t="s">
        <v>74</v>
      </c>
      <c r="F4900" s="2" t="s">
        <v>113</v>
      </c>
      <c r="G4900" s="2" t="s">
        <v>1189</v>
      </c>
      <c r="H4900" s="2">
        <v>1011</v>
      </c>
      <c r="I4900" s="2" t="s">
        <v>31</v>
      </c>
      <c r="J4900" s="3">
        <v>3.35100703E-2</v>
      </c>
      <c r="K4900" s="3">
        <v>2.379525E-3</v>
      </c>
      <c r="L4900" s="3">
        <v>1.77495703E-2</v>
      </c>
      <c r="M4900" s="3">
        <v>9.6510286000000001E-3</v>
      </c>
      <c r="N4900" s="3">
        <v>8.0985417999999993E-3</v>
      </c>
    </row>
    <row r="4901" spans="1:14" hidden="1" x14ac:dyDescent="0.25">
      <c r="A4901" s="2">
        <v>4897</v>
      </c>
      <c r="B4901" s="2">
        <v>800231602</v>
      </c>
      <c r="C4901" s="2" t="s">
        <v>5190</v>
      </c>
      <c r="D4901" s="2" t="s">
        <v>41</v>
      </c>
      <c r="E4901" s="2" t="s">
        <v>20</v>
      </c>
      <c r="F4901" s="2" t="s">
        <v>21</v>
      </c>
      <c r="G4901" s="2" t="s">
        <v>22</v>
      </c>
      <c r="H4901" s="2">
        <v>8699</v>
      </c>
      <c r="I4901" s="2" t="s">
        <v>33</v>
      </c>
      <c r="J4901" s="3">
        <v>3.3502098199999997E-2</v>
      </c>
      <c r="K4901" s="3">
        <v>1.1858400000000001E-3</v>
      </c>
      <c r="L4901" s="3">
        <v>4.3478496399999997E-2</v>
      </c>
      <c r="M4901" s="3">
        <v>2.7143355500000001E-2</v>
      </c>
      <c r="N4901" s="3">
        <v>1.6335137199999999E-2</v>
      </c>
    </row>
    <row r="4902" spans="1:14" hidden="1" x14ac:dyDescent="0.25">
      <c r="A4902" s="2">
        <v>4898</v>
      </c>
      <c r="B4902" s="2">
        <v>900804080</v>
      </c>
      <c r="C4902" s="2" t="s">
        <v>5191</v>
      </c>
      <c r="D4902" s="2" t="s">
        <v>27</v>
      </c>
      <c r="E4902" s="2" t="s">
        <v>20</v>
      </c>
      <c r="F4902" s="2" t="s">
        <v>21</v>
      </c>
      <c r="G4902" s="2" t="s">
        <v>22</v>
      </c>
      <c r="H4902" s="2">
        <v>4669</v>
      </c>
      <c r="I4902" s="2" t="s">
        <v>25</v>
      </c>
      <c r="J4902" s="3">
        <v>3.3495575200000002E-2</v>
      </c>
      <c r="K4902" s="3">
        <v>8.4903099999999998E-4</v>
      </c>
      <c r="L4902" s="3">
        <v>5.1281038700000003E-2</v>
      </c>
      <c r="M4902" s="3">
        <v>5.0936762199999999E-2</v>
      </c>
      <c r="N4902" s="3">
        <v>3.4427600000000002E-4</v>
      </c>
    </row>
    <row r="4903" spans="1:14" hidden="1" x14ac:dyDescent="0.25">
      <c r="A4903" s="2">
        <v>4899</v>
      </c>
      <c r="B4903" s="2">
        <v>890980040</v>
      </c>
      <c r="C4903" s="2" t="s">
        <v>5192</v>
      </c>
      <c r="D4903" s="2" t="s">
        <v>41</v>
      </c>
      <c r="E4903" s="2" t="s">
        <v>35</v>
      </c>
      <c r="F4903" s="2" t="s">
        <v>36</v>
      </c>
      <c r="G4903" s="2" t="s">
        <v>39</v>
      </c>
      <c r="H4903" s="2">
        <v>8699</v>
      </c>
      <c r="I4903" s="2" t="s">
        <v>33</v>
      </c>
      <c r="J4903" s="3">
        <v>3.3485442400000003E-2</v>
      </c>
      <c r="K4903" s="3">
        <v>7.0045921000000001E-3</v>
      </c>
      <c r="L4903" s="3">
        <v>4.8453837600000001E-2</v>
      </c>
      <c r="M4903" s="3">
        <v>4.7426871000000002E-3</v>
      </c>
      <c r="N4903" s="3">
        <v>4.3711151900000002E-2</v>
      </c>
    </row>
    <row r="4904" spans="1:14" hidden="1" x14ac:dyDescent="0.25">
      <c r="A4904" s="2">
        <v>4900</v>
      </c>
      <c r="B4904" s="2">
        <v>811008298</v>
      </c>
      <c r="C4904" s="2" t="s">
        <v>5193</v>
      </c>
      <c r="D4904" s="2" t="s">
        <v>27</v>
      </c>
      <c r="E4904" s="2" t="s">
        <v>35</v>
      </c>
      <c r="F4904" s="2" t="s">
        <v>36</v>
      </c>
      <c r="G4904" s="2" t="s">
        <v>300</v>
      </c>
      <c r="H4904" s="2">
        <v>4530</v>
      </c>
      <c r="I4904" s="2" t="s">
        <v>25</v>
      </c>
      <c r="J4904" s="3">
        <v>3.3478550599999997E-2</v>
      </c>
      <c r="K4904" s="3">
        <v>1.3464779999999999E-3</v>
      </c>
      <c r="L4904" s="3">
        <v>2.7736153499999999E-2</v>
      </c>
      <c r="M4904" s="3">
        <v>2.05657557E-2</v>
      </c>
      <c r="N4904" s="3">
        <v>7.1703968999999998E-3</v>
      </c>
    </row>
    <row r="4905" spans="1:14" hidden="1" x14ac:dyDescent="0.25">
      <c r="A4905" s="2">
        <v>4901</v>
      </c>
      <c r="B4905" s="2">
        <v>900266837</v>
      </c>
      <c r="C4905" s="2" t="s">
        <v>5194</v>
      </c>
      <c r="D4905" s="2" t="s">
        <v>27</v>
      </c>
      <c r="E4905" s="2" t="s">
        <v>319</v>
      </c>
      <c r="F4905" s="2" t="s">
        <v>320</v>
      </c>
      <c r="G4905" s="2" t="s">
        <v>1277</v>
      </c>
      <c r="H4905" s="2">
        <v>4711</v>
      </c>
      <c r="I4905" s="2" t="s">
        <v>25</v>
      </c>
      <c r="J4905" s="3">
        <v>3.3462025200000002E-2</v>
      </c>
      <c r="K4905" s="3">
        <v>3.4955E-5</v>
      </c>
      <c r="L4905" s="3">
        <v>1.04054101E-2</v>
      </c>
      <c r="M4905" s="3">
        <v>1.0075894199999999E-2</v>
      </c>
      <c r="N4905" s="3">
        <v>3.2951600000000002E-4</v>
      </c>
    </row>
    <row r="4906" spans="1:14" hidden="1" x14ac:dyDescent="0.25">
      <c r="A4906" s="2">
        <v>4902</v>
      </c>
      <c r="B4906" s="2">
        <v>830016608</v>
      </c>
      <c r="C4906" s="2" t="s">
        <v>5195</v>
      </c>
      <c r="D4906" s="2" t="s">
        <v>27</v>
      </c>
      <c r="E4906" s="2" t="s">
        <v>20</v>
      </c>
      <c r="F4906" s="2" t="s">
        <v>133</v>
      </c>
      <c r="G4906" s="2" t="s">
        <v>288</v>
      </c>
      <c r="H4906" s="2">
        <v>2021</v>
      </c>
      <c r="I4906" s="2" t="s">
        <v>31</v>
      </c>
      <c r="J4906" s="3">
        <v>3.3458728299999997E-2</v>
      </c>
      <c r="K4906" s="3">
        <v>1.8942340000000001E-3</v>
      </c>
      <c r="L4906" s="3">
        <v>1.3036723199999999E-2</v>
      </c>
      <c r="M4906" s="3">
        <v>6.2166820000000003E-3</v>
      </c>
      <c r="N4906" s="3">
        <v>6.8200411999999998E-3</v>
      </c>
    </row>
    <row r="4907" spans="1:14" hidden="1" x14ac:dyDescent="0.25">
      <c r="A4907" s="2">
        <v>4903</v>
      </c>
      <c r="B4907" s="2">
        <v>830080396</v>
      </c>
      <c r="C4907" s="2" t="s">
        <v>5196</v>
      </c>
      <c r="D4907" s="2" t="s">
        <v>27</v>
      </c>
      <c r="E4907" s="2" t="s">
        <v>20</v>
      </c>
      <c r="F4907" s="2" t="s">
        <v>21</v>
      </c>
      <c r="G4907" s="2" t="s">
        <v>22</v>
      </c>
      <c r="H4907" s="2">
        <v>4645</v>
      </c>
      <c r="I4907" s="2" t="s">
        <v>25</v>
      </c>
      <c r="J4907" s="3">
        <v>3.3452715700000003E-2</v>
      </c>
      <c r="K4907" s="3">
        <v>1.009519E-3</v>
      </c>
      <c r="L4907" s="3">
        <v>1.41094802E-2</v>
      </c>
      <c r="M4907" s="3">
        <v>1.1203167E-2</v>
      </c>
      <c r="N4907" s="3">
        <v>2.9063129000000002E-3</v>
      </c>
    </row>
    <row r="4908" spans="1:14" hidden="1" x14ac:dyDescent="0.25">
      <c r="A4908" s="2">
        <v>4904</v>
      </c>
      <c r="B4908" s="2">
        <v>900401436</v>
      </c>
      <c r="C4908" s="2" t="s">
        <v>5197</v>
      </c>
      <c r="D4908" s="2" t="s">
        <v>27</v>
      </c>
      <c r="E4908" s="2" t="s">
        <v>20</v>
      </c>
      <c r="F4908" s="2" t="s">
        <v>21</v>
      </c>
      <c r="G4908" s="2" t="s">
        <v>22</v>
      </c>
      <c r="H4908" s="2">
        <v>4290</v>
      </c>
      <c r="I4908" s="2" t="s">
        <v>180</v>
      </c>
      <c r="J4908" s="3">
        <v>3.3449940400000003E-2</v>
      </c>
      <c r="K4908" s="3">
        <v>2.7208495900000001E-2</v>
      </c>
      <c r="L4908" s="3">
        <v>0.51298707720000003</v>
      </c>
      <c r="M4908" s="3">
        <v>5.0009887699999998E-2</v>
      </c>
      <c r="N4908" s="3">
        <v>0.46297717090000001</v>
      </c>
    </row>
    <row r="4909" spans="1:14" hidden="1" x14ac:dyDescent="0.25">
      <c r="A4909" s="2">
        <v>4905</v>
      </c>
      <c r="B4909" s="2">
        <v>900210398</v>
      </c>
      <c r="C4909" s="2" t="s">
        <v>5198</v>
      </c>
      <c r="D4909" s="2" t="s">
        <v>27</v>
      </c>
      <c r="E4909" s="2" t="s">
        <v>20</v>
      </c>
      <c r="F4909" s="2" t="s">
        <v>21</v>
      </c>
      <c r="G4909" s="2" t="s">
        <v>22</v>
      </c>
      <c r="H4909" s="2">
        <v>4290</v>
      </c>
      <c r="I4909" s="2" t="s">
        <v>180</v>
      </c>
      <c r="J4909" s="3">
        <v>3.3446844699999999E-2</v>
      </c>
      <c r="K4909" s="3">
        <v>1.887704E-3</v>
      </c>
      <c r="L4909" s="3">
        <v>2.0747806899999999E-2</v>
      </c>
      <c r="M4909" s="3">
        <v>1.14691732E-2</v>
      </c>
      <c r="N4909" s="3">
        <v>9.2786336000000007E-3</v>
      </c>
    </row>
    <row r="4910" spans="1:14" hidden="1" x14ac:dyDescent="0.25">
      <c r="A4910" s="2">
        <v>4906</v>
      </c>
      <c r="B4910" s="2">
        <v>900321063</v>
      </c>
      <c r="C4910" s="2" t="s">
        <v>5199</v>
      </c>
      <c r="D4910" s="2" t="s">
        <v>27</v>
      </c>
      <c r="E4910" s="2" t="s">
        <v>74</v>
      </c>
      <c r="F4910" s="2" t="s">
        <v>75</v>
      </c>
      <c r="G4910" s="2" t="s">
        <v>107</v>
      </c>
      <c r="H4910" s="2">
        <v>5612</v>
      </c>
      <c r="I4910" s="2" t="s">
        <v>33</v>
      </c>
      <c r="J4910" s="3">
        <v>3.3441867700000003E-2</v>
      </c>
      <c r="K4910" s="3">
        <v>2.102942E-3</v>
      </c>
      <c r="L4910" s="3">
        <v>1.07254628E-2</v>
      </c>
      <c r="M4910" s="3">
        <v>4.8945298999999998E-3</v>
      </c>
      <c r="N4910" s="3">
        <v>5.8309329000000003E-3</v>
      </c>
    </row>
    <row r="4911" spans="1:14" hidden="1" x14ac:dyDescent="0.25">
      <c r="A4911" s="2">
        <v>4907</v>
      </c>
      <c r="B4911" s="2">
        <v>890903475</v>
      </c>
      <c r="C4911" s="2" t="s">
        <v>5200</v>
      </c>
      <c r="D4911" s="2" t="s">
        <v>27</v>
      </c>
      <c r="E4911" s="2" t="s">
        <v>35</v>
      </c>
      <c r="F4911" s="2" t="s">
        <v>36</v>
      </c>
      <c r="G4911" s="2" t="s">
        <v>39</v>
      </c>
      <c r="H4911" s="2">
        <v>7730</v>
      </c>
      <c r="I4911" s="2" t="s">
        <v>33</v>
      </c>
      <c r="J4911" s="3">
        <v>3.3423297099999999E-2</v>
      </c>
      <c r="K4911" s="3">
        <v>4.3991059000000002E-3</v>
      </c>
      <c r="L4911" s="3">
        <v>6.5047912299999996E-2</v>
      </c>
      <c r="M4911" s="3">
        <v>2.77803428E-2</v>
      </c>
      <c r="N4911" s="3">
        <v>3.72675695E-2</v>
      </c>
    </row>
    <row r="4912" spans="1:14" hidden="1" x14ac:dyDescent="0.25">
      <c r="A4912" s="2">
        <v>4908</v>
      </c>
      <c r="B4912" s="2">
        <v>805020245</v>
      </c>
      <c r="C4912" s="2" t="s">
        <v>5201</v>
      </c>
      <c r="D4912" s="2" t="s">
        <v>27</v>
      </c>
      <c r="E4912" s="2" t="s">
        <v>74</v>
      </c>
      <c r="F4912" s="2" t="s">
        <v>75</v>
      </c>
      <c r="G4912" s="2" t="s">
        <v>107</v>
      </c>
      <c r="H4912" s="2">
        <v>4732</v>
      </c>
      <c r="I4912" s="2" t="s">
        <v>25</v>
      </c>
      <c r="J4912" s="3">
        <v>3.3421028399999997E-2</v>
      </c>
      <c r="K4912" s="3">
        <v>3.15509E-4</v>
      </c>
      <c r="L4912" s="3">
        <v>1.98309794E-2</v>
      </c>
      <c r="M4912" s="3">
        <v>1.3391841200000001E-2</v>
      </c>
      <c r="N4912" s="3">
        <v>6.4391381999999997E-3</v>
      </c>
    </row>
    <row r="4913" spans="1:14" hidden="1" x14ac:dyDescent="0.25">
      <c r="A4913" s="2">
        <v>4909</v>
      </c>
      <c r="B4913" s="2">
        <v>800137370</v>
      </c>
      <c r="C4913" s="2" t="s">
        <v>5202</v>
      </c>
      <c r="D4913" s="2" t="s">
        <v>27</v>
      </c>
      <c r="E4913" s="2" t="s">
        <v>20</v>
      </c>
      <c r="F4913" s="2" t="s">
        <v>133</v>
      </c>
      <c r="G4913" s="2" t="s">
        <v>134</v>
      </c>
      <c r="H4913" s="2">
        <v>2029</v>
      </c>
      <c r="I4913" s="2" t="s">
        <v>31</v>
      </c>
      <c r="J4913" s="3">
        <v>3.34078446E-2</v>
      </c>
      <c r="K4913" s="3">
        <v>5.3289542000000004E-3</v>
      </c>
      <c r="L4913" s="3">
        <v>2.60768626E-2</v>
      </c>
      <c r="M4913" s="3">
        <v>6.5220677999999997E-3</v>
      </c>
      <c r="N4913" s="3">
        <v>1.9554793800000001E-2</v>
      </c>
    </row>
    <row r="4914" spans="1:14" hidden="1" x14ac:dyDescent="0.25">
      <c r="A4914" s="2">
        <v>4910</v>
      </c>
      <c r="B4914" s="2">
        <v>800199889</v>
      </c>
      <c r="C4914" s="2" t="s">
        <v>5203</v>
      </c>
      <c r="D4914" s="2" t="s">
        <v>440</v>
      </c>
      <c r="E4914" s="2" t="s">
        <v>20</v>
      </c>
      <c r="F4914" s="2" t="s">
        <v>21</v>
      </c>
      <c r="G4914" s="2" t="s">
        <v>22</v>
      </c>
      <c r="H4914" s="2">
        <v>2930</v>
      </c>
      <c r="I4914" s="2" t="s">
        <v>31</v>
      </c>
      <c r="J4914" s="3">
        <v>3.3402506300000002E-2</v>
      </c>
      <c r="K4914" s="3">
        <v>3.5457879000000002E-3</v>
      </c>
      <c r="L4914" s="3">
        <v>3.3952340499999997E-2</v>
      </c>
      <c r="M4914" s="3">
        <v>2.3518407700000001E-2</v>
      </c>
      <c r="N4914" s="3">
        <v>1.0433931800000001E-2</v>
      </c>
    </row>
    <row r="4915" spans="1:14" hidden="1" x14ac:dyDescent="0.25">
      <c r="A4915" s="2">
        <v>4911</v>
      </c>
      <c r="B4915" s="2">
        <v>900476153</v>
      </c>
      <c r="C4915" s="2" t="s">
        <v>5204</v>
      </c>
      <c r="D4915" s="2" t="s">
        <v>27</v>
      </c>
      <c r="E4915" s="2" t="s">
        <v>382</v>
      </c>
      <c r="F4915" s="2" t="s">
        <v>1050</v>
      </c>
      <c r="G4915" s="2" t="s">
        <v>4003</v>
      </c>
      <c r="H4915" s="2">
        <v>4220</v>
      </c>
      <c r="I4915" s="2" t="s">
        <v>180</v>
      </c>
      <c r="J4915" s="3">
        <v>3.3401329100000002E-2</v>
      </c>
      <c r="K4915" s="3">
        <v>1.7694849999999999E-3</v>
      </c>
      <c r="L4915" s="3">
        <v>1.096371E-2</v>
      </c>
      <c r="M4915" s="3">
        <v>4.0845721999999999E-3</v>
      </c>
      <c r="N4915" s="3">
        <v>6.8791377999999999E-3</v>
      </c>
    </row>
    <row r="4916" spans="1:14" hidden="1" x14ac:dyDescent="0.25">
      <c r="A4916" s="2">
        <v>4912</v>
      </c>
      <c r="B4916" s="2">
        <v>830113227</v>
      </c>
      <c r="C4916" s="2" t="s">
        <v>5205</v>
      </c>
      <c r="D4916" s="2" t="s">
        <v>27</v>
      </c>
      <c r="E4916" s="2" t="s">
        <v>20</v>
      </c>
      <c r="F4916" s="2" t="s">
        <v>21</v>
      </c>
      <c r="G4916" s="2" t="s">
        <v>22</v>
      </c>
      <c r="H4916" s="2">
        <v>7490</v>
      </c>
      <c r="I4916" s="2" t="s">
        <v>33</v>
      </c>
      <c r="J4916" s="3">
        <v>3.3400036399999999E-2</v>
      </c>
      <c r="K4916" s="3">
        <v>1.00391787E-2</v>
      </c>
      <c r="L4916" s="3">
        <v>3.1314693400000003E-2</v>
      </c>
      <c r="M4916" s="3">
        <v>7.3253331000000003E-3</v>
      </c>
      <c r="N4916" s="3">
        <v>2.3989360800000002E-2</v>
      </c>
    </row>
    <row r="4917" spans="1:14" hidden="1" x14ac:dyDescent="0.25">
      <c r="A4917" s="2">
        <v>4913</v>
      </c>
      <c r="B4917" s="2">
        <v>901264185</v>
      </c>
      <c r="C4917" s="2" t="s">
        <v>5206</v>
      </c>
      <c r="D4917" s="2" t="s">
        <v>27</v>
      </c>
      <c r="E4917" s="2" t="s">
        <v>20</v>
      </c>
      <c r="F4917" s="2" t="s">
        <v>133</v>
      </c>
      <c r="G4917" s="2" t="s">
        <v>217</v>
      </c>
      <c r="H4917" s="2">
        <v>4663</v>
      </c>
      <c r="I4917" s="2" t="s">
        <v>25</v>
      </c>
      <c r="J4917" s="3">
        <v>3.3397529299999999E-2</v>
      </c>
      <c r="K4917" s="3">
        <v>2.033988E-3</v>
      </c>
      <c r="L4917" s="3">
        <v>1.1335953100000001E-2</v>
      </c>
      <c r="M4917" s="3">
        <v>8.6751133000000005E-3</v>
      </c>
      <c r="N4917" s="3">
        <v>2.6608400999999999E-3</v>
      </c>
    </row>
    <row r="4918" spans="1:14" hidden="1" x14ac:dyDescent="0.25">
      <c r="A4918" s="2">
        <v>4914</v>
      </c>
      <c r="B4918" s="2">
        <v>811033259</v>
      </c>
      <c r="C4918" s="2" t="s">
        <v>5207</v>
      </c>
      <c r="D4918" s="2" t="s">
        <v>27</v>
      </c>
      <c r="E4918" s="2" t="s">
        <v>35</v>
      </c>
      <c r="F4918" s="2" t="s">
        <v>36</v>
      </c>
      <c r="G4918" s="2" t="s">
        <v>39</v>
      </c>
      <c r="H4918" s="2">
        <v>4111</v>
      </c>
      <c r="I4918" s="2" t="s">
        <v>180</v>
      </c>
      <c r="J4918" s="3">
        <v>3.3389434199999998E-2</v>
      </c>
      <c r="K4918" s="3">
        <v>1.5138770000000001E-3</v>
      </c>
      <c r="L4918" s="3">
        <v>7.8209944099999998E-2</v>
      </c>
      <c r="M4918" s="3">
        <v>6.9445140700000005E-2</v>
      </c>
      <c r="N4918" s="3">
        <v>8.7648052999999993E-3</v>
      </c>
    </row>
    <row r="4919" spans="1:14" hidden="1" x14ac:dyDescent="0.25">
      <c r="A4919" s="2">
        <v>4915</v>
      </c>
      <c r="B4919" s="2">
        <v>860530304</v>
      </c>
      <c r="C4919" s="2" t="s">
        <v>5208</v>
      </c>
      <c r="D4919" s="2" t="s">
        <v>27</v>
      </c>
      <c r="E4919" s="2" t="s">
        <v>20</v>
      </c>
      <c r="F4919" s="2" t="s">
        <v>21</v>
      </c>
      <c r="G4919" s="2" t="s">
        <v>22</v>
      </c>
      <c r="H4919" s="2">
        <v>126</v>
      </c>
      <c r="I4919" s="2" t="s">
        <v>136</v>
      </c>
      <c r="J4919" s="3">
        <v>3.3371575200000003E-2</v>
      </c>
      <c r="K4919" s="3">
        <v>6.4195147999999997E-3</v>
      </c>
      <c r="L4919" s="3">
        <v>0.1268475801</v>
      </c>
      <c r="M4919" s="3">
        <v>5.1112223399999997E-2</v>
      </c>
      <c r="N4919" s="3">
        <v>7.5735360400000007E-2</v>
      </c>
    </row>
    <row r="4920" spans="1:14" hidden="1" x14ac:dyDescent="0.25">
      <c r="A4920" s="2">
        <v>4916</v>
      </c>
      <c r="B4920" s="2">
        <v>901036522</v>
      </c>
      <c r="C4920" s="2" t="s">
        <v>5209</v>
      </c>
      <c r="D4920" s="2" t="s">
        <v>27</v>
      </c>
      <c r="E4920" s="2" t="s">
        <v>74</v>
      </c>
      <c r="F4920" s="2" t="s">
        <v>75</v>
      </c>
      <c r="G4920" s="2" t="s">
        <v>107</v>
      </c>
      <c r="H4920" s="2">
        <v>4511</v>
      </c>
      <c r="I4920" s="2" t="s">
        <v>25</v>
      </c>
      <c r="J4920" s="3">
        <v>3.3368598700000002E-2</v>
      </c>
      <c r="K4920" s="3">
        <v>1.2476949E-3</v>
      </c>
      <c r="L4920" s="3">
        <v>4.2772950000000004E-3</v>
      </c>
      <c r="M4920" s="3">
        <v>2.441548E-3</v>
      </c>
      <c r="N4920" s="3">
        <v>1.835747E-3</v>
      </c>
    </row>
    <row r="4921" spans="1:14" hidden="1" x14ac:dyDescent="0.25">
      <c r="A4921" s="2">
        <v>4917</v>
      </c>
      <c r="B4921" s="2">
        <v>890312535</v>
      </c>
      <c r="C4921" s="2" t="s">
        <v>5210</v>
      </c>
      <c r="D4921" s="2" t="s">
        <v>27</v>
      </c>
      <c r="E4921" s="2" t="s">
        <v>74</v>
      </c>
      <c r="F4921" s="2" t="s">
        <v>75</v>
      </c>
      <c r="G4921" s="2" t="s">
        <v>107</v>
      </c>
      <c r="H4921" s="2">
        <v>1410</v>
      </c>
      <c r="I4921" s="2" t="s">
        <v>31</v>
      </c>
      <c r="J4921" s="3">
        <v>3.3362630800000001E-2</v>
      </c>
      <c r="K4921" s="3">
        <v>5.6494300000000004E-4</v>
      </c>
      <c r="L4921" s="3">
        <v>4.4954720900000002E-2</v>
      </c>
      <c r="M4921" s="3">
        <v>3.0154816800000001E-2</v>
      </c>
      <c r="N4921" s="3">
        <v>1.4799903099999999E-2</v>
      </c>
    </row>
    <row r="4922" spans="1:14" hidden="1" x14ac:dyDescent="0.25">
      <c r="A4922" s="2">
        <v>4918</v>
      </c>
      <c r="B4922" s="2">
        <v>806012958</v>
      </c>
      <c r="C4922" s="2" t="s">
        <v>5211</v>
      </c>
      <c r="D4922" s="2" t="s">
        <v>41</v>
      </c>
      <c r="E4922" s="2" t="s">
        <v>28</v>
      </c>
      <c r="F4922" s="2" t="s">
        <v>29</v>
      </c>
      <c r="G4922" s="2" t="s">
        <v>30</v>
      </c>
      <c r="H4922" s="2">
        <v>8699</v>
      </c>
      <c r="I4922" s="2" t="s">
        <v>33</v>
      </c>
      <c r="J4922" s="3">
        <v>3.3359888900000002E-2</v>
      </c>
      <c r="K4922" s="3">
        <v>4.0350821999999998E-3</v>
      </c>
      <c r="L4922" s="3">
        <v>2.72070095E-2</v>
      </c>
      <c r="M4922" s="3">
        <v>1.3056063099999999E-2</v>
      </c>
      <c r="N4922" s="3">
        <v>1.4150947299999999E-2</v>
      </c>
    </row>
    <row r="4923" spans="1:14" hidden="1" x14ac:dyDescent="0.25">
      <c r="A4923" s="2">
        <v>4919</v>
      </c>
      <c r="B4923" s="2">
        <v>802021644</v>
      </c>
      <c r="C4923" s="2" t="s">
        <v>5212</v>
      </c>
      <c r="D4923" s="2" t="s">
        <v>27</v>
      </c>
      <c r="E4923" s="2" t="s">
        <v>28</v>
      </c>
      <c r="F4923" s="2" t="s">
        <v>50</v>
      </c>
      <c r="G4923" s="2" t="s">
        <v>51</v>
      </c>
      <c r="H4923" s="2">
        <v>4774</v>
      </c>
      <c r="I4923" s="2" t="s">
        <v>25</v>
      </c>
      <c r="J4923" s="3">
        <v>3.3358734100000002E-2</v>
      </c>
      <c r="K4923" s="3">
        <v>2.1370999999999999E-5</v>
      </c>
      <c r="L4923" s="3">
        <v>5.3107501E-3</v>
      </c>
      <c r="M4923" s="3">
        <v>3.1904259000000001E-3</v>
      </c>
      <c r="N4923" s="3">
        <v>2.1203238999999998E-3</v>
      </c>
    </row>
    <row r="4924" spans="1:14" hidden="1" x14ac:dyDescent="0.25">
      <c r="A4924" s="2">
        <v>4920</v>
      </c>
      <c r="B4924" s="2">
        <v>802003931</v>
      </c>
      <c r="C4924" s="2" t="s">
        <v>5213</v>
      </c>
      <c r="D4924" s="2" t="s">
        <v>27</v>
      </c>
      <c r="E4924" s="2" t="s">
        <v>28</v>
      </c>
      <c r="F4924" s="2" t="s">
        <v>50</v>
      </c>
      <c r="G4924" s="2" t="s">
        <v>51</v>
      </c>
      <c r="H4924" s="2">
        <v>2511</v>
      </c>
      <c r="I4924" s="2" t="s">
        <v>31</v>
      </c>
      <c r="J4924" s="3">
        <v>3.33547555E-2</v>
      </c>
      <c r="K4924" s="3">
        <v>2.2255158999999998E-3</v>
      </c>
      <c r="L4924" s="3">
        <v>2.8237795499999999E-2</v>
      </c>
      <c r="M4924" s="3">
        <v>1.59678496E-2</v>
      </c>
      <c r="N4924" s="3">
        <v>1.2269946699999999E-2</v>
      </c>
    </row>
    <row r="4925" spans="1:14" hidden="1" x14ac:dyDescent="0.25">
      <c r="A4925" s="2">
        <v>4921</v>
      </c>
      <c r="B4925" s="2">
        <v>811046191</v>
      </c>
      <c r="C4925" s="2" t="s">
        <v>5214</v>
      </c>
      <c r="D4925" s="2" t="s">
        <v>27</v>
      </c>
      <c r="E4925" s="2" t="s">
        <v>35</v>
      </c>
      <c r="F4925" s="2" t="s">
        <v>36</v>
      </c>
      <c r="G4925" s="2" t="s">
        <v>37</v>
      </c>
      <c r="H4925" s="2">
        <v>4731</v>
      </c>
      <c r="I4925" s="2" t="s">
        <v>25</v>
      </c>
      <c r="J4925" s="3">
        <v>3.3339563799999999E-2</v>
      </c>
      <c r="K4925" s="3">
        <v>1.763005E-3</v>
      </c>
      <c r="L4925" s="3">
        <v>1.00719659E-2</v>
      </c>
      <c r="M4925" s="3">
        <v>2.1375951E-3</v>
      </c>
      <c r="N4925" s="3">
        <v>7.9343710000000008E-3</v>
      </c>
    </row>
    <row r="4926" spans="1:14" hidden="1" x14ac:dyDescent="0.25">
      <c r="A4926" s="2">
        <v>4922</v>
      </c>
      <c r="B4926" s="2">
        <v>824004997</v>
      </c>
      <c r="C4926" s="2" t="s">
        <v>5215</v>
      </c>
      <c r="D4926" s="2" t="s">
        <v>27</v>
      </c>
      <c r="E4926" s="2" t="s">
        <v>319</v>
      </c>
      <c r="F4926" s="2" t="s">
        <v>320</v>
      </c>
      <c r="G4926" s="2" t="s">
        <v>321</v>
      </c>
      <c r="H4926" s="2">
        <v>6499</v>
      </c>
      <c r="I4926" s="2" t="s">
        <v>33</v>
      </c>
      <c r="J4926" s="3">
        <v>3.3324670000000001E-2</v>
      </c>
      <c r="K4926" s="3">
        <v>6.6838920999999999E-3</v>
      </c>
      <c r="L4926" s="3">
        <v>0.11972305179999999</v>
      </c>
      <c r="M4926" s="3">
        <v>1.3060866900000001E-2</v>
      </c>
      <c r="N4926" s="3">
        <v>0.10666218399999999</v>
      </c>
    </row>
    <row r="4927" spans="1:14" hidden="1" x14ac:dyDescent="0.25">
      <c r="A4927" s="2">
        <v>4923</v>
      </c>
      <c r="B4927" s="2">
        <v>900104023</v>
      </c>
      <c r="C4927" s="2" t="s">
        <v>5216</v>
      </c>
      <c r="D4927" s="2" t="s">
        <v>27</v>
      </c>
      <c r="E4927" s="2" t="s">
        <v>20</v>
      </c>
      <c r="F4927" s="2" t="s">
        <v>21</v>
      </c>
      <c r="G4927" s="2" t="s">
        <v>22</v>
      </c>
      <c r="H4927" s="2">
        <v>126</v>
      </c>
      <c r="I4927" s="2" t="s">
        <v>136</v>
      </c>
      <c r="J4927" s="3">
        <v>3.3311393100000003E-2</v>
      </c>
      <c r="K4927" s="3">
        <v>9.8882941999999998E-3</v>
      </c>
      <c r="L4927" s="3">
        <v>9.0533204399999997E-2</v>
      </c>
      <c r="M4927" s="3">
        <v>1.95054151E-2</v>
      </c>
      <c r="N4927" s="3">
        <v>7.1027785499999996E-2</v>
      </c>
    </row>
    <row r="4928" spans="1:14" hidden="1" x14ac:dyDescent="0.25">
      <c r="A4928" s="2">
        <v>4924</v>
      </c>
      <c r="B4928" s="2">
        <v>891200642</v>
      </c>
      <c r="C4928" s="2" t="s">
        <v>5217</v>
      </c>
      <c r="D4928" s="2" t="s">
        <v>27</v>
      </c>
      <c r="E4928" s="2" t="s">
        <v>74</v>
      </c>
      <c r="F4928" s="2" t="s">
        <v>113</v>
      </c>
      <c r="G4928" s="2" t="s">
        <v>1189</v>
      </c>
      <c r="H4928" s="2">
        <v>4731</v>
      </c>
      <c r="I4928" s="2" t="s">
        <v>25</v>
      </c>
      <c r="J4928" s="3">
        <v>3.3305369299999998E-2</v>
      </c>
      <c r="K4928" s="3">
        <v>2.5269261000000001E-3</v>
      </c>
      <c r="L4928" s="3">
        <v>1.5729226200000002E-2</v>
      </c>
      <c r="M4928" s="3">
        <v>4.0423650999999996E-3</v>
      </c>
      <c r="N4928" s="3">
        <v>1.1686862399999999E-2</v>
      </c>
    </row>
    <row r="4929" spans="1:14" hidden="1" x14ac:dyDescent="0.25">
      <c r="A4929" s="2">
        <v>4925</v>
      </c>
      <c r="B4929" s="2">
        <v>806008768</v>
      </c>
      <c r="C4929" s="2" t="s">
        <v>5218</v>
      </c>
      <c r="D4929" s="2" t="s">
        <v>27</v>
      </c>
      <c r="E4929" s="2" t="s">
        <v>28</v>
      </c>
      <c r="F4929" s="2" t="s">
        <v>29</v>
      </c>
      <c r="G4929" s="2" t="s">
        <v>30</v>
      </c>
      <c r="H4929" s="2">
        <v>4312</v>
      </c>
      <c r="I4929" s="2" t="s">
        <v>180</v>
      </c>
      <c r="J4929" s="3">
        <v>3.3294923599999998E-2</v>
      </c>
      <c r="K4929" s="3">
        <v>1.5084440000000001E-3</v>
      </c>
      <c r="L4929" s="3">
        <v>5.9731837400000001E-2</v>
      </c>
      <c r="M4929" s="3">
        <v>2.4525998199999999E-2</v>
      </c>
      <c r="N4929" s="3">
        <v>3.5205841100000003E-2</v>
      </c>
    </row>
    <row r="4930" spans="1:14" hidden="1" x14ac:dyDescent="0.25">
      <c r="A4930" s="2">
        <v>4926</v>
      </c>
      <c r="B4930" s="2">
        <v>804017575</v>
      </c>
      <c r="C4930" s="2" t="s">
        <v>5219</v>
      </c>
      <c r="D4930" s="2" t="s">
        <v>27</v>
      </c>
      <c r="E4930" s="2" t="s">
        <v>319</v>
      </c>
      <c r="F4930" s="2" t="s">
        <v>320</v>
      </c>
      <c r="G4930" s="2" t="s">
        <v>1277</v>
      </c>
      <c r="H4930" s="2">
        <v>4644</v>
      </c>
      <c r="I4930" s="2" t="s">
        <v>25</v>
      </c>
      <c r="J4930" s="3">
        <v>3.32894288E-2</v>
      </c>
      <c r="K4930" s="3">
        <v>3.7740808999999998E-3</v>
      </c>
      <c r="L4930" s="3">
        <v>3.2193716599999998E-2</v>
      </c>
      <c r="M4930" s="3">
        <v>7.0372461000000001E-3</v>
      </c>
      <c r="N4930" s="3">
        <v>2.5156471900000001E-2</v>
      </c>
    </row>
    <row r="4931" spans="1:14" hidden="1" x14ac:dyDescent="0.25">
      <c r="A4931" s="2">
        <v>4927</v>
      </c>
      <c r="B4931" s="2">
        <v>900040831</v>
      </c>
      <c r="C4931" s="2" t="s">
        <v>5220</v>
      </c>
      <c r="D4931" s="2" t="s">
        <v>27</v>
      </c>
      <c r="E4931" s="2" t="s">
        <v>20</v>
      </c>
      <c r="F4931" s="2" t="s">
        <v>21</v>
      </c>
      <c r="G4931" s="2" t="s">
        <v>22</v>
      </c>
      <c r="H4931" s="2">
        <v>2100</v>
      </c>
      <c r="I4931" s="2" t="s">
        <v>31</v>
      </c>
      <c r="J4931" s="3">
        <v>3.3288147300000001E-2</v>
      </c>
      <c r="K4931" s="3">
        <v>3.5054099E-3</v>
      </c>
      <c r="L4931" s="3">
        <v>2.8293874100000001E-2</v>
      </c>
      <c r="M4931" s="3">
        <v>1.7951060099999999E-2</v>
      </c>
      <c r="N4931" s="3">
        <v>1.0342814000000001E-2</v>
      </c>
    </row>
    <row r="4932" spans="1:14" hidden="1" x14ac:dyDescent="0.25">
      <c r="A4932" s="2">
        <v>4928</v>
      </c>
      <c r="B4932" s="2">
        <v>830141304</v>
      </c>
      <c r="C4932" s="2" t="s">
        <v>5221</v>
      </c>
      <c r="D4932" s="2" t="s">
        <v>27</v>
      </c>
      <c r="E4932" s="2" t="s">
        <v>20</v>
      </c>
      <c r="F4932" s="2" t="s">
        <v>21</v>
      </c>
      <c r="G4932" s="2" t="s">
        <v>22</v>
      </c>
      <c r="H4932" s="2">
        <v>4645</v>
      </c>
      <c r="I4932" s="2" t="s">
        <v>25</v>
      </c>
      <c r="J4932" s="3">
        <v>3.3271957200000001E-2</v>
      </c>
      <c r="K4932" s="3">
        <v>1.9395910000000001E-3</v>
      </c>
      <c r="L4932" s="3">
        <v>1.8810179100000001E-2</v>
      </c>
      <c r="M4932" s="3">
        <v>9.7397965999999996E-3</v>
      </c>
      <c r="N4932" s="3">
        <v>9.0703833999999997E-3</v>
      </c>
    </row>
    <row r="4933" spans="1:14" hidden="1" x14ac:dyDescent="0.25">
      <c r="A4933" s="2">
        <v>4929</v>
      </c>
      <c r="B4933" s="2">
        <v>900365409</v>
      </c>
      <c r="C4933" s="2" t="s">
        <v>5222</v>
      </c>
      <c r="D4933" s="2" t="s">
        <v>27</v>
      </c>
      <c r="E4933" s="2" t="s">
        <v>35</v>
      </c>
      <c r="F4933" s="2" t="s">
        <v>36</v>
      </c>
      <c r="G4933" s="2" t="s">
        <v>300</v>
      </c>
      <c r="H4933" s="2">
        <v>4771</v>
      </c>
      <c r="I4933" s="2" t="s">
        <v>25</v>
      </c>
      <c r="J4933" s="3">
        <v>3.3271130199999999E-2</v>
      </c>
      <c r="K4933" s="3">
        <v>9.7631900000000001E-4</v>
      </c>
      <c r="L4933" s="3">
        <v>1.09966947E-2</v>
      </c>
      <c r="M4933" s="3">
        <v>7.7298660999999998E-3</v>
      </c>
      <c r="N4933" s="3">
        <v>3.2668291000000002E-3</v>
      </c>
    </row>
    <row r="4934" spans="1:14" hidden="1" x14ac:dyDescent="0.25">
      <c r="A4934" s="2">
        <v>4930</v>
      </c>
      <c r="B4934" s="2">
        <v>817004766</v>
      </c>
      <c r="C4934" s="2" t="s">
        <v>5223</v>
      </c>
      <c r="D4934" s="2" t="s">
        <v>27</v>
      </c>
      <c r="E4934" s="2" t="s">
        <v>74</v>
      </c>
      <c r="F4934" s="2" t="s">
        <v>103</v>
      </c>
      <c r="G4934" s="2" t="s">
        <v>1242</v>
      </c>
      <c r="H4934" s="2">
        <v>1811</v>
      </c>
      <c r="I4934" s="2" t="s">
        <v>31</v>
      </c>
      <c r="J4934" s="3">
        <v>3.32628861E-2</v>
      </c>
      <c r="K4934" s="3">
        <v>4.0198639000000001E-3</v>
      </c>
      <c r="L4934" s="3">
        <v>3.8568448300000002E-2</v>
      </c>
      <c r="M4934" s="3">
        <v>1.51259527E-2</v>
      </c>
      <c r="N4934" s="3">
        <v>2.3442495599999998E-2</v>
      </c>
    </row>
    <row r="4935" spans="1:14" hidden="1" x14ac:dyDescent="0.25">
      <c r="A4935" s="2">
        <v>4931</v>
      </c>
      <c r="B4935" s="2">
        <v>900449259</v>
      </c>
      <c r="C4935" s="2" t="s">
        <v>5224</v>
      </c>
      <c r="D4935" s="2" t="s">
        <v>27</v>
      </c>
      <c r="E4935" s="2" t="s">
        <v>20</v>
      </c>
      <c r="F4935" s="2" t="s">
        <v>21</v>
      </c>
      <c r="G4935" s="2" t="s">
        <v>22</v>
      </c>
      <c r="H4935" s="2">
        <v>6494</v>
      </c>
      <c r="I4935" s="2" t="s">
        <v>33</v>
      </c>
      <c r="J4935" s="3">
        <v>3.3254087000000002E-2</v>
      </c>
      <c r="K4935" s="3">
        <v>-1.1353171400000001E-2</v>
      </c>
      <c r="L4935" s="3">
        <v>5.9808716200000001E-2</v>
      </c>
      <c r="M4935" s="3">
        <v>6.4910791800000006E-2</v>
      </c>
      <c r="N4935" s="3">
        <v>-5.1020737999999998E-3</v>
      </c>
    </row>
    <row r="4936" spans="1:14" hidden="1" x14ac:dyDescent="0.25">
      <c r="A4936" s="2">
        <v>4932</v>
      </c>
      <c r="B4936" s="2">
        <v>890117431</v>
      </c>
      <c r="C4936" s="2" t="s">
        <v>5225</v>
      </c>
      <c r="D4936" s="2" t="s">
        <v>27</v>
      </c>
      <c r="E4936" s="2" t="s">
        <v>28</v>
      </c>
      <c r="F4936" s="2" t="s">
        <v>50</v>
      </c>
      <c r="G4936" s="2" t="s">
        <v>51</v>
      </c>
      <c r="H4936" s="2">
        <v>4663</v>
      </c>
      <c r="I4936" s="2" t="s">
        <v>25</v>
      </c>
      <c r="J4936" s="3">
        <v>3.3245004699999997E-2</v>
      </c>
      <c r="K4936" s="3">
        <v>1.700692E-3</v>
      </c>
      <c r="L4936" s="3">
        <v>6.5367505000000006E-2</v>
      </c>
      <c r="M4936" s="3">
        <v>3.2327238500000001E-2</v>
      </c>
      <c r="N4936" s="3">
        <v>3.3040266499999998E-2</v>
      </c>
    </row>
    <row r="4937" spans="1:14" hidden="1" x14ac:dyDescent="0.25">
      <c r="A4937" s="2">
        <v>4933</v>
      </c>
      <c r="B4937" s="2">
        <v>900979419</v>
      </c>
      <c r="C4937" s="2" t="s">
        <v>5226</v>
      </c>
      <c r="D4937" s="2" t="s">
        <v>27</v>
      </c>
      <c r="E4937" s="2" t="s">
        <v>74</v>
      </c>
      <c r="F4937" s="2" t="s">
        <v>75</v>
      </c>
      <c r="G4937" s="2" t="s">
        <v>107</v>
      </c>
      <c r="H4937" s="2">
        <v>4632</v>
      </c>
      <c r="I4937" s="2" t="s">
        <v>25</v>
      </c>
      <c r="J4937" s="3">
        <v>3.3215567500000001E-2</v>
      </c>
      <c r="K4937" s="3">
        <v>2.4871700000000002E-4</v>
      </c>
      <c r="L4937" s="3">
        <v>7.8774607E-3</v>
      </c>
      <c r="M4937" s="3">
        <v>6.3736299000000003E-3</v>
      </c>
      <c r="N4937" s="3">
        <v>1.503831E-3</v>
      </c>
    </row>
    <row r="4938" spans="1:14" hidden="1" x14ac:dyDescent="0.25">
      <c r="A4938" s="2">
        <v>4934</v>
      </c>
      <c r="B4938" s="2">
        <v>901147123</v>
      </c>
      <c r="C4938" s="2" t="s">
        <v>5227</v>
      </c>
      <c r="D4938" s="2" t="s">
        <v>27</v>
      </c>
      <c r="E4938" s="2" t="s">
        <v>319</v>
      </c>
      <c r="F4938" s="2" t="s">
        <v>320</v>
      </c>
      <c r="G4938" s="2" t="s">
        <v>1277</v>
      </c>
      <c r="H4938" s="2">
        <v>4631</v>
      </c>
      <c r="I4938" s="2" t="s">
        <v>25</v>
      </c>
      <c r="J4938" s="3">
        <v>3.3209759700000001E-2</v>
      </c>
      <c r="K4938" s="3">
        <v>7.2831100000000004E-4</v>
      </c>
      <c r="L4938" s="3">
        <v>9.6398656999999999E-3</v>
      </c>
      <c r="M4938" s="3">
        <v>5.8513018E-3</v>
      </c>
      <c r="N4938" s="3">
        <v>3.7885638999999999E-3</v>
      </c>
    </row>
    <row r="4939" spans="1:14" hidden="1" x14ac:dyDescent="0.25">
      <c r="A4939" s="2">
        <v>4935</v>
      </c>
      <c r="B4939" s="2">
        <v>900031681</v>
      </c>
      <c r="C4939" s="2" t="s">
        <v>5228</v>
      </c>
      <c r="D4939" s="2" t="s">
        <v>27</v>
      </c>
      <c r="E4939" s="2" t="s">
        <v>74</v>
      </c>
      <c r="F4939" s="2" t="s">
        <v>75</v>
      </c>
      <c r="G4939" s="2" t="s">
        <v>107</v>
      </c>
      <c r="H4939" s="2">
        <v>161</v>
      </c>
      <c r="I4939" s="2" t="s">
        <v>136</v>
      </c>
      <c r="J4939" s="3">
        <v>3.3203885000000002E-2</v>
      </c>
      <c r="K4939" s="3">
        <v>-5.5531099999999996E-4</v>
      </c>
      <c r="L4939" s="3">
        <v>8.4962612000000007E-3</v>
      </c>
      <c r="M4939" s="3">
        <v>1.00493757E-2</v>
      </c>
      <c r="N4939" s="3">
        <v>-1.5531150000000001E-3</v>
      </c>
    </row>
    <row r="4940" spans="1:14" hidden="1" x14ac:dyDescent="0.25">
      <c r="A4940" s="2">
        <v>4936</v>
      </c>
      <c r="B4940" s="2">
        <v>800188756</v>
      </c>
      <c r="C4940" s="2" t="s">
        <v>5229</v>
      </c>
      <c r="D4940" s="2" t="s">
        <v>27</v>
      </c>
      <c r="E4940" s="2" t="s">
        <v>35</v>
      </c>
      <c r="F4940" s="2" t="s">
        <v>36</v>
      </c>
      <c r="G4940" s="2" t="s">
        <v>39</v>
      </c>
      <c r="H4940" s="2">
        <v>4663</v>
      </c>
      <c r="I4940" s="2" t="s">
        <v>25</v>
      </c>
      <c r="J4940" s="3">
        <v>3.3192254599999998E-2</v>
      </c>
      <c r="K4940" s="3">
        <v>4.57031E-4</v>
      </c>
      <c r="L4940" s="3">
        <v>1.0016026900000001E-2</v>
      </c>
      <c r="M4940" s="3">
        <v>5.4150120999999999E-3</v>
      </c>
      <c r="N4940" s="3">
        <v>4.6010147999999999E-3</v>
      </c>
    </row>
    <row r="4941" spans="1:14" hidden="1" x14ac:dyDescent="0.25">
      <c r="A4941" s="2">
        <v>4937</v>
      </c>
      <c r="B4941" s="2">
        <v>860029237</v>
      </c>
      <c r="C4941" s="2" t="s">
        <v>5230</v>
      </c>
      <c r="D4941" s="2" t="s">
        <v>27</v>
      </c>
      <c r="E4941" s="2" t="s">
        <v>20</v>
      </c>
      <c r="F4941" s="2" t="s">
        <v>21</v>
      </c>
      <c r="G4941" s="2" t="s">
        <v>22</v>
      </c>
      <c r="H4941" s="2">
        <v>2100</v>
      </c>
      <c r="I4941" s="2" t="s">
        <v>31</v>
      </c>
      <c r="J4941" s="3">
        <v>3.3189609600000003E-2</v>
      </c>
      <c r="K4941" s="3">
        <v>1.12543544E-2</v>
      </c>
      <c r="L4941" s="3">
        <v>5.20785712E-2</v>
      </c>
      <c r="M4941" s="3">
        <v>2.21842602E-2</v>
      </c>
      <c r="N4941" s="3">
        <v>2.9894309099999999E-2</v>
      </c>
    </row>
    <row r="4942" spans="1:14" hidden="1" x14ac:dyDescent="0.25">
      <c r="A4942" s="2">
        <v>4938</v>
      </c>
      <c r="B4942" s="2">
        <v>830010484</v>
      </c>
      <c r="C4942" s="2" t="s">
        <v>5231</v>
      </c>
      <c r="D4942" s="2" t="s">
        <v>27</v>
      </c>
      <c r="E4942" s="2" t="s">
        <v>20</v>
      </c>
      <c r="F4942" s="2" t="s">
        <v>21</v>
      </c>
      <c r="G4942" s="2" t="s">
        <v>22</v>
      </c>
      <c r="H4942" s="2">
        <v>4690</v>
      </c>
      <c r="I4942" s="2" t="s">
        <v>25</v>
      </c>
      <c r="J4942" s="3">
        <v>3.3178277300000003E-2</v>
      </c>
      <c r="K4942" s="3">
        <v>3.8176051E-3</v>
      </c>
      <c r="L4942" s="3">
        <v>2.1850774100000001E-2</v>
      </c>
      <c r="M4942" s="3">
        <v>8.7122954000000002E-3</v>
      </c>
      <c r="N4942" s="3">
        <v>1.31384786E-2</v>
      </c>
    </row>
    <row r="4943" spans="1:14" hidden="1" x14ac:dyDescent="0.25">
      <c r="A4943" s="2">
        <v>4939</v>
      </c>
      <c r="B4943" s="2">
        <v>901150690</v>
      </c>
      <c r="C4943" s="2" t="s">
        <v>5232</v>
      </c>
      <c r="D4943" s="2" t="s">
        <v>27</v>
      </c>
      <c r="E4943" s="2" t="s">
        <v>20</v>
      </c>
      <c r="F4943" s="2" t="s">
        <v>21</v>
      </c>
      <c r="G4943" s="2" t="s">
        <v>22</v>
      </c>
      <c r="H4943" s="2">
        <v>4111</v>
      </c>
      <c r="I4943" s="2" t="s">
        <v>180</v>
      </c>
      <c r="J4943" s="3">
        <v>3.31735872E-2</v>
      </c>
      <c r="K4943" s="3">
        <v>2.1969019000000001E-3</v>
      </c>
      <c r="L4943" s="3">
        <v>1.3861247300000001E-2</v>
      </c>
      <c r="M4943" s="3">
        <v>9.9096866000000002E-3</v>
      </c>
      <c r="N4943" s="3">
        <v>3.9515597999999997E-3</v>
      </c>
    </row>
    <row r="4944" spans="1:14" hidden="1" x14ac:dyDescent="0.25">
      <c r="A4944" s="2">
        <v>4940</v>
      </c>
      <c r="B4944" s="2">
        <v>800011207</v>
      </c>
      <c r="C4944" s="2" t="s">
        <v>5233</v>
      </c>
      <c r="D4944" s="2" t="s">
        <v>27</v>
      </c>
      <c r="E4944" s="2" t="s">
        <v>35</v>
      </c>
      <c r="F4944" s="2" t="s">
        <v>36</v>
      </c>
      <c r="G4944" s="2" t="s">
        <v>39</v>
      </c>
      <c r="H4944" s="2">
        <v>2011</v>
      </c>
      <c r="I4944" s="2" t="s">
        <v>31</v>
      </c>
      <c r="J4944" s="3">
        <v>3.3170521299999998E-2</v>
      </c>
      <c r="K4944" s="3">
        <v>1.6124679999999999E-3</v>
      </c>
      <c r="L4944" s="3">
        <v>2.5699727200000001E-2</v>
      </c>
      <c r="M4944" s="3">
        <v>7.4711418999999996E-3</v>
      </c>
      <c r="N4944" s="3">
        <v>1.8228584900000001E-2</v>
      </c>
    </row>
    <row r="4945" spans="1:14" hidden="1" x14ac:dyDescent="0.25">
      <c r="A4945" s="2">
        <v>4941</v>
      </c>
      <c r="B4945" s="2">
        <v>900397334</v>
      </c>
      <c r="C4945" s="2" t="s">
        <v>5234</v>
      </c>
      <c r="D4945" s="2" t="s">
        <v>27</v>
      </c>
      <c r="E4945" s="2" t="s">
        <v>20</v>
      </c>
      <c r="F4945" s="2" t="s">
        <v>21</v>
      </c>
      <c r="G4945" s="2" t="s">
        <v>22</v>
      </c>
      <c r="H4945" s="2">
        <v>4210</v>
      </c>
      <c r="I4945" s="2" t="s">
        <v>180</v>
      </c>
      <c r="J4945" s="3">
        <v>3.3139381599999997E-2</v>
      </c>
      <c r="K4945" s="3">
        <v>1.237401E-3</v>
      </c>
      <c r="L4945" s="3">
        <v>6.7738637300000001E-2</v>
      </c>
      <c r="M4945" s="3">
        <v>4.0713287899999999E-2</v>
      </c>
      <c r="N4945" s="3">
        <v>2.7025353200000001E-2</v>
      </c>
    </row>
    <row r="4946" spans="1:14" hidden="1" x14ac:dyDescent="0.25">
      <c r="A4946" s="2">
        <v>4942</v>
      </c>
      <c r="B4946" s="2">
        <v>815004821</v>
      </c>
      <c r="C4946" s="2" t="s">
        <v>5235</v>
      </c>
      <c r="D4946" s="2" t="s">
        <v>27</v>
      </c>
      <c r="E4946" s="2" t="s">
        <v>74</v>
      </c>
      <c r="F4946" s="2" t="s">
        <v>75</v>
      </c>
      <c r="G4946" s="2" t="s">
        <v>1232</v>
      </c>
      <c r="H4946" s="2">
        <v>1040</v>
      </c>
      <c r="I4946" s="2" t="s">
        <v>31</v>
      </c>
      <c r="J4946" s="3">
        <v>3.31367552E-2</v>
      </c>
      <c r="K4946" s="3">
        <v>4.8103600000000001E-4</v>
      </c>
      <c r="L4946" s="3">
        <v>3.23212966E-2</v>
      </c>
      <c r="M4946" s="3">
        <v>2.3924691599999999E-2</v>
      </c>
      <c r="N4946" s="3">
        <v>8.3966049999999997E-3</v>
      </c>
    </row>
    <row r="4947" spans="1:14" hidden="1" x14ac:dyDescent="0.25">
      <c r="A4947" s="2">
        <v>4943</v>
      </c>
      <c r="B4947" s="2">
        <v>800151054</v>
      </c>
      <c r="C4947" s="2" t="s">
        <v>5236</v>
      </c>
      <c r="D4947" s="2" t="s">
        <v>27</v>
      </c>
      <c r="E4947" s="2" t="s">
        <v>28</v>
      </c>
      <c r="F4947" s="2" t="s">
        <v>50</v>
      </c>
      <c r="G4947" s="2" t="s">
        <v>51</v>
      </c>
      <c r="H4947" s="2">
        <v>4290</v>
      </c>
      <c r="I4947" s="2" t="s">
        <v>180</v>
      </c>
      <c r="J4947" s="3">
        <v>3.3134091599999999E-2</v>
      </c>
      <c r="K4947" s="3">
        <v>2.2768290000000002E-3</v>
      </c>
      <c r="L4947" s="3">
        <v>5.3683541699999997E-2</v>
      </c>
      <c r="M4947" s="3">
        <v>3.7189763000000001E-2</v>
      </c>
      <c r="N4947" s="3">
        <v>1.6493780499999999E-2</v>
      </c>
    </row>
    <row r="4948" spans="1:14" hidden="1" x14ac:dyDescent="0.25">
      <c r="A4948" s="2">
        <v>4944</v>
      </c>
      <c r="B4948" s="2">
        <v>900685603</v>
      </c>
      <c r="C4948" s="2" t="s">
        <v>5237</v>
      </c>
      <c r="D4948" s="2" t="s">
        <v>27</v>
      </c>
      <c r="E4948" s="2" t="s">
        <v>35</v>
      </c>
      <c r="F4948" s="2" t="s">
        <v>36</v>
      </c>
      <c r="G4948" s="2" t="s">
        <v>39</v>
      </c>
      <c r="H4948" s="2">
        <v>6494</v>
      </c>
      <c r="I4948" s="2" t="s">
        <v>33</v>
      </c>
      <c r="J4948" s="3">
        <v>3.3125128599999998E-2</v>
      </c>
      <c r="K4948" s="3">
        <v>2.00208E-4</v>
      </c>
      <c r="L4948" s="3">
        <v>1.20370388E-2</v>
      </c>
      <c r="M4948" s="3">
        <v>2.1970900000000001E-4</v>
      </c>
      <c r="N4948" s="3">
        <v>1.1817329600000001E-2</v>
      </c>
    </row>
    <row r="4949" spans="1:14" hidden="1" x14ac:dyDescent="0.25">
      <c r="A4949" s="2">
        <v>4945</v>
      </c>
      <c r="B4949" s="2">
        <v>900251401</v>
      </c>
      <c r="C4949" s="2" t="s">
        <v>5238</v>
      </c>
      <c r="D4949" s="2" t="s">
        <v>27</v>
      </c>
      <c r="E4949" s="2" t="s">
        <v>20</v>
      </c>
      <c r="F4949" s="2" t="s">
        <v>21</v>
      </c>
      <c r="G4949" s="2" t="s">
        <v>22</v>
      </c>
      <c r="H4949" s="2">
        <v>4111</v>
      </c>
      <c r="I4949" s="2" t="s">
        <v>180</v>
      </c>
      <c r="J4949" s="3">
        <v>3.3124320200000001E-2</v>
      </c>
      <c r="K4949" s="3">
        <v>2.8170571E-3</v>
      </c>
      <c r="L4949" s="3">
        <v>5.6694537400000002E-2</v>
      </c>
      <c r="M4949" s="3">
        <v>3.9698954699999997E-2</v>
      </c>
      <c r="N4949" s="3">
        <v>1.69955865E-2</v>
      </c>
    </row>
    <row r="4950" spans="1:14" hidden="1" x14ac:dyDescent="0.25">
      <c r="A4950" s="2">
        <v>4946</v>
      </c>
      <c r="B4950" s="2">
        <v>900180747</v>
      </c>
      <c r="C4950" s="2" t="s">
        <v>5239</v>
      </c>
      <c r="D4950" s="2" t="s">
        <v>41</v>
      </c>
      <c r="E4950" s="2" t="s">
        <v>74</v>
      </c>
      <c r="F4950" s="2" t="s">
        <v>113</v>
      </c>
      <c r="G4950" s="2" t="s">
        <v>2944</v>
      </c>
      <c r="H4950" s="2">
        <v>8621</v>
      </c>
      <c r="I4950" s="2" t="s">
        <v>33</v>
      </c>
      <c r="J4950" s="3">
        <v>3.3123623599999999E-2</v>
      </c>
      <c r="K4950" s="3">
        <v>3.7585699000000001E-3</v>
      </c>
      <c r="L4950" s="3">
        <v>2.2061252999999999E-2</v>
      </c>
      <c r="M4950" s="3">
        <v>3.8431458999999999E-3</v>
      </c>
      <c r="N4950" s="3">
        <v>1.8218105700000001E-2</v>
      </c>
    </row>
    <row r="4951" spans="1:14" hidden="1" x14ac:dyDescent="0.25">
      <c r="A4951" s="2">
        <v>4947</v>
      </c>
      <c r="B4951" s="2">
        <v>901222456</v>
      </c>
      <c r="C4951" s="2" t="s">
        <v>5240</v>
      </c>
      <c r="D4951" s="2" t="s">
        <v>27</v>
      </c>
      <c r="E4951" s="2" t="s">
        <v>20</v>
      </c>
      <c r="F4951" s="2" t="s">
        <v>21</v>
      </c>
      <c r="G4951" s="2" t="s">
        <v>22</v>
      </c>
      <c r="H4951" s="2">
        <v>7010</v>
      </c>
      <c r="I4951" s="2" t="s">
        <v>33</v>
      </c>
      <c r="J4951" s="3">
        <v>3.3120971200000002E-2</v>
      </c>
      <c r="K4951" s="3">
        <v>2.20228061E-2</v>
      </c>
      <c r="L4951" s="3">
        <v>2.6582015699999999E-2</v>
      </c>
      <c r="M4951" s="3">
        <v>2.2342091000000001E-3</v>
      </c>
      <c r="N4951" s="3">
        <v>2.43478063E-2</v>
      </c>
    </row>
    <row r="4952" spans="1:14" hidden="1" x14ac:dyDescent="0.25">
      <c r="A4952" s="2">
        <v>4948</v>
      </c>
      <c r="B4952" s="2">
        <v>800205946</v>
      </c>
      <c r="C4952" s="2" t="s">
        <v>5241</v>
      </c>
      <c r="D4952" s="2" t="s">
        <v>27</v>
      </c>
      <c r="E4952" s="2" t="s">
        <v>20</v>
      </c>
      <c r="F4952" s="2" t="s">
        <v>133</v>
      </c>
      <c r="G4952" s="2" t="s">
        <v>217</v>
      </c>
      <c r="H4952" s="2">
        <v>2219</v>
      </c>
      <c r="I4952" s="2" t="s">
        <v>31</v>
      </c>
      <c r="J4952" s="3">
        <v>3.31094787E-2</v>
      </c>
      <c r="K4952" s="3">
        <v>5.9603E-4</v>
      </c>
      <c r="L4952" s="3">
        <v>3.1303711200000001E-2</v>
      </c>
      <c r="M4952" s="3">
        <v>1.5392744E-2</v>
      </c>
      <c r="N4952" s="3">
        <v>1.5910966299999999E-2</v>
      </c>
    </row>
    <row r="4953" spans="1:14" hidden="1" x14ac:dyDescent="0.25">
      <c r="A4953" s="2">
        <v>4949</v>
      </c>
      <c r="B4953" s="2">
        <v>832010819</v>
      </c>
      <c r="C4953" s="2" t="s">
        <v>5242</v>
      </c>
      <c r="D4953" s="2" t="s">
        <v>27</v>
      </c>
      <c r="E4953" s="2" t="s">
        <v>20</v>
      </c>
      <c r="F4953" s="2" t="s">
        <v>133</v>
      </c>
      <c r="G4953" s="2" t="s">
        <v>288</v>
      </c>
      <c r="H4953" s="2">
        <v>2011</v>
      </c>
      <c r="I4953" s="2" t="s">
        <v>31</v>
      </c>
      <c r="J4953" s="3">
        <v>3.3106599E-2</v>
      </c>
      <c r="K4953" s="3">
        <v>2.1613161E-3</v>
      </c>
      <c r="L4953" s="3">
        <v>3.3688269600000001E-2</v>
      </c>
      <c r="M4953" s="3">
        <v>1.6183374399999999E-2</v>
      </c>
      <c r="N4953" s="3">
        <v>1.75048932E-2</v>
      </c>
    </row>
    <row r="4954" spans="1:14" hidden="1" x14ac:dyDescent="0.25">
      <c r="A4954" s="2">
        <v>4950</v>
      </c>
      <c r="B4954" s="2">
        <v>830038757</v>
      </c>
      <c r="C4954" s="2" t="s">
        <v>5243</v>
      </c>
      <c r="D4954" s="2" t="s">
        <v>27</v>
      </c>
      <c r="E4954" s="2" t="s">
        <v>20</v>
      </c>
      <c r="F4954" s="2" t="s">
        <v>133</v>
      </c>
      <c r="G4954" s="2" t="s">
        <v>215</v>
      </c>
      <c r="H4954" s="2">
        <v>4664</v>
      </c>
      <c r="I4954" s="2" t="s">
        <v>25</v>
      </c>
      <c r="J4954" s="3">
        <v>3.3102452800000001E-2</v>
      </c>
      <c r="K4954" s="3">
        <v>2.2202199000000001E-3</v>
      </c>
      <c r="L4954" s="3">
        <v>1.49526903E-2</v>
      </c>
      <c r="M4954" s="3">
        <v>8.3258207999999997E-3</v>
      </c>
      <c r="N4954" s="3">
        <v>6.6268691000000001E-3</v>
      </c>
    </row>
    <row r="4955" spans="1:14" hidden="1" x14ac:dyDescent="0.25">
      <c r="A4955" s="2">
        <v>4951</v>
      </c>
      <c r="B4955" s="2">
        <v>900020258</v>
      </c>
      <c r="C4955" s="2" t="s">
        <v>5244</v>
      </c>
      <c r="D4955" s="2" t="s">
        <v>27</v>
      </c>
      <c r="E4955" s="2" t="s">
        <v>20</v>
      </c>
      <c r="F4955" s="2" t="s">
        <v>21</v>
      </c>
      <c r="G4955" s="2" t="s">
        <v>22</v>
      </c>
      <c r="H4955" s="2">
        <v>4645</v>
      </c>
      <c r="I4955" s="2" t="s">
        <v>25</v>
      </c>
      <c r="J4955" s="3">
        <v>3.3095490200000001E-2</v>
      </c>
      <c r="K4955" s="3">
        <v>5.3680897999999998E-3</v>
      </c>
      <c r="L4955" s="3">
        <v>2.19056085E-2</v>
      </c>
      <c r="M4955" s="3">
        <v>4.7110948000000001E-3</v>
      </c>
      <c r="N4955" s="3">
        <v>1.7194513200000001E-2</v>
      </c>
    </row>
    <row r="4956" spans="1:14" hidden="1" x14ac:dyDescent="0.25">
      <c r="A4956" s="2">
        <v>4952</v>
      </c>
      <c r="B4956" s="2">
        <v>830118415</v>
      </c>
      <c r="C4956" s="2" t="s">
        <v>5245</v>
      </c>
      <c r="D4956" s="2" t="s">
        <v>27</v>
      </c>
      <c r="E4956" s="2" t="s">
        <v>20</v>
      </c>
      <c r="F4956" s="2" t="s">
        <v>133</v>
      </c>
      <c r="G4956" s="2" t="s">
        <v>288</v>
      </c>
      <c r="H4956" s="2">
        <v>4620</v>
      </c>
      <c r="I4956" s="2" t="s">
        <v>25</v>
      </c>
      <c r="J4956" s="3">
        <v>3.3094313E-2</v>
      </c>
      <c r="K4956" s="3">
        <v>7.5077100000000001E-4</v>
      </c>
      <c r="L4956" s="3">
        <v>6.7607062000000001E-3</v>
      </c>
      <c r="M4956" s="3">
        <v>4.5529660000000003E-3</v>
      </c>
      <c r="N4956" s="3">
        <v>2.2077400000000001E-3</v>
      </c>
    </row>
    <row r="4957" spans="1:14" hidden="1" x14ac:dyDescent="0.25">
      <c r="A4957" s="2">
        <v>4953</v>
      </c>
      <c r="B4957" s="2">
        <v>900042579</v>
      </c>
      <c r="C4957" s="2" t="s">
        <v>5246</v>
      </c>
      <c r="D4957" s="2" t="s">
        <v>27</v>
      </c>
      <c r="E4957" s="2" t="s">
        <v>35</v>
      </c>
      <c r="F4957" s="2" t="s">
        <v>36</v>
      </c>
      <c r="G4957" s="2" t="s">
        <v>39</v>
      </c>
      <c r="H4957" s="2">
        <v>4290</v>
      </c>
      <c r="I4957" s="2" t="s">
        <v>180</v>
      </c>
      <c r="J4957" s="3">
        <v>3.3093105999999997E-2</v>
      </c>
      <c r="K4957" s="3">
        <v>7.2597999999999998E-4</v>
      </c>
      <c r="L4957" s="3">
        <v>1.94027778E-2</v>
      </c>
      <c r="M4957" s="3">
        <v>1.1833407000000001E-2</v>
      </c>
      <c r="N4957" s="3">
        <v>7.5693708E-3</v>
      </c>
    </row>
    <row r="4958" spans="1:14" hidden="1" x14ac:dyDescent="0.25">
      <c r="A4958" s="2">
        <v>4954</v>
      </c>
      <c r="B4958" s="2">
        <v>900340748</v>
      </c>
      <c r="C4958" s="2" t="s">
        <v>5247</v>
      </c>
      <c r="D4958" s="2" t="s">
        <v>27</v>
      </c>
      <c r="E4958" s="2" t="s">
        <v>20</v>
      </c>
      <c r="F4958" s="2" t="s">
        <v>21</v>
      </c>
      <c r="G4958" s="2" t="s">
        <v>22</v>
      </c>
      <c r="H4958" s="2">
        <v>910</v>
      </c>
      <c r="I4958" s="2" t="s">
        <v>23</v>
      </c>
      <c r="J4958" s="3">
        <v>3.3091105500000002E-2</v>
      </c>
      <c r="K4958" s="3">
        <v>1.1105119000000001E-3</v>
      </c>
      <c r="L4958" s="3">
        <v>6.2378726900000001E-2</v>
      </c>
      <c r="M4958" s="3">
        <v>3.2739900099999997E-2</v>
      </c>
      <c r="N4958" s="3">
        <v>2.96388268E-2</v>
      </c>
    </row>
    <row r="4959" spans="1:14" hidden="1" x14ac:dyDescent="0.25">
      <c r="A4959" s="2">
        <v>4955</v>
      </c>
      <c r="B4959" s="2">
        <v>900968387</v>
      </c>
      <c r="C4959" s="2" t="s">
        <v>5248</v>
      </c>
      <c r="D4959" s="2" t="s">
        <v>27</v>
      </c>
      <c r="E4959" s="2" t="s">
        <v>28</v>
      </c>
      <c r="F4959" s="2" t="s">
        <v>50</v>
      </c>
      <c r="G4959" s="2" t="s">
        <v>51</v>
      </c>
      <c r="H4959" s="2">
        <v>6613</v>
      </c>
      <c r="I4959" s="2" t="s">
        <v>33</v>
      </c>
      <c r="J4959" s="3">
        <v>3.3076111200000001E-2</v>
      </c>
      <c r="K4959" s="3">
        <v>3.6896660900000003E-2</v>
      </c>
      <c r="L4959" s="3">
        <v>0.54676234720000005</v>
      </c>
      <c r="M4959" s="3">
        <v>1.582511E-3</v>
      </c>
      <c r="N4959" s="3">
        <v>0.54517984389999996</v>
      </c>
    </row>
    <row r="4960" spans="1:14" hidden="1" x14ac:dyDescent="0.25">
      <c r="A4960" s="2">
        <v>4956</v>
      </c>
      <c r="B4960" s="2">
        <v>900682557</v>
      </c>
      <c r="C4960" s="2" t="s">
        <v>5249</v>
      </c>
      <c r="D4960" s="2" t="s">
        <v>27</v>
      </c>
      <c r="E4960" s="2" t="s">
        <v>20</v>
      </c>
      <c r="F4960" s="2" t="s">
        <v>21</v>
      </c>
      <c r="G4960" s="2" t="s">
        <v>22</v>
      </c>
      <c r="H4960" s="2">
        <v>7010</v>
      </c>
      <c r="I4960" s="2" t="s">
        <v>33</v>
      </c>
      <c r="J4960" s="3">
        <v>3.3069815500000002E-2</v>
      </c>
      <c r="K4960" s="3">
        <v>2.21599117E-2</v>
      </c>
      <c r="L4960" s="3">
        <v>2.24158559E-2</v>
      </c>
      <c r="M4960" s="3">
        <v>1.8094500000000001E-4</v>
      </c>
      <c r="N4960" s="3">
        <v>2.2234911100000001E-2</v>
      </c>
    </row>
    <row r="4961" spans="1:14" hidden="1" x14ac:dyDescent="0.25">
      <c r="A4961" s="2">
        <v>4957</v>
      </c>
      <c r="B4961" s="2">
        <v>811035875</v>
      </c>
      <c r="C4961" s="2" t="s">
        <v>5250</v>
      </c>
      <c r="D4961" s="2" t="s">
        <v>27</v>
      </c>
      <c r="E4961" s="2" t="s">
        <v>35</v>
      </c>
      <c r="F4961" s="2" t="s">
        <v>36</v>
      </c>
      <c r="G4961" s="2" t="s">
        <v>39</v>
      </c>
      <c r="H4961" s="2">
        <v>9603</v>
      </c>
      <c r="I4961" s="2" t="s">
        <v>33</v>
      </c>
      <c r="J4961" s="3">
        <v>3.3055849399999997E-2</v>
      </c>
      <c r="K4961" s="3">
        <v>9.9090409999999995E-4</v>
      </c>
      <c r="L4961" s="3">
        <v>1.5803046500000001E-2</v>
      </c>
      <c r="M4961" s="3">
        <v>9.1092390999999995E-3</v>
      </c>
      <c r="N4961" s="3">
        <v>6.6938079000000003E-3</v>
      </c>
    </row>
    <row r="4962" spans="1:14" hidden="1" x14ac:dyDescent="0.25">
      <c r="A4962" s="2">
        <v>4958</v>
      </c>
      <c r="B4962" s="2">
        <v>811017920</v>
      </c>
      <c r="C4962" s="2" t="s">
        <v>5251</v>
      </c>
      <c r="D4962" s="2" t="s">
        <v>27</v>
      </c>
      <c r="E4962" s="2" t="s">
        <v>35</v>
      </c>
      <c r="F4962" s="2" t="s">
        <v>36</v>
      </c>
      <c r="G4962" s="2" t="s">
        <v>219</v>
      </c>
      <c r="H4962" s="2">
        <v>1081</v>
      </c>
      <c r="I4962" s="2" t="s">
        <v>31</v>
      </c>
      <c r="J4962" s="3">
        <v>3.3049896400000001E-2</v>
      </c>
      <c r="K4962" s="3">
        <v>1.4712689000000001E-3</v>
      </c>
      <c r="L4962" s="3">
        <v>2.7785945699999998E-2</v>
      </c>
      <c r="M4962" s="3">
        <v>1.7955949499999999E-2</v>
      </c>
      <c r="N4962" s="3">
        <v>9.8299952000000003E-3</v>
      </c>
    </row>
    <row r="4963" spans="1:14" hidden="1" x14ac:dyDescent="0.25">
      <c r="A4963" s="2">
        <v>4959</v>
      </c>
      <c r="B4963" s="2">
        <v>900247961</v>
      </c>
      <c r="C4963" s="2" t="s">
        <v>5252</v>
      </c>
      <c r="D4963" s="2" t="s">
        <v>27</v>
      </c>
      <c r="E4963" s="2" t="s">
        <v>319</v>
      </c>
      <c r="F4963" s="2" t="s">
        <v>555</v>
      </c>
      <c r="G4963" s="2" t="s">
        <v>556</v>
      </c>
      <c r="H4963" s="2">
        <v>4290</v>
      </c>
      <c r="I4963" s="2" t="s">
        <v>180</v>
      </c>
      <c r="J4963" s="3">
        <v>3.3040620399999998E-2</v>
      </c>
      <c r="K4963" s="3">
        <v>1.89036E-3</v>
      </c>
      <c r="L4963" s="3">
        <v>9.1847171999999994E-3</v>
      </c>
      <c r="M4963" s="3">
        <v>1.4660890000000001E-3</v>
      </c>
      <c r="N4963" s="3">
        <v>7.7186277999999999E-3</v>
      </c>
    </row>
    <row r="4964" spans="1:14" hidden="1" x14ac:dyDescent="0.25">
      <c r="A4964" s="2">
        <v>4960</v>
      </c>
      <c r="B4964" s="2">
        <v>800153677</v>
      </c>
      <c r="C4964" s="2" t="s">
        <v>5253</v>
      </c>
      <c r="D4964" s="2" t="s">
        <v>27</v>
      </c>
      <c r="E4964" s="2" t="s">
        <v>20</v>
      </c>
      <c r="F4964" s="2" t="s">
        <v>21</v>
      </c>
      <c r="G4964" s="2" t="s">
        <v>22</v>
      </c>
      <c r="H4964" s="2">
        <v>4663</v>
      </c>
      <c r="I4964" s="2" t="s">
        <v>25</v>
      </c>
      <c r="J4964" s="3">
        <v>3.30302902E-2</v>
      </c>
      <c r="K4964" s="3">
        <v>2.1161621E-3</v>
      </c>
      <c r="L4964" s="3">
        <v>3.7768065900000002E-2</v>
      </c>
      <c r="M4964" s="3">
        <v>1.73337478E-2</v>
      </c>
      <c r="N4964" s="3">
        <v>2.0434318100000001E-2</v>
      </c>
    </row>
    <row r="4965" spans="1:14" hidden="1" x14ac:dyDescent="0.25">
      <c r="A4965" s="2">
        <v>4961</v>
      </c>
      <c r="B4965" s="2">
        <v>811027733</v>
      </c>
      <c r="C4965" s="2" t="s">
        <v>5254</v>
      </c>
      <c r="D4965" s="2" t="s">
        <v>27</v>
      </c>
      <c r="E4965" s="2" t="s">
        <v>35</v>
      </c>
      <c r="F4965" s="2" t="s">
        <v>36</v>
      </c>
      <c r="G4965" s="2" t="s">
        <v>39</v>
      </c>
      <c r="H4965" s="2">
        <v>1011</v>
      </c>
      <c r="I4965" s="2" t="s">
        <v>31</v>
      </c>
      <c r="J4965" s="3">
        <v>3.3029735099999999E-2</v>
      </c>
      <c r="K4965" s="3">
        <v>5.9395599999999998E-4</v>
      </c>
      <c r="L4965" s="3">
        <v>7.3954002E-3</v>
      </c>
      <c r="M4965" s="3">
        <v>2.9030369999999998E-3</v>
      </c>
      <c r="N4965" s="3">
        <v>4.4923630000000001E-3</v>
      </c>
    </row>
    <row r="4966" spans="1:14" hidden="1" x14ac:dyDescent="0.25">
      <c r="A4966" s="2">
        <v>4962</v>
      </c>
      <c r="B4966" s="2">
        <v>901076394</v>
      </c>
      <c r="C4966" s="2" t="s">
        <v>5255</v>
      </c>
      <c r="D4966" s="2" t="s">
        <v>27</v>
      </c>
      <c r="E4966" s="2" t="s">
        <v>35</v>
      </c>
      <c r="F4966" s="2" t="s">
        <v>36</v>
      </c>
      <c r="G4966" s="2" t="s">
        <v>1196</v>
      </c>
      <c r="H4966" s="2">
        <v>4731</v>
      </c>
      <c r="I4966" s="2" t="s">
        <v>25</v>
      </c>
      <c r="J4966" s="3">
        <v>3.3022966199999997E-2</v>
      </c>
      <c r="K4966" s="3">
        <v>6.5298999999999999E-4</v>
      </c>
      <c r="L4966" s="3">
        <v>4.6487450999999997E-3</v>
      </c>
      <c r="M4966" s="3">
        <v>3.4846679999999998E-3</v>
      </c>
      <c r="N4966" s="3">
        <v>1.1640769999999999E-3</v>
      </c>
    </row>
    <row r="4967" spans="1:14" hidden="1" x14ac:dyDescent="0.25">
      <c r="A4967" s="2">
        <v>4963</v>
      </c>
      <c r="B4967" s="2">
        <v>860009807</v>
      </c>
      <c r="C4967" s="2" t="s">
        <v>5256</v>
      </c>
      <c r="D4967" s="2" t="s">
        <v>27</v>
      </c>
      <c r="E4967" s="2" t="s">
        <v>20</v>
      </c>
      <c r="F4967" s="2" t="s">
        <v>21</v>
      </c>
      <c r="G4967" s="2" t="s">
        <v>22</v>
      </c>
      <c r="H4967" s="2">
        <v>9312</v>
      </c>
      <c r="I4967" s="2" t="s">
        <v>33</v>
      </c>
      <c r="J4967" s="3">
        <v>3.3022928999999999E-2</v>
      </c>
      <c r="K4967" s="3">
        <v>7.2071199999999998E-4</v>
      </c>
      <c r="L4967" s="3">
        <v>3.6813814200000003E-2</v>
      </c>
      <c r="M4967" s="3">
        <v>3.6753829600000003E-2</v>
      </c>
      <c r="N4967" s="3">
        <v>5.9982999999999998E-5</v>
      </c>
    </row>
    <row r="4968" spans="1:14" hidden="1" x14ac:dyDescent="0.25">
      <c r="A4968" s="2">
        <v>4964</v>
      </c>
      <c r="B4968" s="2">
        <v>900442709</v>
      </c>
      <c r="C4968" s="2" t="s">
        <v>5257</v>
      </c>
      <c r="D4968" s="2" t="s">
        <v>27</v>
      </c>
      <c r="E4968" s="2" t="s">
        <v>20</v>
      </c>
      <c r="F4968" s="2" t="s">
        <v>133</v>
      </c>
      <c r="G4968" s="2" t="s">
        <v>215</v>
      </c>
      <c r="H4968" s="2">
        <v>4610</v>
      </c>
      <c r="I4968" s="2" t="s">
        <v>25</v>
      </c>
      <c r="J4968" s="3">
        <v>3.29735242E-2</v>
      </c>
      <c r="K4968" s="3">
        <v>4.2990390000000002E-3</v>
      </c>
      <c r="L4968" s="3">
        <v>2.5219773899999999E-2</v>
      </c>
      <c r="M4968" s="3">
        <v>3.1942428999999998E-3</v>
      </c>
      <c r="N4968" s="3">
        <v>2.2025529299999999E-2</v>
      </c>
    </row>
    <row r="4969" spans="1:14" hidden="1" x14ac:dyDescent="0.25">
      <c r="A4969" s="2">
        <v>4965</v>
      </c>
      <c r="B4969" s="2">
        <v>900365660</v>
      </c>
      <c r="C4969" s="2" t="s">
        <v>5258</v>
      </c>
      <c r="D4969" s="2" t="s">
        <v>27</v>
      </c>
      <c r="E4969" s="2" t="s">
        <v>86</v>
      </c>
      <c r="F4969" s="2" t="s">
        <v>87</v>
      </c>
      <c r="G4969" s="2" t="s">
        <v>1172</v>
      </c>
      <c r="H4969" s="2">
        <v>4631</v>
      </c>
      <c r="I4969" s="2" t="s">
        <v>25</v>
      </c>
      <c r="J4969" s="3">
        <v>3.2972093700000003E-2</v>
      </c>
      <c r="K4969" s="3">
        <v>1.21927E-4</v>
      </c>
      <c r="L4969" s="3">
        <v>9.1141919000000005E-3</v>
      </c>
      <c r="M4969" s="3">
        <v>7.7104707999999999E-3</v>
      </c>
      <c r="N4969" s="3">
        <v>1.4037209999999999E-3</v>
      </c>
    </row>
    <row r="4970" spans="1:14" hidden="1" x14ac:dyDescent="0.25">
      <c r="A4970" s="2">
        <v>4966</v>
      </c>
      <c r="B4970" s="2">
        <v>900479120</v>
      </c>
      <c r="C4970" s="2" t="s">
        <v>5259</v>
      </c>
      <c r="D4970" s="2" t="s">
        <v>27</v>
      </c>
      <c r="E4970" s="2" t="s">
        <v>319</v>
      </c>
      <c r="F4970" s="2" t="s">
        <v>320</v>
      </c>
      <c r="G4970" s="2" t="s">
        <v>1157</v>
      </c>
      <c r="H4970" s="2">
        <v>4761</v>
      </c>
      <c r="I4970" s="2" t="s">
        <v>25</v>
      </c>
      <c r="J4970" s="3">
        <v>3.2962564399999998E-2</v>
      </c>
      <c r="K4970" s="3">
        <v>4.4430799999999998E-4</v>
      </c>
      <c r="L4970" s="3">
        <v>2.3606130900000001E-2</v>
      </c>
      <c r="M4970" s="3">
        <v>1.44713297E-2</v>
      </c>
      <c r="N4970" s="3">
        <v>9.1348010999999993E-3</v>
      </c>
    </row>
    <row r="4971" spans="1:14" hidden="1" x14ac:dyDescent="0.25">
      <c r="A4971" s="2">
        <v>4967</v>
      </c>
      <c r="B4971" s="2">
        <v>860070512</v>
      </c>
      <c r="C4971" s="2" t="s">
        <v>5260</v>
      </c>
      <c r="D4971" s="2" t="s">
        <v>27</v>
      </c>
      <c r="E4971" s="2" t="s">
        <v>35</v>
      </c>
      <c r="F4971" s="2" t="s">
        <v>36</v>
      </c>
      <c r="G4971" s="2" t="s">
        <v>37</v>
      </c>
      <c r="H4971" s="2">
        <v>122</v>
      </c>
      <c r="I4971" s="2" t="s">
        <v>136</v>
      </c>
      <c r="J4971" s="3">
        <v>3.29606645E-2</v>
      </c>
      <c r="K4971" s="3">
        <v>3.0640088999999999E-3</v>
      </c>
      <c r="L4971" s="3">
        <v>4.4252898499999999E-2</v>
      </c>
      <c r="M4971" s="3">
        <v>8.6616511000000007E-3</v>
      </c>
      <c r="N4971" s="3">
        <v>3.5591248399999997E-2</v>
      </c>
    </row>
    <row r="4972" spans="1:14" hidden="1" x14ac:dyDescent="0.25">
      <c r="A4972" s="2">
        <v>4968</v>
      </c>
      <c r="B4972" s="2">
        <v>811025837</v>
      </c>
      <c r="C4972" s="2" t="s">
        <v>5261</v>
      </c>
      <c r="D4972" s="2" t="s">
        <v>27</v>
      </c>
      <c r="E4972" s="2" t="s">
        <v>35</v>
      </c>
      <c r="F4972" s="2" t="s">
        <v>36</v>
      </c>
      <c r="G4972" s="2" t="s">
        <v>1807</v>
      </c>
      <c r="H4972" s="2">
        <v>4631</v>
      </c>
      <c r="I4972" s="2" t="s">
        <v>25</v>
      </c>
      <c r="J4972" s="3">
        <v>3.2941501599999999E-2</v>
      </c>
      <c r="K4972" s="3">
        <v>8.8957999999999998E-5</v>
      </c>
      <c r="L4972" s="3">
        <v>2.5666649000000001E-3</v>
      </c>
      <c r="M4972" s="3">
        <v>7.1811200000000003E-4</v>
      </c>
      <c r="N4972" s="3">
        <v>1.848553E-3</v>
      </c>
    </row>
    <row r="4973" spans="1:14" hidden="1" x14ac:dyDescent="0.25">
      <c r="A4973" s="2">
        <v>4969</v>
      </c>
      <c r="B4973" s="2">
        <v>802001786</v>
      </c>
      <c r="C4973" s="2" t="s">
        <v>5262</v>
      </c>
      <c r="D4973" s="2" t="s">
        <v>27</v>
      </c>
      <c r="E4973" s="2" t="s">
        <v>28</v>
      </c>
      <c r="F4973" s="2" t="s">
        <v>50</v>
      </c>
      <c r="G4973" s="2" t="s">
        <v>51</v>
      </c>
      <c r="H4973" s="2">
        <v>4659</v>
      </c>
      <c r="I4973" s="2" t="s">
        <v>25</v>
      </c>
      <c r="J4973" s="3">
        <v>3.2931197400000001E-2</v>
      </c>
      <c r="K4973" s="3">
        <v>4.9049482000000002E-3</v>
      </c>
      <c r="L4973" s="3">
        <v>3.0788652600000001E-2</v>
      </c>
      <c r="M4973" s="3">
        <v>2.9186759999999998E-3</v>
      </c>
      <c r="N4973" s="3">
        <v>2.7869977099999999E-2</v>
      </c>
    </row>
    <row r="4974" spans="1:14" hidden="1" x14ac:dyDescent="0.25">
      <c r="A4974" s="2">
        <v>4970</v>
      </c>
      <c r="B4974" s="2">
        <v>860353573</v>
      </c>
      <c r="C4974" s="2" t="s">
        <v>5263</v>
      </c>
      <c r="D4974" s="2" t="s">
        <v>27</v>
      </c>
      <c r="E4974" s="2" t="s">
        <v>319</v>
      </c>
      <c r="F4974" s="2" t="s">
        <v>349</v>
      </c>
      <c r="G4974" s="2" t="s">
        <v>5264</v>
      </c>
      <c r="H4974" s="2">
        <v>510</v>
      </c>
      <c r="I4974" s="2" t="s">
        <v>23</v>
      </c>
      <c r="J4974" s="3">
        <v>3.2929651400000003E-2</v>
      </c>
      <c r="K4974" s="3">
        <v>2.2899001000000001E-3</v>
      </c>
      <c r="L4974" s="3">
        <v>1.5287020199999999E-2</v>
      </c>
      <c r="M4974" s="3">
        <v>7.6118851999999997E-3</v>
      </c>
      <c r="N4974" s="3">
        <v>7.6751349999999996E-3</v>
      </c>
    </row>
    <row r="4975" spans="1:14" hidden="1" x14ac:dyDescent="0.25">
      <c r="A4975" s="2">
        <v>4971</v>
      </c>
      <c r="B4975" s="2">
        <v>892115009</v>
      </c>
      <c r="C4975" s="2" t="s">
        <v>5265</v>
      </c>
      <c r="D4975" s="2" t="s">
        <v>41</v>
      </c>
      <c r="E4975" s="2" t="s">
        <v>28</v>
      </c>
      <c r="F4975" s="2" t="s">
        <v>2887</v>
      </c>
      <c r="G4975" s="2" t="s">
        <v>2888</v>
      </c>
      <c r="H4975" s="2">
        <v>8610</v>
      </c>
      <c r="I4975" s="2" t="s">
        <v>33</v>
      </c>
      <c r="J4975" s="3">
        <v>3.29272896E-2</v>
      </c>
      <c r="K4975" s="3">
        <v>3.3178569E-3</v>
      </c>
      <c r="L4975" s="3">
        <v>7.7020824000000002E-2</v>
      </c>
      <c r="M4975" s="3">
        <v>1.5873644499999999E-2</v>
      </c>
      <c r="N4975" s="3">
        <v>6.1147179500000003E-2</v>
      </c>
    </row>
    <row r="4976" spans="1:14" hidden="1" x14ac:dyDescent="0.25">
      <c r="A4976" s="2">
        <v>4972</v>
      </c>
      <c r="B4976" s="2">
        <v>830097673</v>
      </c>
      <c r="C4976" s="2" t="s">
        <v>5266</v>
      </c>
      <c r="D4976" s="2" t="s">
        <v>27</v>
      </c>
      <c r="E4976" s="2" t="s">
        <v>20</v>
      </c>
      <c r="F4976" s="2" t="s">
        <v>21</v>
      </c>
      <c r="G4976" s="2" t="s">
        <v>22</v>
      </c>
      <c r="H4976" s="2">
        <v>8299</v>
      </c>
      <c r="I4976" s="2" t="s">
        <v>33</v>
      </c>
      <c r="J4976" s="3">
        <v>3.2915748699999997E-2</v>
      </c>
      <c r="K4976" s="3">
        <v>2.7286840999999999E-3</v>
      </c>
      <c r="L4976" s="3">
        <v>1.6998518300000001E-2</v>
      </c>
      <c r="M4976" s="3">
        <v>9.3783084000000003E-3</v>
      </c>
      <c r="N4976" s="3">
        <v>7.6202097999999996E-3</v>
      </c>
    </row>
    <row r="4977" spans="1:14" hidden="1" x14ac:dyDescent="0.25">
      <c r="A4977" s="2">
        <v>4973</v>
      </c>
      <c r="B4977" s="2">
        <v>900291461</v>
      </c>
      <c r="C4977" s="2" t="s">
        <v>5267</v>
      </c>
      <c r="D4977" s="2" t="s">
        <v>27</v>
      </c>
      <c r="E4977" s="2" t="s">
        <v>35</v>
      </c>
      <c r="F4977" s="2" t="s">
        <v>36</v>
      </c>
      <c r="G4977" s="2" t="s">
        <v>1326</v>
      </c>
      <c r="H4977" s="2">
        <v>4731</v>
      </c>
      <c r="I4977" s="2" t="s">
        <v>25</v>
      </c>
      <c r="J4977" s="3">
        <v>3.29073966E-2</v>
      </c>
      <c r="K4977" s="3">
        <v>2.5886630000000002E-3</v>
      </c>
      <c r="L4977" s="3">
        <v>7.3279128000000001E-3</v>
      </c>
      <c r="M4977" s="3">
        <v>1.12506E-3</v>
      </c>
      <c r="N4977" s="3">
        <v>6.2028528000000003E-3</v>
      </c>
    </row>
    <row r="4978" spans="1:14" hidden="1" x14ac:dyDescent="0.25">
      <c r="A4978" s="2">
        <v>4974</v>
      </c>
      <c r="B4978" s="2">
        <v>890920025</v>
      </c>
      <c r="C4978" s="2" t="s">
        <v>5268</v>
      </c>
      <c r="D4978" s="2" t="s">
        <v>27</v>
      </c>
      <c r="E4978" s="2" t="s">
        <v>35</v>
      </c>
      <c r="F4978" s="2" t="s">
        <v>36</v>
      </c>
      <c r="G4978" s="2" t="s">
        <v>1196</v>
      </c>
      <c r="H4978" s="2">
        <v>2229</v>
      </c>
      <c r="I4978" s="2" t="s">
        <v>31</v>
      </c>
      <c r="J4978" s="3">
        <v>3.2901450999999998E-2</v>
      </c>
      <c r="K4978" s="3">
        <v>8.3809300000000004E-4</v>
      </c>
      <c r="L4978" s="3">
        <v>2.4669259799999999E-2</v>
      </c>
      <c r="M4978" s="3">
        <v>1.27438642E-2</v>
      </c>
      <c r="N4978" s="3">
        <v>1.19253946E-2</v>
      </c>
    </row>
    <row r="4979" spans="1:14" hidden="1" x14ac:dyDescent="0.25">
      <c r="A4979" s="2">
        <v>4975</v>
      </c>
      <c r="B4979" s="2">
        <v>860048647</v>
      </c>
      <c r="C4979" s="2" t="s">
        <v>5269</v>
      </c>
      <c r="D4979" s="2" t="s">
        <v>27</v>
      </c>
      <c r="E4979" s="2" t="s">
        <v>20</v>
      </c>
      <c r="F4979" s="2" t="s">
        <v>21</v>
      </c>
      <c r="G4979" s="2" t="s">
        <v>22</v>
      </c>
      <c r="H4979" s="2">
        <v>4111</v>
      </c>
      <c r="I4979" s="2" t="s">
        <v>180</v>
      </c>
      <c r="J4979" s="3">
        <v>3.2885391299999997E-2</v>
      </c>
      <c r="K4979" s="3">
        <v>1.0212579999999999E-3</v>
      </c>
      <c r="L4979" s="3">
        <v>4.8868121000000004E-3</v>
      </c>
      <c r="M4979" s="3">
        <v>2.4642589999999999E-3</v>
      </c>
      <c r="N4979" s="3">
        <v>2.422553E-3</v>
      </c>
    </row>
    <row r="4980" spans="1:14" hidden="1" x14ac:dyDescent="0.25">
      <c r="A4980" s="2">
        <v>4976</v>
      </c>
      <c r="B4980" s="2">
        <v>830069726</v>
      </c>
      <c r="C4980" s="2" t="s">
        <v>5270</v>
      </c>
      <c r="D4980" s="2" t="s">
        <v>27</v>
      </c>
      <c r="E4980" s="2" t="s">
        <v>20</v>
      </c>
      <c r="F4980" s="2" t="s">
        <v>21</v>
      </c>
      <c r="G4980" s="2" t="s">
        <v>22</v>
      </c>
      <c r="H4980" s="2">
        <v>2023</v>
      </c>
      <c r="I4980" s="2" t="s">
        <v>31</v>
      </c>
      <c r="J4980" s="3">
        <v>3.2883975699999998E-2</v>
      </c>
      <c r="K4980" s="3">
        <v>1.534257E-3</v>
      </c>
      <c r="L4980" s="3">
        <v>2.8739431900000001E-2</v>
      </c>
      <c r="M4980" s="3">
        <v>6.051641E-3</v>
      </c>
      <c r="N4980" s="3">
        <v>2.2687790900000001E-2</v>
      </c>
    </row>
    <row r="4981" spans="1:14" hidden="1" x14ac:dyDescent="0.25">
      <c r="A4981" s="2">
        <v>4977</v>
      </c>
      <c r="B4981" s="2">
        <v>805007404</v>
      </c>
      <c r="C4981" s="2" t="s">
        <v>5271</v>
      </c>
      <c r="D4981" s="2" t="s">
        <v>27</v>
      </c>
      <c r="E4981" s="2" t="s">
        <v>74</v>
      </c>
      <c r="F4981" s="2" t="s">
        <v>75</v>
      </c>
      <c r="G4981" s="2" t="s">
        <v>107</v>
      </c>
      <c r="H4981" s="2">
        <v>2511</v>
      </c>
      <c r="I4981" s="2" t="s">
        <v>31</v>
      </c>
      <c r="J4981" s="3">
        <v>3.2880492499999997E-2</v>
      </c>
      <c r="K4981" s="3">
        <v>3.5600951000000001E-3</v>
      </c>
      <c r="L4981" s="3">
        <v>3.4847836899999998E-2</v>
      </c>
      <c r="M4981" s="3">
        <v>2.3365493899999999E-2</v>
      </c>
      <c r="N4981" s="3">
        <v>1.1482344E-2</v>
      </c>
    </row>
    <row r="4982" spans="1:14" hidden="1" x14ac:dyDescent="0.25">
      <c r="A4982" s="2">
        <v>4978</v>
      </c>
      <c r="B4982" s="2">
        <v>830076285</v>
      </c>
      <c r="C4982" s="2" t="s">
        <v>5272</v>
      </c>
      <c r="D4982" s="2" t="s">
        <v>27</v>
      </c>
      <c r="E4982" s="2" t="s">
        <v>20</v>
      </c>
      <c r="F4982" s="2" t="s">
        <v>21</v>
      </c>
      <c r="G4982" s="2" t="s">
        <v>22</v>
      </c>
      <c r="H4982" s="2">
        <v>4711</v>
      </c>
      <c r="I4982" s="2" t="s">
        <v>25</v>
      </c>
      <c r="J4982" s="3">
        <v>3.28712091E-2</v>
      </c>
      <c r="K4982" s="3">
        <v>8.1695699999999999E-4</v>
      </c>
      <c r="L4982" s="3">
        <v>7.1556199999999997E-3</v>
      </c>
      <c r="M4982" s="3">
        <v>3.8753769000000001E-3</v>
      </c>
      <c r="N4982" s="3">
        <v>3.2802428999999999E-3</v>
      </c>
    </row>
    <row r="4983" spans="1:14" hidden="1" x14ac:dyDescent="0.25">
      <c r="A4983" s="2">
        <v>4979</v>
      </c>
      <c r="B4983" s="2">
        <v>890903357</v>
      </c>
      <c r="C4983" s="2" t="s">
        <v>5273</v>
      </c>
      <c r="D4983" s="2" t="s">
        <v>27</v>
      </c>
      <c r="E4983" s="2" t="s">
        <v>35</v>
      </c>
      <c r="F4983" s="2" t="s">
        <v>36</v>
      </c>
      <c r="G4983" s="2" t="s">
        <v>300</v>
      </c>
      <c r="H4983" s="2">
        <v>510</v>
      </c>
      <c r="I4983" s="2" t="s">
        <v>23</v>
      </c>
      <c r="J4983" s="3">
        <v>3.2857403200000003E-2</v>
      </c>
      <c r="K4983" s="3">
        <v>2.1462799999999999E-4</v>
      </c>
      <c r="L4983" s="3">
        <v>6.03662394E-2</v>
      </c>
      <c r="M4983" s="3">
        <v>5.7754609700000001E-2</v>
      </c>
      <c r="N4983" s="3">
        <v>2.6116299000000002E-3</v>
      </c>
    </row>
    <row r="4984" spans="1:14" hidden="1" x14ac:dyDescent="0.25">
      <c r="A4984" s="2">
        <v>4980</v>
      </c>
      <c r="B4984" s="2">
        <v>899999147</v>
      </c>
      <c r="C4984" s="2" t="s">
        <v>5274</v>
      </c>
      <c r="D4984" s="2" t="s">
        <v>41</v>
      </c>
      <c r="E4984" s="2" t="s">
        <v>20</v>
      </c>
      <c r="F4984" s="2" t="s">
        <v>133</v>
      </c>
      <c r="G4984" s="2" t="s">
        <v>5275</v>
      </c>
      <c r="H4984" s="2">
        <v>8610</v>
      </c>
      <c r="I4984" s="2" t="s">
        <v>33</v>
      </c>
      <c r="J4984" s="3">
        <v>3.2852653400000001E-2</v>
      </c>
      <c r="K4984" s="3">
        <v>1.416879E-3</v>
      </c>
      <c r="L4984" s="3">
        <v>5.0121553200000002E-2</v>
      </c>
      <c r="M4984" s="3">
        <v>1.61535256E-2</v>
      </c>
      <c r="N4984" s="3">
        <v>3.39680277E-2</v>
      </c>
    </row>
    <row r="4985" spans="1:14" hidden="1" x14ac:dyDescent="0.25">
      <c r="A4985" s="2">
        <v>4981</v>
      </c>
      <c r="B4985" s="2">
        <v>830011060</v>
      </c>
      <c r="C4985" s="2" t="s">
        <v>5276</v>
      </c>
      <c r="D4985" s="2" t="s">
        <v>27</v>
      </c>
      <c r="E4985" s="2" t="s">
        <v>20</v>
      </c>
      <c r="F4985" s="2" t="s">
        <v>21</v>
      </c>
      <c r="G4985" s="2" t="s">
        <v>22</v>
      </c>
      <c r="H4985" s="2">
        <v>4652</v>
      </c>
      <c r="I4985" s="2" t="s">
        <v>25</v>
      </c>
      <c r="J4985" s="3">
        <v>3.2852243599999997E-2</v>
      </c>
      <c r="K4985" s="3">
        <v>-3.6877540000000001E-3</v>
      </c>
      <c r="L4985" s="3">
        <v>5.4209381299999998E-2</v>
      </c>
      <c r="M4985" s="3">
        <v>7.9144105300000003E-2</v>
      </c>
      <c r="N4985" s="3">
        <v>-2.49347184E-2</v>
      </c>
    </row>
    <row r="4986" spans="1:14" hidden="1" x14ac:dyDescent="0.25">
      <c r="A4986" s="2">
        <v>4982</v>
      </c>
      <c r="B4986" s="2">
        <v>900033883</v>
      </c>
      <c r="C4986" s="2" t="s">
        <v>5277</v>
      </c>
      <c r="D4986" s="2" t="s">
        <v>27</v>
      </c>
      <c r="E4986" s="2" t="s">
        <v>20</v>
      </c>
      <c r="F4986" s="2" t="s">
        <v>133</v>
      </c>
      <c r="G4986" s="2" t="s">
        <v>217</v>
      </c>
      <c r="H4986" s="2">
        <v>4664</v>
      </c>
      <c r="I4986" s="2" t="s">
        <v>25</v>
      </c>
      <c r="J4986" s="3">
        <v>3.2845076199999997E-2</v>
      </c>
      <c r="K4986" s="3">
        <v>2.0332839000000002E-3</v>
      </c>
      <c r="L4986" s="3">
        <v>2.54520476E-2</v>
      </c>
      <c r="M4986" s="3">
        <v>2.17345525E-2</v>
      </c>
      <c r="N4986" s="3">
        <v>3.7174948999999999E-3</v>
      </c>
    </row>
    <row r="4987" spans="1:14" hidden="1" x14ac:dyDescent="0.25">
      <c r="A4987" s="2">
        <v>4983</v>
      </c>
      <c r="B4987" s="2">
        <v>900334025</v>
      </c>
      <c r="C4987" s="2" t="s">
        <v>5278</v>
      </c>
      <c r="D4987" s="2" t="s">
        <v>440</v>
      </c>
      <c r="E4987" s="2" t="s">
        <v>35</v>
      </c>
      <c r="F4987" s="2" t="s">
        <v>36</v>
      </c>
      <c r="G4987" s="2" t="s">
        <v>39</v>
      </c>
      <c r="H4987" s="2">
        <v>8010</v>
      </c>
      <c r="I4987" s="2" t="s">
        <v>33</v>
      </c>
      <c r="J4987" s="3">
        <v>3.28329578E-2</v>
      </c>
      <c r="K4987" s="3">
        <v>7.1558899999999998E-4</v>
      </c>
      <c r="L4987" s="3">
        <v>6.2361229000000001E-3</v>
      </c>
      <c r="M4987" s="3">
        <v>2.4704229999999998E-3</v>
      </c>
      <c r="N4987" s="3">
        <v>3.765699E-3</v>
      </c>
    </row>
    <row r="4988" spans="1:14" hidden="1" x14ac:dyDescent="0.25">
      <c r="A4988" s="2">
        <v>4984</v>
      </c>
      <c r="B4988" s="2">
        <v>860007760</v>
      </c>
      <c r="C4988" s="2" t="s">
        <v>5279</v>
      </c>
      <c r="D4988" s="2" t="s">
        <v>41</v>
      </c>
      <c r="E4988" s="2" t="s">
        <v>35</v>
      </c>
      <c r="F4988" s="2" t="s">
        <v>36</v>
      </c>
      <c r="G4988" s="2" t="s">
        <v>39</v>
      </c>
      <c r="H4988" s="2">
        <v>8610</v>
      </c>
      <c r="I4988" s="2" t="s">
        <v>33</v>
      </c>
      <c r="J4988" s="3">
        <v>3.2830480500000002E-2</v>
      </c>
      <c r="K4988" s="3">
        <v>1.189823E-3</v>
      </c>
      <c r="L4988" s="3">
        <v>0.10351627319999999</v>
      </c>
      <c r="M4988" s="3">
        <v>4.6622851E-3</v>
      </c>
      <c r="N4988" s="3">
        <v>9.8853990399999994E-2</v>
      </c>
    </row>
    <row r="4989" spans="1:14" hidden="1" x14ac:dyDescent="0.25">
      <c r="A4989" s="2">
        <v>4985</v>
      </c>
      <c r="B4989" s="2">
        <v>830116891</v>
      </c>
      <c r="C4989" s="2" t="s">
        <v>5280</v>
      </c>
      <c r="D4989" s="2" t="s">
        <v>27</v>
      </c>
      <c r="E4989" s="2" t="s">
        <v>20</v>
      </c>
      <c r="F4989" s="2" t="s">
        <v>133</v>
      </c>
      <c r="G4989" s="2" t="s">
        <v>215</v>
      </c>
      <c r="H4989" s="2">
        <v>4290</v>
      </c>
      <c r="I4989" s="2" t="s">
        <v>180</v>
      </c>
      <c r="J4989" s="3">
        <v>3.2824300200000003E-2</v>
      </c>
      <c r="K4989" s="3">
        <v>1.5884510000000001E-3</v>
      </c>
      <c r="L4989" s="3">
        <v>2.05671228E-2</v>
      </c>
      <c r="M4989" s="3">
        <v>9.5740892000000001E-3</v>
      </c>
      <c r="N4989" s="3">
        <v>1.09930336E-2</v>
      </c>
    </row>
    <row r="4990" spans="1:14" hidden="1" x14ac:dyDescent="0.25">
      <c r="A4990" s="2">
        <v>4986</v>
      </c>
      <c r="B4990" s="2">
        <v>819004070</v>
      </c>
      <c r="C4990" s="2" t="s">
        <v>5281</v>
      </c>
      <c r="D4990" s="2" t="s">
        <v>41</v>
      </c>
      <c r="E4990" s="2" t="s">
        <v>28</v>
      </c>
      <c r="F4990" s="2" t="s">
        <v>246</v>
      </c>
      <c r="G4990" s="2" t="s">
        <v>247</v>
      </c>
      <c r="H4990" s="2">
        <v>8621</v>
      </c>
      <c r="I4990" s="2" t="s">
        <v>33</v>
      </c>
      <c r="J4990" s="3">
        <v>3.2823730299999999E-2</v>
      </c>
      <c r="K4990" s="3">
        <v>-3.1301479000000001E-3</v>
      </c>
      <c r="L4990" s="3">
        <v>2.6487400800000001E-2</v>
      </c>
      <c r="M4990" s="3">
        <v>2.17187665E-2</v>
      </c>
      <c r="N4990" s="3">
        <v>4.7686342E-3</v>
      </c>
    </row>
    <row r="4991" spans="1:14" hidden="1" x14ac:dyDescent="0.25">
      <c r="A4991" s="2">
        <v>4987</v>
      </c>
      <c r="B4991" s="2">
        <v>800089663</v>
      </c>
      <c r="C4991" s="2" t="s">
        <v>5282</v>
      </c>
      <c r="D4991" s="2" t="s">
        <v>27</v>
      </c>
      <c r="E4991" s="2" t="s">
        <v>35</v>
      </c>
      <c r="F4991" s="2" t="s">
        <v>36</v>
      </c>
      <c r="G4991" s="2" t="s">
        <v>39</v>
      </c>
      <c r="H4991" s="2">
        <v>4774</v>
      </c>
      <c r="I4991" s="2" t="s">
        <v>25</v>
      </c>
      <c r="J4991" s="3">
        <v>3.2806780200000003E-2</v>
      </c>
      <c r="K4991" s="3">
        <v>2.3670398999999999E-3</v>
      </c>
      <c r="L4991" s="3">
        <v>3.09879035E-2</v>
      </c>
      <c r="M4991" s="3">
        <v>1.51027339E-2</v>
      </c>
      <c r="N4991" s="3">
        <v>1.5885168700000001E-2</v>
      </c>
    </row>
    <row r="4992" spans="1:14" hidden="1" x14ac:dyDescent="0.25">
      <c r="A4992" s="2">
        <v>4988</v>
      </c>
      <c r="B4992" s="2">
        <v>901158368</v>
      </c>
      <c r="C4992" s="2" t="s">
        <v>5283</v>
      </c>
      <c r="D4992" s="2" t="s">
        <v>27</v>
      </c>
      <c r="E4992" s="2" t="s">
        <v>28</v>
      </c>
      <c r="F4992" s="2" t="s">
        <v>50</v>
      </c>
      <c r="G4992" s="2" t="s">
        <v>1893</v>
      </c>
      <c r="H4992" s="2">
        <v>4541</v>
      </c>
      <c r="I4992" s="2" t="s">
        <v>25</v>
      </c>
      <c r="J4992" s="3">
        <v>3.2800488199999998E-2</v>
      </c>
      <c r="K4992" s="3">
        <v>3.9976699999999998E-4</v>
      </c>
      <c r="L4992" s="3">
        <v>8.1723443999999999E-3</v>
      </c>
      <c r="M4992" s="3">
        <v>5.5291541000000001E-3</v>
      </c>
      <c r="N4992" s="3">
        <v>2.6431901000000002E-3</v>
      </c>
    </row>
    <row r="4993" spans="1:14" hidden="1" x14ac:dyDescent="0.25">
      <c r="A4993" s="2">
        <v>4989</v>
      </c>
      <c r="B4993" s="2">
        <v>890116998</v>
      </c>
      <c r="C4993" s="2" t="s">
        <v>5284</v>
      </c>
      <c r="D4993" s="2" t="s">
        <v>27</v>
      </c>
      <c r="E4993" s="2" t="s">
        <v>28</v>
      </c>
      <c r="F4993" s="2" t="s">
        <v>50</v>
      </c>
      <c r="G4993" s="2" t="s">
        <v>51</v>
      </c>
      <c r="H4993" s="2">
        <v>4290</v>
      </c>
      <c r="I4993" s="2" t="s">
        <v>180</v>
      </c>
      <c r="J4993" s="3">
        <v>3.2793279699999997E-2</v>
      </c>
      <c r="K4993" s="3">
        <v>1.1836749999999999E-3</v>
      </c>
      <c r="L4993" s="3">
        <v>3.1784340699999997E-2</v>
      </c>
      <c r="M4993" s="3">
        <v>1.21841738E-2</v>
      </c>
      <c r="N4993" s="3">
        <v>1.96001679E-2</v>
      </c>
    </row>
    <row r="4994" spans="1:14" hidden="1" x14ac:dyDescent="0.25">
      <c r="A4994" s="2">
        <v>4990</v>
      </c>
      <c r="B4994" s="2">
        <v>830007229</v>
      </c>
      <c r="C4994" s="2" t="s">
        <v>5285</v>
      </c>
      <c r="D4994" s="2" t="s">
        <v>41</v>
      </c>
      <c r="E4994" s="2" t="s">
        <v>20</v>
      </c>
      <c r="F4994" s="2" t="s">
        <v>21</v>
      </c>
      <c r="G4994" s="2" t="s">
        <v>22</v>
      </c>
      <c r="H4994" s="2">
        <v>8621</v>
      </c>
      <c r="I4994" s="2" t="s">
        <v>33</v>
      </c>
      <c r="J4994" s="3">
        <v>3.2768663000000003E-2</v>
      </c>
      <c r="K4994" s="3">
        <v>2.6384599999999998E-4</v>
      </c>
      <c r="L4994" s="3">
        <v>5.6095622499999998E-2</v>
      </c>
      <c r="M4994" s="3">
        <v>4.8325147499999999E-2</v>
      </c>
      <c r="N4994" s="3">
        <v>7.7704740999999999E-3</v>
      </c>
    </row>
    <row r="4995" spans="1:14" hidden="1" x14ac:dyDescent="0.25">
      <c r="A4995" s="2">
        <v>4991</v>
      </c>
      <c r="B4995" s="2">
        <v>830047411</v>
      </c>
      <c r="C4995" s="2" t="s">
        <v>5286</v>
      </c>
      <c r="D4995" s="2" t="s">
        <v>27</v>
      </c>
      <c r="E4995" s="2" t="s">
        <v>20</v>
      </c>
      <c r="F4995" s="2" t="s">
        <v>21</v>
      </c>
      <c r="G4995" s="2" t="s">
        <v>22</v>
      </c>
      <c r="H4995" s="2">
        <v>5611</v>
      </c>
      <c r="I4995" s="2" t="s">
        <v>33</v>
      </c>
      <c r="J4995" s="3">
        <v>3.2763037799999999E-2</v>
      </c>
      <c r="K4995" s="3">
        <v>3.0741901000000001E-3</v>
      </c>
      <c r="L4995" s="3">
        <v>2.0529773099999999E-2</v>
      </c>
      <c r="M4995" s="3">
        <v>1.17627019E-2</v>
      </c>
      <c r="N4995" s="3">
        <v>8.7670721000000004E-3</v>
      </c>
    </row>
    <row r="4996" spans="1:14" hidden="1" x14ac:dyDescent="0.25">
      <c r="A4996" s="2">
        <v>4992</v>
      </c>
      <c r="B4996" s="2">
        <v>830029932</v>
      </c>
      <c r="C4996" s="2" t="s">
        <v>5287</v>
      </c>
      <c r="D4996" s="2" t="s">
        <v>27</v>
      </c>
      <c r="E4996" s="2" t="s">
        <v>20</v>
      </c>
      <c r="F4996" s="2" t="s">
        <v>21</v>
      </c>
      <c r="G4996" s="2" t="s">
        <v>22</v>
      </c>
      <c r="H4996" s="2">
        <v>4663</v>
      </c>
      <c r="I4996" s="2" t="s">
        <v>25</v>
      </c>
      <c r="J4996" s="3">
        <v>3.27522643E-2</v>
      </c>
      <c r="K4996" s="3">
        <v>7.1418600000000001E-4</v>
      </c>
      <c r="L4996" s="3">
        <v>4.9342368999999997E-3</v>
      </c>
      <c r="M4996" s="3">
        <v>1.5667391E-3</v>
      </c>
      <c r="N4996" s="3">
        <v>3.3674981000000001E-3</v>
      </c>
    </row>
    <row r="4997" spans="1:14" hidden="1" x14ac:dyDescent="0.25">
      <c r="A4997" s="2">
        <v>4993</v>
      </c>
      <c r="B4997" s="2">
        <v>901029251</v>
      </c>
      <c r="C4997" s="2" t="s">
        <v>5288</v>
      </c>
      <c r="D4997" s="2" t="s">
        <v>27</v>
      </c>
      <c r="E4997" s="2" t="s">
        <v>28</v>
      </c>
      <c r="F4997" s="2" t="s">
        <v>50</v>
      </c>
      <c r="G4997" s="2" t="s">
        <v>51</v>
      </c>
      <c r="H4997" s="2">
        <v>4321</v>
      </c>
      <c r="I4997" s="2" t="s">
        <v>180</v>
      </c>
      <c r="J4997" s="3">
        <v>3.2749686399999998E-2</v>
      </c>
      <c r="K4997" s="3">
        <v>3.6327328999999999E-3</v>
      </c>
      <c r="L4997" s="3">
        <v>2.76862867E-2</v>
      </c>
      <c r="M4997" s="3">
        <v>2.3464584699999999E-2</v>
      </c>
      <c r="N4997" s="3">
        <v>4.2217011E-3</v>
      </c>
    </row>
    <row r="4998" spans="1:14" hidden="1" x14ac:dyDescent="0.25">
      <c r="A4998" s="2">
        <v>4994</v>
      </c>
      <c r="B4998" s="2">
        <v>901084632</v>
      </c>
      <c r="C4998" s="2" t="s">
        <v>5289</v>
      </c>
      <c r="D4998" s="2" t="s">
        <v>27</v>
      </c>
      <c r="E4998" s="2" t="s">
        <v>20</v>
      </c>
      <c r="F4998" s="2" t="s">
        <v>21</v>
      </c>
      <c r="G4998" s="2" t="s">
        <v>22</v>
      </c>
      <c r="H4998" s="2">
        <v>6810</v>
      </c>
      <c r="I4998" s="2" t="s">
        <v>33</v>
      </c>
      <c r="J4998" s="3">
        <v>3.2742954800000001E-2</v>
      </c>
      <c r="K4998" s="3">
        <v>3.2342456300000003E-2</v>
      </c>
      <c r="L4998" s="3">
        <v>8.9114390299999999E-2</v>
      </c>
      <c r="M4998" s="3">
        <v>8.2915928000000007E-3</v>
      </c>
      <c r="N4998" s="3">
        <v>8.0822795599999997E-2</v>
      </c>
    </row>
    <row r="4999" spans="1:14" hidden="1" x14ac:dyDescent="0.25">
      <c r="A4999" s="2">
        <v>4995</v>
      </c>
      <c r="B4999" s="2">
        <v>900370462</v>
      </c>
      <c r="C4999" s="2" t="s">
        <v>5290</v>
      </c>
      <c r="D4999" s="2" t="s">
        <v>27</v>
      </c>
      <c r="E4999" s="2" t="s">
        <v>382</v>
      </c>
      <c r="F4999" s="2" t="s">
        <v>866</v>
      </c>
      <c r="G4999" s="2" t="s">
        <v>867</v>
      </c>
      <c r="H4999" s="2">
        <v>4631</v>
      </c>
      <c r="I4999" s="2" t="s">
        <v>25</v>
      </c>
      <c r="J4999" s="3">
        <v>3.2741542899999997E-2</v>
      </c>
      <c r="K4999" s="3">
        <v>2.7245399999999999E-4</v>
      </c>
      <c r="L4999" s="3">
        <v>3.5084460000000001E-3</v>
      </c>
      <c r="M4999" s="3">
        <v>2.9902269999999998E-3</v>
      </c>
      <c r="N4999" s="3">
        <v>5.1821899999999999E-4</v>
      </c>
    </row>
    <row r="5000" spans="1:14" hidden="1" x14ac:dyDescent="0.25">
      <c r="A5000" s="2">
        <v>4996</v>
      </c>
      <c r="B5000" s="2">
        <v>900268802</v>
      </c>
      <c r="C5000" s="2" t="s">
        <v>5291</v>
      </c>
      <c r="D5000" s="2" t="s">
        <v>27</v>
      </c>
      <c r="E5000" s="2" t="s">
        <v>20</v>
      </c>
      <c r="F5000" s="2" t="s">
        <v>21</v>
      </c>
      <c r="G5000" s="2" t="s">
        <v>22</v>
      </c>
      <c r="H5000" s="2">
        <v>126</v>
      </c>
      <c r="I5000" s="2" t="s">
        <v>136</v>
      </c>
      <c r="J5000" s="3">
        <v>3.2735370100000001E-2</v>
      </c>
      <c r="K5000" s="3">
        <v>7.6243361000000003E-3</v>
      </c>
      <c r="L5000" s="3">
        <v>4.30248939E-2</v>
      </c>
      <c r="M5000" s="3">
        <v>1.30040664E-2</v>
      </c>
      <c r="N5000" s="3">
        <v>3.0020827399999998E-2</v>
      </c>
    </row>
    <row r="5001" spans="1:14" hidden="1" x14ac:dyDescent="0.25">
      <c r="A5001" s="2">
        <v>4997</v>
      </c>
      <c r="B5001" s="2">
        <v>800210556</v>
      </c>
      <c r="C5001" s="2" t="s">
        <v>5292</v>
      </c>
      <c r="D5001" s="2" t="s">
        <v>27</v>
      </c>
      <c r="E5001" s="2" t="s">
        <v>20</v>
      </c>
      <c r="F5001" s="2" t="s">
        <v>21</v>
      </c>
      <c r="G5001" s="2" t="s">
        <v>22</v>
      </c>
      <c r="H5001" s="2">
        <v>5320</v>
      </c>
      <c r="I5001" s="2" t="s">
        <v>33</v>
      </c>
      <c r="J5001" s="3">
        <v>3.2731533100000001E-2</v>
      </c>
      <c r="K5001" s="3">
        <v>2.4600020000000002E-3</v>
      </c>
      <c r="L5001" s="3">
        <v>1.44598177E-2</v>
      </c>
      <c r="M5001" s="3">
        <v>1.09804133E-2</v>
      </c>
      <c r="N5001" s="3">
        <v>3.4794051000000001E-3</v>
      </c>
    </row>
    <row r="5002" spans="1:14" hidden="1" x14ac:dyDescent="0.25">
      <c r="A5002" s="2">
        <v>4998</v>
      </c>
      <c r="B5002" s="2">
        <v>900458729</v>
      </c>
      <c r="C5002" s="2" t="s">
        <v>5293</v>
      </c>
      <c r="D5002" s="2" t="s">
        <v>27</v>
      </c>
      <c r="E5002" s="2" t="s">
        <v>20</v>
      </c>
      <c r="F5002" s="2" t="s">
        <v>21</v>
      </c>
      <c r="G5002" s="2" t="s">
        <v>22</v>
      </c>
      <c r="H5002" s="2">
        <v>4773</v>
      </c>
      <c r="I5002" s="2" t="s">
        <v>25</v>
      </c>
      <c r="J5002" s="3">
        <v>3.27232145E-2</v>
      </c>
      <c r="K5002" s="3">
        <v>1.733248E-3</v>
      </c>
      <c r="L5002" s="3">
        <v>1.78391356E-2</v>
      </c>
      <c r="M5002" s="3">
        <v>1.058149E-3</v>
      </c>
      <c r="N5002" s="3">
        <v>1.6780985500000001E-2</v>
      </c>
    </row>
    <row r="5003" spans="1:14" hidden="1" x14ac:dyDescent="0.25">
      <c r="A5003" s="2">
        <v>4999</v>
      </c>
      <c r="B5003" s="2">
        <v>860511124</v>
      </c>
      <c r="C5003" s="2" t="s">
        <v>5294</v>
      </c>
      <c r="D5003" s="2" t="s">
        <v>27</v>
      </c>
      <c r="E5003" s="2" t="s">
        <v>20</v>
      </c>
      <c r="F5003" s="2" t="s">
        <v>21</v>
      </c>
      <c r="G5003" s="2" t="s">
        <v>22</v>
      </c>
      <c r="H5003" s="2">
        <v>6493</v>
      </c>
      <c r="I5003" s="2" t="s">
        <v>33</v>
      </c>
      <c r="J5003" s="3">
        <v>3.2714571800000002E-2</v>
      </c>
      <c r="K5003" s="3">
        <v>9.5049720000000004E-3</v>
      </c>
      <c r="L5003" s="3">
        <v>5.32870181E-2</v>
      </c>
      <c r="M5003" s="3">
        <v>2.3762023100000002E-2</v>
      </c>
      <c r="N5003" s="3">
        <v>2.9524994999999998E-2</v>
      </c>
    </row>
    <row r="5004" spans="1:14" hidden="1" x14ac:dyDescent="0.25">
      <c r="A5004" s="2">
        <v>5000</v>
      </c>
      <c r="B5004" s="2">
        <v>817000717</v>
      </c>
      <c r="C5004" s="2" t="s">
        <v>5295</v>
      </c>
      <c r="D5004" s="2" t="s">
        <v>27</v>
      </c>
      <c r="E5004" s="2" t="s">
        <v>74</v>
      </c>
      <c r="F5004" s="2" t="s">
        <v>103</v>
      </c>
      <c r="G5004" s="2" t="s">
        <v>1408</v>
      </c>
      <c r="H5004" s="2">
        <v>2432</v>
      </c>
      <c r="I5004" s="2" t="s">
        <v>31</v>
      </c>
      <c r="J5004" s="3">
        <v>3.26863825E-2</v>
      </c>
      <c r="K5004" s="3">
        <v>9.4406600000000002E-4</v>
      </c>
      <c r="L5004" s="3">
        <v>1.86504368E-2</v>
      </c>
      <c r="M5004" s="3">
        <v>9.9919857000000008E-3</v>
      </c>
      <c r="N5004" s="3">
        <v>8.6584509999999993E-3</v>
      </c>
    </row>
    <row r="5005" spans="1:14" hidden="1" x14ac:dyDescent="0.25">
      <c r="A5005" s="2">
        <v>5001</v>
      </c>
      <c r="B5005" s="2">
        <v>830101476</v>
      </c>
      <c r="C5005" s="2" t="s">
        <v>5296</v>
      </c>
      <c r="D5005" s="2" t="s">
        <v>440</v>
      </c>
      <c r="E5005" s="2" t="s">
        <v>20</v>
      </c>
      <c r="F5005" s="2" t="s">
        <v>21</v>
      </c>
      <c r="G5005" s="2" t="s">
        <v>22</v>
      </c>
      <c r="H5005" s="2">
        <v>8010</v>
      </c>
      <c r="I5005" s="2" t="s">
        <v>33</v>
      </c>
      <c r="J5005" s="3">
        <v>3.2677859099999998E-2</v>
      </c>
      <c r="K5005" s="3">
        <v>5.06493E-4</v>
      </c>
      <c r="L5005" s="3">
        <v>1.8549863199999999E-2</v>
      </c>
      <c r="M5005" s="3">
        <v>6.2923548000000003E-3</v>
      </c>
      <c r="N5005" s="3">
        <v>1.22575089E-2</v>
      </c>
    </row>
    <row r="5006" spans="1:14" hidden="1" x14ac:dyDescent="0.25">
      <c r="A5006" s="2">
        <v>5002</v>
      </c>
      <c r="B5006" s="2">
        <v>900915627</v>
      </c>
      <c r="C5006" s="2" t="s">
        <v>5297</v>
      </c>
      <c r="D5006" s="2" t="s">
        <v>27</v>
      </c>
      <c r="E5006" s="2" t="s">
        <v>35</v>
      </c>
      <c r="F5006" s="2" t="s">
        <v>36</v>
      </c>
      <c r="G5006" s="2" t="s">
        <v>39</v>
      </c>
      <c r="H5006" s="2">
        <v>4111</v>
      </c>
      <c r="I5006" s="2" t="s">
        <v>180</v>
      </c>
      <c r="J5006" s="3">
        <v>3.2673988500000001E-2</v>
      </c>
      <c r="K5006" s="3">
        <v>2.532697E-3</v>
      </c>
      <c r="L5006" s="3">
        <v>9.8852646000000006E-3</v>
      </c>
      <c r="M5006" s="3">
        <v>4.7657951000000002E-3</v>
      </c>
      <c r="N5006" s="3">
        <v>5.1194698999999996E-3</v>
      </c>
    </row>
    <row r="5007" spans="1:14" hidden="1" x14ac:dyDescent="0.25">
      <c r="A5007" s="2">
        <v>5003</v>
      </c>
      <c r="B5007" s="2">
        <v>900251493</v>
      </c>
      <c r="C5007" s="2" t="s">
        <v>5298</v>
      </c>
      <c r="D5007" s="2" t="s">
        <v>27</v>
      </c>
      <c r="E5007" s="2" t="s">
        <v>74</v>
      </c>
      <c r="F5007" s="2" t="s">
        <v>113</v>
      </c>
      <c r="G5007" s="2" t="s">
        <v>1189</v>
      </c>
      <c r="H5007" s="2">
        <v>4731</v>
      </c>
      <c r="I5007" s="2" t="s">
        <v>25</v>
      </c>
      <c r="J5007" s="3">
        <v>3.26678231E-2</v>
      </c>
      <c r="K5007" s="3">
        <v>1.0333440000000001E-3</v>
      </c>
      <c r="L5007" s="3">
        <v>2.0441949399999999E-2</v>
      </c>
      <c r="M5007" s="3">
        <v>1.10271107E-2</v>
      </c>
      <c r="N5007" s="3">
        <v>9.4148376999999995E-3</v>
      </c>
    </row>
    <row r="5008" spans="1:14" hidden="1" x14ac:dyDescent="0.25">
      <c r="A5008" s="2">
        <v>5004</v>
      </c>
      <c r="B5008" s="2">
        <v>901345953</v>
      </c>
      <c r="C5008" s="2" t="s">
        <v>5299</v>
      </c>
      <c r="D5008" s="2" t="s">
        <v>27</v>
      </c>
      <c r="E5008" s="2" t="s">
        <v>74</v>
      </c>
      <c r="F5008" s="2" t="s">
        <v>75</v>
      </c>
      <c r="G5008" s="2" t="s">
        <v>107</v>
      </c>
      <c r="H5008" s="2">
        <v>6920</v>
      </c>
      <c r="I5008" s="2" t="s">
        <v>33</v>
      </c>
      <c r="J5008" s="3">
        <v>3.2661505E-2</v>
      </c>
      <c r="K5008" s="3">
        <v>1.0408710000000001E-3</v>
      </c>
      <c r="L5008" s="3">
        <v>1.9237926200000002E-2</v>
      </c>
      <c r="M5008" s="3">
        <v>9.6755046000000008E-3</v>
      </c>
      <c r="N5008" s="3">
        <v>9.5624216000000008E-3</v>
      </c>
    </row>
    <row r="5009" spans="1:14" hidden="1" x14ac:dyDescent="0.25">
      <c r="A5009" s="2">
        <v>5005</v>
      </c>
      <c r="B5009" s="2">
        <v>800146679</v>
      </c>
      <c r="C5009" s="2" t="s">
        <v>5300</v>
      </c>
      <c r="D5009" s="2" t="s">
        <v>27</v>
      </c>
      <c r="E5009" s="2" t="s">
        <v>86</v>
      </c>
      <c r="F5009" s="2" t="s">
        <v>87</v>
      </c>
      <c r="G5009" s="2" t="s">
        <v>88</v>
      </c>
      <c r="H5009" s="2">
        <v>8610</v>
      </c>
      <c r="I5009" s="2" t="s">
        <v>33</v>
      </c>
      <c r="J5009" s="3">
        <v>3.2660387499999999E-2</v>
      </c>
      <c r="K5009" s="3">
        <v>3.2396079000000001E-3</v>
      </c>
      <c r="L5009" s="3">
        <v>1.8008323400000002E-2</v>
      </c>
      <c r="M5009" s="3">
        <v>6.0306917999999998E-3</v>
      </c>
      <c r="N5009" s="3">
        <v>1.19776316E-2</v>
      </c>
    </row>
    <row r="5010" spans="1:14" hidden="1" x14ac:dyDescent="0.25">
      <c r="A5010" s="2">
        <v>5006</v>
      </c>
      <c r="B5010" s="2">
        <v>800039813</v>
      </c>
      <c r="C5010" s="2" t="s">
        <v>5301</v>
      </c>
      <c r="D5010" s="2" t="s">
        <v>27</v>
      </c>
      <c r="E5010" s="2" t="s">
        <v>20</v>
      </c>
      <c r="F5010" s="2" t="s">
        <v>133</v>
      </c>
      <c r="G5010" s="2" t="s">
        <v>217</v>
      </c>
      <c r="H5010" s="2">
        <v>2229</v>
      </c>
      <c r="I5010" s="2" t="s">
        <v>31</v>
      </c>
      <c r="J5010" s="3">
        <v>3.2649792699999999E-2</v>
      </c>
      <c r="K5010" s="3">
        <v>1.801701E-3</v>
      </c>
      <c r="L5010" s="3">
        <v>1.2702396100000001E-2</v>
      </c>
      <c r="M5010" s="3">
        <v>4.0383320000000004E-3</v>
      </c>
      <c r="N5010" s="3">
        <v>8.6640641000000004E-3</v>
      </c>
    </row>
    <row r="5011" spans="1:14" hidden="1" x14ac:dyDescent="0.25">
      <c r="A5011" s="2">
        <v>5007</v>
      </c>
      <c r="B5011" s="2">
        <v>826002803</v>
      </c>
      <c r="C5011" s="2" t="s">
        <v>5302</v>
      </c>
      <c r="D5011" s="2" t="s">
        <v>27</v>
      </c>
      <c r="E5011" s="2" t="s">
        <v>319</v>
      </c>
      <c r="F5011" s="2" t="s">
        <v>349</v>
      </c>
      <c r="G5011" s="2" t="s">
        <v>1018</v>
      </c>
      <c r="H5011" s="2">
        <v>2410</v>
      </c>
      <c r="I5011" s="2" t="s">
        <v>31</v>
      </c>
      <c r="J5011" s="3">
        <v>3.2635368400000003E-2</v>
      </c>
      <c r="K5011" s="3">
        <v>1.907859E-3</v>
      </c>
      <c r="L5011" s="3">
        <v>3.03395521E-2</v>
      </c>
      <c r="M5011" s="3">
        <v>2.56509818E-2</v>
      </c>
      <c r="N5011" s="3">
        <v>4.6885698000000003E-3</v>
      </c>
    </row>
    <row r="5012" spans="1:14" hidden="1" x14ac:dyDescent="0.25">
      <c r="A5012" s="2">
        <v>5008</v>
      </c>
      <c r="B5012" s="2">
        <v>890984002</v>
      </c>
      <c r="C5012" s="2" t="s">
        <v>5303</v>
      </c>
      <c r="D5012" s="2" t="s">
        <v>41</v>
      </c>
      <c r="E5012" s="2" t="s">
        <v>35</v>
      </c>
      <c r="F5012" s="2" t="s">
        <v>36</v>
      </c>
      <c r="G5012" s="2" t="s">
        <v>300</v>
      </c>
      <c r="H5012" s="2">
        <v>8621</v>
      </c>
      <c r="I5012" s="2" t="s">
        <v>33</v>
      </c>
      <c r="J5012" s="3">
        <v>3.2610774000000002E-2</v>
      </c>
      <c r="K5012" s="3">
        <v>-1.74945E-4</v>
      </c>
      <c r="L5012" s="3">
        <v>6.3971430100000004E-2</v>
      </c>
      <c r="M5012" s="3">
        <v>1.288719E-3</v>
      </c>
      <c r="N5012" s="3">
        <v>6.2682710599999997E-2</v>
      </c>
    </row>
    <row r="5013" spans="1:14" hidden="1" x14ac:dyDescent="0.25">
      <c r="A5013" s="2">
        <v>5009</v>
      </c>
      <c r="B5013" s="2">
        <v>800195190</v>
      </c>
      <c r="C5013" s="2" t="s">
        <v>5304</v>
      </c>
      <c r="D5013" s="2" t="s">
        <v>27</v>
      </c>
      <c r="E5013" s="2" t="s">
        <v>20</v>
      </c>
      <c r="F5013" s="2" t="s">
        <v>21</v>
      </c>
      <c r="G5013" s="2" t="s">
        <v>22</v>
      </c>
      <c r="H5013" s="2">
        <v>1082</v>
      </c>
      <c r="I5013" s="2" t="s">
        <v>31</v>
      </c>
      <c r="J5013" s="3">
        <v>3.2592475400000001E-2</v>
      </c>
      <c r="K5013" s="3">
        <v>-3.8325209000000002E-3</v>
      </c>
      <c r="L5013" s="3">
        <v>5.2169121800000003E-2</v>
      </c>
      <c r="M5013" s="3">
        <v>5.29603586E-2</v>
      </c>
      <c r="N5013" s="3">
        <v>-7.9123799999999999E-4</v>
      </c>
    </row>
    <row r="5014" spans="1:14" hidden="1" x14ac:dyDescent="0.25">
      <c r="A5014" s="2">
        <v>5010</v>
      </c>
      <c r="B5014" s="2">
        <v>901011395</v>
      </c>
      <c r="C5014" s="2" t="s">
        <v>5305</v>
      </c>
      <c r="D5014" s="2" t="s">
        <v>41</v>
      </c>
      <c r="E5014" s="2" t="s">
        <v>74</v>
      </c>
      <c r="F5014" s="2" t="s">
        <v>103</v>
      </c>
      <c r="G5014" s="2" t="s">
        <v>104</v>
      </c>
      <c r="H5014" s="2">
        <v>8621</v>
      </c>
      <c r="I5014" s="2" t="s">
        <v>33</v>
      </c>
      <c r="J5014" s="3">
        <v>3.2586932200000002E-2</v>
      </c>
      <c r="K5014" s="3">
        <v>8.5000000000000006E-5</v>
      </c>
      <c r="L5014" s="3">
        <v>1.6598055099999998E-2</v>
      </c>
      <c r="M5014" s="3">
        <v>1.02540785E-2</v>
      </c>
      <c r="N5014" s="3">
        <v>6.3439771000000002E-3</v>
      </c>
    </row>
    <row r="5015" spans="1:14" hidden="1" x14ac:dyDescent="0.25">
      <c r="A5015" s="2">
        <v>5011</v>
      </c>
      <c r="B5015" s="2">
        <v>900951939</v>
      </c>
      <c r="C5015" s="2" t="s">
        <v>5306</v>
      </c>
      <c r="D5015" s="2" t="s">
        <v>41</v>
      </c>
      <c r="E5015" s="2" t="s">
        <v>28</v>
      </c>
      <c r="F5015" s="2" t="s">
        <v>885</v>
      </c>
      <c r="G5015" s="2" t="s">
        <v>3856</v>
      </c>
      <c r="H5015" s="2">
        <v>4773</v>
      </c>
      <c r="I5015" s="2" t="s">
        <v>25</v>
      </c>
      <c r="J5015" s="3">
        <v>3.2581955199999998E-2</v>
      </c>
      <c r="K5015" s="3">
        <v>3.43078E-3</v>
      </c>
      <c r="L5015" s="3">
        <v>3.2193135499999997E-2</v>
      </c>
      <c r="M5015" s="3">
        <v>2.5606913500000002E-2</v>
      </c>
      <c r="N5015" s="3">
        <v>6.5862209999999997E-3</v>
      </c>
    </row>
    <row r="5016" spans="1:14" hidden="1" x14ac:dyDescent="0.25">
      <c r="A5016" s="2">
        <v>5012</v>
      </c>
      <c r="B5016" s="2">
        <v>900168679</v>
      </c>
      <c r="C5016" s="2" t="s">
        <v>5307</v>
      </c>
      <c r="D5016" s="2" t="s">
        <v>41</v>
      </c>
      <c r="E5016" s="2" t="s">
        <v>74</v>
      </c>
      <c r="F5016" s="2" t="s">
        <v>75</v>
      </c>
      <c r="G5016" s="2" t="s">
        <v>5308</v>
      </c>
      <c r="H5016" s="2">
        <v>8621</v>
      </c>
      <c r="I5016" s="2" t="s">
        <v>33</v>
      </c>
      <c r="J5016" s="3">
        <v>3.2579198500000003E-2</v>
      </c>
      <c r="K5016" s="3">
        <v>8.3630756000000004E-3</v>
      </c>
      <c r="L5016" s="3">
        <v>2.3522490600000001E-2</v>
      </c>
      <c r="M5016" s="3">
        <v>1.3845927100000001E-2</v>
      </c>
      <c r="N5016" s="3">
        <v>9.6765636000000002E-3</v>
      </c>
    </row>
    <row r="5017" spans="1:14" hidden="1" x14ac:dyDescent="0.25">
      <c r="A5017" s="2">
        <v>5013</v>
      </c>
      <c r="B5017" s="2">
        <v>900431015</v>
      </c>
      <c r="C5017" s="2" t="s">
        <v>5309</v>
      </c>
      <c r="D5017" s="2" t="s">
        <v>27</v>
      </c>
      <c r="E5017" s="2" t="s">
        <v>28</v>
      </c>
      <c r="F5017" s="2" t="s">
        <v>246</v>
      </c>
      <c r="G5017" s="2" t="s">
        <v>247</v>
      </c>
      <c r="H5017" s="2">
        <v>4711</v>
      </c>
      <c r="I5017" s="2" t="s">
        <v>25</v>
      </c>
      <c r="J5017" s="3">
        <v>3.2541647600000001E-2</v>
      </c>
      <c r="K5017" s="3">
        <v>1.063509E-3</v>
      </c>
      <c r="L5017" s="3">
        <v>4.8859981000000004E-3</v>
      </c>
      <c r="M5017" s="3">
        <v>3.7315019999999998E-3</v>
      </c>
      <c r="N5017" s="3">
        <v>1.1544960000000001E-3</v>
      </c>
    </row>
    <row r="5018" spans="1:14" hidden="1" x14ac:dyDescent="0.25">
      <c r="A5018" s="2">
        <v>5014</v>
      </c>
      <c r="B5018" s="2">
        <v>830026496</v>
      </c>
      <c r="C5018" s="2" t="s">
        <v>5310</v>
      </c>
      <c r="D5018" s="2" t="s">
        <v>27</v>
      </c>
      <c r="E5018" s="2" t="s">
        <v>20</v>
      </c>
      <c r="F5018" s="2" t="s">
        <v>21</v>
      </c>
      <c r="G5018" s="2" t="s">
        <v>22</v>
      </c>
      <c r="H5018" s="2">
        <v>4641</v>
      </c>
      <c r="I5018" s="2" t="s">
        <v>25</v>
      </c>
      <c r="J5018" s="3">
        <v>3.2528262600000003E-2</v>
      </c>
      <c r="K5018" s="3">
        <v>9.4628900000000001E-4</v>
      </c>
      <c r="L5018" s="3">
        <v>3.45993489E-2</v>
      </c>
      <c r="M5018" s="3">
        <v>1.6084294799999999E-2</v>
      </c>
      <c r="N5018" s="3">
        <v>1.8515054100000001E-2</v>
      </c>
    </row>
    <row r="5019" spans="1:14" hidden="1" x14ac:dyDescent="0.25">
      <c r="A5019" s="2">
        <v>5015</v>
      </c>
      <c r="B5019" s="2">
        <v>800034614</v>
      </c>
      <c r="C5019" s="2" t="s">
        <v>5311</v>
      </c>
      <c r="D5019" s="2" t="s">
        <v>27</v>
      </c>
      <c r="E5019" s="2" t="s">
        <v>74</v>
      </c>
      <c r="F5019" s="2" t="s">
        <v>75</v>
      </c>
      <c r="G5019" s="2" t="s">
        <v>107</v>
      </c>
      <c r="H5019" s="2">
        <v>4774</v>
      </c>
      <c r="I5019" s="2" t="s">
        <v>25</v>
      </c>
      <c r="J5019" s="3">
        <v>3.2514132600000002E-2</v>
      </c>
      <c r="K5019" s="3">
        <v>3.1842379999999998E-3</v>
      </c>
      <c r="L5019" s="3">
        <v>1.86975934E-2</v>
      </c>
      <c r="M5019" s="3">
        <v>5.8568148000000004E-3</v>
      </c>
      <c r="N5019" s="3">
        <v>1.28407776E-2</v>
      </c>
    </row>
    <row r="5020" spans="1:14" hidden="1" x14ac:dyDescent="0.25">
      <c r="A5020" s="2">
        <v>5016</v>
      </c>
      <c r="B5020" s="2">
        <v>900431550</v>
      </c>
      <c r="C5020" s="2" t="s">
        <v>5312</v>
      </c>
      <c r="D5020" s="2" t="s">
        <v>41</v>
      </c>
      <c r="E5020" s="2" t="s">
        <v>28</v>
      </c>
      <c r="F5020" s="2" t="s">
        <v>50</v>
      </c>
      <c r="G5020" s="2" t="s">
        <v>51</v>
      </c>
      <c r="H5020" s="2">
        <v>8621</v>
      </c>
      <c r="I5020" s="2" t="s">
        <v>33</v>
      </c>
      <c r="J5020" s="3">
        <v>3.2510083199999998E-2</v>
      </c>
      <c r="K5020" s="3">
        <v>1.8243160000000001E-3</v>
      </c>
      <c r="L5020" s="3">
        <v>2.0922753999999998E-2</v>
      </c>
      <c r="M5020" s="3">
        <v>1.5177175399999999E-2</v>
      </c>
      <c r="N5020" s="3">
        <v>5.7455780999999999E-3</v>
      </c>
    </row>
    <row r="5021" spans="1:14" hidden="1" x14ac:dyDescent="0.25">
      <c r="A5021" s="2">
        <v>5017</v>
      </c>
      <c r="B5021" s="2">
        <v>900370081</v>
      </c>
      <c r="C5021" s="2" t="s">
        <v>5313</v>
      </c>
      <c r="D5021" s="2" t="s">
        <v>27</v>
      </c>
      <c r="E5021" s="2" t="s">
        <v>382</v>
      </c>
      <c r="F5021" s="2" t="s">
        <v>866</v>
      </c>
      <c r="G5021" s="2" t="s">
        <v>867</v>
      </c>
      <c r="H5021" s="2">
        <v>4290</v>
      </c>
      <c r="I5021" s="2" t="s">
        <v>180</v>
      </c>
      <c r="J5021" s="3">
        <v>3.2498951999999998E-2</v>
      </c>
      <c r="K5021" s="3">
        <v>1.7144020000000001E-3</v>
      </c>
      <c r="L5021" s="3">
        <v>1.09763341E-2</v>
      </c>
      <c r="M5021" s="3">
        <v>9.4569499999999998E-4</v>
      </c>
      <c r="N5021" s="3">
        <v>1.0030639399999999E-2</v>
      </c>
    </row>
    <row r="5022" spans="1:14" hidden="1" x14ac:dyDescent="0.25">
      <c r="A5022" s="2">
        <v>5018</v>
      </c>
      <c r="B5022" s="2">
        <v>800013536</v>
      </c>
      <c r="C5022" s="2" t="s">
        <v>5314</v>
      </c>
      <c r="D5022" s="2" t="s">
        <v>27</v>
      </c>
      <c r="E5022" s="2" t="s">
        <v>20</v>
      </c>
      <c r="F5022" s="2" t="s">
        <v>21</v>
      </c>
      <c r="G5022" s="2" t="s">
        <v>22</v>
      </c>
      <c r="H5022" s="2">
        <v>6810</v>
      </c>
      <c r="I5022" s="2" t="s">
        <v>33</v>
      </c>
      <c r="J5022" s="3">
        <v>3.2486978899999998E-2</v>
      </c>
      <c r="K5022" s="3">
        <v>-7.17036E-4</v>
      </c>
      <c r="L5022" s="3">
        <v>2.3039791699999999E-2</v>
      </c>
      <c r="M5022" s="3">
        <v>1.3682266699999999E-2</v>
      </c>
      <c r="N5022" s="3">
        <v>9.3575241000000003E-3</v>
      </c>
    </row>
    <row r="5023" spans="1:14" hidden="1" x14ac:dyDescent="0.25">
      <c r="A5023" s="2">
        <v>5019</v>
      </c>
      <c r="B5023" s="2">
        <v>802000646</v>
      </c>
      <c r="C5023" s="2" t="s">
        <v>5315</v>
      </c>
      <c r="D5023" s="2" t="s">
        <v>27</v>
      </c>
      <c r="E5023" s="2" t="s">
        <v>28</v>
      </c>
      <c r="F5023" s="2" t="s">
        <v>50</v>
      </c>
      <c r="G5023" s="2" t="s">
        <v>51</v>
      </c>
      <c r="H5023" s="2">
        <v>6613</v>
      </c>
      <c r="I5023" s="2" t="s">
        <v>33</v>
      </c>
      <c r="J5023" s="3">
        <v>3.24699767E-2</v>
      </c>
      <c r="K5023" s="3">
        <v>3.0893044500000001E-2</v>
      </c>
      <c r="L5023" s="3">
        <v>0.33409845830000001</v>
      </c>
      <c r="M5023" s="3">
        <v>3.2704770600000002E-2</v>
      </c>
      <c r="N5023" s="3">
        <v>0.30139368770000002</v>
      </c>
    </row>
    <row r="5024" spans="1:14" hidden="1" x14ac:dyDescent="0.25">
      <c r="A5024" s="2">
        <v>5020</v>
      </c>
      <c r="B5024" s="2">
        <v>901123428</v>
      </c>
      <c r="C5024" s="2" t="s">
        <v>5316</v>
      </c>
      <c r="D5024" s="2" t="s">
        <v>27</v>
      </c>
      <c r="E5024" s="2" t="s">
        <v>20</v>
      </c>
      <c r="F5024" s="2" t="s">
        <v>21</v>
      </c>
      <c r="G5024" s="2" t="s">
        <v>22</v>
      </c>
      <c r="H5024" s="2">
        <v>4659</v>
      </c>
      <c r="I5024" s="2" t="s">
        <v>25</v>
      </c>
      <c r="J5024" s="3">
        <v>3.2467570199999997E-2</v>
      </c>
      <c r="K5024" s="3">
        <v>8.6027355999999996E-3</v>
      </c>
      <c r="L5024" s="3">
        <v>9.62572545E-2</v>
      </c>
      <c r="M5024" s="3">
        <v>0.10284709190000001</v>
      </c>
      <c r="N5024" s="3">
        <v>-6.5898331999999999E-3</v>
      </c>
    </row>
    <row r="5025" spans="1:14" hidden="1" x14ac:dyDescent="0.25">
      <c r="A5025" s="2">
        <v>5021</v>
      </c>
      <c r="B5025" s="2">
        <v>900436301</v>
      </c>
      <c r="C5025" s="2" t="s">
        <v>5317</v>
      </c>
      <c r="D5025" s="2" t="s">
        <v>27</v>
      </c>
      <c r="E5025" s="2" t="s">
        <v>20</v>
      </c>
      <c r="F5025" s="2" t="s">
        <v>21</v>
      </c>
      <c r="G5025" s="2" t="s">
        <v>22</v>
      </c>
      <c r="H5025" s="2">
        <v>4111</v>
      </c>
      <c r="I5025" s="2" t="s">
        <v>180</v>
      </c>
      <c r="J5025" s="3">
        <v>3.2462548500000001E-2</v>
      </c>
      <c r="K5025" s="3">
        <v>-1.18935E-4</v>
      </c>
      <c r="L5025" s="3">
        <v>5.2545867900000001E-2</v>
      </c>
      <c r="M5025" s="3">
        <v>5.0810046499999997E-2</v>
      </c>
      <c r="N5025" s="3">
        <v>1.7358218999999999E-3</v>
      </c>
    </row>
    <row r="5026" spans="1:14" hidden="1" x14ac:dyDescent="0.25">
      <c r="A5026" s="2">
        <v>5022</v>
      </c>
      <c r="B5026" s="2">
        <v>830114072</v>
      </c>
      <c r="C5026" s="2" t="s">
        <v>5318</v>
      </c>
      <c r="D5026" s="2" t="s">
        <v>27</v>
      </c>
      <c r="E5026" s="2" t="s">
        <v>20</v>
      </c>
      <c r="F5026" s="2" t="s">
        <v>21</v>
      </c>
      <c r="G5026" s="2" t="s">
        <v>22</v>
      </c>
      <c r="H5026" s="2">
        <v>4631</v>
      </c>
      <c r="I5026" s="2" t="s">
        <v>25</v>
      </c>
      <c r="J5026" s="3">
        <v>3.24623026E-2</v>
      </c>
      <c r="K5026" s="3">
        <v>1.5530260000000001E-3</v>
      </c>
      <c r="L5026" s="3">
        <v>1.8965324400000001E-2</v>
      </c>
      <c r="M5026" s="3">
        <v>1.1040958599999999E-2</v>
      </c>
      <c r="N5026" s="3">
        <v>7.9243657999999995E-3</v>
      </c>
    </row>
    <row r="5027" spans="1:14" hidden="1" x14ac:dyDescent="0.25">
      <c r="A5027" s="2">
        <v>5023</v>
      </c>
      <c r="B5027" s="2">
        <v>900434392</v>
      </c>
      <c r="C5027" s="2" t="s">
        <v>5319</v>
      </c>
      <c r="D5027" s="2" t="s">
        <v>27</v>
      </c>
      <c r="E5027" s="2" t="s">
        <v>20</v>
      </c>
      <c r="F5027" s="2" t="s">
        <v>21</v>
      </c>
      <c r="G5027" s="2" t="s">
        <v>22</v>
      </c>
      <c r="H5027" s="2">
        <v>126</v>
      </c>
      <c r="I5027" s="2" t="s">
        <v>136</v>
      </c>
      <c r="J5027" s="3">
        <v>3.2461486800000001E-2</v>
      </c>
      <c r="K5027" s="3">
        <v>1.1052560100000001E-2</v>
      </c>
      <c r="L5027" s="3">
        <v>3.42667028E-2</v>
      </c>
      <c r="M5027" s="3">
        <v>1.1911288799999999E-2</v>
      </c>
      <c r="N5027" s="3">
        <v>2.2355414899999999E-2</v>
      </c>
    </row>
    <row r="5028" spans="1:14" hidden="1" x14ac:dyDescent="0.25">
      <c r="A5028" s="2">
        <v>5024</v>
      </c>
      <c r="B5028" s="2">
        <v>900449939</v>
      </c>
      <c r="C5028" s="2" t="s">
        <v>5320</v>
      </c>
      <c r="D5028" s="2" t="s">
        <v>27</v>
      </c>
      <c r="E5028" s="2" t="s">
        <v>382</v>
      </c>
      <c r="F5028" s="2" t="s">
        <v>866</v>
      </c>
      <c r="G5028" s="2" t="s">
        <v>867</v>
      </c>
      <c r="H5028" s="2">
        <v>4390</v>
      </c>
      <c r="I5028" s="2" t="s">
        <v>180</v>
      </c>
      <c r="J5028" s="3">
        <v>3.2455846699999999E-2</v>
      </c>
      <c r="K5028" s="3">
        <v>2.0895089999999998E-3</v>
      </c>
      <c r="L5028" s="3">
        <v>1.5567218900000001E-2</v>
      </c>
      <c r="M5028" s="3">
        <v>4.0991780999999998E-3</v>
      </c>
      <c r="N5028" s="3">
        <v>1.1468040800000001E-2</v>
      </c>
    </row>
    <row r="5029" spans="1:14" hidden="1" x14ac:dyDescent="0.25">
      <c r="A5029" s="2">
        <v>5025</v>
      </c>
      <c r="B5029" s="2">
        <v>830058387</v>
      </c>
      <c r="C5029" s="2" t="s">
        <v>5321</v>
      </c>
      <c r="D5029" s="2" t="s">
        <v>27</v>
      </c>
      <c r="E5029" s="2" t="s">
        <v>20</v>
      </c>
      <c r="F5029" s="2" t="s">
        <v>21</v>
      </c>
      <c r="G5029" s="2" t="s">
        <v>22</v>
      </c>
      <c r="H5029" s="2">
        <v>7820</v>
      </c>
      <c r="I5029" s="2" t="s">
        <v>33</v>
      </c>
      <c r="J5029" s="3">
        <v>3.24453637E-2</v>
      </c>
      <c r="K5029" s="3">
        <v>2.6223099999999998E-4</v>
      </c>
      <c r="L5029" s="3">
        <v>4.5313169000000004E-3</v>
      </c>
      <c r="M5029" s="3">
        <v>2.4366960999999999E-3</v>
      </c>
      <c r="N5029" s="3">
        <v>2.0946211000000001E-3</v>
      </c>
    </row>
    <row r="5030" spans="1:14" hidden="1" x14ac:dyDescent="0.25">
      <c r="A5030" s="2">
        <v>5026</v>
      </c>
      <c r="B5030" s="2">
        <v>900528103</v>
      </c>
      <c r="C5030" s="2" t="s">
        <v>5322</v>
      </c>
      <c r="D5030" s="2" t="s">
        <v>27</v>
      </c>
      <c r="E5030" s="2" t="s">
        <v>28</v>
      </c>
      <c r="F5030" s="2" t="s">
        <v>50</v>
      </c>
      <c r="G5030" s="2" t="s">
        <v>51</v>
      </c>
      <c r="H5030" s="2">
        <v>4111</v>
      </c>
      <c r="I5030" s="2" t="s">
        <v>180</v>
      </c>
      <c r="J5030" s="3">
        <v>3.2441787399999998E-2</v>
      </c>
      <c r="K5030" s="3">
        <v>7.0857139999999999E-3</v>
      </c>
      <c r="L5030" s="3">
        <v>2.6823457299999999E-2</v>
      </c>
      <c r="M5030" s="3">
        <v>6.6476520000000004E-3</v>
      </c>
      <c r="N5030" s="3">
        <v>2.0175805299999999E-2</v>
      </c>
    </row>
    <row r="5031" spans="1:14" hidden="1" x14ac:dyDescent="0.25">
      <c r="A5031" s="2">
        <v>5027</v>
      </c>
      <c r="B5031" s="2">
        <v>800018488</v>
      </c>
      <c r="C5031" s="2" t="s">
        <v>5323</v>
      </c>
      <c r="D5031" s="2" t="s">
        <v>27</v>
      </c>
      <c r="E5031" s="2" t="s">
        <v>382</v>
      </c>
      <c r="F5031" s="2" t="s">
        <v>525</v>
      </c>
      <c r="G5031" s="2" t="s">
        <v>2565</v>
      </c>
      <c r="H5031" s="2">
        <v>2021</v>
      </c>
      <c r="I5031" s="2" t="s">
        <v>31</v>
      </c>
      <c r="J5031" s="3">
        <v>3.2434202699999998E-2</v>
      </c>
      <c r="K5031" s="3">
        <v>2.925385E-3</v>
      </c>
      <c r="L5031" s="3">
        <v>6.1969358500000002E-2</v>
      </c>
      <c r="M5031" s="3">
        <v>2.4801552300000002E-2</v>
      </c>
      <c r="N5031" s="3">
        <v>3.71678062E-2</v>
      </c>
    </row>
    <row r="5032" spans="1:14" hidden="1" x14ac:dyDescent="0.25">
      <c r="A5032" s="2">
        <v>5028</v>
      </c>
      <c r="B5032" s="2">
        <v>900203293</v>
      </c>
      <c r="C5032" s="2" t="s">
        <v>5324</v>
      </c>
      <c r="D5032" s="2" t="s">
        <v>27</v>
      </c>
      <c r="E5032" s="2" t="s">
        <v>28</v>
      </c>
      <c r="F5032" s="2" t="s">
        <v>50</v>
      </c>
      <c r="G5032" s="2" t="s">
        <v>2356</v>
      </c>
      <c r="H5032" s="2">
        <v>4645</v>
      </c>
      <c r="I5032" s="2" t="s">
        <v>25</v>
      </c>
      <c r="J5032" s="3">
        <v>3.2428406200000003E-2</v>
      </c>
      <c r="K5032" s="3">
        <v>3.2797270000000001E-3</v>
      </c>
      <c r="L5032" s="3">
        <v>2.7285058099999999E-2</v>
      </c>
      <c r="M5032" s="3">
        <v>2.8753990999999999E-3</v>
      </c>
      <c r="N5032" s="3">
        <v>2.4409659199999999E-2</v>
      </c>
    </row>
    <row r="5033" spans="1:14" hidden="1" x14ac:dyDescent="0.25">
      <c r="A5033" s="2">
        <v>5029</v>
      </c>
      <c r="B5033" s="2">
        <v>900133780</v>
      </c>
      <c r="C5033" s="2" t="s">
        <v>5325</v>
      </c>
      <c r="D5033" s="2" t="s">
        <v>27</v>
      </c>
      <c r="E5033" s="2" t="s">
        <v>382</v>
      </c>
      <c r="F5033" s="2" t="s">
        <v>383</v>
      </c>
      <c r="G5033" s="2" t="s">
        <v>5326</v>
      </c>
      <c r="H5033" s="2">
        <v>1051</v>
      </c>
      <c r="I5033" s="2" t="s">
        <v>31</v>
      </c>
      <c r="J5033" s="3">
        <v>3.2409627000000003E-2</v>
      </c>
      <c r="K5033" s="3">
        <v>1.6132480000000001E-3</v>
      </c>
      <c r="L5033" s="3">
        <v>2.4217262900000001E-2</v>
      </c>
      <c r="M5033" s="3">
        <v>1.6994651400000001E-2</v>
      </c>
      <c r="N5033" s="3">
        <v>7.2226110000000003E-3</v>
      </c>
    </row>
    <row r="5034" spans="1:14" hidden="1" x14ac:dyDescent="0.25">
      <c r="A5034" s="2">
        <v>5030</v>
      </c>
      <c r="B5034" s="2">
        <v>900309701</v>
      </c>
      <c r="C5034" s="2" t="s">
        <v>5327</v>
      </c>
      <c r="D5034" s="2" t="s">
        <v>27</v>
      </c>
      <c r="E5034" s="2" t="s">
        <v>20</v>
      </c>
      <c r="F5034" s="2" t="s">
        <v>21</v>
      </c>
      <c r="G5034" s="2" t="s">
        <v>22</v>
      </c>
      <c r="H5034" s="2">
        <v>4632</v>
      </c>
      <c r="I5034" s="2" t="s">
        <v>25</v>
      </c>
      <c r="J5034" s="3">
        <v>3.2407999E-2</v>
      </c>
      <c r="K5034" s="3">
        <v>2.8059998999999999E-3</v>
      </c>
      <c r="L5034" s="3">
        <v>2.06739996E-2</v>
      </c>
      <c r="M5034" s="3">
        <v>1.4933999599999999E-2</v>
      </c>
      <c r="N5034" s="3">
        <v>5.7399998999999998E-3</v>
      </c>
    </row>
    <row r="5035" spans="1:14" hidden="1" x14ac:dyDescent="0.25">
      <c r="A5035" s="2">
        <v>5031</v>
      </c>
      <c r="B5035" s="2">
        <v>900939798</v>
      </c>
      <c r="C5035" s="2" t="s">
        <v>5328</v>
      </c>
      <c r="D5035" s="2" t="s">
        <v>27</v>
      </c>
      <c r="E5035" s="2" t="s">
        <v>20</v>
      </c>
      <c r="F5035" s="2" t="s">
        <v>21</v>
      </c>
      <c r="G5035" s="2" t="s">
        <v>22</v>
      </c>
      <c r="H5035" s="2">
        <v>7710</v>
      </c>
      <c r="I5035" s="2" t="s">
        <v>33</v>
      </c>
      <c r="J5035" s="3">
        <v>3.2399892800000003E-2</v>
      </c>
      <c r="K5035" s="3">
        <v>2.5590299999999999E-3</v>
      </c>
      <c r="L5035" s="3">
        <v>0.14516194160000001</v>
      </c>
      <c r="M5035" s="3">
        <v>0.12550319730000001</v>
      </c>
      <c r="N5035" s="3">
        <v>1.96587555E-2</v>
      </c>
    </row>
    <row r="5036" spans="1:14" hidden="1" x14ac:dyDescent="0.25">
      <c r="A5036" s="2">
        <v>5032</v>
      </c>
      <c r="B5036" s="2">
        <v>890914336</v>
      </c>
      <c r="C5036" s="2" t="s">
        <v>5329</v>
      </c>
      <c r="D5036" s="2" t="s">
        <v>27</v>
      </c>
      <c r="E5036" s="2" t="s">
        <v>35</v>
      </c>
      <c r="F5036" s="2" t="s">
        <v>36</v>
      </c>
      <c r="G5036" s="2" t="s">
        <v>1196</v>
      </c>
      <c r="H5036" s="2">
        <v>4653</v>
      </c>
      <c r="I5036" s="2" t="s">
        <v>25</v>
      </c>
      <c r="J5036" s="3">
        <v>3.2395817299999997E-2</v>
      </c>
      <c r="K5036" s="3">
        <v>2.212917E-3</v>
      </c>
      <c r="L5036" s="3">
        <v>4.7520671E-2</v>
      </c>
      <c r="M5036" s="3">
        <v>6.4839232E-3</v>
      </c>
      <c r="N5036" s="3">
        <v>4.1036747399999997E-2</v>
      </c>
    </row>
    <row r="5037" spans="1:14" hidden="1" x14ac:dyDescent="0.25">
      <c r="A5037" s="2">
        <v>5033</v>
      </c>
      <c r="B5037" s="2">
        <v>900785637</v>
      </c>
      <c r="C5037" s="2" t="s">
        <v>5330</v>
      </c>
      <c r="D5037" s="2" t="s">
        <v>27</v>
      </c>
      <c r="E5037" s="2" t="s">
        <v>35</v>
      </c>
      <c r="F5037" s="2" t="s">
        <v>36</v>
      </c>
      <c r="G5037" s="2" t="s">
        <v>39</v>
      </c>
      <c r="H5037" s="2">
        <v>1090</v>
      </c>
      <c r="I5037" s="2" t="s">
        <v>31</v>
      </c>
      <c r="J5037" s="3">
        <v>3.2382998599999997E-2</v>
      </c>
      <c r="K5037" s="3">
        <v>9.2579999999999995E-4</v>
      </c>
      <c r="L5037" s="3">
        <v>7.5111422000000002E-3</v>
      </c>
      <c r="M5037" s="3">
        <v>3.2650700000000001E-3</v>
      </c>
      <c r="N5037" s="3">
        <v>4.2460718999999996E-3</v>
      </c>
    </row>
    <row r="5038" spans="1:14" hidden="1" x14ac:dyDescent="0.25">
      <c r="A5038" s="2">
        <v>5034</v>
      </c>
      <c r="B5038" s="2">
        <v>901290531</v>
      </c>
      <c r="C5038" s="2" t="s">
        <v>5331</v>
      </c>
      <c r="D5038" s="2" t="s">
        <v>27</v>
      </c>
      <c r="E5038" s="2" t="s">
        <v>20</v>
      </c>
      <c r="F5038" s="2" t="s">
        <v>21</v>
      </c>
      <c r="G5038" s="2" t="s">
        <v>22</v>
      </c>
      <c r="H5038" s="2">
        <v>4290</v>
      </c>
      <c r="I5038" s="2" t="s">
        <v>180</v>
      </c>
      <c r="J5038" s="3">
        <v>3.2371014400000002E-2</v>
      </c>
      <c r="K5038" s="3">
        <v>7.4828799999999995E-4</v>
      </c>
      <c r="L5038" s="3">
        <v>3.5941239399999998E-2</v>
      </c>
      <c r="M5038" s="3">
        <v>3.4040801199999998E-2</v>
      </c>
      <c r="N5038" s="3">
        <v>1.9004371000000001E-3</v>
      </c>
    </row>
    <row r="5039" spans="1:14" hidden="1" x14ac:dyDescent="0.25">
      <c r="A5039" s="2">
        <v>5035</v>
      </c>
      <c r="B5039" s="2">
        <v>800171809</v>
      </c>
      <c r="C5039" s="2" t="s">
        <v>5332</v>
      </c>
      <c r="D5039" s="2" t="s">
        <v>27</v>
      </c>
      <c r="E5039" s="2" t="s">
        <v>35</v>
      </c>
      <c r="F5039" s="2" t="s">
        <v>36</v>
      </c>
      <c r="G5039" s="2" t="s">
        <v>37</v>
      </c>
      <c r="H5039" s="2">
        <v>1089</v>
      </c>
      <c r="I5039" s="2" t="s">
        <v>31</v>
      </c>
      <c r="J5039" s="3">
        <v>3.23596336E-2</v>
      </c>
      <c r="K5039" s="3">
        <v>2.5172510999999999E-3</v>
      </c>
      <c r="L5039" s="3">
        <v>2.4869242699999999E-2</v>
      </c>
      <c r="M5039" s="3">
        <v>9.3423146999999998E-3</v>
      </c>
      <c r="N5039" s="3">
        <v>1.5526928000000001E-2</v>
      </c>
    </row>
    <row r="5040" spans="1:14" hidden="1" x14ac:dyDescent="0.25">
      <c r="A5040" s="2">
        <v>5036</v>
      </c>
      <c r="B5040" s="2">
        <v>900284917</v>
      </c>
      <c r="C5040" s="2" t="s">
        <v>5333</v>
      </c>
      <c r="D5040" s="2" t="s">
        <v>27</v>
      </c>
      <c r="E5040" s="2" t="s">
        <v>35</v>
      </c>
      <c r="F5040" s="2" t="s">
        <v>36</v>
      </c>
      <c r="G5040" s="2" t="s">
        <v>37</v>
      </c>
      <c r="H5040" s="2">
        <v>4290</v>
      </c>
      <c r="I5040" s="2" t="s">
        <v>180</v>
      </c>
      <c r="J5040" s="3">
        <v>3.2353419799999998E-2</v>
      </c>
      <c r="K5040" s="3">
        <v>1.754542E-3</v>
      </c>
      <c r="L5040" s="3">
        <v>2.87378337E-2</v>
      </c>
      <c r="M5040" s="3">
        <v>1.90782044E-2</v>
      </c>
      <c r="N5040" s="3">
        <v>9.6596293E-3</v>
      </c>
    </row>
    <row r="5041" spans="1:14" hidden="1" x14ac:dyDescent="0.25">
      <c r="A5041" s="2">
        <v>5037</v>
      </c>
      <c r="B5041" s="2">
        <v>900422064</v>
      </c>
      <c r="C5041" s="2" t="s">
        <v>5334</v>
      </c>
      <c r="D5041" s="2" t="s">
        <v>41</v>
      </c>
      <c r="E5041" s="2" t="s">
        <v>382</v>
      </c>
      <c r="F5041" s="2" t="s">
        <v>383</v>
      </c>
      <c r="G5041" s="2" t="s">
        <v>384</v>
      </c>
      <c r="H5041" s="2">
        <v>8610</v>
      </c>
      <c r="I5041" s="2" t="s">
        <v>33</v>
      </c>
      <c r="J5041" s="3">
        <v>3.2343894200000001E-2</v>
      </c>
      <c r="K5041" s="3">
        <v>1.08817741E-2</v>
      </c>
      <c r="L5041" s="3">
        <v>7.7164195500000005E-2</v>
      </c>
      <c r="M5041" s="3">
        <v>3.96112874E-2</v>
      </c>
      <c r="N5041" s="3">
        <v>3.7552904300000002E-2</v>
      </c>
    </row>
    <row r="5042" spans="1:14" hidden="1" x14ac:dyDescent="0.25">
      <c r="A5042" s="2">
        <v>5038</v>
      </c>
      <c r="B5042" s="2">
        <v>900975111</v>
      </c>
      <c r="C5042" s="2" t="s">
        <v>5335</v>
      </c>
      <c r="D5042" s="2" t="s">
        <v>27</v>
      </c>
      <c r="E5042" s="2" t="s">
        <v>20</v>
      </c>
      <c r="F5042" s="2" t="s">
        <v>133</v>
      </c>
      <c r="G5042" s="2" t="s">
        <v>217</v>
      </c>
      <c r="H5042" s="2">
        <v>4690</v>
      </c>
      <c r="I5042" s="2" t="s">
        <v>25</v>
      </c>
      <c r="J5042" s="3">
        <v>3.2342355699999999E-2</v>
      </c>
      <c r="K5042" s="3">
        <v>-1.68691E-4</v>
      </c>
      <c r="L5042" s="3">
        <v>3.7776652700000003E-2</v>
      </c>
      <c r="M5042" s="3">
        <v>2.6279432700000001E-2</v>
      </c>
      <c r="N5042" s="3">
        <v>1.1497219100000001E-2</v>
      </c>
    </row>
    <row r="5043" spans="1:14" hidden="1" x14ac:dyDescent="0.25">
      <c r="A5043" s="2">
        <v>5039</v>
      </c>
      <c r="B5043" s="2">
        <v>800187910</v>
      </c>
      <c r="C5043" s="2" t="s">
        <v>5336</v>
      </c>
      <c r="D5043" s="2" t="s">
        <v>27</v>
      </c>
      <c r="E5043" s="2" t="s">
        <v>74</v>
      </c>
      <c r="F5043" s="2" t="s">
        <v>75</v>
      </c>
      <c r="G5043" s="2" t="s">
        <v>107</v>
      </c>
      <c r="H5043" s="2">
        <v>4661</v>
      </c>
      <c r="I5043" s="2" t="s">
        <v>25</v>
      </c>
      <c r="J5043" s="3">
        <v>3.2306786599999998E-2</v>
      </c>
      <c r="K5043" s="3">
        <v>2.978344E-3</v>
      </c>
      <c r="L5043" s="3">
        <v>2.7586815899999999E-2</v>
      </c>
      <c r="M5043" s="3">
        <v>1.8232565400000001E-2</v>
      </c>
      <c r="N5043" s="3">
        <v>9.3542486000000001E-3</v>
      </c>
    </row>
    <row r="5044" spans="1:14" hidden="1" x14ac:dyDescent="0.25">
      <c r="A5044" s="2">
        <v>5040</v>
      </c>
      <c r="B5044" s="2">
        <v>900531238</v>
      </c>
      <c r="C5044" s="2" t="s">
        <v>5337</v>
      </c>
      <c r="D5044" s="2" t="s">
        <v>27</v>
      </c>
      <c r="E5044" s="2" t="s">
        <v>319</v>
      </c>
      <c r="F5044" s="2" t="s">
        <v>555</v>
      </c>
      <c r="G5044" s="2" t="s">
        <v>556</v>
      </c>
      <c r="H5044" s="2">
        <v>4511</v>
      </c>
      <c r="I5044" s="2" t="s">
        <v>25</v>
      </c>
      <c r="J5044" s="3">
        <v>3.2305981999999997E-2</v>
      </c>
      <c r="K5044" s="3">
        <v>9.1819600000000003E-4</v>
      </c>
      <c r="L5044" s="3">
        <v>1.02268485E-2</v>
      </c>
      <c r="M5044" s="3">
        <v>9.5912870000000004E-3</v>
      </c>
      <c r="N5044" s="3">
        <v>6.35562E-4</v>
      </c>
    </row>
    <row r="5045" spans="1:14" hidden="1" x14ac:dyDescent="0.25">
      <c r="A5045" s="2">
        <v>5041</v>
      </c>
      <c r="B5045" s="2">
        <v>900044844</v>
      </c>
      <c r="C5045" s="2" t="s">
        <v>5338</v>
      </c>
      <c r="D5045" s="2" t="s">
        <v>27</v>
      </c>
      <c r="E5045" s="2" t="s">
        <v>20</v>
      </c>
      <c r="F5045" s="2" t="s">
        <v>133</v>
      </c>
      <c r="G5045" s="2" t="s">
        <v>1176</v>
      </c>
      <c r="H5045" s="2">
        <v>1921</v>
      </c>
      <c r="I5045" s="2" t="s">
        <v>31</v>
      </c>
      <c r="J5045" s="3">
        <v>3.2294999800000002E-2</v>
      </c>
      <c r="K5045" s="3">
        <v>-1.1072429999999999E-3</v>
      </c>
      <c r="L5045" s="3">
        <v>4.4942122000000001E-2</v>
      </c>
      <c r="M5045" s="3">
        <v>3.5960242199999999E-2</v>
      </c>
      <c r="N5045" s="3">
        <v>8.9818789000000003E-3</v>
      </c>
    </row>
    <row r="5046" spans="1:14" hidden="1" x14ac:dyDescent="0.25">
      <c r="A5046" s="2">
        <v>5042</v>
      </c>
      <c r="B5046" s="2">
        <v>860068070</v>
      </c>
      <c r="C5046" s="2" t="s">
        <v>5339</v>
      </c>
      <c r="D5046" s="2" t="s">
        <v>27</v>
      </c>
      <c r="E5046" s="2" t="s">
        <v>20</v>
      </c>
      <c r="F5046" s="2" t="s">
        <v>21</v>
      </c>
      <c r="G5046" s="2" t="s">
        <v>22</v>
      </c>
      <c r="H5046" s="2">
        <v>6190</v>
      </c>
      <c r="I5046" s="2" t="s">
        <v>33</v>
      </c>
      <c r="J5046" s="3">
        <v>3.22863236E-2</v>
      </c>
      <c r="K5046" s="3">
        <v>-1.3336660000000001E-3</v>
      </c>
      <c r="L5046" s="3">
        <v>1.45929474E-2</v>
      </c>
      <c r="M5046" s="3">
        <v>1.37266526E-2</v>
      </c>
      <c r="N5046" s="3">
        <v>8.6629399999999998E-4</v>
      </c>
    </row>
    <row r="5047" spans="1:14" x14ac:dyDescent="0.25">
      <c r="A5047" s="2">
        <v>5043</v>
      </c>
      <c r="B5047" s="2">
        <v>800179722</v>
      </c>
      <c r="C5047" s="2" t="s">
        <v>5340</v>
      </c>
      <c r="D5047" s="2" t="s">
        <v>27</v>
      </c>
      <c r="E5047" s="2" t="s">
        <v>20</v>
      </c>
      <c r="F5047" s="2" t="s">
        <v>21</v>
      </c>
      <c r="G5047" s="2" t="s">
        <v>22</v>
      </c>
      <c r="H5047" s="2">
        <v>7110</v>
      </c>
      <c r="I5047" s="2" t="s">
        <v>33</v>
      </c>
      <c r="J5047" s="3">
        <v>3.2273914700000003E-2</v>
      </c>
      <c r="K5047" s="3">
        <v>4.2021461E-3</v>
      </c>
      <c r="L5047" s="3">
        <v>3.0355764600000001E-2</v>
      </c>
      <c r="M5047" s="3">
        <v>1.7674261699999999E-2</v>
      </c>
      <c r="N5047" s="3">
        <v>1.2681502799999999E-2</v>
      </c>
    </row>
    <row r="5048" spans="1:14" hidden="1" x14ac:dyDescent="0.25">
      <c r="A5048" s="2">
        <v>5044</v>
      </c>
      <c r="B5048" s="2">
        <v>811032919</v>
      </c>
      <c r="C5048" s="2" t="s">
        <v>5341</v>
      </c>
      <c r="D5048" s="2" t="s">
        <v>27</v>
      </c>
      <c r="E5048" s="2" t="s">
        <v>35</v>
      </c>
      <c r="F5048" s="2" t="s">
        <v>36</v>
      </c>
      <c r="G5048" s="2" t="s">
        <v>1326</v>
      </c>
      <c r="H5048" s="2">
        <v>3250</v>
      </c>
      <c r="I5048" s="2" t="s">
        <v>31</v>
      </c>
      <c r="J5048" s="3">
        <v>3.2273385699999997E-2</v>
      </c>
      <c r="K5048" s="3">
        <v>1.9117889000000001E-3</v>
      </c>
      <c r="L5048" s="3">
        <v>2.1293785400000001E-2</v>
      </c>
      <c r="M5048" s="3">
        <v>6.4863749000000004E-3</v>
      </c>
      <c r="N5048" s="3">
        <v>1.48074096E-2</v>
      </c>
    </row>
    <row r="5049" spans="1:14" hidden="1" x14ac:dyDescent="0.25">
      <c r="A5049" s="2">
        <v>5045</v>
      </c>
      <c r="B5049" s="2">
        <v>830053180</v>
      </c>
      <c r="C5049" s="2" t="s">
        <v>5342</v>
      </c>
      <c r="D5049" s="2" t="s">
        <v>27</v>
      </c>
      <c r="E5049" s="2" t="s">
        <v>20</v>
      </c>
      <c r="F5049" s="2" t="s">
        <v>21</v>
      </c>
      <c r="G5049" s="2" t="s">
        <v>22</v>
      </c>
      <c r="H5049" s="2">
        <v>1089</v>
      </c>
      <c r="I5049" s="2" t="s">
        <v>31</v>
      </c>
      <c r="J5049" s="3">
        <v>3.2262630799999997E-2</v>
      </c>
      <c r="K5049" s="3">
        <v>2.3107309999999999E-3</v>
      </c>
      <c r="L5049" s="3">
        <v>2.3684656200000001E-2</v>
      </c>
      <c r="M5049" s="3">
        <v>7.1058129000000003E-3</v>
      </c>
      <c r="N5049" s="3">
        <v>1.65788438E-2</v>
      </c>
    </row>
    <row r="5050" spans="1:14" hidden="1" x14ac:dyDescent="0.25">
      <c r="A5050" s="2">
        <v>5046</v>
      </c>
      <c r="B5050" s="2">
        <v>901343178</v>
      </c>
      <c r="C5050" s="2" t="s">
        <v>5343</v>
      </c>
      <c r="D5050" s="2" t="s">
        <v>27</v>
      </c>
      <c r="E5050" s="2" t="s">
        <v>20</v>
      </c>
      <c r="F5050" s="2" t="s">
        <v>21</v>
      </c>
      <c r="G5050" s="2" t="s">
        <v>22</v>
      </c>
      <c r="H5050" s="2">
        <v>6311</v>
      </c>
      <c r="I5050" s="2" t="s">
        <v>33</v>
      </c>
      <c r="J5050" s="3">
        <v>3.2255306800000001E-2</v>
      </c>
      <c r="K5050" s="3">
        <v>9.0696783999999996E-3</v>
      </c>
      <c r="L5050" s="3">
        <v>1.70683451E-2</v>
      </c>
      <c r="M5050" s="3">
        <v>7.9786683999999997E-3</v>
      </c>
      <c r="N5050" s="3">
        <v>9.0896776000000002E-3</v>
      </c>
    </row>
    <row r="5051" spans="1:14" hidden="1" x14ac:dyDescent="0.25">
      <c r="A5051" s="2">
        <v>5047</v>
      </c>
      <c r="B5051" s="2">
        <v>805027305</v>
      </c>
      <c r="C5051" s="2" t="s">
        <v>5344</v>
      </c>
      <c r="D5051" s="2" t="s">
        <v>27</v>
      </c>
      <c r="E5051" s="2" t="s">
        <v>74</v>
      </c>
      <c r="F5051" s="2" t="s">
        <v>75</v>
      </c>
      <c r="G5051" s="2" t="s">
        <v>107</v>
      </c>
      <c r="H5051" s="2">
        <v>4649</v>
      </c>
      <c r="I5051" s="2" t="s">
        <v>25</v>
      </c>
      <c r="J5051" s="3">
        <v>3.2253280299999999E-2</v>
      </c>
      <c r="K5051" s="3">
        <v>7.1635600000000002E-4</v>
      </c>
      <c r="L5051" s="3">
        <v>2.1516248599999999E-2</v>
      </c>
      <c r="M5051" s="3">
        <v>1.68218706E-2</v>
      </c>
      <c r="N5051" s="3">
        <v>4.6943779999999999E-3</v>
      </c>
    </row>
    <row r="5052" spans="1:14" hidden="1" x14ac:dyDescent="0.25">
      <c r="A5052" s="2">
        <v>5048</v>
      </c>
      <c r="B5052" s="2">
        <v>800042589</v>
      </c>
      <c r="C5052" s="2" t="s">
        <v>5345</v>
      </c>
      <c r="D5052" s="2" t="s">
        <v>27</v>
      </c>
      <c r="E5052" s="2" t="s">
        <v>20</v>
      </c>
      <c r="F5052" s="2" t="s">
        <v>21</v>
      </c>
      <c r="G5052" s="2" t="s">
        <v>22</v>
      </c>
      <c r="H5052" s="2">
        <v>4690</v>
      </c>
      <c r="I5052" s="2" t="s">
        <v>25</v>
      </c>
      <c r="J5052" s="3">
        <v>3.2244220400000002E-2</v>
      </c>
      <c r="K5052" s="3">
        <v>2.8318099000000001E-3</v>
      </c>
      <c r="L5052" s="3">
        <v>3.3596467200000001E-2</v>
      </c>
      <c r="M5052" s="3">
        <v>1.6038520300000001E-2</v>
      </c>
      <c r="N5052" s="3">
        <v>1.7557947000000001E-2</v>
      </c>
    </row>
    <row r="5053" spans="1:14" hidden="1" x14ac:dyDescent="0.25">
      <c r="A5053" s="2">
        <v>5049</v>
      </c>
      <c r="B5053" s="2">
        <v>890102727</v>
      </c>
      <c r="C5053" s="2" t="s">
        <v>5346</v>
      </c>
      <c r="D5053" s="2" t="s">
        <v>27</v>
      </c>
      <c r="E5053" s="2" t="s">
        <v>28</v>
      </c>
      <c r="F5053" s="2" t="s">
        <v>50</v>
      </c>
      <c r="G5053" s="2" t="s">
        <v>51</v>
      </c>
      <c r="H5053" s="2">
        <v>4641</v>
      </c>
      <c r="I5053" s="2" t="s">
        <v>25</v>
      </c>
      <c r="J5053" s="3">
        <v>3.2241675999999997E-2</v>
      </c>
      <c r="K5053" s="3">
        <v>8.3614599999999996E-4</v>
      </c>
      <c r="L5053" s="3">
        <v>1.3177098700000001E-2</v>
      </c>
      <c r="M5053" s="3">
        <v>5.8767278999999999E-3</v>
      </c>
      <c r="N5053" s="3">
        <v>7.3003707999999999E-3</v>
      </c>
    </row>
    <row r="5054" spans="1:14" hidden="1" x14ac:dyDescent="0.25">
      <c r="A5054" s="2">
        <v>5050</v>
      </c>
      <c r="B5054" s="2">
        <v>800106599</v>
      </c>
      <c r="C5054" s="2" t="s">
        <v>5347</v>
      </c>
      <c r="D5054" s="2" t="s">
        <v>27</v>
      </c>
      <c r="E5054" s="2" t="s">
        <v>20</v>
      </c>
      <c r="F5054" s="2" t="s">
        <v>21</v>
      </c>
      <c r="G5054" s="2" t="s">
        <v>22</v>
      </c>
      <c r="H5054" s="2">
        <v>4664</v>
      </c>
      <c r="I5054" s="2" t="s">
        <v>25</v>
      </c>
      <c r="J5054" s="3">
        <v>3.2238140700000001E-2</v>
      </c>
      <c r="K5054" s="3">
        <v>5.4255281999999998E-3</v>
      </c>
      <c r="L5054" s="3">
        <v>2.06439216E-2</v>
      </c>
      <c r="M5054" s="3">
        <v>9.2463502999999992E-3</v>
      </c>
      <c r="N5054" s="3">
        <v>1.1397572200000001E-2</v>
      </c>
    </row>
    <row r="5055" spans="1:14" hidden="1" x14ac:dyDescent="0.25">
      <c r="A5055" s="2">
        <v>5051</v>
      </c>
      <c r="B5055" s="2">
        <v>800022127</v>
      </c>
      <c r="C5055" s="2" t="s">
        <v>5348</v>
      </c>
      <c r="D5055" s="2" t="s">
        <v>27</v>
      </c>
      <c r="E5055" s="2" t="s">
        <v>20</v>
      </c>
      <c r="F5055" s="2" t="s">
        <v>21</v>
      </c>
      <c r="G5055" s="2" t="s">
        <v>22</v>
      </c>
      <c r="H5055" s="2">
        <v>8299</v>
      </c>
      <c r="I5055" s="2" t="s">
        <v>33</v>
      </c>
      <c r="J5055" s="3">
        <v>3.2213520299999999E-2</v>
      </c>
      <c r="K5055" s="3">
        <v>-9.5531700000000002E-4</v>
      </c>
      <c r="L5055" s="3">
        <v>0.81404489280000003</v>
      </c>
      <c r="M5055" s="3">
        <v>0.1059606671</v>
      </c>
      <c r="N5055" s="3">
        <v>0.70808422569999996</v>
      </c>
    </row>
    <row r="5056" spans="1:14" hidden="1" x14ac:dyDescent="0.25">
      <c r="A5056" s="2">
        <v>5052</v>
      </c>
      <c r="B5056" s="2">
        <v>900537021</v>
      </c>
      <c r="C5056" s="2" t="s">
        <v>5349</v>
      </c>
      <c r="D5056" s="2" t="s">
        <v>27</v>
      </c>
      <c r="E5056" s="2" t="s">
        <v>20</v>
      </c>
      <c r="F5056" s="2" t="s">
        <v>21</v>
      </c>
      <c r="G5056" s="2" t="s">
        <v>22</v>
      </c>
      <c r="H5056" s="2">
        <v>7490</v>
      </c>
      <c r="I5056" s="2" t="s">
        <v>33</v>
      </c>
      <c r="J5056" s="3">
        <v>3.22132818E-2</v>
      </c>
      <c r="K5056" s="3">
        <v>-3.7116481000000002E-3</v>
      </c>
      <c r="L5056" s="3">
        <v>3.8955725699999999E-2</v>
      </c>
      <c r="M5056" s="3">
        <v>1.34770041E-2</v>
      </c>
      <c r="N5056" s="3">
        <v>2.5478722499999999E-2</v>
      </c>
    </row>
    <row r="5057" spans="1:14" hidden="1" x14ac:dyDescent="0.25">
      <c r="A5057" s="2">
        <v>5053</v>
      </c>
      <c r="B5057" s="2">
        <v>891855847</v>
      </c>
      <c r="C5057" s="2" t="s">
        <v>5350</v>
      </c>
      <c r="D5057" s="2" t="s">
        <v>41</v>
      </c>
      <c r="E5057" s="2" t="s">
        <v>382</v>
      </c>
      <c r="F5057" s="2" t="s">
        <v>1050</v>
      </c>
      <c r="G5057" s="2" t="s">
        <v>1051</v>
      </c>
      <c r="H5057" s="2">
        <v>8610</v>
      </c>
      <c r="I5057" s="2" t="s">
        <v>33</v>
      </c>
      <c r="J5057" s="3">
        <v>3.2199017699999999E-2</v>
      </c>
      <c r="K5057" s="3">
        <v>4.4939600000000002E-4</v>
      </c>
      <c r="L5057" s="3">
        <v>4.2770445300000001E-2</v>
      </c>
      <c r="M5057" s="3">
        <v>2.6721237200000001E-2</v>
      </c>
      <c r="N5057" s="3">
        <v>1.60492063E-2</v>
      </c>
    </row>
    <row r="5058" spans="1:14" hidden="1" x14ac:dyDescent="0.25">
      <c r="A5058" s="2">
        <v>5054</v>
      </c>
      <c r="B5058" s="2">
        <v>890101058</v>
      </c>
      <c r="C5058" s="2" t="s">
        <v>5351</v>
      </c>
      <c r="D5058" s="2" t="s">
        <v>27</v>
      </c>
      <c r="E5058" s="2" t="s">
        <v>28</v>
      </c>
      <c r="F5058" s="2" t="s">
        <v>50</v>
      </c>
      <c r="G5058" s="2" t="s">
        <v>51</v>
      </c>
      <c r="H5058" s="2">
        <v>1511</v>
      </c>
      <c r="I5058" s="2" t="s">
        <v>31</v>
      </c>
      <c r="J5058" s="3">
        <v>3.2192058900000001E-2</v>
      </c>
      <c r="K5058" s="3">
        <v>-3.0199099999999999E-4</v>
      </c>
      <c r="L5058" s="3">
        <v>8.3042681199999996E-2</v>
      </c>
      <c r="M5058" s="3">
        <v>4.30215262E-2</v>
      </c>
      <c r="N5058" s="3">
        <v>4.0021155000000003E-2</v>
      </c>
    </row>
    <row r="5059" spans="1:14" hidden="1" x14ac:dyDescent="0.25">
      <c r="A5059" s="2">
        <v>5055</v>
      </c>
      <c r="B5059" s="2">
        <v>800251957</v>
      </c>
      <c r="C5059" s="2" t="s">
        <v>5352</v>
      </c>
      <c r="D5059" s="2" t="s">
        <v>27</v>
      </c>
      <c r="E5059" s="2" t="s">
        <v>20</v>
      </c>
      <c r="F5059" s="2" t="s">
        <v>21</v>
      </c>
      <c r="G5059" s="2" t="s">
        <v>22</v>
      </c>
      <c r="H5059" s="2">
        <v>5229</v>
      </c>
      <c r="I5059" s="2" t="s">
        <v>33</v>
      </c>
      <c r="J5059" s="3">
        <v>3.2179281099999998E-2</v>
      </c>
      <c r="K5059" s="3">
        <v>3.3845379999999999E-3</v>
      </c>
      <c r="L5059" s="3">
        <v>5.8957632599999997E-2</v>
      </c>
      <c r="M5059" s="3">
        <v>4.7405809200000003E-2</v>
      </c>
      <c r="N5059" s="3">
        <v>1.15518263E-2</v>
      </c>
    </row>
    <row r="5060" spans="1:14" hidden="1" x14ac:dyDescent="0.25">
      <c r="A5060" s="2">
        <v>5056</v>
      </c>
      <c r="B5060" s="2">
        <v>860040585</v>
      </c>
      <c r="C5060" s="2" t="s">
        <v>5353</v>
      </c>
      <c r="D5060" s="2" t="s">
        <v>27</v>
      </c>
      <c r="E5060" s="2" t="s">
        <v>20</v>
      </c>
      <c r="F5060" s="2" t="s">
        <v>21</v>
      </c>
      <c r="G5060" s="2" t="s">
        <v>22</v>
      </c>
      <c r="H5060" s="2">
        <v>5229</v>
      </c>
      <c r="I5060" s="2" t="s">
        <v>33</v>
      </c>
      <c r="J5060" s="3">
        <v>3.2175920900000002E-2</v>
      </c>
      <c r="K5060" s="3">
        <v>5.1081371E-3</v>
      </c>
      <c r="L5060" s="3">
        <v>2.2664066399999998E-2</v>
      </c>
      <c r="M5060" s="3">
        <v>1.39720421E-2</v>
      </c>
      <c r="N5060" s="3">
        <v>8.6920252E-3</v>
      </c>
    </row>
    <row r="5061" spans="1:14" hidden="1" x14ac:dyDescent="0.25">
      <c r="A5061" s="2">
        <v>5057</v>
      </c>
      <c r="B5061" s="2">
        <v>890981536</v>
      </c>
      <c r="C5061" s="2" t="s">
        <v>5354</v>
      </c>
      <c r="D5061" s="2" t="s">
        <v>41</v>
      </c>
      <c r="E5061" s="2" t="s">
        <v>35</v>
      </c>
      <c r="F5061" s="2" t="s">
        <v>36</v>
      </c>
      <c r="G5061" s="2" t="s">
        <v>5355</v>
      </c>
      <c r="H5061" s="2">
        <v>8610</v>
      </c>
      <c r="I5061" s="2" t="s">
        <v>33</v>
      </c>
      <c r="J5061" s="3">
        <v>3.2171659200000001E-2</v>
      </c>
      <c r="K5061" s="3">
        <v>3.0349690999999998E-3</v>
      </c>
      <c r="L5061" s="3">
        <v>2.2825939600000001E-2</v>
      </c>
      <c r="M5061" s="3">
        <v>1.0050840700000001E-2</v>
      </c>
      <c r="N5061" s="3">
        <v>1.2775098E-2</v>
      </c>
    </row>
    <row r="5062" spans="1:14" hidden="1" x14ac:dyDescent="0.25">
      <c r="A5062" s="2">
        <v>5058</v>
      </c>
      <c r="B5062" s="2">
        <v>890928929</v>
      </c>
      <c r="C5062" s="2" t="s">
        <v>5356</v>
      </c>
      <c r="D5062" s="2" t="s">
        <v>27</v>
      </c>
      <c r="E5062" s="2" t="s">
        <v>35</v>
      </c>
      <c r="F5062" s="2" t="s">
        <v>36</v>
      </c>
      <c r="G5062" s="2" t="s">
        <v>39</v>
      </c>
      <c r="H5062" s="2">
        <v>2011</v>
      </c>
      <c r="I5062" s="2" t="s">
        <v>31</v>
      </c>
      <c r="J5062" s="3">
        <v>3.21636982E-2</v>
      </c>
      <c r="K5062" s="3">
        <v>1.1541170999999999E-3</v>
      </c>
      <c r="L5062" s="3">
        <v>1.91780813E-2</v>
      </c>
      <c r="M5062" s="3">
        <v>1.20650697E-2</v>
      </c>
      <c r="N5062" s="3">
        <v>7.1130111000000003E-3</v>
      </c>
    </row>
    <row r="5063" spans="1:14" hidden="1" x14ac:dyDescent="0.25">
      <c r="A5063" s="2">
        <v>5059</v>
      </c>
      <c r="B5063" s="2">
        <v>900150462</v>
      </c>
      <c r="C5063" s="2" t="s">
        <v>5357</v>
      </c>
      <c r="D5063" s="2" t="s">
        <v>27</v>
      </c>
      <c r="E5063" s="2" t="s">
        <v>86</v>
      </c>
      <c r="F5063" s="2" t="s">
        <v>421</v>
      </c>
      <c r="G5063" s="2" t="s">
        <v>422</v>
      </c>
      <c r="H5063" s="2">
        <v>4632</v>
      </c>
      <c r="I5063" s="2" t="s">
        <v>25</v>
      </c>
      <c r="J5063" s="3">
        <v>3.2154537699999999E-2</v>
      </c>
      <c r="K5063" s="3">
        <v>3.5062489999999999E-3</v>
      </c>
      <c r="L5063" s="3">
        <v>3.9261706200000003E-2</v>
      </c>
      <c r="M5063" s="3">
        <v>1.44218486E-2</v>
      </c>
      <c r="N5063" s="3">
        <v>2.4839859499999999E-2</v>
      </c>
    </row>
    <row r="5064" spans="1:14" hidden="1" x14ac:dyDescent="0.25">
      <c r="A5064" s="2">
        <v>5060</v>
      </c>
      <c r="B5064" s="2">
        <v>860521813</v>
      </c>
      <c r="C5064" s="2" t="s">
        <v>5358</v>
      </c>
      <c r="D5064" s="2" t="s">
        <v>27</v>
      </c>
      <c r="E5064" s="2" t="s">
        <v>20</v>
      </c>
      <c r="F5064" s="2" t="s">
        <v>21</v>
      </c>
      <c r="G5064" s="2" t="s">
        <v>22</v>
      </c>
      <c r="H5064" s="2">
        <v>125</v>
      </c>
      <c r="I5064" s="2" t="s">
        <v>136</v>
      </c>
      <c r="J5064" s="3">
        <v>3.2134707999999998E-2</v>
      </c>
      <c r="K5064" s="3">
        <v>3.0477719999999998E-3</v>
      </c>
      <c r="L5064" s="3">
        <v>2.6309140000000002E-2</v>
      </c>
      <c r="M5064" s="3">
        <v>5.5469139000000004E-3</v>
      </c>
      <c r="N5064" s="3">
        <v>2.07622256E-2</v>
      </c>
    </row>
    <row r="5065" spans="1:14" hidden="1" x14ac:dyDescent="0.25">
      <c r="A5065" s="2">
        <v>5061</v>
      </c>
      <c r="B5065" s="2">
        <v>900533110</v>
      </c>
      <c r="C5065" s="2" t="s">
        <v>5359</v>
      </c>
      <c r="D5065" s="2" t="s">
        <v>27</v>
      </c>
      <c r="E5065" s="2" t="s">
        <v>35</v>
      </c>
      <c r="F5065" s="2" t="s">
        <v>36</v>
      </c>
      <c r="G5065" s="2" t="s">
        <v>39</v>
      </c>
      <c r="H5065" s="2">
        <v>6494</v>
      </c>
      <c r="I5065" s="2" t="s">
        <v>33</v>
      </c>
      <c r="J5065" s="3">
        <v>3.2133940600000001E-2</v>
      </c>
      <c r="K5065" s="3">
        <v>-1.41118E-4</v>
      </c>
      <c r="L5065" s="3">
        <v>2.61662826E-2</v>
      </c>
      <c r="M5065" s="3">
        <v>1.2143029999999999E-3</v>
      </c>
      <c r="N5065" s="3">
        <v>2.4951979499999999E-2</v>
      </c>
    </row>
    <row r="5066" spans="1:14" hidden="1" x14ac:dyDescent="0.25">
      <c r="A5066" s="2">
        <v>5062</v>
      </c>
      <c r="B5066" s="2">
        <v>840001036</v>
      </c>
      <c r="C5066" s="2" t="s">
        <v>5360</v>
      </c>
      <c r="D5066" s="2" t="s">
        <v>41</v>
      </c>
      <c r="E5066" s="2" t="s">
        <v>74</v>
      </c>
      <c r="F5066" s="2" t="s">
        <v>113</v>
      </c>
      <c r="G5066" s="2" t="s">
        <v>5027</v>
      </c>
      <c r="H5066" s="2">
        <v>8610</v>
      </c>
      <c r="I5066" s="2" t="s">
        <v>33</v>
      </c>
      <c r="J5066" s="3">
        <v>3.21330279E-2</v>
      </c>
      <c r="K5066" s="3">
        <v>2.0228249000000002E-3</v>
      </c>
      <c r="L5066" s="3">
        <v>3.6136370199999997E-2</v>
      </c>
      <c r="M5066" s="3">
        <v>1.05643049E-2</v>
      </c>
      <c r="N5066" s="3">
        <v>2.5572065299999999E-2</v>
      </c>
    </row>
    <row r="5067" spans="1:14" hidden="1" x14ac:dyDescent="0.25">
      <c r="A5067" s="2">
        <v>5063</v>
      </c>
      <c r="B5067" s="2">
        <v>900175777</v>
      </c>
      <c r="C5067" s="2" t="s">
        <v>5361</v>
      </c>
      <c r="D5067" s="2" t="s">
        <v>27</v>
      </c>
      <c r="E5067" s="2" t="s">
        <v>74</v>
      </c>
      <c r="F5067" s="2" t="s">
        <v>75</v>
      </c>
      <c r="G5067" s="2" t="s">
        <v>107</v>
      </c>
      <c r="H5067" s="2">
        <v>4631</v>
      </c>
      <c r="I5067" s="2" t="s">
        <v>25</v>
      </c>
      <c r="J5067" s="3">
        <v>3.2122254400000001E-2</v>
      </c>
      <c r="K5067" s="3">
        <v>5.6857399999999997E-4</v>
      </c>
      <c r="L5067" s="3">
        <v>1.39098307E-2</v>
      </c>
      <c r="M5067" s="3">
        <v>1.28166033E-2</v>
      </c>
      <c r="N5067" s="3">
        <v>1.0932279999999999E-3</v>
      </c>
    </row>
    <row r="5068" spans="1:14" x14ac:dyDescent="0.25">
      <c r="A5068" s="2">
        <v>5064</v>
      </c>
      <c r="B5068" s="2">
        <v>860077099</v>
      </c>
      <c r="C5068" s="2" t="s">
        <v>5362</v>
      </c>
      <c r="D5068" s="2" t="s">
        <v>27</v>
      </c>
      <c r="E5068" s="2" t="s">
        <v>20</v>
      </c>
      <c r="F5068" s="2" t="s">
        <v>21</v>
      </c>
      <c r="G5068" s="2" t="s">
        <v>22</v>
      </c>
      <c r="H5068" s="2">
        <v>7110</v>
      </c>
      <c r="I5068" s="2" t="s">
        <v>33</v>
      </c>
      <c r="J5068" s="3">
        <v>3.2121472099999999E-2</v>
      </c>
      <c r="K5068" s="3">
        <v>4.1417549E-3</v>
      </c>
      <c r="L5068" s="3">
        <v>2.93966848E-2</v>
      </c>
      <c r="M5068" s="3">
        <v>1.1362384999999999E-2</v>
      </c>
      <c r="N5068" s="3">
        <v>1.80342998E-2</v>
      </c>
    </row>
    <row r="5069" spans="1:14" hidden="1" x14ac:dyDescent="0.25">
      <c r="A5069" s="2">
        <v>5065</v>
      </c>
      <c r="B5069" s="2">
        <v>800085399</v>
      </c>
      <c r="C5069" s="2" t="s">
        <v>5363</v>
      </c>
      <c r="D5069" s="2" t="s">
        <v>440</v>
      </c>
      <c r="E5069" s="2" t="s">
        <v>35</v>
      </c>
      <c r="F5069" s="2" t="s">
        <v>36</v>
      </c>
      <c r="G5069" s="2" t="s">
        <v>39</v>
      </c>
      <c r="H5069" s="2">
        <v>8010</v>
      </c>
      <c r="I5069" s="2" t="s">
        <v>33</v>
      </c>
      <c r="J5069" s="3">
        <v>3.2116908600000001E-2</v>
      </c>
      <c r="K5069" s="3">
        <v>4.2700000000000001E-5</v>
      </c>
      <c r="L5069" s="3">
        <v>7.7286209000000002E-3</v>
      </c>
      <c r="M5069" s="3">
        <v>4.6212579999999996E-3</v>
      </c>
      <c r="N5069" s="3">
        <v>3.1073629000000001E-3</v>
      </c>
    </row>
    <row r="5070" spans="1:14" hidden="1" x14ac:dyDescent="0.25">
      <c r="A5070" s="2">
        <v>5066</v>
      </c>
      <c r="B5070" s="2">
        <v>900414105</v>
      </c>
      <c r="C5070" s="2" t="s">
        <v>5364</v>
      </c>
      <c r="D5070" s="2" t="s">
        <v>27</v>
      </c>
      <c r="E5070" s="2" t="s">
        <v>20</v>
      </c>
      <c r="F5070" s="2" t="s">
        <v>21</v>
      </c>
      <c r="G5070" s="2" t="s">
        <v>22</v>
      </c>
      <c r="H5070" s="2">
        <v>4731</v>
      </c>
      <c r="I5070" s="2" t="s">
        <v>25</v>
      </c>
      <c r="J5070" s="3">
        <v>3.2096780800000002E-2</v>
      </c>
      <c r="K5070" s="3">
        <v>4.1136000000000001E-5</v>
      </c>
      <c r="L5070" s="3">
        <v>7.5314771000000004E-3</v>
      </c>
      <c r="M5070" s="3">
        <v>4.3369578000000001E-3</v>
      </c>
      <c r="N5070" s="3">
        <v>3.1945190999999999E-3</v>
      </c>
    </row>
    <row r="5071" spans="1:14" hidden="1" x14ac:dyDescent="0.25">
      <c r="A5071" s="2">
        <v>5067</v>
      </c>
      <c r="B5071" s="2">
        <v>830060026</v>
      </c>
      <c r="C5071" s="2" t="s">
        <v>5365</v>
      </c>
      <c r="D5071" s="2" t="s">
        <v>27</v>
      </c>
      <c r="E5071" s="2" t="s">
        <v>20</v>
      </c>
      <c r="F5071" s="2" t="s">
        <v>21</v>
      </c>
      <c r="G5071" s="2" t="s">
        <v>22</v>
      </c>
      <c r="H5071" s="2">
        <v>7830</v>
      </c>
      <c r="I5071" s="2" t="s">
        <v>33</v>
      </c>
      <c r="J5071" s="3">
        <v>3.2088350500000001E-2</v>
      </c>
      <c r="K5071" s="3">
        <v>2.6353200000000002E-4</v>
      </c>
      <c r="L5071" s="3">
        <v>1.8338654199999999E-2</v>
      </c>
      <c r="M5071" s="3">
        <v>1.38821416E-2</v>
      </c>
      <c r="N5071" s="3">
        <v>4.4565122000000002E-3</v>
      </c>
    </row>
    <row r="5072" spans="1:14" hidden="1" x14ac:dyDescent="0.25">
      <c r="A5072" s="2">
        <v>5068</v>
      </c>
      <c r="B5072" s="2">
        <v>800097373</v>
      </c>
      <c r="C5072" s="2" t="s">
        <v>5366</v>
      </c>
      <c r="D5072" s="2" t="s">
        <v>27</v>
      </c>
      <c r="E5072" s="2" t="s">
        <v>35</v>
      </c>
      <c r="F5072" s="2" t="s">
        <v>36</v>
      </c>
      <c r="G5072" s="2" t="s">
        <v>39</v>
      </c>
      <c r="H5072" s="2">
        <v>4771</v>
      </c>
      <c r="I5072" s="2" t="s">
        <v>25</v>
      </c>
      <c r="J5072" s="3">
        <v>3.2082926499999997E-2</v>
      </c>
      <c r="K5072" s="3">
        <v>9.8079799999999996E-4</v>
      </c>
      <c r="L5072" s="3">
        <v>2.7866940900000001E-2</v>
      </c>
      <c r="M5072" s="3">
        <v>2.00624987E-2</v>
      </c>
      <c r="N5072" s="3">
        <v>7.8044422E-3</v>
      </c>
    </row>
    <row r="5073" spans="1:14" hidden="1" x14ac:dyDescent="0.25">
      <c r="A5073" s="2">
        <v>5069</v>
      </c>
      <c r="B5073" s="2">
        <v>800198042</v>
      </c>
      <c r="C5073" s="2" t="s">
        <v>5367</v>
      </c>
      <c r="D5073" s="2" t="s">
        <v>27</v>
      </c>
      <c r="E5073" s="2" t="s">
        <v>35</v>
      </c>
      <c r="F5073" s="2" t="s">
        <v>36</v>
      </c>
      <c r="G5073" s="2" t="s">
        <v>1326</v>
      </c>
      <c r="H5073" s="2">
        <v>2229</v>
      </c>
      <c r="I5073" s="2" t="s">
        <v>31</v>
      </c>
      <c r="J5073" s="3">
        <v>3.2068826299999999E-2</v>
      </c>
      <c r="K5073" s="3">
        <v>2.0460531E-3</v>
      </c>
      <c r="L5073" s="3">
        <v>1.6461856699999999E-2</v>
      </c>
      <c r="M5073" s="3">
        <v>6.6040320999999997E-3</v>
      </c>
      <c r="N5073" s="3">
        <v>9.8578250000000006E-3</v>
      </c>
    </row>
    <row r="5074" spans="1:14" hidden="1" x14ac:dyDescent="0.25">
      <c r="A5074" s="2">
        <v>5070</v>
      </c>
      <c r="B5074" s="2">
        <v>890304375</v>
      </c>
      <c r="C5074" s="2" t="s">
        <v>5368</v>
      </c>
      <c r="D5074" s="2" t="s">
        <v>27</v>
      </c>
      <c r="E5074" s="2" t="s">
        <v>74</v>
      </c>
      <c r="F5074" s="2" t="s">
        <v>75</v>
      </c>
      <c r="G5074" s="2" t="s">
        <v>107</v>
      </c>
      <c r="H5074" s="2">
        <v>1812</v>
      </c>
      <c r="I5074" s="2" t="s">
        <v>31</v>
      </c>
      <c r="J5074" s="3">
        <v>3.2068729400000003E-2</v>
      </c>
      <c r="K5074" s="3">
        <v>3.6151970000000001E-3</v>
      </c>
      <c r="L5074" s="3">
        <v>2.2007144999999999E-2</v>
      </c>
      <c r="M5074" s="3">
        <v>7.4681480999999996E-3</v>
      </c>
      <c r="N5074" s="3">
        <v>1.45389969E-2</v>
      </c>
    </row>
    <row r="5075" spans="1:14" hidden="1" x14ac:dyDescent="0.25">
      <c r="A5075" s="2">
        <v>5071</v>
      </c>
      <c r="B5075" s="2">
        <v>811044082</v>
      </c>
      <c r="C5075" s="2" t="s">
        <v>5369</v>
      </c>
      <c r="D5075" s="2" t="s">
        <v>27</v>
      </c>
      <c r="E5075" s="2" t="s">
        <v>35</v>
      </c>
      <c r="F5075" s="2" t="s">
        <v>36</v>
      </c>
      <c r="G5075" s="2" t="s">
        <v>39</v>
      </c>
      <c r="H5075" s="2">
        <v>4641</v>
      </c>
      <c r="I5075" s="2" t="s">
        <v>25</v>
      </c>
      <c r="J5075" s="3">
        <v>3.2052543000000003E-2</v>
      </c>
      <c r="K5075" s="3">
        <v>2.0774649000000001E-3</v>
      </c>
      <c r="L5075" s="3">
        <v>2.2913822899999998E-2</v>
      </c>
      <c r="M5075" s="3">
        <v>1.0655079E-2</v>
      </c>
      <c r="N5075" s="3">
        <v>1.2258742899999999E-2</v>
      </c>
    </row>
    <row r="5076" spans="1:14" hidden="1" x14ac:dyDescent="0.25">
      <c r="A5076" s="2">
        <v>5072</v>
      </c>
      <c r="B5076" s="2">
        <v>900616124</v>
      </c>
      <c r="C5076" s="2" t="s">
        <v>5370</v>
      </c>
      <c r="D5076" s="2" t="s">
        <v>27</v>
      </c>
      <c r="E5076" s="2" t="s">
        <v>74</v>
      </c>
      <c r="F5076" s="2" t="s">
        <v>75</v>
      </c>
      <c r="G5076" s="2" t="s">
        <v>107</v>
      </c>
      <c r="H5076" s="2">
        <v>1410</v>
      </c>
      <c r="I5076" s="2" t="s">
        <v>31</v>
      </c>
      <c r="J5076" s="3">
        <v>3.2045565499999998E-2</v>
      </c>
      <c r="K5076" s="3">
        <v>2.0690470000000001E-3</v>
      </c>
      <c r="L5076" s="3">
        <v>3.19089517E-2</v>
      </c>
      <c r="M5076" s="3">
        <v>2.4652009799999999E-2</v>
      </c>
      <c r="N5076" s="3">
        <v>7.2569419000000001E-3</v>
      </c>
    </row>
    <row r="5077" spans="1:14" hidden="1" x14ac:dyDescent="0.25">
      <c r="A5077" s="2">
        <v>5073</v>
      </c>
      <c r="B5077" s="2">
        <v>890937546</v>
      </c>
      <c r="C5077" s="2" t="s">
        <v>5371</v>
      </c>
      <c r="D5077" s="2" t="s">
        <v>27</v>
      </c>
      <c r="E5077" s="2" t="s">
        <v>35</v>
      </c>
      <c r="F5077" s="2" t="s">
        <v>36</v>
      </c>
      <c r="G5077" s="2" t="s">
        <v>39</v>
      </c>
      <c r="H5077" s="2">
        <v>2599</v>
      </c>
      <c r="I5077" s="2" t="s">
        <v>31</v>
      </c>
      <c r="J5077" s="3">
        <v>3.2034330100000001E-2</v>
      </c>
      <c r="K5077" s="3">
        <v>4.1121839999999996E-3</v>
      </c>
      <c r="L5077" s="3">
        <v>2.35309899E-2</v>
      </c>
      <c r="M5077" s="3">
        <v>6.6636441999999999E-3</v>
      </c>
      <c r="N5077" s="3">
        <v>1.6867345200000002E-2</v>
      </c>
    </row>
    <row r="5078" spans="1:14" hidden="1" x14ac:dyDescent="0.25">
      <c r="A5078" s="2">
        <v>5074</v>
      </c>
      <c r="B5078" s="2">
        <v>813000008</v>
      </c>
      <c r="C5078" s="2" t="s">
        <v>5372</v>
      </c>
      <c r="D5078" s="2" t="s">
        <v>27</v>
      </c>
      <c r="E5078" s="2" t="s">
        <v>382</v>
      </c>
      <c r="F5078" s="2" t="s">
        <v>866</v>
      </c>
      <c r="G5078" s="2" t="s">
        <v>867</v>
      </c>
      <c r="H5078" s="2">
        <v>910</v>
      </c>
      <c r="I5078" s="2" t="s">
        <v>23</v>
      </c>
      <c r="J5078" s="3">
        <v>3.2031856499999997E-2</v>
      </c>
      <c r="K5078" s="3">
        <v>1.0865650000000001E-3</v>
      </c>
      <c r="L5078" s="3">
        <v>7.2667866900000003E-2</v>
      </c>
      <c r="M5078" s="3">
        <v>5.0369620300000001E-2</v>
      </c>
      <c r="N5078" s="3">
        <v>2.2298246599999998E-2</v>
      </c>
    </row>
    <row r="5079" spans="1:14" hidden="1" x14ac:dyDescent="0.25">
      <c r="A5079" s="2">
        <v>5075</v>
      </c>
      <c r="B5079" s="2">
        <v>802008095</v>
      </c>
      <c r="C5079" s="2" t="s">
        <v>5373</v>
      </c>
      <c r="D5079" s="2" t="s">
        <v>27</v>
      </c>
      <c r="E5079" s="2" t="s">
        <v>28</v>
      </c>
      <c r="F5079" s="2" t="s">
        <v>50</v>
      </c>
      <c r="G5079" s="2" t="s">
        <v>51</v>
      </c>
      <c r="H5079" s="2">
        <v>4290</v>
      </c>
      <c r="I5079" s="2" t="s">
        <v>180</v>
      </c>
      <c r="J5079" s="3">
        <v>3.2031562200000002E-2</v>
      </c>
      <c r="K5079" s="3">
        <v>6.0632270999999996E-3</v>
      </c>
      <c r="L5079" s="3">
        <v>2.5285776699999998E-2</v>
      </c>
      <c r="M5079" s="3">
        <v>5.5235270000000003E-3</v>
      </c>
      <c r="N5079" s="3">
        <v>1.9762249700000002E-2</v>
      </c>
    </row>
    <row r="5080" spans="1:14" hidden="1" x14ac:dyDescent="0.25">
      <c r="A5080" s="2">
        <v>5076</v>
      </c>
      <c r="B5080" s="2">
        <v>830070950</v>
      </c>
      <c r="C5080" s="2" t="s">
        <v>5374</v>
      </c>
      <c r="D5080" s="2" t="s">
        <v>27</v>
      </c>
      <c r="E5080" s="2" t="s">
        <v>20</v>
      </c>
      <c r="F5080" s="2" t="s">
        <v>133</v>
      </c>
      <c r="G5080" s="2" t="s">
        <v>217</v>
      </c>
      <c r="H5080" s="2">
        <v>4664</v>
      </c>
      <c r="I5080" s="2" t="s">
        <v>25</v>
      </c>
      <c r="J5080" s="3">
        <v>3.2003831099999998E-2</v>
      </c>
      <c r="K5080" s="3">
        <v>-2.2462900000000001E-4</v>
      </c>
      <c r="L5080" s="3">
        <v>1.18602989E-2</v>
      </c>
      <c r="M5080" s="3">
        <v>1.07240388E-2</v>
      </c>
      <c r="N5080" s="3">
        <v>1.13626E-3</v>
      </c>
    </row>
    <row r="5081" spans="1:14" hidden="1" x14ac:dyDescent="0.25">
      <c r="A5081" s="2">
        <v>5077</v>
      </c>
      <c r="B5081" s="2">
        <v>860532426</v>
      </c>
      <c r="C5081" s="2" t="s">
        <v>5375</v>
      </c>
      <c r="D5081" s="2" t="s">
        <v>27</v>
      </c>
      <c r="E5081" s="2" t="s">
        <v>20</v>
      </c>
      <c r="F5081" s="2" t="s">
        <v>21</v>
      </c>
      <c r="G5081" s="2" t="s">
        <v>22</v>
      </c>
      <c r="H5081" s="2">
        <v>5229</v>
      </c>
      <c r="I5081" s="2" t="s">
        <v>33</v>
      </c>
      <c r="J5081" s="3">
        <v>3.2002177100000001E-2</v>
      </c>
      <c r="K5081" s="3">
        <v>1.43545037E-2</v>
      </c>
      <c r="L5081" s="3">
        <v>7.4224390099999996E-2</v>
      </c>
      <c r="M5081" s="3">
        <v>5.5969484200000003E-2</v>
      </c>
      <c r="N5081" s="3">
        <v>1.82549041E-2</v>
      </c>
    </row>
    <row r="5082" spans="1:14" hidden="1" x14ac:dyDescent="0.25">
      <c r="A5082" s="2">
        <v>5078</v>
      </c>
      <c r="B5082" s="2">
        <v>900162688</v>
      </c>
      <c r="C5082" s="2" t="s">
        <v>5376</v>
      </c>
      <c r="D5082" s="2" t="s">
        <v>41</v>
      </c>
      <c r="E5082" s="2" t="s">
        <v>20</v>
      </c>
      <c r="F5082" s="2" t="s">
        <v>21</v>
      </c>
      <c r="G5082" s="2" t="s">
        <v>22</v>
      </c>
      <c r="H5082" s="2">
        <v>8621</v>
      </c>
      <c r="I5082" s="2" t="s">
        <v>33</v>
      </c>
      <c r="J5082" s="3">
        <v>3.1974427399999998E-2</v>
      </c>
      <c r="K5082" s="3">
        <v>4.8401342000000003E-3</v>
      </c>
      <c r="L5082" s="3">
        <v>1.34788649E-2</v>
      </c>
      <c r="M5082" s="3">
        <v>6.8858028000000002E-3</v>
      </c>
      <c r="N5082" s="3">
        <v>6.5930620999999998E-3</v>
      </c>
    </row>
    <row r="5083" spans="1:14" hidden="1" x14ac:dyDescent="0.25">
      <c r="A5083" s="2">
        <v>5079</v>
      </c>
      <c r="B5083" s="2">
        <v>860023987</v>
      </c>
      <c r="C5083" s="2" t="s">
        <v>5377</v>
      </c>
      <c r="D5083" s="2" t="s">
        <v>41</v>
      </c>
      <c r="E5083" s="2" t="s">
        <v>20</v>
      </c>
      <c r="F5083" s="2" t="s">
        <v>21</v>
      </c>
      <c r="G5083" s="2" t="s">
        <v>22</v>
      </c>
      <c r="H5083" s="2">
        <v>8621</v>
      </c>
      <c r="I5083" s="2" t="s">
        <v>33</v>
      </c>
      <c r="J5083" s="3">
        <v>3.1973671199999998E-2</v>
      </c>
      <c r="K5083" s="3">
        <v>-9.2631876000000002E-3</v>
      </c>
      <c r="L5083" s="3">
        <v>3.32067162E-2</v>
      </c>
      <c r="M5083" s="3">
        <v>3.5470925299999997E-2</v>
      </c>
      <c r="N5083" s="3">
        <v>-2.2642130000000002E-3</v>
      </c>
    </row>
    <row r="5084" spans="1:14" hidden="1" x14ac:dyDescent="0.25">
      <c r="A5084" s="2">
        <v>5080</v>
      </c>
      <c r="B5084" s="2">
        <v>900615645</v>
      </c>
      <c r="C5084" s="2" t="s">
        <v>5378</v>
      </c>
      <c r="D5084" s="2" t="s">
        <v>27</v>
      </c>
      <c r="E5084" s="2" t="s">
        <v>20</v>
      </c>
      <c r="F5084" s="2" t="s">
        <v>133</v>
      </c>
      <c r="G5084" s="2" t="s">
        <v>215</v>
      </c>
      <c r="H5084" s="2">
        <v>4690</v>
      </c>
      <c r="I5084" s="2" t="s">
        <v>25</v>
      </c>
      <c r="J5084" s="3">
        <v>3.1968124200000003E-2</v>
      </c>
      <c r="K5084" s="3">
        <v>6.3633778999999998E-3</v>
      </c>
      <c r="L5084" s="3">
        <v>1.9577899900000001E-2</v>
      </c>
      <c r="M5084" s="3">
        <v>1.0843999700000001E-2</v>
      </c>
      <c r="N5084" s="3">
        <v>8.7339002999999998E-3</v>
      </c>
    </row>
    <row r="5085" spans="1:14" hidden="1" x14ac:dyDescent="0.25">
      <c r="A5085" s="2">
        <v>5081</v>
      </c>
      <c r="B5085" s="2">
        <v>891201165</v>
      </c>
      <c r="C5085" s="2" t="s">
        <v>5379</v>
      </c>
      <c r="D5085" s="2" t="s">
        <v>27</v>
      </c>
      <c r="E5085" s="2" t="s">
        <v>74</v>
      </c>
      <c r="F5085" s="2" t="s">
        <v>113</v>
      </c>
      <c r="G5085" s="2" t="s">
        <v>1189</v>
      </c>
      <c r="H5085" s="2">
        <v>4511</v>
      </c>
      <c r="I5085" s="2" t="s">
        <v>25</v>
      </c>
      <c r="J5085" s="3">
        <v>3.19526568E-2</v>
      </c>
      <c r="K5085" s="3">
        <v>1.08223E-3</v>
      </c>
      <c r="L5085" s="3">
        <v>8.9351459999999997E-3</v>
      </c>
      <c r="M5085" s="3">
        <v>3.4838549000000001E-3</v>
      </c>
      <c r="N5085" s="3">
        <v>5.4512909E-3</v>
      </c>
    </row>
    <row r="5086" spans="1:14" hidden="1" x14ac:dyDescent="0.25">
      <c r="A5086" s="2">
        <v>5082</v>
      </c>
      <c r="B5086" s="2">
        <v>900016521</v>
      </c>
      <c r="C5086" s="2" t="s">
        <v>5380</v>
      </c>
      <c r="D5086" s="2" t="s">
        <v>27</v>
      </c>
      <c r="E5086" s="2" t="s">
        <v>20</v>
      </c>
      <c r="F5086" s="2" t="s">
        <v>21</v>
      </c>
      <c r="G5086" s="2" t="s">
        <v>22</v>
      </c>
      <c r="H5086" s="2">
        <v>4721</v>
      </c>
      <c r="I5086" s="2" t="s">
        <v>25</v>
      </c>
      <c r="J5086" s="3">
        <v>3.1940918399999997E-2</v>
      </c>
      <c r="K5086" s="3">
        <v>5.7692699999999997E-4</v>
      </c>
      <c r="L5086" s="3">
        <v>1.14378612E-2</v>
      </c>
      <c r="M5086" s="3">
        <v>7.9513993000000002E-3</v>
      </c>
      <c r="N5086" s="3">
        <v>3.4864619E-3</v>
      </c>
    </row>
    <row r="5087" spans="1:14" hidden="1" x14ac:dyDescent="0.25">
      <c r="A5087" s="2">
        <v>5083</v>
      </c>
      <c r="B5087" s="2">
        <v>890900104</v>
      </c>
      <c r="C5087" s="2" t="s">
        <v>5381</v>
      </c>
      <c r="D5087" s="2" t="s">
        <v>27</v>
      </c>
      <c r="E5087" s="2" t="s">
        <v>35</v>
      </c>
      <c r="F5087" s="2" t="s">
        <v>36</v>
      </c>
      <c r="G5087" s="2" t="s">
        <v>447</v>
      </c>
      <c r="H5087" s="2">
        <v>2593</v>
      </c>
      <c r="I5087" s="2" t="s">
        <v>31</v>
      </c>
      <c r="J5087" s="3">
        <v>3.1939681599999999E-2</v>
      </c>
      <c r="K5087" s="3">
        <v>1.319291E-3</v>
      </c>
      <c r="L5087" s="3">
        <v>4.3804574800000003E-2</v>
      </c>
      <c r="M5087" s="3">
        <v>1.0757472400000001E-2</v>
      </c>
      <c r="N5087" s="3">
        <v>3.30471024E-2</v>
      </c>
    </row>
    <row r="5088" spans="1:14" hidden="1" x14ac:dyDescent="0.25">
      <c r="A5088" s="2">
        <v>5084</v>
      </c>
      <c r="B5088" s="2">
        <v>900376834</v>
      </c>
      <c r="C5088" s="2" t="s">
        <v>5382</v>
      </c>
      <c r="D5088" s="2" t="s">
        <v>27</v>
      </c>
      <c r="E5088" s="2" t="s">
        <v>20</v>
      </c>
      <c r="F5088" s="2" t="s">
        <v>21</v>
      </c>
      <c r="G5088" s="2" t="s">
        <v>22</v>
      </c>
      <c r="H5088" s="2">
        <v>4112</v>
      </c>
      <c r="I5088" s="2" t="s">
        <v>180</v>
      </c>
      <c r="J5088" s="3">
        <v>3.1938687E-2</v>
      </c>
      <c r="K5088" s="3">
        <v>2.1082078999999998E-3</v>
      </c>
      <c r="L5088" s="3">
        <v>1.8058016900000001E-2</v>
      </c>
      <c r="M5088" s="3">
        <v>7.2712428000000001E-3</v>
      </c>
      <c r="N5088" s="3">
        <v>1.0786772700000001E-2</v>
      </c>
    </row>
    <row r="5089" spans="1:14" hidden="1" x14ac:dyDescent="0.25">
      <c r="A5089" s="2">
        <v>5085</v>
      </c>
      <c r="B5089" s="2">
        <v>900742091</v>
      </c>
      <c r="C5089" s="2" t="s">
        <v>5383</v>
      </c>
      <c r="D5089" s="2" t="s">
        <v>27</v>
      </c>
      <c r="E5089" s="2" t="s">
        <v>20</v>
      </c>
      <c r="F5089" s="2" t="s">
        <v>21</v>
      </c>
      <c r="G5089" s="2" t="s">
        <v>22</v>
      </c>
      <c r="H5089" s="2">
        <v>910</v>
      </c>
      <c r="I5089" s="2" t="s">
        <v>23</v>
      </c>
      <c r="J5089" s="3">
        <v>3.1936462999999998E-2</v>
      </c>
      <c r="K5089" s="3">
        <v>6.4527871999999998E-3</v>
      </c>
      <c r="L5089" s="3">
        <v>6.9359079000000004E-2</v>
      </c>
      <c r="M5089" s="3">
        <v>4.51608114E-2</v>
      </c>
      <c r="N5089" s="3">
        <v>2.4198265699999999E-2</v>
      </c>
    </row>
    <row r="5090" spans="1:14" hidden="1" x14ac:dyDescent="0.25">
      <c r="A5090" s="2">
        <v>5086</v>
      </c>
      <c r="B5090" s="2">
        <v>900363493</v>
      </c>
      <c r="C5090" s="2" t="s">
        <v>5384</v>
      </c>
      <c r="D5090" s="2" t="s">
        <v>27</v>
      </c>
      <c r="E5090" s="2" t="s">
        <v>74</v>
      </c>
      <c r="F5090" s="2" t="s">
        <v>75</v>
      </c>
      <c r="G5090" s="2" t="s">
        <v>107</v>
      </c>
      <c r="H5090" s="2">
        <v>4631</v>
      </c>
      <c r="I5090" s="2" t="s">
        <v>25</v>
      </c>
      <c r="J5090" s="3">
        <v>3.1935647099999999E-2</v>
      </c>
      <c r="K5090" s="3">
        <v>1.253569E-3</v>
      </c>
      <c r="L5090" s="3">
        <v>2.49450747E-2</v>
      </c>
      <c r="M5090" s="3">
        <v>1.54980868E-2</v>
      </c>
      <c r="N5090" s="3">
        <v>9.4469870000000004E-3</v>
      </c>
    </row>
    <row r="5091" spans="1:14" hidden="1" x14ac:dyDescent="0.25">
      <c r="A5091" s="2">
        <v>5087</v>
      </c>
      <c r="B5091" s="2">
        <v>800097956</v>
      </c>
      <c r="C5091" s="2" t="s">
        <v>5385</v>
      </c>
      <c r="D5091" s="2" t="s">
        <v>27</v>
      </c>
      <c r="E5091" s="2" t="s">
        <v>35</v>
      </c>
      <c r="F5091" s="2" t="s">
        <v>36</v>
      </c>
      <c r="G5091" s="2" t="s">
        <v>300</v>
      </c>
      <c r="H5091" s="2">
        <v>7730</v>
      </c>
      <c r="I5091" s="2" t="s">
        <v>33</v>
      </c>
      <c r="J5091" s="3">
        <v>3.1931478499999999E-2</v>
      </c>
      <c r="K5091" s="3">
        <v>8.8077700000000001E-4</v>
      </c>
      <c r="L5091" s="3">
        <v>2.90736929E-2</v>
      </c>
      <c r="M5091" s="3">
        <v>1.05653899E-2</v>
      </c>
      <c r="N5091" s="3">
        <v>1.8508302000000001E-2</v>
      </c>
    </row>
    <row r="5092" spans="1:14" hidden="1" x14ac:dyDescent="0.25">
      <c r="A5092" s="2">
        <v>5088</v>
      </c>
      <c r="B5092" s="2">
        <v>824001252</v>
      </c>
      <c r="C5092" s="2" t="s">
        <v>5386</v>
      </c>
      <c r="D5092" s="2" t="s">
        <v>41</v>
      </c>
      <c r="E5092" s="2" t="s">
        <v>28</v>
      </c>
      <c r="F5092" s="2" t="s">
        <v>885</v>
      </c>
      <c r="G5092" s="2" t="s">
        <v>886</v>
      </c>
      <c r="H5092" s="2">
        <v>8610</v>
      </c>
      <c r="I5092" s="2" t="s">
        <v>33</v>
      </c>
      <c r="J5092" s="3">
        <v>3.19194384E-2</v>
      </c>
      <c r="K5092" s="3">
        <v>1.2312720000000001E-3</v>
      </c>
      <c r="L5092" s="3">
        <v>3.7326339600000001E-2</v>
      </c>
      <c r="M5092" s="3">
        <v>1.6038004299999999E-2</v>
      </c>
      <c r="N5092" s="3">
        <v>2.1288335299999999E-2</v>
      </c>
    </row>
    <row r="5093" spans="1:14" hidden="1" x14ac:dyDescent="0.25">
      <c r="A5093" s="2">
        <v>5089</v>
      </c>
      <c r="B5093" s="2">
        <v>900112872</v>
      </c>
      <c r="C5093" s="2" t="s">
        <v>5387</v>
      </c>
      <c r="D5093" s="2" t="s">
        <v>27</v>
      </c>
      <c r="E5093" s="2" t="s">
        <v>20</v>
      </c>
      <c r="F5093" s="2" t="s">
        <v>21</v>
      </c>
      <c r="G5093" s="2" t="s">
        <v>22</v>
      </c>
      <c r="H5093" s="2">
        <v>910</v>
      </c>
      <c r="I5093" s="2" t="s">
        <v>23</v>
      </c>
      <c r="J5093" s="3">
        <v>3.1915169200000003E-2</v>
      </c>
      <c r="K5093" s="3">
        <v>7.1752402000000003E-3</v>
      </c>
      <c r="L5093" s="3">
        <v>3.2098032499999998E-2</v>
      </c>
      <c r="M5093" s="3">
        <v>5.3177429000000002E-3</v>
      </c>
      <c r="N5093" s="3">
        <v>2.6780288700000002E-2</v>
      </c>
    </row>
    <row r="5094" spans="1:14" hidden="1" x14ac:dyDescent="0.25">
      <c r="A5094" s="2">
        <v>5090</v>
      </c>
      <c r="B5094" s="2">
        <v>900581542</v>
      </c>
      <c r="C5094" s="2" t="s">
        <v>5388</v>
      </c>
      <c r="D5094" s="2" t="s">
        <v>27</v>
      </c>
      <c r="E5094" s="2" t="s">
        <v>319</v>
      </c>
      <c r="F5094" s="2" t="s">
        <v>349</v>
      </c>
      <c r="G5094" s="2" t="s">
        <v>1018</v>
      </c>
      <c r="H5094" s="2">
        <v>4752</v>
      </c>
      <c r="I5094" s="2" t="s">
        <v>25</v>
      </c>
      <c r="J5094" s="3">
        <v>3.1909696799999998E-2</v>
      </c>
      <c r="K5094" s="3">
        <v>8.1322199999999995E-4</v>
      </c>
      <c r="L5094" s="3">
        <v>8.8425650999999997E-3</v>
      </c>
      <c r="M5094" s="3">
        <v>6.3433837999999996E-3</v>
      </c>
      <c r="N5094" s="3">
        <v>2.4991811000000001E-3</v>
      </c>
    </row>
    <row r="5095" spans="1:14" hidden="1" x14ac:dyDescent="0.25">
      <c r="A5095" s="2">
        <v>5091</v>
      </c>
      <c r="B5095" s="2">
        <v>800042972</v>
      </c>
      <c r="C5095" s="2" t="s">
        <v>5389</v>
      </c>
      <c r="D5095" s="2" t="s">
        <v>27</v>
      </c>
      <c r="E5095" s="2" t="s">
        <v>319</v>
      </c>
      <c r="F5095" s="2" t="s">
        <v>320</v>
      </c>
      <c r="G5095" s="2" t="s">
        <v>321</v>
      </c>
      <c r="H5095" s="2">
        <v>4610</v>
      </c>
      <c r="I5095" s="2" t="s">
        <v>25</v>
      </c>
      <c r="J5095" s="3">
        <v>3.1897429400000003E-2</v>
      </c>
      <c r="K5095" s="3">
        <v>3.884752E-3</v>
      </c>
      <c r="L5095" s="3">
        <v>5.7038247600000001E-2</v>
      </c>
      <c r="M5095" s="3">
        <v>1.20211039E-2</v>
      </c>
      <c r="N5095" s="3">
        <v>4.5017145600000003E-2</v>
      </c>
    </row>
    <row r="5096" spans="1:14" hidden="1" x14ac:dyDescent="0.25">
      <c r="A5096" s="2">
        <v>5092</v>
      </c>
      <c r="B5096" s="2">
        <v>828000629</v>
      </c>
      <c r="C5096" s="2" t="s">
        <v>5390</v>
      </c>
      <c r="D5096" s="2" t="s">
        <v>27</v>
      </c>
      <c r="E5096" s="2" t="s">
        <v>382</v>
      </c>
      <c r="F5096" s="2" t="s">
        <v>1851</v>
      </c>
      <c r="G5096" s="2" t="s">
        <v>1852</v>
      </c>
      <c r="H5096" s="2">
        <v>4724</v>
      </c>
      <c r="I5096" s="2" t="s">
        <v>25</v>
      </c>
      <c r="J5096" s="3">
        <v>3.1888831399999998E-2</v>
      </c>
      <c r="K5096" s="3">
        <v>1.5873499999999999E-4</v>
      </c>
      <c r="L5096" s="3">
        <v>3.5069620000000002E-3</v>
      </c>
      <c r="M5096" s="3">
        <v>2.2339651000000001E-3</v>
      </c>
      <c r="N5096" s="3">
        <v>1.2729970000000001E-3</v>
      </c>
    </row>
    <row r="5097" spans="1:14" hidden="1" x14ac:dyDescent="0.25">
      <c r="A5097" s="2">
        <v>5093</v>
      </c>
      <c r="B5097" s="2">
        <v>890308965</v>
      </c>
      <c r="C5097" s="2" t="s">
        <v>5391</v>
      </c>
      <c r="D5097" s="2" t="s">
        <v>27</v>
      </c>
      <c r="E5097" s="2" t="s">
        <v>74</v>
      </c>
      <c r="F5097" s="2" t="s">
        <v>75</v>
      </c>
      <c r="G5097" s="2" t="s">
        <v>107</v>
      </c>
      <c r="H5097" s="2">
        <v>4511</v>
      </c>
      <c r="I5097" s="2" t="s">
        <v>25</v>
      </c>
      <c r="J5097" s="3">
        <v>3.1888291200000002E-2</v>
      </c>
      <c r="K5097" s="3">
        <v>6.6012000000000004E-4</v>
      </c>
      <c r="L5097" s="3">
        <v>1.6344195200000002E-2</v>
      </c>
      <c r="M5097" s="3">
        <v>4.7457981999999999E-3</v>
      </c>
      <c r="N5097" s="3">
        <v>1.1598397999999999E-2</v>
      </c>
    </row>
    <row r="5098" spans="1:14" hidden="1" x14ac:dyDescent="0.25">
      <c r="A5098" s="2">
        <v>5094</v>
      </c>
      <c r="B5098" s="2">
        <v>900389508</v>
      </c>
      <c r="C5098" s="2" t="s">
        <v>5392</v>
      </c>
      <c r="D5098" s="2" t="s">
        <v>27</v>
      </c>
      <c r="E5098" s="2" t="s">
        <v>35</v>
      </c>
      <c r="F5098" s="2" t="s">
        <v>36</v>
      </c>
      <c r="G5098" s="2" t="s">
        <v>37</v>
      </c>
      <c r="H5098" s="2">
        <v>6399</v>
      </c>
      <c r="I5098" s="2" t="s">
        <v>33</v>
      </c>
      <c r="J5098" s="3">
        <v>3.18833143E-2</v>
      </c>
      <c r="K5098" s="3">
        <v>1.1811E-3</v>
      </c>
      <c r="L5098" s="3">
        <v>1.39069799E-2</v>
      </c>
      <c r="M5098" s="3">
        <v>9.4475028999999999E-3</v>
      </c>
      <c r="N5098" s="3">
        <v>4.4594769999999999E-3</v>
      </c>
    </row>
    <row r="5099" spans="1:14" hidden="1" x14ac:dyDescent="0.25">
      <c r="A5099" s="2">
        <v>5095</v>
      </c>
      <c r="B5099" s="2">
        <v>811022474</v>
      </c>
      <c r="C5099" s="2" t="s">
        <v>5393</v>
      </c>
      <c r="D5099" s="2" t="s">
        <v>27</v>
      </c>
      <c r="E5099" s="2" t="s">
        <v>35</v>
      </c>
      <c r="F5099" s="2" t="s">
        <v>36</v>
      </c>
      <c r="G5099" s="2" t="s">
        <v>39</v>
      </c>
      <c r="H5099" s="2">
        <v>4773</v>
      </c>
      <c r="I5099" s="2" t="s">
        <v>25</v>
      </c>
      <c r="J5099" s="3">
        <v>3.1876783800000003E-2</v>
      </c>
      <c r="K5099" s="3">
        <v>1.5268440000000001E-3</v>
      </c>
      <c r="L5099" s="3">
        <v>3.5499148100000003E-2</v>
      </c>
      <c r="M5099" s="3">
        <v>1.81617364E-2</v>
      </c>
      <c r="N5099" s="3">
        <v>1.7337409799999998E-2</v>
      </c>
    </row>
    <row r="5100" spans="1:14" hidden="1" x14ac:dyDescent="0.25">
      <c r="A5100" s="2">
        <v>5096</v>
      </c>
      <c r="B5100" s="2">
        <v>900296606</v>
      </c>
      <c r="C5100" s="2" t="s">
        <v>5394</v>
      </c>
      <c r="D5100" s="2" t="s">
        <v>27</v>
      </c>
      <c r="E5100" s="2" t="s">
        <v>20</v>
      </c>
      <c r="F5100" s="2" t="s">
        <v>21</v>
      </c>
      <c r="G5100" s="2" t="s">
        <v>22</v>
      </c>
      <c r="H5100" s="2">
        <v>510</v>
      </c>
      <c r="I5100" s="2" t="s">
        <v>23</v>
      </c>
      <c r="J5100" s="3">
        <v>3.1863972499999997E-2</v>
      </c>
      <c r="K5100" s="3">
        <v>-3.1707300000000002E-4</v>
      </c>
      <c r="L5100" s="3">
        <v>3.0053775800000002E-2</v>
      </c>
      <c r="M5100" s="3">
        <v>2.1036157400000002E-2</v>
      </c>
      <c r="N5100" s="3">
        <v>9.0176192999999998E-3</v>
      </c>
    </row>
    <row r="5101" spans="1:14" hidden="1" x14ac:dyDescent="0.25">
      <c r="A5101" s="2">
        <v>5097</v>
      </c>
      <c r="B5101" s="2">
        <v>900402206</v>
      </c>
      <c r="C5101" s="2" t="s">
        <v>5395</v>
      </c>
      <c r="D5101" s="2" t="s">
        <v>27</v>
      </c>
      <c r="E5101" s="2" t="s">
        <v>20</v>
      </c>
      <c r="F5101" s="2" t="s">
        <v>21</v>
      </c>
      <c r="G5101" s="2" t="s">
        <v>22</v>
      </c>
      <c r="H5101" s="2">
        <v>6810</v>
      </c>
      <c r="I5101" s="2" t="s">
        <v>33</v>
      </c>
      <c r="J5101" s="3">
        <v>3.1848847899999998E-2</v>
      </c>
      <c r="K5101" s="3">
        <v>3.0793441500000001E-2</v>
      </c>
      <c r="L5101" s="3">
        <v>0.1238150969</v>
      </c>
      <c r="M5101" s="3">
        <v>2.7221059400000001E-2</v>
      </c>
      <c r="N5101" s="3">
        <v>9.6594035600000003E-2</v>
      </c>
    </row>
    <row r="5102" spans="1:14" hidden="1" x14ac:dyDescent="0.25">
      <c r="A5102" s="2">
        <v>5098</v>
      </c>
      <c r="B5102" s="2">
        <v>860028171</v>
      </c>
      <c r="C5102" s="2" t="s">
        <v>5396</v>
      </c>
      <c r="D5102" s="2" t="s">
        <v>27</v>
      </c>
      <c r="E5102" s="2" t="s">
        <v>20</v>
      </c>
      <c r="F5102" s="2" t="s">
        <v>21</v>
      </c>
      <c r="G5102" s="2" t="s">
        <v>22</v>
      </c>
      <c r="H5102" s="2">
        <v>2930</v>
      </c>
      <c r="I5102" s="2" t="s">
        <v>31</v>
      </c>
      <c r="J5102" s="3">
        <v>3.1840112099999998E-2</v>
      </c>
      <c r="K5102" s="3">
        <v>-1.0181470000000001E-3</v>
      </c>
      <c r="L5102" s="3">
        <v>5.6928269599999998E-2</v>
      </c>
      <c r="M5102" s="3">
        <v>4.5383952599999999E-2</v>
      </c>
      <c r="N5102" s="3">
        <v>1.15443161E-2</v>
      </c>
    </row>
    <row r="5103" spans="1:14" hidden="1" x14ac:dyDescent="0.25">
      <c r="A5103" s="2">
        <v>5099</v>
      </c>
      <c r="B5103" s="2">
        <v>800113677</v>
      </c>
      <c r="C5103" s="2" t="s">
        <v>5397</v>
      </c>
      <c r="D5103" s="2" t="s">
        <v>27</v>
      </c>
      <c r="E5103" s="2" t="s">
        <v>319</v>
      </c>
      <c r="F5103" s="2" t="s">
        <v>320</v>
      </c>
      <c r="G5103" s="2" t="s">
        <v>321</v>
      </c>
      <c r="H5103" s="2">
        <v>4290</v>
      </c>
      <c r="I5103" s="2" t="s">
        <v>180</v>
      </c>
      <c r="J5103" s="3">
        <v>3.1838778399999997E-2</v>
      </c>
      <c r="K5103" s="3">
        <v>2.8991119000000001E-3</v>
      </c>
      <c r="L5103" s="3">
        <v>8.3815015899999998E-2</v>
      </c>
      <c r="M5103" s="3">
        <v>3.2336968899999999E-2</v>
      </c>
      <c r="N5103" s="3">
        <v>5.1478050599999998E-2</v>
      </c>
    </row>
    <row r="5104" spans="1:14" hidden="1" x14ac:dyDescent="0.25">
      <c r="A5104" s="2">
        <v>5100</v>
      </c>
      <c r="B5104" s="2">
        <v>900638609</v>
      </c>
      <c r="C5104" s="2" t="s">
        <v>5398</v>
      </c>
      <c r="D5104" s="2" t="s">
        <v>27</v>
      </c>
      <c r="E5104" s="2" t="s">
        <v>20</v>
      </c>
      <c r="F5104" s="2" t="s">
        <v>21</v>
      </c>
      <c r="G5104" s="2" t="s">
        <v>22</v>
      </c>
      <c r="H5104" s="2">
        <v>4659</v>
      </c>
      <c r="I5104" s="2" t="s">
        <v>25</v>
      </c>
      <c r="J5104" s="3">
        <v>3.1835511300000001E-2</v>
      </c>
      <c r="K5104" s="3">
        <v>1.7140448999999999E-3</v>
      </c>
      <c r="L5104" s="3">
        <v>3.4374862899999997E-2</v>
      </c>
      <c r="M5104" s="3">
        <v>2.4047605699999999E-2</v>
      </c>
      <c r="N5104" s="3">
        <v>1.03272563E-2</v>
      </c>
    </row>
    <row r="5105" spans="1:14" hidden="1" x14ac:dyDescent="0.25">
      <c r="A5105" s="2">
        <v>5101</v>
      </c>
      <c r="B5105" s="2">
        <v>900776144</v>
      </c>
      <c r="C5105" s="2" t="s">
        <v>5399</v>
      </c>
      <c r="D5105" s="2" t="s">
        <v>27</v>
      </c>
      <c r="E5105" s="2" t="s">
        <v>74</v>
      </c>
      <c r="F5105" s="2" t="s">
        <v>75</v>
      </c>
      <c r="G5105" s="2" t="s">
        <v>107</v>
      </c>
      <c r="H5105" s="2">
        <v>4645</v>
      </c>
      <c r="I5105" s="2" t="s">
        <v>25</v>
      </c>
      <c r="J5105" s="3">
        <v>3.1823206700000002E-2</v>
      </c>
      <c r="K5105" s="3">
        <v>2.6367521000000001E-3</v>
      </c>
      <c r="L5105" s="3">
        <v>2.1092638399999999E-2</v>
      </c>
      <c r="M5105" s="3">
        <v>9.2746866999999997E-3</v>
      </c>
      <c r="N5105" s="3">
        <v>1.1817950799999999E-2</v>
      </c>
    </row>
    <row r="5106" spans="1:14" hidden="1" x14ac:dyDescent="0.25">
      <c r="A5106" s="2">
        <v>5102</v>
      </c>
      <c r="B5106" s="2">
        <v>860052988</v>
      </c>
      <c r="C5106" s="2" t="s">
        <v>5400</v>
      </c>
      <c r="D5106" s="2" t="s">
        <v>27</v>
      </c>
      <c r="E5106" s="2" t="s">
        <v>20</v>
      </c>
      <c r="F5106" s="2" t="s">
        <v>21</v>
      </c>
      <c r="G5106" s="2" t="s">
        <v>22</v>
      </c>
      <c r="H5106" s="2">
        <v>4641</v>
      </c>
      <c r="I5106" s="2" t="s">
        <v>25</v>
      </c>
      <c r="J5106" s="3">
        <v>3.18088308E-2</v>
      </c>
      <c r="K5106" s="3">
        <v>1.0712530000000001E-3</v>
      </c>
      <c r="L5106" s="3">
        <v>5.1840528800000001E-2</v>
      </c>
      <c r="M5106" s="3">
        <v>1.22794388E-2</v>
      </c>
      <c r="N5106" s="3">
        <v>3.9561089100000002E-2</v>
      </c>
    </row>
    <row r="5107" spans="1:14" hidden="1" x14ac:dyDescent="0.25">
      <c r="A5107" s="2">
        <v>5103</v>
      </c>
      <c r="B5107" s="2">
        <v>800171338</v>
      </c>
      <c r="C5107" s="2" t="s">
        <v>5401</v>
      </c>
      <c r="D5107" s="2" t="s">
        <v>27</v>
      </c>
      <c r="E5107" s="2" t="s">
        <v>20</v>
      </c>
      <c r="F5107" s="2" t="s">
        <v>21</v>
      </c>
      <c r="G5107" s="2" t="s">
        <v>22</v>
      </c>
      <c r="H5107" s="2">
        <v>2229</v>
      </c>
      <c r="I5107" s="2" t="s">
        <v>31</v>
      </c>
      <c r="J5107" s="3">
        <v>3.1800974199999998E-2</v>
      </c>
      <c r="K5107" s="3">
        <v>1.255038E-3</v>
      </c>
      <c r="L5107" s="3">
        <v>5.9930060100000002E-2</v>
      </c>
      <c r="M5107" s="3">
        <v>2.5410557199999999E-2</v>
      </c>
      <c r="N5107" s="3">
        <v>3.4519504800000003E-2</v>
      </c>
    </row>
    <row r="5108" spans="1:14" hidden="1" x14ac:dyDescent="0.25">
      <c r="A5108" s="2">
        <v>5104</v>
      </c>
      <c r="B5108" s="2">
        <v>901226590</v>
      </c>
      <c r="C5108" s="2" t="s">
        <v>5402</v>
      </c>
      <c r="D5108" s="2" t="s">
        <v>27</v>
      </c>
      <c r="E5108" s="2" t="s">
        <v>35</v>
      </c>
      <c r="F5108" s="2" t="s">
        <v>36</v>
      </c>
      <c r="G5108" s="2" t="s">
        <v>37</v>
      </c>
      <c r="H5108" s="2">
        <v>4690</v>
      </c>
      <c r="I5108" s="2" t="s">
        <v>25</v>
      </c>
      <c r="J5108" s="3">
        <v>3.1794842300000001E-2</v>
      </c>
      <c r="K5108" s="3">
        <v>6.8717099999999998E-4</v>
      </c>
      <c r="L5108" s="3">
        <v>2.0463069899999999E-2</v>
      </c>
      <c r="M5108" s="3">
        <v>1.9100293500000001E-2</v>
      </c>
      <c r="N5108" s="3">
        <v>1.3627769999999999E-3</v>
      </c>
    </row>
    <row r="5109" spans="1:14" hidden="1" x14ac:dyDescent="0.25">
      <c r="A5109" s="2">
        <v>5105</v>
      </c>
      <c r="B5109" s="2">
        <v>807001530</v>
      </c>
      <c r="C5109" s="2" t="s">
        <v>5403</v>
      </c>
      <c r="D5109" s="2" t="s">
        <v>27</v>
      </c>
      <c r="E5109" s="2" t="s">
        <v>319</v>
      </c>
      <c r="F5109" s="2" t="s">
        <v>555</v>
      </c>
      <c r="G5109" s="2" t="s">
        <v>556</v>
      </c>
      <c r="H5109" s="2">
        <v>7820</v>
      </c>
      <c r="I5109" s="2" t="s">
        <v>33</v>
      </c>
      <c r="J5109" s="3">
        <v>3.1793199500000001E-2</v>
      </c>
      <c r="K5109" s="3">
        <v>1.68918E-4</v>
      </c>
      <c r="L5109" s="3">
        <v>5.7303361000000004E-3</v>
      </c>
      <c r="M5109" s="3">
        <v>2.2077809999999998E-3</v>
      </c>
      <c r="N5109" s="3">
        <v>3.5225551000000002E-3</v>
      </c>
    </row>
    <row r="5110" spans="1:14" hidden="1" x14ac:dyDescent="0.25">
      <c r="A5110" s="2">
        <v>5106</v>
      </c>
      <c r="B5110" s="2">
        <v>800173410</v>
      </c>
      <c r="C5110" s="2" t="s">
        <v>5404</v>
      </c>
      <c r="D5110" s="2" t="s">
        <v>27</v>
      </c>
      <c r="E5110" s="2" t="s">
        <v>319</v>
      </c>
      <c r="F5110" s="2" t="s">
        <v>555</v>
      </c>
      <c r="G5110" s="2" t="s">
        <v>556</v>
      </c>
      <c r="H5110" s="2">
        <v>4112</v>
      </c>
      <c r="I5110" s="2" t="s">
        <v>180</v>
      </c>
      <c r="J5110" s="3">
        <v>3.1774226599999997E-2</v>
      </c>
      <c r="K5110" s="3">
        <v>9.5814941000000008E-3</v>
      </c>
      <c r="L5110" s="3">
        <v>5.4961755899999999E-2</v>
      </c>
      <c r="M5110" s="3">
        <v>1.2446283400000001E-2</v>
      </c>
      <c r="N5110" s="3">
        <v>4.2515475300000001E-2</v>
      </c>
    </row>
    <row r="5111" spans="1:14" hidden="1" x14ac:dyDescent="0.25">
      <c r="A5111" s="2">
        <v>5107</v>
      </c>
      <c r="B5111" s="2">
        <v>901238891</v>
      </c>
      <c r="C5111" s="2" t="s">
        <v>5405</v>
      </c>
      <c r="D5111" s="2" t="s">
        <v>27</v>
      </c>
      <c r="E5111" s="2" t="s">
        <v>74</v>
      </c>
      <c r="F5111" s="2" t="s">
        <v>113</v>
      </c>
      <c r="G5111" s="2" t="s">
        <v>1189</v>
      </c>
      <c r="H5111" s="2">
        <v>4751</v>
      </c>
      <c r="I5111" s="2" t="s">
        <v>25</v>
      </c>
      <c r="J5111" s="3">
        <v>3.17705125E-2</v>
      </c>
      <c r="K5111" s="3">
        <v>1.845242E-3</v>
      </c>
      <c r="L5111" s="3">
        <v>1.63059589E-2</v>
      </c>
      <c r="M5111" s="3">
        <v>1.1504985400000001E-2</v>
      </c>
      <c r="N5111" s="3">
        <v>4.800973E-3</v>
      </c>
    </row>
    <row r="5112" spans="1:14" hidden="1" x14ac:dyDescent="0.25">
      <c r="A5112" s="2">
        <v>5108</v>
      </c>
      <c r="B5112" s="2">
        <v>830045448</v>
      </c>
      <c r="C5112" s="2" t="s">
        <v>5406</v>
      </c>
      <c r="D5112" s="2" t="s">
        <v>27</v>
      </c>
      <c r="E5112" s="2" t="s">
        <v>20</v>
      </c>
      <c r="F5112" s="2" t="s">
        <v>21</v>
      </c>
      <c r="G5112" s="2" t="s">
        <v>22</v>
      </c>
      <c r="H5112" s="2">
        <v>4290</v>
      </c>
      <c r="I5112" s="2" t="s">
        <v>180</v>
      </c>
      <c r="J5112" s="3">
        <v>3.1769309199999998E-2</v>
      </c>
      <c r="K5112" s="3">
        <v>1.1253229999999999E-3</v>
      </c>
      <c r="L5112" s="3">
        <v>1.8336769199999998E-2</v>
      </c>
      <c r="M5112" s="3">
        <v>9.1383867000000008E-3</v>
      </c>
      <c r="N5112" s="3">
        <v>9.1983815999999996E-3</v>
      </c>
    </row>
    <row r="5113" spans="1:14" hidden="1" x14ac:dyDescent="0.25">
      <c r="A5113" s="2">
        <v>5109</v>
      </c>
      <c r="B5113" s="2">
        <v>805027902</v>
      </c>
      <c r="C5113" s="2" t="s">
        <v>5407</v>
      </c>
      <c r="D5113" s="2" t="s">
        <v>27</v>
      </c>
      <c r="E5113" s="2" t="s">
        <v>74</v>
      </c>
      <c r="F5113" s="2" t="s">
        <v>75</v>
      </c>
      <c r="G5113" s="2" t="s">
        <v>107</v>
      </c>
      <c r="H5113" s="2">
        <v>4711</v>
      </c>
      <c r="I5113" s="2" t="s">
        <v>25</v>
      </c>
      <c r="J5113" s="3">
        <v>3.1768422599999999E-2</v>
      </c>
      <c r="K5113" s="3">
        <v>2.07328E-4</v>
      </c>
      <c r="L5113" s="3">
        <v>4.3229731000000004E-3</v>
      </c>
      <c r="M5113" s="3">
        <v>2.9149801000000002E-3</v>
      </c>
      <c r="N5113" s="3">
        <v>1.407993E-3</v>
      </c>
    </row>
    <row r="5114" spans="1:14" hidden="1" x14ac:dyDescent="0.25">
      <c r="A5114" s="2">
        <v>5110</v>
      </c>
      <c r="B5114" s="2">
        <v>900438590</v>
      </c>
      <c r="C5114" s="2" t="s">
        <v>5408</v>
      </c>
      <c r="D5114" s="2" t="s">
        <v>27</v>
      </c>
      <c r="E5114" s="2" t="s">
        <v>20</v>
      </c>
      <c r="F5114" s="2" t="s">
        <v>21</v>
      </c>
      <c r="G5114" s="2" t="s">
        <v>22</v>
      </c>
      <c r="H5114" s="2">
        <v>4659</v>
      </c>
      <c r="I5114" s="2" t="s">
        <v>25</v>
      </c>
      <c r="J5114" s="3">
        <v>3.17462757E-2</v>
      </c>
      <c r="K5114" s="3">
        <v>7.3175141999999999E-3</v>
      </c>
      <c r="L5114" s="3">
        <v>3.3800795699999997E-2</v>
      </c>
      <c r="M5114" s="3">
        <v>7.2471169000000004E-3</v>
      </c>
      <c r="N5114" s="3">
        <v>2.6553679300000001E-2</v>
      </c>
    </row>
    <row r="5115" spans="1:14" hidden="1" x14ac:dyDescent="0.25">
      <c r="A5115" s="2">
        <v>5111</v>
      </c>
      <c r="B5115" s="2">
        <v>800039290</v>
      </c>
      <c r="C5115" s="2" t="s">
        <v>5409</v>
      </c>
      <c r="D5115" s="2" t="s">
        <v>27</v>
      </c>
      <c r="E5115" s="2" t="s">
        <v>20</v>
      </c>
      <c r="F5115" s="2" t="s">
        <v>21</v>
      </c>
      <c r="G5115" s="2" t="s">
        <v>22</v>
      </c>
      <c r="H5115" s="2">
        <v>1030</v>
      </c>
      <c r="I5115" s="2" t="s">
        <v>31</v>
      </c>
      <c r="J5115" s="3">
        <v>3.1742751600000001E-2</v>
      </c>
      <c r="K5115" s="3">
        <v>2.8652899999999999E-4</v>
      </c>
      <c r="L5115" s="3">
        <v>1.28022684E-2</v>
      </c>
      <c r="M5115" s="3">
        <v>7.7701211000000001E-3</v>
      </c>
      <c r="N5115" s="3">
        <v>5.0321467999999998E-3</v>
      </c>
    </row>
    <row r="5116" spans="1:14" hidden="1" x14ac:dyDescent="0.25">
      <c r="A5116" s="2">
        <v>5112</v>
      </c>
      <c r="B5116" s="2">
        <v>830073841</v>
      </c>
      <c r="C5116" s="2" t="s">
        <v>5410</v>
      </c>
      <c r="D5116" s="2" t="s">
        <v>27</v>
      </c>
      <c r="E5116" s="2" t="s">
        <v>20</v>
      </c>
      <c r="F5116" s="2" t="s">
        <v>21</v>
      </c>
      <c r="G5116" s="2" t="s">
        <v>22</v>
      </c>
      <c r="H5116" s="2">
        <v>4290</v>
      </c>
      <c r="I5116" s="2" t="s">
        <v>180</v>
      </c>
      <c r="J5116" s="3">
        <v>3.1740561100000002E-2</v>
      </c>
      <c r="K5116" s="3">
        <v>-1.1814670000000001E-3</v>
      </c>
      <c r="L5116" s="3">
        <v>6.2628067999999995E-2</v>
      </c>
      <c r="M5116" s="3">
        <v>3.6967352000000002E-2</v>
      </c>
      <c r="N5116" s="3">
        <v>2.5660714099999999E-2</v>
      </c>
    </row>
    <row r="5117" spans="1:14" hidden="1" x14ac:dyDescent="0.25">
      <c r="A5117" s="2">
        <v>5113</v>
      </c>
      <c r="B5117" s="2">
        <v>800055730</v>
      </c>
      <c r="C5117" s="2" t="s">
        <v>5411</v>
      </c>
      <c r="D5117" s="2" t="s">
        <v>27</v>
      </c>
      <c r="E5117" s="2" t="s">
        <v>28</v>
      </c>
      <c r="F5117" s="2" t="s">
        <v>50</v>
      </c>
      <c r="G5117" s="2" t="s">
        <v>51</v>
      </c>
      <c r="H5117" s="2">
        <v>4530</v>
      </c>
      <c r="I5117" s="2" t="s">
        <v>25</v>
      </c>
      <c r="J5117" s="3">
        <v>3.1736683100000003E-2</v>
      </c>
      <c r="K5117" s="3">
        <v>1.606435E-3</v>
      </c>
      <c r="L5117" s="3">
        <v>1.31565742E-2</v>
      </c>
      <c r="M5117" s="3">
        <v>6.3147480000000002E-3</v>
      </c>
      <c r="N5117" s="3">
        <v>6.8418257999999996E-3</v>
      </c>
    </row>
    <row r="5118" spans="1:14" hidden="1" x14ac:dyDescent="0.25">
      <c r="A5118" s="2">
        <v>5114</v>
      </c>
      <c r="B5118" s="2">
        <v>900307572</v>
      </c>
      <c r="C5118" s="2" t="s">
        <v>5412</v>
      </c>
      <c r="D5118" s="2" t="s">
        <v>27</v>
      </c>
      <c r="E5118" s="2" t="s">
        <v>20</v>
      </c>
      <c r="F5118" s="2" t="s">
        <v>21</v>
      </c>
      <c r="G5118" s="2" t="s">
        <v>22</v>
      </c>
      <c r="H5118" s="2">
        <v>4731</v>
      </c>
      <c r="I5118" s="2" t="s">
        <v>25</v>
      </c>
      <c r="J5118" s="3">
        <v>3.1727753599999999E-2</v>
      </c>
      <c r="K5118" s="3">
        <v>2.5590999999999999E-5</v>
      </c>
      <c r="L5118" s="3">
        <v>5.8515240000000003E-3</v>
      </c>
      <c r="M5118" s="3">
        <v>4.7665462E-3</v>
      </c>
      <c r="N5118" s="3">
        <v>1.0849779999999999E-3</v>
      </c>
    </row>
    <row r="5119" spans="1:14" hidden="1" x14ac:dyDescent="0.25">
      <c r="A5119" s="2">
        <v>5115</v>
      </c>
      <c r="B5119" s="2">
        <v>800164580</v>
      </c>
      <c r="C5119" s="2" t="s">
        <v>5413</v>
      </c>
      <c r="D5119" s="2" t="s">
        <v>27</v>
      </c>
      <c r="E5119" s="2" t="s">
        <v>319</v>
      </c>
      <c r="F5119" s="2" t="s">
        <v>320</v>
      </c>
      <c r="G5119" s="2" t="s">
        <v>1277</v>
      </c>
      <c r="H5119" s="2">
        <v>4210</v>
      </c>
      <c r="I5119" s="2" t="s">
        <v>180</v>
      </c>
      <c r="J5119" s="3">
        <v>3.1721960799999997E-2</v>
      </c>
      <c r="K5119" s="3">
        <v>1.4675800000000001E-4</v>
      </c>
      <c r="L5119" s="3">
        <v>2.8792113099999999E-2</v>
      </c>
      <c r="M5119" s="3">
        <v>1.8490074200000001E-2</v>
      </c>
      <c r="N5119" s="3">
        <v>1.03020379E-2</v>
      </c>
    </row>
    <row r="5120" spans="1:14" hidden="1" x14ac:dyDescent="0.25">
      <c r="A5120" s="2">
        <v>5116</v>
      </c>
      <c r="B5120" s="2">
        <v>800185549</v>
      </c>
      <c r="C5120" s="2" t="s">
        <v>5414</v>
      </c>
      <c r="D5120" s="2" t="s">
        <v>440</v>
      </c>
      <c r="E5120" s="2" t="s">
        <v>20</v>
      </c>
      <c r="F5120" s="2" t="s">
        <v>21</v>
      </c>
      <c r="G5120" s="2" t="s">
        <v>22</v>
      </c>
      <c r="H5120" s="2">
        <v>8010</v>
      </c>
      <c r="I5120" s="2" t="s">
        <v>33</v>
      </c>
      <c r="J5120" s="3">
        <v>3.1718339800000002E-2</v>
      </c>
      <c r="K5120" s="3">
        <v>6.2726600000000002E-4</v>
      </c>
      <c r="L5120" s="3">
        <v>8.5367570000000007E-3</v>
      </c>
      <c r="M5120" s="3">
        <v>3.842097E-3</v>
      </c>
      <c r="N5120" s="3">
        <v>4.6946601999999999E-3</v>
      </c>
    </row>
    <row r="5121" spans="1:14" hidden="1" x14ac:dyDescent="0.25">
      <c r="A5121" s="2">
        <v>5117</v>
      </c>
      <c r="B5121" s="2">
        <v>830076099</v>
      </c>
      <c r="C5121" s="2" t="s">
        <v>5415</v>
      </c>
      <c r="D5121" s="2" t="s">
        <v>440</v>
      </c>
      <c r="E5121" s="2" t="s">
        <v>20</v>
      </c>
      <c r="F5121" s="2" t="s">
        <v>21</v>
      </c>
      <c r="G5121" s="2" t="s">
        <v>22</v>
      </c>
      <c r="H5121" s="2">
        <v>8010</v>
      </c>
      <c r="I5121" s="2" t="s">
        <v>33</v>
      </c>
      <c r="J5121" s="3">
        <v>3.1710930200000001E-2</v>
      </c>
      <c r="K5121" s="3">
        <v>1.2992549E-3</v>
      </c>
      <c r="L5121" s="3">
        <v>1.25468783E-2</v>
      </c>
      <c r="M5121" s="3">
        <v>4.2958679E-3</v>
      </c>
      <c r="N5121" s="3">
        <v>8.2510103999999997E-3</v>
      </c>
    </row>
    <row r="5122" spans="1:14" hidden="1" x14ac:dyDescent="0.25">
      <c r="A5122" s="2">
        <v>5118</v>
      </c>
      <c r="B5122" s="2">
        <v>830079234</v>
      </c>
      <c r="C5122" s="2" t="s">
        <v>5416</v>
      </c>
      <c r="D5122" s="2" t="s">
        <v>27</v>
      </c>
      <c r="E5122" s="2" t="s">
        <v>20</v>
      </c>
      <c r="F5122" s="2" t="s">
        <v>21</v>
      </c>
      <c r="G5122" s="2" t="s">
        <v>22</v>
      </c>
      <c r="H5122" s="2">
        <v>4690</v>
      </c>
      <c r="I5122" s="2" t="s">
        <v>25</v>
      </c>
      <c r="J5122" s="3">
        <v>3.1702455099999999E-2</v>
      </c>
      <c r="K5122" s="3">
        <v>3.5455411000000002E-3</v>
      </c>
      <c r="L5122" s="3">
        <v>5.3751405299999999E-2</v>
      </c>
      <c r="M5122" s="3">
        <v>2.6621628599999999E-2</v>
      </c>
      <c r="N5122" s="3">
        <v>2.7129778600000001E-2</v>
      </c>
    </row>
    <row r="5123" spans="1:14" hidden="1" x14ac:dyDescent="0.25">
      <c r="A5123" s="2">
        <v>5119</v>
      </c>
      <c r="B5123" s="2">
        <v>900406133</v>
      </c>
      <c r="C5123" s="2" t="s">
        <v>5417</v>
      </c>
      <c r="D5123" s="2" t="s">
        <v>27</v>
      </c>
      <c r="E5123" s="2" t="s">
        <v>382</v>
      </c>
      <c r="F5123" s="2" t="s">
        <v>1050</v>
      </c>
      <c r="G5123" s="2" t="s">
        <v>3667</v>
      </c>
      <c r="H5123" s="2">
        <v>2511</v>
      </c>
      <c r="I5123" s="2" t="s">
        <v>31</v>
      </c>
      <c r="J5123" s="3">
        <v>3.16832513E-2</v>
      </c>
      <c r="K5123" s="3">
        <v>7.9051499999999999E-4</v>
      </c>
      <c r="L5123" s="3">
        <v>1.07702352E-2</v>
      </c>
      <c r="M5123" s="3">
        <v>5.4352921E-3</v>
      </c>
      <c r="N5123" s="3">
        <v>5.3349430999999996E-3</v>
      </c>
    </row>
    <row r="5124" spans="1:14" hidden="1" x14ac:dyDescent="0.25">
      <c r="A5124" s="2">
        <v>5120</v>
      </c>
      <c r="B5124" s="2">
        <v>890308184</v>
      </c>
      <c r="C5124" s="2" t="s">
        <v>5418</v>
      </c>
      <c r="D5124" s="2" t="s">
        <v>27</v>
      </c>
      <c r="E5124" s="2" t="s">
        <v>74</v>
      </c>
      <c r="F5124" s="2" t="s">
        <v>75</v>
      </c>
      <c r="G5124" s="2" t="s">
        <v>76</v>
      </c>
      <c r="H5124" s="2">
        <v>2100</v>
      </c>
      <c r="I5124" s="2" t="s">
        <v>31</v>
      </c>
      <c r="J5124" s="3">
        <v>3.1679514800000003E-2</v>
      </c>
      <c r="K5124" s="3">
        <v>3.400461E-3</v>
      </c>
      <c r="L5124" s="3">
        <v>3.2855257399999997E-2</v>
      </c>
      <c r="M5124" s="3">
        <v>1.6186559600000001E-2</v>
      </c>
      <c r="N5124" s="3">
        <v>1.66686978E-2</v>
      </c>
    </row>
    <row r="5125" spans="1:14" hidden="1" x14ac:dyDescent="0.25">
      <c r="A5125" s="2">
        <v>5121</v>
      </c>
      <c r="B5125" s="2">
        <v>830101528</v>
      </c>
      <c r="C5125" s="2" t="s">
        <v>5419</v>
      </c>
      <c r="D5125" s="2" t="s">
        <v>27</v>
      </c>
      <c r="E5125" s="2" t="s">
        <v>20</v>
      </c>
      <c r="F5125" s="2" t="s">
        <v>21</v>
      </c>
      <c r="G5125" s="2" t="s">
        <v>22</v>
      </c>
      <c r="H5125" s="2">
        <v>4669</v>
      </c>
      <c r="I5125" s="2" t="s">
        <v>25</v>
      </c>
      <c r="J5125" s="3">
        <v>3.1676661199999998E-2</v>
      </c>
      <c r="K5125" s="3">
        <v>9.6241000000000002E-4</v>
      </c>
      <c r="L5125" s="3">
        <v>1.3300049099999999E-2</v>
      </c>
      <c r="M5125" s="3">
        <v>8.6498585999999992E-3</v>
      </c>
      <c r="N5125" s="3">
        <v>4.6501900000000002E-3</v>
      </c>
    </row>
    <row r="5126" spans="1:14" hidden="1" x14ac:dyDescent="0.25">
      <c r="A5126" s="2">
        <v>5122</v>
      </c>
      <c r="B5126" s="2">
        <v>890113508</v>
      </c>
      <c r="C5126" s="2" t="s">
        <v>5420</v>
      </c>
      <c r="D5126" s="2" t="s">
        <v>27</v>
      </c>
      <c r="E5126" s="2" t="s">
        <v>28</v>
      </c>
      <c r="F5126" s="2" t="s">
        <v>50</v>
      </c>
      <c r="G5126" s="2" t="s">
        <v>51</v>
      </c>
      <c r="H5126" s="2">
        <v>1392</v>
      </c>
      <c r="I5126" s="2" t="s">
        <v>31</v>
      </c>
      <c r="J5126" s="3">
        <v>3.1675595799999998E-2</v>
      </c>
      <c r="K5126" s="3">
        <v>1.263199E-3</v>
      </c>
      <c r="L5126" s="3">
        <v>2.4249380500000001E-2</v>
      </c>
      <c r="M5126" s="3">
        <v>6.9616642000000003E-3</v>
      </c>
      <c r="N5126" s="3">
        <v>1.7287716299999999E-2</v>
      </c>
    </row>
    <row r="5127" spans="1:14" hidden="1" x14ac:dyDescent="0.25">
      <c r="A5127" s="2">
        <v>5123</v>
      </c>
      <c r="B5127" s="2">
        <v>830004799</v>
      </c>
      <c r="C5127" s="2" t="s">
        <v>5421</v>
      </c>
      <c r="D5127" s="2" t="s">
        <v>27</v>
      </c>
      <c r="E5127" s="2" t="s">
        <v>20</v>
      </c>
      <c r="F5127" s="2" t="s">
        <v>21</v>
      </c>
      <c r="G5127" s="2" t="s">
        <v>22</v>
      </c>
      <c r="H5127" s="2">
        <v>1420</v>
      </c>
      <c r="I5127" s="2" t="s">
        <v>31</v>
      </c>
      <c r="J5127" s="3">
        <v>3.1670257399999999E-2</v>
      </c>
      <c r="K5127" s="3">
        <v>1.92449E-4</v>
      </c>
      <c r="L5127" s="3">
        <v>2.2415166699999999E-2</v>
      </c>
      <c r="M5127" s="3">
        <v>2.27550976E-2</v>
      </c>
      <c r="N5127" s="3">
        <v>-3.3993000000000001E-4</v>
      </c>
    </row>
    <row r="5128" spans="1:14" hidden="1" x14ac:dyDescent="0.25">
      <c r="A5128" s="2">
        <v>5124</v>
      </c>
      <c r="B5128" s="2">
        <v>816006044</v>
      </c>
      <c r="C5128" s="2" t="s">
        <v>5422</v>
      </c>
      <c r="D5128" s="2" t="s">
        <v>27</v>
      </c>
      <c r="E5128" s="2" t="s">
        <v>86</v>
      </c>
      <c r="F5128" s="2" t="s">
        <v>87</v>
      </c>
      <c r="G5128" s="2" t="s">
        <v>1172</v>
      </c>
      <c r="H5128" s="2">
        <v>4752</v>
      </c>
      <c r="I5128" s="2" t="s">
        <v>25</v>
      </c>
      <c r="J5128" s="3">
        <v>3.1668823200000001E-2</v>
      </c>
      <c r="K5128" s="3">
        <v>1.1957440000000001E-3</v>
      </c>
      <c r="L5128" s="3">
        <v>1.25434911E-2</v>
      </c>
      <c r="M5128" s="3">
        <v>4.8665208999999999E-3</v>
      </c>
      <c r="N5128" s="3">
        <v>7.6769702E-3</v>
      </c>
    </row>
    <row r="5129" spans="1:14" hidden="1" x14ac:dyDescent="0.25">
      <c r="A5129" s="2">
        <v>5125</v>
      </c>
      <c r="B5129" s="2">
        <v>811033241</v>
      </c>
      <c r="C5129" s="2" t="s">
        <v>5423</v>
      </c>
      <c r="D5129" s="2" t="s">
        <v>27</v>
      </c>
      <c r="E5129" s="2" t="s">
        <v>35</v>
      </c>
      <c r="F5129" s="2" t="s">
        <v>36</v>
      </c>
      <c r="G5129" s="2" t="s">
        <v>39</v>
      </c>
      <c r="H5129" s="2">
        <v>4773</v>
      </c>
      <c r="I5129" s="2" t="s">
        <v>25</v>
      </c>
      <c r="J5129" s="3">
        <v>3.1654186500000001E-2</v>
      </c>
      <c r="K5129" s="3">
        <v>1.9680899999999999E-4</v>
      </c>
      <c r="L5129" s="3">
        <v>8.0117108000000003E-3</v>
      </c>
      <c r="M5129" s="3">
        <v>2.9864790999999998E-3</v>
      </c>
      <c r="N5129" s="3">
        <v>5.0252322000000002E-3</v>
      </c>
    </row>
    <row r="5130" spans="1:14" hidden="1" x14ac:dyDescent="0.25">
      <c r="A5130" s="2">
        <v>5126</v>
      </c>
      <c r="B5130" s="2">
        <v>901218098</v>
      </c>
      <c r="C5130" s="2" t="s">
        <v>5424</v>
      </c>
      <c r="D5130" s="2" t="s">
        <v>27</v>
      </c>
      <c r="E5130" s="2" t="s">
        <v>20</v>
      </c>
      <c r="F5130" s="2" t="s">
        <v>133</v>
      </c>
      <c r="G5130" s="2" t="s">
        <v>243</v>
      </c>
      <c r="H5130" s="2">
        <v>4771</v>
      </c>
      <c r="I5130" s="2" t="s">
        <v>25</v>
      </c>
      <c r="J5130" s="3">
        <v>3.1643863799999998E-2</v>
      </c>
      <c r="K5130" s="3">
        <v>7.67558E-4</v>
      </c>
      <c r="L5130" s="3">
        <v>4.7498462000000003E-3</v>
      </c>
      <c r="M5130" s="3">
        <v>2.9020801000000001E-3</v>
      </c>
      <c r="N5130" s="3">
        <v>1.847766E-3</v>
      </c>
    </row>
    <row r="5131" spans="1:14" hidden="1" x14ac:dyDescent="0.25">
      <c r="A5131" s="2">
        <v>5127</v>
      </c>
      <c r="B5131" s="2">
        <v>830054838</v>
      </c>
      <c r="C5131" s="2" t="s">
        <v>5425</v>
      </c>
      <c r="D5131" s="2" t="s">
        <v>27</v>
      </c>
      <c r="E5131" s="2" t="s">
        <v>20</v>
      </c>
      <c r="F5131" s="2" t="s">
        <v>21</v>
      </c>
      <c r="G5131" s="2" t="s">
        <v>22</v>
      </c>
      <c r="H5131" s="2">
        <v>7310</v>
      </c>
      <c r="I5131" s="2" t="s">
        <v>33</v>
      </c>
      <c r="J5131" s="3">
        <v>3.1632378699999998E-2</v>
      </c>
      <c r="K5131" s="3">
        <v>1.4593989999999999E-3</v>
      </c>
      <c r="L5131" s="3">
        <v>9.0167028999999996E-3</v>
      </c>
      <c r="M5131" s="3">
        <v>5.5717038999999998E-3</v>
      </c>
      <c r="N5131" s="3">
        <v>3.4449989999999998E-3</v>
      </c>
    </row>
    <row r="5132" spans="1:14" hidden="1" x14ac:dyDescent="0.25">
      <c r="A5132" s="2">
        <v>5128</v>
      </c>
      <c r="B5132" s="2">
        <v>900112104</v>
      </c>
      <c r="C5132" s="2" t="s">
        <v>5426</v>
      </c>
      <c r="D5132" s="2" t="s">
        <v>27</v>
      </c>
      <c r="E5132" s="2" t="s">
        <v>28</v>
      </c>
      <c r="F5132" s="2" t="s">
        <v>50</v>
      </c>
      <c r="G5132" s="2" t="s">
        <v>51</v>
      </c>
      <c r="H5132" s="2">
        <v>4731</v>
      </c>
      <c r="I5132" s="2" t="s">
        <v>25</v>
      </c>
      <c r="J5132" s="3">
        <v>3.1626313900000001E-2</v>
      </c>
      <c r="K5132" s="3">
        <v>4.8254E-4</v>
      </c>
      <c r="L5132" s="3">
        <v>1.3961747300000001E-2</v>
      </c>
      <c r="M5132" s="3">
        <v>5.0612948999999999E-3</v>
      </c>
      <c r="N5132" s="3">
        <v>8.9004523999999998E-3</v>
      </c>
    </row>
    <row r="5133" spans="1:14" hidden="1" x14ac:dyDescent="0.25">
      <c r="A5133" s="2">
        <v>5129</v>
      </c>
      <c r="B5133" s="2">
        <v>830060602</v>
      </c>
      <c r="C5133" s="2" t="s">
        <v>5427</v>
      </c>
      <c r="D5133" s="2" t="s">
        <v>27</v>
      </c>
      <c r="E5133" s="2" t="s">
        <v>20</v>
      </c>
      <c r="F5133" s="2" t="s">
        <v>133</v>
      </c>
      <c r="G5133" s="2" t="s">
        <v>215</v>
      </c>
      <c r="H5133" s="2">
        <v>4752</v>
      </c>
      <c r="I5133" s="2" t="s">
        <v>25</v>
      </c>
      <c r="J5133" s="3">
        <v>3.1610772000000002E-2</v>
      </c>
      <c r="K5133" s="3">
        <v>5.2105599999999999E-4</v>
      </c>
      <c r="L5133" s="3">
        <v>2.4030230900000001E-2</v>
      </c>
      <c r="M5133" s="3">
        <v>1.6934361299999999E-2</v>
      </c>
      <c r="N5133" s="3">
        <v>7.0958701000000002E-3</v>
      </c>
    </row>
    <row r="5134" spans="1:14" hidden="1" x14ac:dyDescent="0.25">
      <c r="A5134" s="2">
        <v>5130</v>
      </c>
      <c r="B5134" s="2">
        <v>890929080</v>
      </c>
      <c r="C5134" s="2" t="s">
        <v>5428</v>
      </c>
      <c r="D5134" s="2" t="s">
        <v>27</v>
      </c>
      <c r="E5134" s="2" t="s">
        <v>35</v>
      </c>
      <c r="F5134" s="2" t="s">
        <v>36</v>
      </c>
      <c r="G5134" s="2" t="s">
        <v>39</v>
      </c>
      <c r="H5134" s="2">
        <v>6810</v>
      </c>
      <c r="I5134" s="2" t="s">
        <v>33</v>
      </c>
      <c r="J5134" s="3">
        <v>3.16101648E-2</v>
      </c>
      <c r="K5134" s="3">
        <v>2.6547763500000002E-2</v>
      </c>
      <c r="L5134" s="3">
        <v>0.17592883109999999</v>
      </c>
      <c r="M5134" s="3">
        <v>2.3825306399999999E-2</v>
      </c>
      <c r="N5134" s="3">
        <v>0.15210352839999999</v>
      </c>
    </row>
    <row r="5135" spans="1:14" hidden="1" x14ac:dyDescent="0.25">
      <c r="A5135" s="2">
        <v>5131</v>
      </c>
      <c r="B5135" s="2">
        <v>830104860</v>
      </c>
      <c r="C5135" s="2" t="s">
        <v>5429</v>
      </c>
      <c r="D5135" s="2" t="s">
        <v>27</v>
      </c>
      <c r="E5135" s="2" t="s">
        <v>20</v>
      </c>
      <c r="F5135" s="2" t="s">
        <v>21</v>
      </c>
      <c r="G5135" s="2" t="s">
        <v>22</v>
      </c>
      <c r="H5135" s="2">
        <v>2599</v>
      </c>
      <c r="I5135" s="2" t="s">
        <v>31</v>
      </c>
      <c r="J5135" s="3">
        <v>3.1604293700000001E-2</v>
      </c>
      <c r="K5135" s="3">
        <v>3.2721300000000003E-4</v>
      </c>
      <c r="L5135" s="3">
        <v>2.6245327700000001E-2</v>
      </c>
      <c r="M5135" s="3">
        <v>2.02252362E-2</v>
      </c>
      <c r="N5135" s="3">
        <v>6.020091E-3</v>
      </c>
    </row>
    <row r="5136" spans="1:14" hidden="1" x14ac:dyDescent="0.25">
      <c r="A5136" s="2">
        <v>5132</v>
      </c>
      <c r="B5136" s="2">
        <v>811023187</v>
      </c>
      <c r="C5136" s="2" t="s">
        <v>5430</v>
      </c>
      <c r="D5136" s="2" t="s">
        <v>27</v>
      </c>
      <c r="E5136" s="2" t="s">
        <v>35</v>
      </c>
      <c r="F5136" s="2" t="s">
        <v>36</v>
      </c>
      <c r="G5136" s="2" t="s">
        <v>39</v>
      </c>
      <c r="H5136" s="2">
        <v>4111</v>
      </c>
      <c r="I5136" s="2" t="s">
        <v>180</v>
      </c>
      <c r="J5136" s="3">
        <v>3.15937549E-2</v>
      </c>
      <c r="K5136" s="3">
        <v>1.2148669999999999E-3</v>
      </c>
      <c r="L5136" s="3">
        <v>7.6467178799999994E-2</v>
      </c>
      <c r="M5136" s="3">
        <v>6.5610133099999995E-2</v>
      </c>
      <c r="N5136" s="3">
        <v>1.08570447E-2</v>
      </c>
    </row>
    <row r="5137" spans="1:14" hidden="1" x14ac:dyDescent="0.25">
      <c r="A5137" s="2">
        <v>5133</v>
      </c>
      <c r="B5137" s="2">
        <v>900475248</v>
      </c>
      <c r="C5137" s="2" t="s">
        <v>5431</v>
      </c>
      <c r="D5137" s="2" t="s">
        <v>27</v>
      </c>
      <c r="E5137" s="2" t="s">
        <v>20</v>
      </c>
      <c r="F5137" s="2" t="s">
        <v>21</v>
      </c>
      <c r="G5137" s="2" t="s">
        <v>22</v>
      </c>
      <c r="H5137" s="2">
        <v>4631</v>
      </c>
      <c r="I5137" s="2" t="s">
        <v>25</v>
      </c>
      <c r="J5137" s="3">
        <v>3.1576562699999998E-2</v>
      </c>
      <c r="K5137" s="3">
        <v>1.7886880000000001E-3</v>
      </c>
      <c r="L5137" s="3">
        <v>1.7453169500000001E-2</v>
      </c>
      <c r="M5137" s="3">
        <v>8.5979039000000004E-3</v>
      </c>
      <c r="N5137" s="3">
        <v>8.8552645999999992E-3</v>
      </c>
    </row>
    <row r="5138" spans="1:14" x14ac:dyDescent="0.25">
      <c r="A5138" s="2">
        <v>5134</v>
      </c>
      <c r="B5138" s="2">
        <v>800058809</v>
      </c>
      <c r="C5138" s="2" t="s">
        <v>5432</v>
      </c>
      <c r="D5138" s="2" t="s">
        <v>27</v>
      </c>
      <c r="E5138" s="2" t="s">
        <v>35</v>
      </c>
      <c r="F5138" s="2" t="s">
        <v>36</v>
      </c>
      <c r="G5138" s="2" t="s">
        <v>39</v>
      </c>
      <c r="H5138" s="2">
        <v>7110</v>
      </c>
      <c r="I5138" s="2" t="s">
        <v>33</v>
      </c>
      <c r="J5138" s="3">
        <v>3.1564083E-2</v>
      </c>
      <c r="K5138" s="3">
        <v>5.4487000000000003E-4</v>
      </c>
      <c r="L5138" s="3">
        <v>6.3484393099999994E-2</v>
      </c>
      <c r="M5138" s="3">
        <v>5.3126301600000002E-2</v>
      </c>
      <c r="N5138" s="3">
        <v>1.0358094199999999E-2</v>
      </c>
    </row>
    <row r="5139" spans="1:14" hidden="1" x14ac:dyDescent="0.25">
      <c r="A5139" s="2">
        <v>5135</v>
      </c>
      <c r="B5139" s="2">
        <v>900467197</v>
      </c>
      <c r="C5139" s="2" t="s">
        <v>5433</v>
      </c>
      <c r="D5139" s="2" t="s">
        <v>440</v>
      </c>
      <c r="E5139" s="2" t="s">
        <v>20</v>
      </c>
      <c r="F5139" s="2" t="s">
        <v>21</v>
      </c>
      <c r="G5139" s="2" t="s">
        <v>22</v>
      </c>
      <c r="H5139" s="2">
        <v>8010</v>
      </c>
      <c r="I5139" s="2" t="s">
        <v>33</v>
      </c>
      <c r="J5139" s="3">
        <v>3.1540945200000003E-2</v>
      </c>
      <c r="K5139" s="3">
        <v>5.6700000000000003E-5</v>
      </c>
      <c r="L5139" s="3">
        <v>8.9955469999999996E-3</v>
      </c>
      <c r="M5139" s="3">
        <v>7.1333087999999999E-3</v>
      </c>
      <c r="N5139" s="3">
        <v>1.862238E-3</v>
      </c>
    </row>
    <row r="5140" spans="1:14" hidden="1" x14ac:dyDescent="0.25">
      <c r="A5140" s="2">
        <v>5136</v>
      </c>
      <c r="B5140" s="2">
        <v>830506276</v>
      </c>
      <c r="C5140" s="2" t="s">
        <v>5434</v>
      </c>
      <c r="D5140" s="2" t="s">
        <v>27</v>
      </c>
      <c r="E5140" s="2" t="s">
        <v>86</v>
      </c>
      <c r="F5140" s="2" t="s">
        <v>232</v>
      </c>
      <c r="G5140" s="2" t="s">
        <v>233</v>
      </c>
      <c r="H5140" s="2">
        <v>2013</v>
      </c>
      <c r="I5140" s="2" t="s">
        <v>31</v>
      </c>
      <c r="J5140" s="3">
        <v>3.1534001200000002E-2</v>
      </c>
      <c r="K5140" s="3">
        <v>1.0657990000000001E-3</v>
      </c>
      <c r="L5140" s="3">
        <v>1.6668472399999999E-2</v>
      </c>
      <c r="M5140" s="3">
        <v>1.2375333299999999E-2</v>
      </c>
      <c r="N5140" s="3">
        <v>4.29314E-3</v>
      </c>
    </row>
    <row r="5141" spans="1:14" hidden="1" x14ac:dyDescent="0.25">
      <c r="A5141" s="2">
        <v>5137</v>
      </c>
      <c r="B5141" s="2">
        <v>800157926</v>
      </c>
      <c r="C5141" s="2" t="s">
        <v>5435</v>
      </c>
      <c r="D5141" s="2" t="s">
        <v>27</v>
      </c>
      <c r="E5141" s="2" t="s">
        <v>35</v>
      </c>
      <c r="F5141" s="2" t="s">
        <v>36</v>
      </c>
      <c r="G5141" s="2" t="s">
        <v>1405</v>
      </c>
      <c r="H5141" s="2">
        <v>2221</v>
      </c>
      <c r="I5141" s="2" t="s">
        <v>31</v>
      </c>
      <c r="J5141" s="3">
        <v>3.1529877300000002E-2</v>
      </c>
      <c r="K5141" s="3">
        <v>5.3104400000000005E-4</v>
      </c>
      <c r="L5141" s="3">
        <v>2.1794818300000001E-2</v>
      </c>
      <c r="M5141" s="3">
        <v>1.7408382100000001E-2</v>
      </c>
      <c r="N5141" s="3">
        <v>4.3864348000000001E-3</v>
      </c>
    </row>
    <row r="5142" spans="1:14" hidden="1" x14ac:dyDescent="0.25">
      <c r="A5142" s="2">
        <v>5138</v>
      </c>
      <c r="B5142" s="2">
        <v>860353804</v>
      </c>
      <c r="C5142" s="2" t="s">
        <v>5436</v>
      </c>
      <c r="D5142" s="2" t="s">
        <v>27</v>
      </c>
      <c r="E5142" s="2" t="s">
        <v>20</v>
      </c>
      <c r="F5142" s="2" t="s">
        <v>21</v>
      </c>
      <c r="G5142" s="2" t="s">
        <v>22</v>
      </c>
      <c r="H5142" s="2">
        <v>125</v>
      </c>
      <c r="I5142" s="2" t="s">
        <v>136</v>
      </c>
      <c r="J5142" s="3">
        <v>3.15270089E-2</v>
      </c>
      <c r="K5142" s="3">
        <v>9.7266300000000002E-4</v>
      </c>
      <c r="L5142" s="3">
        <v>2.82630008E-2</v>
      </c>
      <c r="M5142" s="3">
        <v>7.7232159999999998E-3</v>
      </c>
      <c r="N5142" s="3">
        <v>2.0539784799999999E-2</v>
      </c>
    </row>
    <row r="5143" spans="1:14" hidden="1" x14ac:dyDescent="0.25">
      <c r="A5143" s="2">
        <v>5139</v>
      </c>
      <c r="B5143" s="2">
        <v>819002380</v>
      </c>
      <c r="C5143" s="2" t="s">
        <v>5437</v>
      </c>
      <c r="D5143" s="2" t="s">
        <v>27</v>
      </c>
      <c r="E5143" s="2" t="s">
        <v>28</v>
      </c>
      <c r="F5143" s="2" t="s">
        <v>50</v>
      </c>
      <c r="G5143" s="2" t="s">
        <v>1237</v>
      </c>
      <c r="H5143" s="2">
        <v>4111</v>
      </c>
      <c r="I5143" s="2" t="s">
        <v>180</v>
      </c>
      <c r="J5143" s="3">
        <v>3.1516432800000001E-2</v>
      </c>
      <c r="K5143" s="3">
        <v>1.378761E-3</v>
      </c>
      <c r="L5143" s="3">
        <v>9.8463721599999998E-2</v>
      </c>
      <c r="M5143" s="3">
        <v>7.9803928699999999E-2</v>
      </c>
      <c r="N5143" s="3">
        <v>1.8659794699999999E-2</v>
      </c>
    </row>
    <row r="5144" spans="1:14" hidden="1" x14ac:dyDescent="0.25">
      <c r="A5144" s="2">
        <v>5140</v>
      </c>
      <c r="B5144" s="2">
        <v>900594720</v>
      </c>
      <c r="C5144" s="2" t="s">
        <v>5438</v>
      </c>
      <c r="D5144" s="2" t="s">
        <v>27</v>
      </c>
      <c r="E5144" s="2" t="s">
        <v>20</v>
      </c>
      <c r="F5144" s="2" t="s">
        <v>21</v>
      </c>
      <c r="G5144" s="2" t="s">
        <v>22</v>
      </c>
      <c r="H5144" s="2">
        <v>2013</v>
      </c>
      <c r="I5144" s="2" t="s">
        <v>31</v>
      </c>
      <c r="J5144" s="3">
        <v>3.1512666500000001E-2</v>
      </c>
      <c r="K5144" s="3">
        <v>1.3008E-3</v>
      </c>
      <c r="L5144" s="3">
        <v>1.9410479800000002E-2</v>
      </c>
      <c r="M5144" s="3">
        <v>6.4135538000000001E-3</v>
      </c>
      <c r="N5144" s="3">
        <v>1.2996924999999999E-2</v>
      </c>
    </row>
    <row r="5145" spans="1:14" hidden="1" x14ac:dyDescent="0.25">
      <c r="A5145" s="2">
        <v>5141</v>
      </c>
      <c r="B5145" s="2">
        <v>900224771</v>
      </c>
      <c r="C5145" s="2" t="s">
        <v>5439</v>
      </c>
      <c r="D5145" s="2" t="s">
        <v>27</v>
      </c>
      <c r="E5145" s="2" t="s">
        <v>28</v>
      </c>
      <c r="F5145" s="2" t="s">
        <v>50</v>
      </c>
      <c r="G5145" s="2" t="s">
        <v>51</v>
      </c>
      <c r="H5145" s="2">
        <v>4663</v>
      </c>
      <c r="I5145" s="2" t="s">
        <v>25</v>
      </c>
      <c r="J5145" s="3">
        <v>3.14970948E-2</v>
      </c>
      <c r="K5145" s="3">
        <v>2.1430319E-3</v>
      </c>
      <c r="L5145" s="3">
        <v>1.1807011399999999E-2</v>
      </c>
      <c r="M5145" s="3">
        <v>4.0352512000000002E-3</v>
      </c>
      <c r="N5145" s="3">
        <v>7.7717602E-3</v>
      </c>
    </row>
    <row r="5146" spans="1:14" hidden="1" x14ac:dyDescent="0.25">
      <c r="A5146" s="2">
        <v>5142</v>
      </c>
      <c r="B5146" s="2">
        <v>900067169</v>
      </c>
      <c r="C5146" s="2" t="s">
        <v>5440</v>
      </c>
      <c r="D5146" s="2" t="s">
        <v>41</v>
      </c>
      <c r="E5146" s="2" t="s">
        <v>319</v>
      </c>
      <c r="F5146" s="2" t="s">
        <v>320</v>
      </c>
      <c r="G5146" s="2" t="s">
        <v>5441</v>
      </c>
      <c r="H5146" s="2">
        <v>8610</v>
      </c>
      <c r="I5146" s="2" t="s">
        <v>33</v>
      </c>
      <c r="J5146" s="3">
        <v>3.1482026000000003E-2</v>
      </c>
      <c r="K5146" s="3">
        <v>5.1888678999999997E-3</v>
      </c>
      <c r="L5146" s="3">
        <v>3.9107598399999999E-2</v>
      </c>
      <c r="M5146" s="3">
        <v>5.0097592E-3</v>
      </c>
      <c r="N5146" s="3">
        <v>3.4097839099999999E-2</v>
      </c>
    </row>
    <row r="5147" spans="1:14" hidden="1" x14ac:dyDescent="0.25">
      <c r="A5147" s="2">
        <v>5143</v>
      </c>
      <c r="B5147" s="2">
        <v>900242864</v>
      </c>
      <c r="C5147" s="2" t="s">
        <v>5442</v>
      </c>
      <c r="D5147" s="2" t="s">
        <v>27</v>
      </c>
      <c r="E5147" s="2" t="s">
        <v>319</v>
      </c>
      <c r="F5147" s="2" t="s">
        <v>555</v>
      </c>
      <c r="G5147" s="2" t="s">
        <v>556</v>
      </c>
      <c r="H5147" s="2">
        <v>4661</v>
      </c>
      <c r="I5147" s="2" t="s">
        <v>25</v>
      </c>
      <c r="J5147" s="3">
        <v>3.1473718599999999E-2</v>
      </c>
      <c r="K5147" s="3">
        <v>1.22278901E-2</v>
      </c>
      <c r="L5147" s="3">
        <v>2.1525433300000001E-2</v>
      </c>
      <c r="M5147" s="3">
        <v>1.087488E-3</v>
      </c>
      <c r="N5147" s="3">
        <v>2.0437946500000002E-2</v>
      </c>
    </row>
    <row r="5148" spans="1:14" hidden="1" x14ac:dyDescent="0.25">
      <c r="A5148" s="2">
        <v>5144</v>
      </c>
      <c r="B5148" s="2">
        <v>900138369</v>
      </c>
      <c r="C5148" s="2" t="s">
        <v>5443</v>
      </c>
      <c r="D5148" s="2" t="s">
        <v>27</v>
      </c>
      <c r="E5148" s="2" t="s">
        <v>28</v>
      </c>
      <c r="F5148" s="2" t="s">
        <v>29</v>
      </c>
      <c r="G5148" s="2" t="s">
        <v>30</v>
      </c>
      <c r="H5148" s="2">
        <v>2511</v>
      </c>
      <c r="I5148" s="2" t="s">
        <v>31</v>
      </c>
      <c r="J5148" s="3">
        <v>3.1470037999999999E-2</v>
      </c>
      <c r="K5148" s="3">
        <v>7.3102099999999999E-4</v>
      </c>
      <c r="L5148" s="3">
        <v>5.0585068800000001E-2</v>
      </c>
      <c r="M5148" s="3">
        <v>2.30854731E-2</v>
      </c>
      <c r="N5148" s="3">
        <v>2.7499595700000001E-2</v>
      </c>
    </row>
    <row r="5149" spans="1:14" hidden="1" x14ac:dyDescent="0.25">
      <c r="A5149" s="2">
        <v>5145</v>
      </c>
      <c r="B5149" s="2">
        <v>891301862</v>
      </c>
      <c r="C5149" s="2" t="s">
        <v>5444</v>
      </c>
      <c r="D5149" s="2" t="s">
        <v>27</v>
      </c>
      <c r="E5149" s="2" t="s">
        <v>35</v>
      </c>
      <c r="F5149" s="2" t="s">
        <v>36</v>
      </c>
      <c r="G5149" s="2" t="s">
        <v>39</v>
      </c>
      <c r="H5149" s="2">
        <v>2790</v>
      </c>
      <c r="I5149" s="2" t="s">
        <v>31</v>
      </c>
      <c r="J5149" s="3">
        <v>3.1464919399999999E-2</v>
      </c>
      <c r="K5149" s="3">
        <v>1.577663E-3</v>
      </c>
      <c r="L5149" s="3">
        <v>2.2063422900000001E-2</v>
      </c>
      <c r="M5149" s="3">
        <v>7.4883611000000003E-3</v>
      </c>
      <c r="N5149" s="3">
        <v>1.45750623E-2</v>
      </c>
    </row>
    <row r="5150" spans="1:14" hidden="1" x14ac:dyDescent="0.25">
      <c r="A5150" s="2">
        <v>5146</v>
      </c>
      <c r="B5150" s="2">
        <v>811030871</v>
      </c>
      <c r="C5150" s="2" t="s">
        <v>5445</v>
      </c>
      <c r="D5150" s="2" t="s">
        <v>27</v>
      </c>
      <c r="E5150" s="2" t="s">
        <v>35</v>
      </c>
      <c r="F5150" s="2" t="s">
        <v>36</v>
      </c>
      <c r="G5150" s="2" t="s">
        <v>39</v>
      </c>
      <c r="H5150" s="2">
        <v>1011</v>
      </c>
      <c r="I5150" s="2" t="s">
        <v>31</v>
      </c>
      <c r="J5150" s="3">
        <v>3.1449146599999998E-2</v>
      </c>
      <c r="K5150" s="3">
        <v>1.0313499999999999E-4</v>
      </c>
      <c r="L5150" s="3">
        <v>8.4213596000000009E-3</v>
      </c>
      <c r="M5150" s="3">
        <v>4.6308418000000004E-3</v>
      </c>
      <c r="N5150" s="3">
        <v>3.7905180000000001E-3</v>
      </c>
    </row>
    <row r="5151" spans="1:14" hidden="1" x14ac:dyDescent="0.25">
      <c r="A5151" s="2">
        <v>5147</v>
      </c>
      <c r="B5151" s="2">
        <v>800243923</v>
      </c>
      <c r="C5151" s="2" t="s">
        <v>5446</v>
      </c>
      <c r="D5151" s="2" t="s">
        <v>27</v>
      </c>
      <c r="E5151" s="2" t="s">
        <v>35</v>
      </c>
      <c r="F5151" s="2" t="s">
        <v>36</v>
      </c>
      <c r="G5151" s="2" t="s">
        <v>39</v>
      </c>
      <c r="H5151" s="2">
        <v>4663</v>
      </c>
      <c r="I5151" s="2" t="s">
        <v>25</v>
      </c>
      <c r="J5151" s="3">
        <v>3.1448677199999997E-2</v>
      </c>
      <c r="K5151" s="3">
        <v>7.0972899999999998E-4</v>
      </c>
      <c r="L5151" s="3">
        <v>1.0426409500000001E-2</v>
      </c>
      <c r="M5151" s="3">
        <v>6.9254277999999999E-3</v>
      </c>
      <c r="N5151" s="3">
        <v>3.5009820000000001E-3</v>
      </c>
    </row>
    <row r="5152" spans="1:14" hidden="1" x14ac:dyDescent="0.25">
      <c r="A5152" s="2">
        <v>5148</v>
      </c>
      <c r="B5152" s="2">
        <v>830504499</v>
      </c>
      <c r="C5152" s="2" t="s">
        <v>5447</v>
      </c>
      <c r="D5152" s="2" t="s">
        <v>27</v>
      </c>
      <c r="E5152" s="2" t="s">
        <v>28</v>
      </c>
      <c r="F5152" s="2" t="s">
        <v>50</v>
      </c>
      <c r="G5152" s="2" t="s">
        <v>51</v>
      </c>
      <c r="H5152" s="2">
        <v>4111</v>
      </c>
      <c r="I5152" s="2" t="s">
        <v>180</v>
      </c>
      <c r="J5152" s="3">
        <v>3.1433775999999997E-2</v>
      </c>
      <c r="K5152" s="3">
        <v>4.7297138000000002E-3</v>
      </c>
      <c r="L5152" s="3">
        <v>3.4530226099999999E-2</v>
      </c>
      <c r="M5152" s="3">
        <v>1.9260168099999999E-2</v>
      </c>
      <c r="N5152" s="3">
        <v>1.52700571E-2</v>
      </c>
    </row>
    <row r="5153" spans="1:14" hidden="1" x14ac:dyDescent="0.25">
      <c r="A5153" s="2">
        <v>5149</v>
      </c>
      <c r="B5153" s="2">
        <v>900145767</v>
      </c>
      <c r="C5153" s="2" t="s">
        <v>5448</v>
      </c>
      <c r="D5153" s="2" t="s">
        <v>41</v>
      </c>
      <c r="E5153" s="2" t="s">
        <v>74</v>
      </c>
      <c r="F5153" s="2" t="s">
        <v>103</v>
      </c>
      <c r="G5153" s="2" t="s">
        <v>5449</v>
      </c>
      <c r="H5153" s="2">
        <v>8621</v>
      </c>
      <c r="I5153" s="2" t="s">
        <v>33</v>
      </c>
      <c r="J5153" s="3">
        <v>3.1433213500000001E-2</v>
      </c>
      <c r="K5153" s="3">
        <v>9.0099899999999998E-4</v>
      </c>
      <c r="L5153" s="3">
        <v>3.1511183800000002E-2</v>
      </c>
      <c r="M5153" s="3">
        <v>1.16006257E-2</v>
      </c>
      <c r="N5153" s="3">
        <v>1.9910557200000002E-2</v>
      </c>
    </row>
    <row r="5154" spans="1:14" hidden="1" x14ac:dyDescent="0.25">
      <c r="A5154" s="2">
        <v>5150</v>
      </c>
      <c r="B5154" s="2">
        <v>830104247</v>
      </c>
      <c r="C5154" s="2" t="s">
        <v>5450</v>
      </c>
      <c r="D5154" s="2" t="s">
        <v>27</v>
      </c>
      <c r="E5154" s="2" t="s">
        <v>20</v>
      </c>
      <c r="F5154" s="2" t="s">
        <v>21</v>
      </c>
      <c r="G5154" s="2" t="s">
        <v>22</v>
      </c>
      <c r="H5154" s="2">
        <v>1090</v>
      </c>
      <c r="I5154" s="2" t="s">
        <v>31</v>
      </c>
      <c r="J5154" s="3">
        <v>3.1423196200000003E-2</v>
      </c>
      <c r="K5154" s="3">
        <v>1.0996499999999999E-4</v>
      </c>
      <c r="L5154" s="3">
        <v>1.0285938200000001E-2</v>
      </c>
      <c r="M5154" s="3">
        <v>9.3858019000000008E-3</v>
      </c>
      <c r="N5154" s="3">
        <v>9.0013599999999995E-4</v>
      </c>
    </row>
    <row r="5155" spans="1:14" hidden="1" x14ac:dyDescent="0.25">
      <c r="A5155" s="2">
        <v>5151</v>
      </c>
      <c r="B5155" s="2">
        <v>830002560</v>
      </c>
      <c r="C5155" s="2" t="s">
        <v>5451</v>
      </c>
      <c r="D5155" s="2" t="s">
        <v>27</v>
      </c>
      <c r="E5155" s="2" t="s">
        <v>20</v>
      </c>
      <c r="F5155" s="2" t="s">
        <v>21</v>
      </c>
      <c r="G5155" s="2" t="s">
        <v>22</v>
      </c>
      <c r="H5155" s="2">
        <v>4659</v>
      </c>
      <c r="I5155" s="2" t="s">
        <v>25</v>
      </c>
      <c r="J5155" s="3">
        <v>3.1421866299999997E-2</v>
      </c>
      <c r="K5155" s="3">
        <v>-1.1960600000000001E-4</v>
      </c>
      <c r="L5155" s="3">
        <v>5.0637479899999997E-2</v>
      </c>
      <c r="M5155" s="3">
        <v>1.27285859E-2</v>
      </c>
      <c r="N5155" s="3">
        <v>3.7908896800000001E-2</v>
      </c>
    </row>
    <row r="5156" spans="1:14" hidden="1" x14ac:dyDescent="0.25">
      <c r="A5156" s="2">
        <v>5152</v>
      </c>
      <c r="B5156" s="2">
        <v>800042641</v>
      </c>
      <c r="C5156" s="2" t="s">
        <v>5452</v>
      </c>
      <c r="D5156" s="2" t="s">
        <v>27</v>
      </c>
      <c r="E5156" s="2" t="s">
        <v>35</v>
      </c>
      <c r="F5156" s="2" t="s">
        <v>36</v>
      </c>
      <c r="G5156" s="2" t="s">
        <v>300</v>
      </c>
      <c r="H5156" s="2">
        <v>4659</v>
      </c>
      <c r="I5156" s="2" t="s">
        <v>25</v>
      </c>
      <c r="J5156" s="3">
        <v>3.1409058699999999E-2</v>
      </c>
      <c r="K5156" s="3">
        <v>4.3572391999999998E-3</v>
      </c>
      <c r="L5156" s="3">
        <v>4.9367673700000003E-2</v>
      </c>
      <c r="M5156" s="3">
        <v>1.9269272699999999E-2</v>
      </c>
      <c r="N5156" s="3">
        <v>3.0098399099999999E-2</v>
      </c>
    </row>
    <row r="5157" spans="1:14" hidden="1" x14ac:dyDescent="0.25">
      <c r="A5157" s="2">
        <v>5153</v>
      </c>
      <c r="B5157" s="2">
        <v>901242654</v>
      </c>
      <c r="C5157" s="2" t="s">
        <v>5453</v>
      </c>
      <c r="D5157" s="2" t="s">
        <v>41</v>
      </c>
      <c r="E5157" s="2" t="s">
        <v>28</v>
      </c>
      <c r="F5157" s="2" t="s">
        <v>29</v>
      </c>
      <c r="G5157" s="2" t="s">
        <v>30</v>
      </c>
      <c r="H5157" s="2">
        <v>8610</v>
      </c>
      <c r="I5157" s="2" t="s">
        <v>33</v>
      </c>
      <c r="J5157" s="3">
        <v>3.1407799600000001E-2</v>
      </c>
      <c r="K5157" s="3">
        <v>9.1026900000000001E-4</v>
      </c>
      <c r="L5157" s="3">
        <v>1.62897296E-2</v>
      </c>
      <c r="M5157" s="3">
        <v>1.2278455299999999E-2</v>
      </c>
      <c r="N5157" s="3">
        <v>4.0112728999999996E-3</v>
      </c>
    </row>
    <row r="5158" spans="1:14" hidden="1" x14ac:dyDescent="0.25">
      <c r="A5158" s="2">
        <v>5154</v>
      </c>
      <c r="B5158" s="2">
        <v>830032559</v>
      </c>
      <c r="C5158" s="2" t="s">
        <v>5454</v>
      </c>
      <c r="D5158" s="2" t="s">
        <v>27</v>
      </c>
      <c r="E5158" s="2" t="s">
        <v>20</v>
      </c>
      <c r="F5158" s="2" t="s">
        <v>21</v>
      </c>
      <c r="G5158" s="2" t="s">
        <v>22</v>
      </c>
      <c r="H5158" s="2">
        <v>2022</v>
      </c>
      <c r="I5158" s="2" t="s">
        <v>31</v>
      </c>
      <c r="J5158" s="3">
        <v>3.1382054100000001E-2</v>
      </c>
      <c r="K5158" s="3">
        <v>8.9982199999999999E-4</v>
      </c>
      <c r="L5158" s="3">
        <v>2.6516729999999999E-2</v>
      </c>
      <c r="M5158" s="3">
        <v>1.5131807000000001E-2</v>
      </c>
      <c r="N5158" s="3">
        <v>1.1384923E-2</v>
      </c>
    </row>
    <row r="5159" spans="1:14" hidden="1" x14ac:dyDescent="0.25">
      <c r="A5159" s="2">
        <v>5155</v>
      </c>
      <c r="B5159" s="2">
        <v>800158193</v>
      </c>
      <c r="C5159" s="2" t="s">
        <v>5455</v>
      </c>
      <c r="D5159" s="2" t="s">
        <v>27</v>
      </c>
      <c r="E5159" s="2" t="s">
        <v>35</v>
      </c>
      <c r="F5159" s="2" t="s">
        <v>36</v>
      </c>
      <c r="G5159" s="2" t="s">
        <v>39</v>
      </c>
      <c r="H5159" s="2">
        <v>4645</v>
      </c>
      <c r="I5159" s="2" t="s">
        <v>25</v>
      </c>
      <c r="J5159" s="3">
        <v>3.1379517199999998E-2</v>
      </c>
      <c r="K5159" s="3">
        <v>2.0013510000000002E-3</v>
      </c>
      <c r="L5159" s="3">
        <v>1.8179759399999999E-2</v>
      </c>
      <c r="M5159" s="3">
        <v>4.7368141999999998E-3</v>
      </c>
      <c r="N5159" s="3">
        <v>1.34429457E-2</v>
      </c>
    </row>
    <row r="5160" spans="1:14" hidden="1" x14ac:dyDescent="0.25">
      <c r="A5160" s="2">
        <v>5156</v>
      </c>
      <c r="B5160" s="2">
        <v>900526085</v>
      </c>
      <c r="C5160" s="2" t="s">
        <v>5456</v>
      </c>
      <c r="D5160" s="2" t="s">
        <v>27</v>
      </c>
      <c r="E5160" s="2" t="s">
        <v>28</v>
      </c>
      <c r="F5160" s="2" t="s">
        <v>50</v>
      </c>
      <c r="G5160" s="2" t="s">
        <v>1459</v>
      </c>
      <c r="H5160" s="2">
        <v>4659</v>
      </c>
      <c r="I5160" s="2" t="s">
        <v>25</v>
      </c>
      <c r="J5160" s="3">
        <v>3.1356845100000003E-2</v>
      </c>
      <c r="K5160" s="3">
        <v>1.0977389999999999E-3</v>
      </c>
      <c r="L5160" s="3">
        <v>2.2035004600000001E-2</v>
      </c>
      <c r="M5160" s="3">
        <v>1.8039546900000002E-2</v>
      </c>
      <c r="N5160" s="3">
        <v>3.9954580999999999E-3</v>
      </c>
    </row>
    <row r="5161" spans="1:14" hidden="1" x14ac:dyDescent="0.25">
      <c r="A5161" s="2">
        <v>5157</v>
      </c>
      <c r="B5161" s="2">
        <v>830136561</v>
      </c>
      <c r="C5161" s="2" t="s">
        <v>5457</v>
      </c>
      <c r="D5161" s="2" t="s">
        <v>27</v>
      </c>
      <c r="E5161" s="2" t="s">
        <v>20</v>
      </c>
      <c r="F5161" s="2" t="s">
        <v>21</v>
      </c>
      <c r="G5161" s="2" t="s">
        <v>22</v>
      </c>
      <c r="H5161" s="2">
        <v>125</v>
      </c>
      <c r="I5161" s="2" t="s">
        <v>136</v>
      </c>
      <c r="J5161" s="3">
        <v>3.1353827600000002E-2</v>
      </c>
      <c r="K5161" s="3">
        <v>3.2744580000000001E-3</v>
      </c>
      <c r="L5161" s="3">
        <v>1.9677065300000001E-2</v>
      </c>
      <c r="M5161" s="3">
        <v>9.1585209999999993E-3</v>
      </c>
      <c r="N5161" s="3">
        <v>1.0518545299999999E-2</v>
      </c>
    </row>
    <row r="5162" spans="1:14" hidden="1" x14ac:dyDescent="0.25">
      <c r="A5162" s="2">
        <v>5158</v>
      </c>
      <c r="B5162" s="2">
        <v>890113551</v>
      </c>
      <c r="C5162" s="2" t="s">
        <v>5458</v>
      </c>
      <c r="D5162" s="2" t="s">
        <v>27</v>
      </c>
      <c r="E5162" s="2" t="s">
        <v>28</v>
      </c>
      <c r="F5162" s="2" t="s">
        <v>50</v>
      </c>
      <c r="G5162" s="2" t="s">
        <v>1237</v>
      </c>
      <c r="H5162" s="2">
        <v>4210</v>
      </c>
      <c r="I5162" s="2" t="s">
        <v>180</v>
      </c>
      <c r="J5162" s="3">
        <v>3.1337261200000001E-2</v>
      </c>
      <c r="K5162" s="3">
        <v>4.5188200000000002E-4</v>
      </c>
      <c r="L5162" s="3">
        <v>9.4770632699999996E-2</v>
      </c>
      <c r="M5162" s="3">
        <v>6.9029733499999996E-2</v>
      </c>
      <c r="N5162" s="3">
        <v>2.5740891700000001E-2</v>
      </c>
    </row>
    <row r="5163" spans="1:14" hidden="1" x14ac:dyDescent="0.25">
      <c r="A5163" s="2">
        <v>5159</v>
      </c>
      <c r="B5163" s="2">
        <v>900495729</v>
      </c>
      <c r="C5163" s="2" t="s">
        <v>5459</v>
      </c>
      <c r="D5163" s="2" t="s">
        <v>27</v>
      </c>
      <c r="E5163" s="2" t="s">
        <v>20</v>
      </c>
      <c r="F5163" s="2" t="s">
        <v>133</v>
      </c>
      <c r="G5163" s="2" t="s">
        <v>243</v>
      </c>
      <c r="H5163" s="2">
        <v>4755</v>
      </c>
      <c r="I5163" s="2" t="s">
        <v>25</v>
      </c>
      <c r="J5163" s="3">
        <v>3.1336780600000003E-2</v>
      </c>
      <c r="K5163" s="3">
        <v>3.3299311E-3</v>
      </c>
      <c r="L5163" s="3">
        <v>2.9565308200000001E-2</v>
      </c>
      <c r="M5163" s="3">
        <v>2.2730536799999999E-2</v>
      </c>
      <c r="N5163" s="3">
        <v>6.8347709999999999E-3</v>
      </c>
    </row>
    <row r="5164" spans="1:14" hidden="1" x14ac:dyDescent="0.25">
      <c r="A5164" s="2">
        <v>5160</v>
      </c>
      <c r="B5164" s="2">
        <v>800215920</v>
      </c>
      <c r="C5164" s="2" t="s">
        <v>5460</v>
      </c>
      <c r="D5164" s="2" t="s">
        <v>27</v>
      </c>
      <c r="E5164" s="2" t="s">
        <v>20</v>
      </c>
      <c r="F5164" s="2" t="s">
        <v>133</v>
      </c>
      <c r="G5164" s="2" t="s">
        <v>1176</v>
      </c>
      <c r="H5164" s="2">
        <v>4731</v>
      </c>
      <c r="I5164" s="2" t="s">
        <v>25</v>
      </c>
      <c r="J5164" s="3">
        <v>3.1333521000000003E-2</v>
      </c>
      <c r="K5164" s="3">
        <v>2.0728200000000001E-4</v>
      </c>
      <c r="L5164" s="3">
        <v>6.2519200100000005E-2</v>
      </c>
      <c r="M5164" s="3">
        <v>8.0559524E-3</v>
      </c>
      <c r="N5164" s="3">
        <v>5.4463245E-2</v>
      </c>
    </row>
    <row r="5165" spans="1:14" hidden="1" x14ac:dyDescent="0.25">
      <c r="A5165" s="2">
        <v>5161</v>
      </c>
      <c r="B5165" s="2">
        <v>860518862</v>
      </c>
      <c r="C5165" s="2" t="s">
        <v>5461</v>
      </c>
      <c r="D5165" s="2" t="s">
        <v>440</v>
      </c>
      <c r="E5165" s="2" t="s">
        <v>20</v>
      </c>
      <c r="F5165" s="2" t="s">
        <v>21</v>
      </c>
      <c r="G5165" s="2" t="s">
        <v>22</v>
      </c>
      <c r="H5165" s="2">
        <v>8010</v>
      </c>
      <c r="I5165" s="2" t="s">
        <v>33</v>
      </c>
      <c r="J5165" s="3">
        <v>3.1331799899999999E-2</v>
      </c>
      <c r="K5165" s="3">
        <v>1.7537581E-3</v>
      </c>
      <c r="L5165" s="3">
        <v>1.40519068E-2</v>
      </c>
      <c r="M5165" s="3">
        <v>1.000321E-3</v>
      </c>
      <c r="N5165" s="3">
        <v>1.30515862E-2</v>
      </c>
    </row>
    <row r="5166" spans="1:14" hidden="1" x14ac:dyDescent="0.25">
      <c r="A5166" s="2">
        <v>5162</v>
      </c>
      <c r="B5166" s="2">
        <v>890115555</v>
      </c>
      <c r="C5166" s="2" t="s">
        <v>5462</v>
      </c>
      <c r="D5166" s="2" t="s">
        <v>27</v>
      </c>
      <c r="E5166" s="2" t="s">
        <v>28</v>
      </c>
      <c r="F5166" s="2" t="s">
        <v>50</v>
      </c>
      <c r="G5166" s="2" t="s">
        <v>51</v>
      </c>
      <c r="H5166" s="2">
        <v>4290</v>
      </c>
      <c r="I5166" s="2" t="s">
        <v>180</v>
      </c>
      <c r="J5166" s="3">
        <v>3.1328104400000001E-2</v>
      </c>
      <c r="K5166" s="3">
        <v>2.0095711E-3</v>
      </c>
      <c r="L5166" s="3">
        <v>2.2957118200000001E-2</v>
      </c>
      <c r="M5166" s="3">
        <v>1.4742401400000001E-2</v>
      </c>
      <c r="N5166" s="3">
        <v>8.2147168000000007E-3</v>
      </c>
    </row>
    <row r="5167" spans="1:14" hidden="1" x14ac:dyDescent="0.25">
      <c r="A5167" s="2">
        <v>5163</v>
      </c>
      <c r="B5167" s="2">
        <v>890001208</v>
      </c>
      <c r="C5167" s="2" t="s">
        <v>5463</v>
      </c>
      <c r="D5167" s="2" t="s">
        <v>27</v>
      </c>
      <c r="E5167" s="2" t="s">
        <v>86</v>
      </c>
      <c r="F5167" s="2" t="s">
        <v>421</v>
      </c>
      <c r="G5167" s="2" t="s">
        <v>422</v>
      </c>
      <c r="H5167" s="2">
        <v>4511</v>
      </c>
      <c r="I5167" s="2" t="s">
        <v>25</v>
      </c>
      <c r="J5167" s="3">
        <v>3.1320217999999997E-2</v>
      </c>
      <c r="K5167" s="3">
        <v>1.577075E-3</v>
      </c>
      <c r="L5167" s="3">
        <v>1.05303759E-2</v>
      </c>
      <c r="M5167" s="3">
        <v>2.9312409000000002E-3</v>
      </c>
      <c r="N5167" s="3">
        <v>7.5991349000000003E-3</v>
      </c>
    </row>
    <row r="5168" spans="1:14" hidden="1" x14ac:dyDescent="0.25">
      <c r="A5168" s="2">
        <v>5164</v>
      </c>
      <c r="B5168" s="2">
        <v>822000422</v>
      </c>
      <c r="C5168" s="2" t="s">
        <v>5464</v>
      </c>
      <c r="D5168" s="2" t="s">
        <v>27</v>
      </c>
      <c r="E5168" s="2" t="s">
        <v>382</v>
      </c>
      <c r="F5168" s="2" t="s">
        <v>866</v>
      </c>
      <c r="G5168" s="2" t="s">
        <v>867</v>
      </c>
      <c r="H5168" s="2">
        <v>1030</v>
      </c>
      <c r="I5168" s="2" t="s">
        <v>31</v>
      </c>
      <c r="J5168" s="3">
        <v>3.13192531E-2</v>
      </c>
      <c r="K5168" s="3">
        <v>2.9528750999999998E-3</v>
      </c>
      <c r="L5168" s="3">
        <v>2.33782604E-2</v>
      </c>
      <c r="M5168" s="3">
        <v>9.3486737000000007E-3</v>
      </c>
      <c r="N5168" s="3">
        <v>1.4029585799999999E-2</v>
      </c>
    </row>
    <row r="5169" spans="1:14" hidden="1" x14ac:dyDescent="0.25">
      <c r="A5169" s="2">
        <v>5165</v>
      </c>
      <c r="B5169" s="2">
        <v>805014222</v>
      </c>
      <c r="C5169" s="2" t="s">
        <v>5465</v>
      </c>
      <c r="D5169" s="2" t="s">
        <v>27</v>
      </c>
      <c r="E5169" s="2" t="s">
        <v>74</v>
      </c>
      <c r="F5169" s="2" t="s">
        <v>75</v>
      </c>
      <c r="G5169" s="2" t="s">
        <v>76</v>
      </c>
      <c r="H5169" s="2">
        <v>4645</v>
      </c>
      <c r="I5169" s="2" t="s">
        <v>25</v>
      </c>
      <c r="J5169" s="3">
        <v>3.1297728400000002E-2</v>
      </c>
      <c r="K5169" s="3">
        <v>1.3424940000000001E-3</v>
      </c>
      <c r="L5169" s="3">
        <v>2.6010179899999999E-2</v>
      </c>
      <c r="M5169" s="3">
        <v>1.13819744E-2</v>
      </c>
      <c r="N5169" s="3">
        <v>1.46282054E-2</v>
      </c>
    </row>
    <row r="5170" spans="1:14" hidden="1" x14ac:dyDescent="0.25">
      <c r="A5170" s="2">
        <v>5166</v>
      </c>
      <c r="B5170" s="2">
        <v>860524282</v>
      </c>
      <c r="C5170" s="2" t="s">
        <v>5466</v>
      </c>
      <c r="D5170" s="2" t="s">
        <v>27</v>
      </c>
      <c r="E5170" s="2" t="s">
        <v>20</v>
      </c>
      <c r="F5170" s="2" t="s">
        <v>21</v>
      </c>
      <c r="G5170" s="2" t="s">
        <v>22</v>
      </c>
      <c r="H5170" s="2">
        <v>2395</v>
      </c>
      <c r="I5170" s="2" t="s">
        <v>31</v>
      </c>
      <c r="J5170" s="3">
        <v>3.12687382E-2</v>
      </c>
      <c r="K5170" s="3">
        <v>2.3115810000000001E-3</v>
      </c>
      <c r="L5170" s="3">
        <v>1.6710864400000001E-2</v>
      </c>
      <c r="M5170" s="3">
        <v>6.4774858999999997E-3</v>
      </c>
      <c r="N5170" s="3">
        <v>1.0233378E-2</v>
      </c>
    </row>
    <row r="5171" spans="1:14" hidden="1" x14ac:dyDescent="0.25">
      <c r="A5171" s="2">
        <v>5167</v>
      </c>
      <c r="B5171" s="2">
        <v>900401824</v>
      </c>
      <c r="C5171" s="2" t="s">
        <v>5467</v>
      </c>
      <c r="D5171" s="2" t="s">
        <v>27</v>
      </c>
      <c r="E5171" s="2" t="s">
        <v>28</v>
      </c>
      <c r="F5171" s="2" t="s">
        <v>682</v>
      </c>
      <c r="G5171" s="2" t="s">
        <v>5468</v>
      </c>
      <c r="H5171" s="2">
        <v>7820</v>
      </c>
      <c r="I5171" s="2" t="s">
        <v>33</v>
      </c>
      <c r="J5171" s="3">
        <v>3.1264565899999999E-2</v>
      </c>
      <c r="K5171" s="3">
        <v>9.2305000000000005E-5</v>
      </c>
      <c r="L5171" s="3">
        <v>4.2788050999999997E-3</v>
      </c>
      <c r="M5171" s="3">
        <v>3.5871080999999999E-3</v>
      </c>
      <c r="N5171" s="3">
        <v>6.9169700000000001E-4</v>
      </c>
    </row>
    <row r="5172" spans="1:14" hidden="1" x14ac:dyDescent="0.25">
      <c r="A5172" s="2">
        <v>5168</v>
      </c>
      <c r="B5172" s="2">
        <v>890320876</v>
      </c>
      <c r="C5172" s="2" t="s">
        <v>5469</v>
      </c>
      <c r="D5172" s="2" t="s">
        <v>27</v>
      </c>
      <c r="E5172" s="2" t="s">
        <v>74</v>
      </c>
      <c r="F5172" s="2" t="s">
        <v>75</v>
      </c>
      <c r="G5172" s="2" t="s">
        <v>107</v>
      </c>
      <c r="H5172" s="2">
        <v>145</v>
      </c>
      <c r="I5172" s="2" t="s">
        <v>136</v>
      </c>
      <c r="J5172" s="3">
        <v>3.1238393900000001E-2</v>
      </c>
      <c r="K5172" s="3">
        <v>6.5966099999999997E-4</v>
      </c>
      <c r="L5172" s="3">
        <v>2.38769315E-2</v>
      </c>
      <c r="M5172" s="3">
        <v>9.2150233999999994E-3</v>
      </c>
      <c r="N5172" s="3">
        <v>1.46619091E-2</v>
      </c>
    </row>
    <row r="5173" spans="1:14" hidden="1" x14ac:dyDescent="0.25">
      <c r="A5173" s="2">
        <v>5169</v>
      </c>
      <c r="B5173" s="2">
        <v>900033549</v>
      </c>
      <c r="C5173" s="2" t="s">
        <v>5470</v>
      </c>
      <c r="D5173" s="2" t="s">
        <v>27</v>
      </c>
      <c r="E5173" s="2" t="s">
        <v>35</v>
      </c>
      <c r="F5173" s="2" t="s">
        <v>36</v>
      </c>
      <c r="G5173" s="2" t="s">
        <v>39</v>
      </c>
      <c r="H5173" s="2">
        <v>4649</v>
      </c>
      <c r="I5173" s="2" t="s">
        <v>25</v>
      </c>
      <c r="J5173" s="3">
        <v>3.1232474400000002E-2</v>
      </c>
      <c r="K5173" s="3">
        <v>8.1072399999999997E-4</v>
      </c>
      <c r="L5173" s="3">
        <v>3.1540814799999997E-2</v>
      </c>
      <c r="M5173" s="3">
        <v>2.6735428700000001E-2</v>
      </c>
      <c r="N5173" s="3">
        <v>4.8053842000000003E-3</v>
      </c>
    </row>
    <row r="5174" spans="1:14" hidden="1" x14ac:dyDescent="0.25">
      <c r="A5174" s="2">
        <v>5170</v>
      </c>
      <c r="B5174" s="2">
        <v>900400222</v>
      </c>
      <c r="C5174" s="2" t="s">
        <v>5471</v>
      </c>
      <c r="D5174" s="2" t="s">
        <v>27</v>
      </c>
      <c r="E5174" s="2" t="s">
        <v>20</v>
      </c>
      <c r="F5174" s="2" t="s">
        <v>133</v>
      </c>
      <c r="G5174" s="2" t="s">
        <v>1192</v>
      </c>
      <c r="H5174" s="2">
        <v>3290</v>
      </c>
      <c r="I5174" s="2" t="s">
        <v>31</v>
      </c>
      <c r="J5174" s="3">
        <v>3.1232099999999999E-2</v>
      </c>
      <c r="K5174" s="3">
        <v>2.5811409999999999E-3</v>
      </c>
      <c r="L5174" s="3">
        <v>1.78803131E-2</v>
      </c>
      <c r="M5174" s="3">
        <v>7.8818052999999992E-3</v>
      </c>
      <c r="N5174" s="3">
        <v>9.9985078000000005E-3</v>
      </c>
    </row>
    <row r="5175" spans="1:14" hidden="1" x14ac:dyDescent="0.25">
      <c r="A5175" s="2">
        <v>5171</v>
      </c>
      <c r="B5175" s="2">
        <v>805026286</v>
      </c>
      <c r="C5175" s="2" t="s">
        <v>5472</v>
      </c>
      <c r="D5175" s="2" t="s">
        <v>27</v>
      </c>
      <c r="E5175" s="2" t="s">
        <v>74</v>
      </c>
      <c r="F5175" s="2" t="s">
        <v>75</v>
      </c>
      <c r="G5175" s="2" t="s">
        <v>107</v>
      </c>
      <c r="H5175" s="2">
        <v>4663</v>
      </c>
      <c r="I5175" s="2" t="s">
        <v>25</v>
      </c>
      <c r="J5175" s="3">
        <v>3.1191455199999999E-2</v>
      </c>
      <c r="K5175" s="3">
        <v>3.3911851000000002E-3</v>
      </c>
      <c r="L5175" s="3">
        <v>1.2822819900000001E-2</v>
      </c>
      <c r="M5175" s="3">
        <v>6.6022631000000002E-3</v>
      </c>
      <c r="N5175" s="3">
        <v>6.2205567999999998E-3</v>
      </c>
    </row>
    <row r="5176" spans="1:14" hidden="1" x14ac:dyDescent="0.25">
      <c r="A5176" s="2">
        <v>5172</v>
      </c>
      <c r="B5176" s="2">
        <v>900336649</v>
      </c>
      <c r="C5176" s="2" t="s">
        <v>5473</v>
      </c>
      <c r="D5176" s="2" t="s">
        <v>27</v>
      </c>
      <c r="E5176" s="2" t="s">
        <v>35</v>
      </c>
      <c r="F5176" s="2" t="s">
        <v>36</v>
      </c>
      <c r="G5176" s="2" t="s">
        <v>39</v>
      </c>
      <c r="H5176" s="2">
        <v>4290</v>
      </c>
      <c r="I5176" s="2" t="s">
        <v>180</v>
      </c>
      <c r="J5176" s="3">
        <v>3.1187890100000001E-2</v>
      </c>
      <c r="K5176" s="3">
        <v>1.5608110000000001E-3</v>
      </c>
      <c r="L5176" s="3">
        <v>7.9618785999999997E-3</v>
      </c>
      <c r="M5176" s="3">
        <v>1.7593159999999999E-3</v>
      </c>
      <c r="N5176" s="3">
        <v>6.2025632000000004E-3</v>
      </c>
    </row>
    <row r="5177" spans="1:14" hidden="1" x14ac:dyDescent="0.25">
      <c r="A5177" s="2">
        <v>5173</v>
      </c>
      <c r="B5177" s="2">
        <v>811005628</v>
      </c>
      <c r="C5177" s="2" t="s">
        <v>5474</v>
      </c>
      <c r="D5177" s="2" t="s">
        <v>27</v>
      </c>
      <c r="E5177" s="2" t="s">
        <v>35</v>
      </c>
      <c r="F5177" s="2" t="s">
        <v>36</v>
      </c>
      <c r="G5177" s="2" t="s">
        <v>39</v>
      </c>
      <c r="H5177" s="2">
        <v>4772</v>
      </c>
      <c r="I5177" s="2" t="s">
        <v>25</v>
      </c>
      <c r="J5177" s="3">
        <v>3.1185267499999999E-2</v>
      </c>
      <c r="K5177" s="3">
        <v>1.0394328999999999E-3</v>
      </c>
      <c r="L5177" s="3">
        <v>2.3157970999999999E-2</v>
      </c>
      <c r="M5177" s="3">
        <v>1.2948745899999999E-2</v>
      </c>
      <c r="N5177" s="3">
        <v>1.02092251E-2</v>
      </c>
    </row>
    <row r="5178" spans="1:14" hidden="1" x14ac:dyDescent="0.25">
      <c r="A5178" s="2">
        <v>5174</v>
      </c>
      <c r="B5178" s="2">
        <v>811018242</v>
      </c>
      <c r="C5178" s="2" t="s">
        <v>5475</v>
      </c>
      <c r="D5178" s="2" t="s">
        <v>27</v>
      </c>
      <c r="E5178" s="2" t="s">
        <v>35</v>
      </c>
      <c r="F5178" s="2" t="s">
        <v>36</v>
      </c>
      <c r="G5178" s="2" t="s">
        <v>39</v>
      </c>
      <c r="H5178" s="2">
        <v>4663</v>
      </c>
      <c r="I5178" s="2" t="s">
        <v>25</v>
      </c>
      <c r="J5178" s="3">
        <v>3.1175710299999999E-2</v>
      </c>
      <c r="K5178" s="3">
        <v>7.9915599999999998E-4</v>
      </c>
      <c r="L5178" s="3">
        <v>6.6491909999999996E-3</v>
      </c>
      <c r="M5178" s="3">
        <v>2.2762368999999999E-3</v>
      </c>
      <c r="N5178" s="3">
        <v>4.3729538999999996E-3</v>
      </c>
    </row>
    <row r="5179" spans="1:14" hidden="1" x14ac:dyDescent="0.25">
      <c r="A5179" s="2">
        <v>5175</v>
      </c>
      <c r="B5179" s="2">
        <v>800128867</v>
      </c>
      <c r="C5179" s="2" t="s">
        <v>5476</v>
      </c>
      <c r="D5179" s="2" t="s">
        <v>27</v>
      </c>
      <c r="E5179" s="2" t="s">
        <v>20</v>
      </c>
      <c r="F5179" s="2" t="s">
        <v>133</v>
      </c>
      <c r="G5179" s="2" t="s">
        <v>215</v>
      </c>
      <c r="H5179" s="2">
        <v>4690</v>
      </c>
      <c r="I5179" s="2" t="s">
        <v>25</v>
      </c>
      <c r="J5179" s="3">
        <v>3.1171614300000001E-2</v>
      </c>
      <c r="K5179" s="3">
        <v>1.316843E-3</v>
      </c>
      <c r="L5179" s="3">
        <v>2.7071088600000001E-2</v>
      </c>
      <c r="M5179" s="3">
        <v>1.4676541099999999E-2</v>
      </c>
      <c r="N5179" s="3">
        <v>1.23945484E-2</v>
      </c>
    </row>
    <row r="5180" spans="1:14" hidden="1" x14ac:dyDescent="0.25">
      <c r="A5180" s="2">
        <v>5176</v>
      </c>
      <c r="B5180" s="2">
        <v>805019855</v>
      </c>
      <c r="C5180" s="2" t="s">
        <v>5477</v>
      </c>
      <c r="D5180" s="2" t="s">
        <v>27</v>
      </c>
      <c r="E5180" s="2" t="s">
        <v>74</v>
      </c>
      <c r="F5180" s="2" t="s">
        <v>75</v>
      </c>
      <c r="G5180" s="2" t="s">
        <v>107</v>
      </c>
      <c r="H5180" s="2">
        <v>4641</v>
      </c>
      <c r="I5180" s="2" t="s">
        <v>25</v>
      </c>
      <c r="J5180" s="3">
        <v>3.1168356500000001E-2</v>
      </c>
      <c r="K5180" s="3">
        <v>1.55652E-3</v>
      </c>
      <c r="L5180" s="3">
        <v>2.5004372E-2</v>
      </c>
      <c r="M5180" s="3">
        <v>1.4543753099999999E-2</v>
      </c>
      <c r="N5180" s="3">
        <v>1.04606189E-2</v>
      </c>
    </row>
    <row r="5181" spans="1:14" hidden="1" x14ac:dyDescent="0.25">
      <c r="A5181" s="2">
        <v>5177</v>
      </c>
      <c r="B5181" s="2">
        <v>892400420</v>
      </c>
      <c r="C5181" s="2" t="s">
        <v>5478</v>
      </c>
      <c r="D5181" s="2" t="s">
        <v>27</v>
      </c>
      <c r="E5181" s="2" t="s">
        <v>28</v>
      </c>
      <c r="F5181" s="2" t="s">
        <v>997</v>
      </c>
      <c r="G5181" s="2" t="s">
        <v>1522</v>
      </c>
      <c r="H5181" s="2">
        <v>4663</v>
      </c>
      <c r="I5181" s="2" t="s">
        <v>25</v>
      </c>
      <c r="J5181" s="3">
        <v>3.1160935800000001E-2</v>
      </c>
      <c r="K5181" s="3">
        <v>1.5786660000000001E-3</v>
      </c>
      <c r="L5181" s="3">
        <v>9.6094076999999993E-3</v>
      </c>
      <c r="M5181" s="3">
        <v>3.5180099999999998E-3</v>
      </c>
      <c r="N5181" s="3">
        <v>6.0913981999999997E-3</v>
      </c>
    </row>
    <row r="5182" spans="1:14" hidden="1" x14ac:dyDescent="0.25">
      <c r="A5182" s="2">
        <v>5178</v>
      </c>
      <c r="B5182" s="2">
        <v>800094791</v>
      </c>
      <c r="C5182" s="2" t="s">
        <v>5479</v>
      </c>
      <c r="D5182" s="2" t="s">
        <v>27</v>
      </c>
      <c r="E5182" s="2" t="s">
        <v>28</v>
      </c>
      <c r="F5182" s="2" t="s">
        <v>246</v>
      </c>
      <c r="G5182" s="2" t="s">
        <v>247</v>
      </c>
      <c r="H5182" s="2">
        <v>122</v>
      </c>
      <c r="I5182" s="2" t="s">
        <v>136</v>
      </c>
      <c r="J5182" s="3">
        <v>3.1153464700000001E-2</v>
      </c>
      <c r="K5182" s="3">
        <v>7.6844399999999996E-4</v>
      </c>
      <c r="L5182" s="3">
        <v>4.5533511800000002E-2</v>
      </c>
      <c r="M5182" s="3">
        <v>2.5248834899999999E-2</v>
      </c>
      <c r="N5182" s="3">
        <v>2.0284678800000001E-2</v>
      </c>
    </row>
    <row r="5183" spans="1:14" hidden="1" x14ac:dyDescent="0.25">
      <c r="A5183" s="2">
        <v>5179</v>
      </c>
      <c r="B5183" s="2">
        <v>811037236</v>
      </c>
      <c r="C5183" s="2" t="s">
        <v>5480</v>
      </c>
      <c r="D5183" s="2" t="s">
        <v>27</v>
      </c>
      <c r="E5183" s="2" t="s">
        <v>35</v>
      </c>
      <c r="F5183" s="2" t="s">
        <v>36</v>
      </c>
      <c r="G5183" s="2" t="s">
        <v>39</v>
      </c>
      <c r="H5183" s="2">
        <v>4390</v>
      </c>
      <c r="I5183" s="2" t="s">
        <v>180</v>
      </c>
      <c r="J5183" s="3">
        <v>3.11518665E-2</v>
      </c>
      <c r="K5183" s="3">
        <v>8.1863499999999996E-4</v>
      </c>
      <c r="L5183" s="3">
        <v>9.5666554000000004E-3</v>
      </c>
      <c r="M5183" s="3">
        <v>6.5577361000000002E-3</v>
      </c>
      <c r="N5183" s="3">
        <v>3.0089191000000001E-3</v>
      </c>
    </row>
    <row r="5184" spans="1:14" hidden="1" x14ac:dyDescent="0.25">
      <c r="A5184" s="2">
        <v>5180</v>
      </c>
      <c r="B5184" s="2">
        <v>890306162</v>
      </c>
      <c r="C5184" s="2" t="s">
        <v>5481</v>
      </c>
      <c r="D5184" s="2" t="s">
        <v>27</v>
      </c>
      <c r="E5184" s="2" t="s">
        <v>20</v>
      </c>
      <c r="F5184" s="2" t="s">
        <v>21</v>
      </c>
      <c r="G5184" s="2" t="s">
        <v>22</v>
      </c>
      <c r="H5184" s="2">
        <v>7310</v>
      </c>
      <c r="I5184" s="2" t="s">
        <v>33</v>
      </c>
      <c r="J5184" s="3">
        <v>3.11511885E-2</v>
      </c>
      <c r="K5184" s="3">
        <v>2.0804971000000002E-3</v>
      </c>
      <c r="L5184" s="3">
        <v>2.93889344E-2</v>
      </c>
      <c r="M5184" s="3">
        <v>1.82973947E-2</v>
      </c>
      <c r="N5184" s="3">
        <v>1.10915396E-2</v>
      </c>
    </row>
    <row r="5185" spans="1:14" x14ac:dyDescent="0.25">
      <c r="A5185" s="2">
        <v>5181</v>
      </c>
      <c r="B5185" s="2">
        <v>890929122</v>
      </c>
      <c r="C5185" s="2" t="s">
        <v>5482</v>
      </c>
      <c r="D5185" s="2" t="s">
        <v>27</v>
      </c>
      <c r="E5185" s="2" t="s">
        <v>35</v>
      </c>
      <c r="F5185" s="2" t="s">
        <v>36</v>
      </c>
      <c r="G5185" s="2" t="s">
        <v>39</v>
      </c>
      <c r="H5185" s="2">
        <v>7110</v>
      </c>
      <c r="I5185" s="2" t="s">
        <v>33</v>
      </c>
      <c r="J5185" s="3">
        <v>3.1136024700000001E-2</v>
      </c>
      <c r="K5185" s="3">
        <v>3.2815120999999999E-3</v>
      </c>
      <c r="L5185" s="3">
        <v>1.97500587E-2</v>
      </c>
      <c r="M5185" s="3">
        <v>5.4063159E-3</v>
      </c>
      <c r="N5185" s="3">
        <v>1.43437432E-2</v>
      </c>
    </row>
    <row r="5186" spans="1:14" hidden="1" x14ac:dyDescent="0.25">
      <c r="A5186" s="2">
        <v>5182</v>
      </c>
      <c r="B5186" s="2">
        <v>901093273</v>
      </c>
      <c r="C5186" s="2" t="s">
        <v>5483</v>
      </c>
      <c r="D5186" s="2" t="s">
        <v>27</v>
      </c>
      <c r="E5186" s="2" t="s">
        <v>35</v>
      </c>
      <c r="F5186" s="2" t="s">
        <v>36</v>
      </c>
      <c r="G5186" s="2" t="s">
        <v>39</v>
      </c>
      <c r="H5186" s="2">
        <v>4111</v>
      </c>
      <c r="I5186" s="2" t="s">
        <v>180</v>
      </c>
      <c r="J5186" s="3">
        <v>3.1112078599999999E-2</v>
      </c>
      <c r="K5186" s="3">
        <v>-2.075E-6</v>
      </c>
      <c r="L5186" s="3">
        <v>7.3316648600000006E-2</v>
      </c>
      <c r="M5186" s="3">
        <v>7.3139101299999995E-2</v>
      </c>
      <c r="N5186" s="3">
        <v>1.7754500000000001E-4</v>
      </c>
    </row>
    <row r="5187" spans="1:14" hidden="1" x14ac:dyDescent="0.25">
      <c r="A5187" s="2">
        <v>5183</v>
      </c>
      <c r="B5187" s="2">
        <v>802017066</v>
      </c>
      <c r="C5187" s="2" t="s">
        <v>5484</v>
      </c>
      <c r="D5187" s="2" t="s">
        <v>27</v>
      </c>
      <c r="E5187" s="2" t="s">
        <v>28</v>
      </c>
      <c r="F5187" s="2" t="s">
        <v>50</v>
      </c>
      <c r="G5187" s="2" t="s">
        <v>51</v>
      </c>
      <c r="H5187" s="2">
        <v>4731</v>
      </c>
      <c r="I5187" s="2" t="s">
        <v>25</v>
      </c>
      <c r="J5187" s="3">
        <v>3.1109334900000001E-2</v>
      </c>
      <c r="K5187" s="3">
        <v>1.0319659E-3</v>
      </c>
      <c r="L5187" s="3">
        <v>9.5198600999999994E-3</v>
      </c>
      <c r="M5187" s="3">
        <v>4.1942382000000004E-3</v>
      </c>
      <c r="N5187" s="3">
        <v>5.3256218999999999E-3</v>
      </c>
    </row>
    <row r="5188" spans="1:14" hidden="1" x14ac:dyDescent="0.25">
      <c r="A5188" s="2">
        <v>5184</v>
      </c>
      <c r="B5188" s="2">
        <v>860531849</v>
      </c>
      <c r="C5188" s="2" t="s">
        <v>5485</v>
      </c>
      <c r="D5188" s="2" t="s">
        <v>27</v>
      </c>
      <c r="E5188" s="2" t="s">
        <v>20</v>
      </c>
      <c r="F5188" s="2" t="s">
        <v>133</v>
      </c>
      <c r="G5188" s="2" t="s">
        <v>1703</v>
      </c>
      <c r="H5188" s="2">
        <v>2229</v>
      </c>
      <c r="I5188" s="2" t="s">
        <v>31</v>
      </c>
      <c r="J5188" s="3">
        <v>3.10926903E-2</v>
      </c>
      <c r="K5188" s="3">
        <v>-7.7276099999999996E-4</v>
      </c>
      <c r="L5188" s="3">
        <v>4.1805770200000002E-2</v>
      </c>
      <c r="M5188" s="3">
        <v>3.0278269199999999E-2</v>
      </c>
      <c r="N5188" s="3">
        <v>1.1527499199999999E-2</v>
      </c>
    </row>
    <row r="5189" spans="1:14" hidden="1" x14ac:dyDescent="0.25">
      <c r="A5189" s="2">
        <v>5185</v>
      </c>
      <c r="B5189" s="2">
        <v>890907215</v>
      </c>
      <c r="C5189" s="2" t="s">
        <v>5486</v>
      </c>
      <c r="D5189" s="2" t="s">
        <v>41</v>
      </c>
      <c r="E5189" s="2" t="s">
        <v>35</v>
      </c>
      <c r="F5189" s="2" t="s">
        <v>36</v>
      </c>
      <c r="G5189" s="2" t="s">
        <v>1309</v>
      </c>
      <c r="H5189" s="2">
        <v>8610</v>
      </c>
      <c r="I5189" s="2" t="s">
        <v>33</v>
      </c>
      <c r="J5189" s="3">
        <v>3.1084772199999999E-2</v>
      </c>
      <c r="K5189" s="3">
        <v>6.2187500000000003E-4</v>
      </c>
      <c r="L5189" s="3">
        <v>4.7409821300000002E-2</v>
      </c>
      <c r="M5189" s="3">
        <v>7.5798821999999997E-3</v>
      </c>
      <c r="N5189" s="3">
        <v>3.9829939600000003E-2</v>
      </c>
    </row>
    <row r="5190" spans="1:14" hidden="1" x14ac:dyDescent="0.25">
      <c r="A5190" s="2">
        <v>5186</v>
      </c>
      <c r="B5190" s="2">
        <v>830115597</v>
      </c>
      <c r="C5190" s="2" t="s">
        <v>5487</v>
      </c>
      <c r="D5190" s="2" t="s">
        <v>27</v>
      </c>
      <c r="E5190" s="2" t="s">
        <v>20</v>
      </c>
      <c r="F5190" s="2" t="s">
        <v>21</v>
      </c>
      <c r="G5190" s="2" t="s">
        <v>22</v>
      </c>
      <c r="H5190" s="2">
        <v>6190</v>
      </c>
      <c r="I5190" s="2" t="s">
        <v>33</v>
      </c>
      <c r="J5190" s="3">
        <v>3.1075734599999998E-2</v>
      </c>
      <c r="K5190" s="3">
        <v>2.4021401000000001E-3</v>
      </c>
      <c r="L5190" s="3">
        <v>2.6446890099999999E-2</v>
      </c>
      <c r="M5190" s="3">
        <v>2.0403908599999999E-2</v>
      </c>
      <c r="N5190" s="3">
        <v>6.0429828999999996E-3</v>
      </c>
    </row>
    <row r="5191" spans="1:14" hidden="1" x14ac:dyDescent="0.25">
      <c r="A5191" s="2">
        <v>5187</v>
      </c>
      <c r="B5191" s="2">
        <v>860001623</v>
      </c>
      <c r="C5191" s="2" t="s">
        <v>5488</v>
      </c>
      <c r="D5191" s="2" t="s">
        <v>27</v>
      </c>
      <c r="E5191" s="2" t="s">
        <v>20</v>
      </c>
      <c r="F5191" s="2" t="s">
        <v>21</v>
      </c>
      <c r="G5191" s="2" t="s">
        <v>22</v>
      </c>
      <c r="H5191" s="2">
        <v>5229</v>
      </c>
      <c r="I5191" s="2" t="s">
        <v>33</v>
      </c>
      <c r="J5191" s="3">
        <v>3.10752522E-2</v>
      </c>
      <c r="K5191" s="3">
        <v>1.9085059999999999E-3</v>
      </c>
      <c r="L5191" s="3">
        <v>4.2329557199999999E-2</v>
      </c>
      <c r="M5191" s="3">
        <v>3.1746681800000003E-2</v>
      </c>
      <c r="N5191" s="3">
        <v>1.05828764E-2</v>
      </c>
    </row>
    <row r="5192" spans="1:14" hidden="1" x14ac:dyDescent="0.25">
      <c r="A5192" s="2">
        <v>5188</v>
      </c>
      <c r="B5192" s="2">
        <v>900531626</v>
      </c>
      <c r="C5192" s="2" t="s">
        <v>5489</v>
      </c>
      <c r="D5192" s="2" t="s">
        <v>27</v>
      </c>
      <c r="E5192" s="2" t="s">
        <v>319</v>
      </c>
      <c r="F5192" s="2" t="s">
        <v>320</v>
      </c>
      <c r="G5192" s="2" t="s">
        <v>321</v>
      </c>
      <c r="H5192" s="2">
        <v>4620</v>
      </c>
      <c r="I5192" s="2" t="s">
        <v>25</v>
      </c>
      <c r="J5192" s="3">
        <v>3.1073352299999999E-2</v>
      </c>
      <c r="K5192" s="3">
        <v>2.8623459E-3</v>
      </c>
      <c r="L5192" s="3">
        <v>1.6160964999999999E-2</v>
      </c>
      <c r="M5192" s="3">
        <v>1.00473994E-2</v>
      </c>
      <c r="N5192" s="3">
        <v>6.113566E-3</v>
      </c>
    </row>
    <row r="5193" spans="1:14" hidden="1" x14ac:dyDescent="0.25">
      <c r="A5193" s="2">
        <v>5189</v>
      </c>
      <c r="B5193" s="2">
        <v>900040045</v>
      </c>
      <c r="C5193" s="2" t="s">
        <v>5490</v>
      </c>
      <c r="D5193" s="2" t="s">
        <v>27</v>
      </c>
      <c r="E5193" s="2" t="s">
        <v>20</v>
      </c>
      <c r="F5193" s="2" t="s">
        <v>21</v>
      </c>
      <c r="G5193" s="2" t="s">
        <v>22</v>
      </c>
      <c r="H5193" s="2">
        <v>910</v>
      </c>
      <c r="I5193" s="2" t="s">
        <v>23</v>
      </c>
      <c r="J5193" s="3">
        <v>3.1070042400000001E-2</v>
      </c>
      <c r="K5193" s="3">
        <v>2.0956730000000002E-3</v>
      </c>
      <c r="L5193" s="3">
        <v>3.1532239199999999E-2</v>
      </c>
      <c r="M5193" s="3">
        <v>1.7719997099999999E-2</v>
      </c>
      <c r="N5193" s="3">
        <v>1.3812241100000001E-2</v>
      </c>
    </row>
    <row r="5194" spans="1:14" hidden="1" x14ac:dyDescent="0.25">
      <c r="A5194" s="2">
        <v>5190</v>
      </c>
      <c r="B5194" s="2">
        <v>800112061</v>
      </c>
      <c r="C5194" s="2" t="s">
        <v>5491</v>
      </c>
      <c r="D5194" s="2" t="s">
        <v>27</v>
      </c>
      <c r="E5194" s="2" t="s">
        <v>20</v>
      </c>
      <c r="F5194" s="2" t="s">
        <v>21</v>
      </c>
      <c r="G5194" s="2" t="s">
        <v>22</v>
      </c>
      <c r="H5194" s="2">
        <v>4312</v>
      </c>
      <c r="I5194" s="2" t="s">
        <v>180</v>
      </c>
      <c r="J5194" s="3">
        <v>3.1060833499999999E-2</v>
      </c>
      <c r="K5194" s="3">
        <v>2.9305479999999998E-3</v>
      </c>
      <c r="L5194" s="3">
        <v>4.4125571799999999E-2</v>
      </c>
      <c r="M5194" s="3">
        <v>1.3305544900000001E-2</v>
      </c>
      <c r="N5194" s="3">
        <v>3.0820025099999999E-2</v>
      </c>
    </row>
    <row r="5195" spans="1:14" hidden="1" x14ac:dyDescent="0.25">
      <c r="A5195" s="2">
        <v>5191</v>
      </c>
      <c r="B5195" s="2">
        <v>830089785</v>
      </c>
      <c r="C5195" s="2" t="s">
        <v>5492</v>
      </c>
      <c r="D5195" s="2" t="s">
        <v>27</v>
      </c>
      <c r="E5195" s="2" t="s">
        <v>20</v>
      </c>
      <c r="F5195" s="2" t="s">
        <v>21</v>
      </c>
      <c r="G5195" s="2" t="s">
        <v>22</v>
      </c>
      <c r="H5195" s="2">
        <v>2029</v>
      </c>
      <c r="I5195" s="2" t="s">
        <v>31</v>
      </c>
      <c r="J5195" s="3">
        <v>3.1040938600000002E-2</v>
      </c>
      <c r="K5195" s="3">
        <v>2.3394621000000001E-3</v>
      </c>
      <c r="L5195" s="3">
        <v>2.2558748699999999E-2</v>
      </c>
      <c r="M5195" s="3">
        <v>1.0124526E-2</v>
      </c>
      <c r="N5195" s="3">
        <v>1.2434222700000001E-2</v>
      </c>
    </row>
    <row r="5196" spans="1:14" hidden="1" x14ac:dyDescent="0.25">
      <c r="A5196" s="2">
        <v>5192</v>
      </c>
      <c r="B5196" s="2">
        <v>900539662</v>
      </c>
      <c r="C5196" s="2" t="s">
        <v>5493</v>
      </c>
      <c r="D5196" s="2" t="s">
        <v>27</v>
      </c>
      <c r="E5196" s="2" t="s">
        <v>20</v>
      </c>
      <c r="F5196" s="2" t="s">
        <v>21</v>
      </c>
      <c r="G5196" s="2" t="s">
        <v>22</v>
      </c>
      <c r="H5196" s="2">
        <v>2100</v>
      </c>
      <c r="I5196" s="2" t="s">
        <v>31</v>
      </c>
      <c r="J5196" s="3">
        <v>3.1030420199999999E-2</v>
      </c>
      <c r="K5196" s="3">
        <v>4.1121170000000002E-3</v>
      </c>
      <c r="L5196" s="3">
        <v>3.9276700499999997E-2</v>
      </c>
      <c r="M5196" s="3">
        <v>1.39994994E-2</v>
      </c>
      <c r="N5196" s="3">
        <v>2.52772011E-2</v>
      </c>
    </row>
    <row r="5197" spans="1:14" hidden="1" x14ac:dyDescent="0.25">
      <c r="A5197" s="2">
        <v>5193</v>
      </c>
      <c r="B5197" s="2">
        <v>900364145</v>
      </c>
      <c r="C5197" s="2" t="s">
        <v>5494</v>
      </c>
      <c r="D5197" s="2" t="s">
        <v>27</v>
      </c>
      <c r="E5197" s="2" t="s">
        <v>20</v>
      </c>
      <c r="F5197" s="2" t="s">
        <v>21</v>
      </c>
      <c r="G5197" s="2" t="s">
        <v>22</v>
      </c>
      <c r="H5197" s="2">
        <v>4620</v>
      </c>
      <c r="I5197" s="2" t="s">
        <v>25</v>
      </c>
      <c r="J5197" s="3">
        <v>3.10175512E-2</v>
      </c>
      <c r="K5197" s="3">
        <v>2.4079540999999999E-3</v>
      </c>
      <c r="L5197" s="3">
        <v>2.96625625E-2</v>
      </c>
      <c r="M5197" s="3">
        <v>7.9176482000000003E-3</v>
      </c>
      <c r="N5197" s="3">
        <v>2.1744914399999999E-2</v>
      </c>
    </row>
    <row r="5198" spans="1:14" hidden="1" x14ac:dyDescent="0.25">
      <c r="A5198" s="2">
        <v>5194</v>
      </c>
      <c r="B5198" s="2">
        <v>800107800</v>
      </c>
      <c r="C5198" s="2" t="s">
        <v>5495</v>
      </c>
      <c r="D5198" s="2" t="s">
        <v>27</v>
      </c>
      <c r="E5198" s="2" t="s">
        <v>20</v>
      </c>
      <c r="F5198" s="2" t="s">
        <v>21</v>
      </c>
      <c r="G5198" s="2" t="s">
        <v>22</v>
      </c>
      <c r="H5198" s="2">
        <v>4290</v>
      </c>
      <c r="I5198" s="2" t="s">
        <v>180</v>
      </c>
      <c r="J5198" s="3">
        <v>3.10035907E-2</v>
      </c>
      <c r="K5198" s="3">
        <v>6.4766058000000001E-3</v>
      </c>
      <c r="L5198" s="3">
        <v>5.03758043E-2</v>
      </c>
      <c r="M5198" s="3">
        <v>1.7851797900000001E-2</v>
      </c>
      <c r="N5198" s="3">
        <v>3.2524008299999997E-2</v>
      </c>
    </row>
    <row r="5199" spans="1:14" hidden="1" x14ac:dyDescent="0.25">
      <c r="A5199" s="2">
        <v>5195</v>
      </c>
      <c r="B5199" s="2">
        <v>900702527</v>
      </c>
      <c r="C5199" s="2" t="s">
        <v>5496</v>
      </c>
      <c r="D5199" s="2" t="s">
        <v>27</v>
      </c>
      <c r="E5199" s="2" t="s">
        <v>74</v>
      </c>
      <c r="F5199" s="2" t="s">
        <v>113</v>
      </c>
      <c r="G5199" s="2" t="s">
        <v>1189</v>
      </c>
      <c r="H5199" s="2">
        <v>4111</v>
      </c>
      <c r="I5199" s="2" t="s">
        <v>180</v>
      </c>
      <c r="J5199" s="3">
        <v>3.09732016E-2</v>
      </c>
      <c r="K5199" s="3">
        <v>2.5188039999999999E-3</v>
      </c>
      <c r="L5199" s="3">
        <v>4.8956446299999998E-2</v>
      </c>
      <c r="M5199" s="3">
        <v>2.91101411E-2</v>
      </c>
      <c r="N5199" s="3">
        <v>1.9846305299999999E-2</v>
      </c>
    </row>
    <row r="5200" spans="1:14" hidden="1" x14ac:dyDescent="0.25">
      <c r="A5200" s="2">
        <v>5196</v>
      </c>
      <c r="B5200" s="2">
        <v>830106416</v>
      </c>
      <c r="C5200" s="2" t="s">
        <v>5497</v>
      </c>
      <c r="D5200" s="2" t="s">
        <v>27</v>
      </c>
      <c r="E5200" s="2" t="s">
        <v>20</v>
      </c>
      <c r="F5200" s="2" t="s">
        <v>21</v>
      </c>
      <c r="G5200" s="2" t="s">
        <v>22</v>
      </c>
      <c r="H5200" s="2">
        <v>1410</v>
      </c>
      <c r="I5200" s="2" t="s">
        <v>31</v>
      </c>
      <c r="J5200" s="3">
        <v>3.0967604400000001E-2</v>
      </c>
      <c r="K5200" s="3">
        <v>1.3987590000000001E-3</v>
      </c>
      <c r="L5200" s="3">
        <v>3.1716898100000002E-2</v>
      </c>
      <c r="M5200" s="3">
        <v>2.1578485099999999E-2</v>
      </c>
      <c r="N5200" s="3">
        <v>1.0138412899999999E-2</v>
      </c>
    </row>
    <row r="5201" spans="1:14" hidden="1" x14ac:dyDescent="0.25">
      <c r="A5201" s="2">
        <v>5197</v>
      </c>
      <c r="B5201" s="2">
        <v>830012595</v>
      </c>
      <c r="C5201" s="2" t="s">
        <v>5498</v>
      </c>
      <c r="D5201" s="2" t="s">
        <v>27</v>
      </c>
      <c r="E5201" s="2" t="s">
        <v>20</v>
      </c>
      <c r="F5201" s="2" t="s">
        <v>133</v>
      </c>
      <c r="G5201" s="2" t="s">
        <v>1161</v>
      </c>
      <c r="H5201" s="2">
        <v>4659</v>
      </c>
      <c r="I5201" s="2" t="s">
        <v>25</v>
      </c>
      <c r="J5201" s="3">
        <v>3.09358668E-2</v>
      </c>
      <c r="K5201" s="3">
        <v>5.4185279000000001E-3</v>
      </c>
      <c r="L5201" s="3">
        <v>5.1172964299999998E-2</v>
      </c>
      <c r="M5201" s="3">
        <v>2.259483E-2</v>
      </c>
      <c r="N5201" s="3">
        <v>2.8578134299999999E-2</v>
      </c>
    </row>
    <row r="5202" spans="1:14" hidden="1" x14ac:dyDescent="0.25">
      <c r="A5202" s="2">
        <v>5198</v>
      </c>
      <c r="B5202" s="2">
        <v>900383361</v>
      </c>
      <c r="C5202" s="2" t="s">
        <v>5499</v>
      </c>
      <c r="D5202" s="2" t="s">
        <v>27</v>
      </c>
      <c r="E5202" s="2" t="s">
        <v>20</v>
      </c>
      <c r="F5202" s="2" t="s">
        <v>21</v>
      </c>
      <c r="G5202" s="2" t="s">
        <v>22</v>
      </c>
      <c r="H5202" s="2">
        <v>4659</v>
      </c>
      <c r="I5202" s="2" t="s">
        <v>25</v>
      </c>
      <c r="J5202" s="3">
        <v>3.0918322500000001E-2</v>
      </c>
      <c r="K5202" s="3">
        <v>-5.1998300000000001E-4</v>
      </c>
      <c r="L5202" s="3">
        <v>2.9419386799999999E-2</v>
      </c>
      <c r="M5202" s="3">
        <v>2.14367341E-2</v>
      </c>
      <c r="N5202" s="3">
        <v>7.9826525999999991E-3</v>
      </c>
    </row>
    <row r="5203" spans="1:14" hidden="1" x14ac:dyDescent="0.25">
      <c r="A5203" s="2">
        <v>5199</v>
      </c>
      <c r="B5203" s="2">
        <v>811021246</v>
      </c>
      <c r="C5203" s="2" t="s">
        <v>5500</v>
      </c>
      <c r="D5203" s="2" t="s">
        <v>27</v>
      </c>
      <c r="E5203" s="2" t="s">
        <v>35</v>
      </c>
      <c r="F5203" s="2" t="s">
        <v>36</v>
      </c>
      <c r="G5203" s="2" t="s">
        <v>1326</v>
      </c>
      <c r="H5203" s="2">
        <v>4631</v>
      </c>
      <c r="I5203" s="2" t="s">
        <v>25</v>
      </c>
      <c r="J5203" s="3">
        <v>3.09178643E-2</v>
      </c>
      <c r="K5203" s="3">
        <v>6.8251999999999996E-5</v>
      </c>
      <c r="L5203" s="3">
        <v>2.2501289E-3</v>
      </c>
      <c r="M5203" s="3">
        <v>1.3352609999999999E-3</v>
      </c>
      <c r="N5203" s="3">
        <v>9.14868E-4</v>
      </c>
    </row>
    <row r="5204" spans="1:14" hidden="1" x14ac:dyDescent="0.25">
      <c r="A5204" s="2">
        <v>5200</v>
      </c>
      <c r="B5204" s="2">
        <v>900119726</v>
      </c>
      <c r="C5204" s="2" t="s">
        <v>5501</v>
      </c>
      <c r="D5204" s="2" t="s">
        <v>27</v>
      </c>
      <c r="E5204" s="2" t="s">
        <v>20</v>
      </c>
      <c r="F5204" s="2" t="s">
        <v>21</v>
      </c>
      <c r="G5204" s="2" t="s">
        <v>22</v>
      </c>
      <c r="H5204" s="2">
        <v>5630</v>
      </c>
      <c r="I5204" s="2" t="s">
        <v>33</v>
      </c>
      <c r="J5204" s="3">
        <v>3.0898271099999999E-2</v>
      </c>
      <c r="K5204" s="3">
        <v>4.4393771999999996E-3</v>
      </c>
      <c r="L5204" s="3">
        <v>1.4871661600000001E-2</v>
      </c>
      <c r="M5204" s="3">
        <v>7.9788193000000004E-3</v>
      </c>
      <c r="N5204" s="3">
        <v>6.8928432000000001E-3</v>
      </c>
    </row>
    <row r="5205" spans="1:14" hidden="1" x14ac:dyDescent="0.25">
      <c r="A5205" s="2">
        <v>5201</v>
      </c>
      <c r="B5205" s="2">
        <v>900585633</v>
      </c>
      <c r="C5205" s="2" t="s">
        <v>5502</v>
      </c>
      <c r="D5205" s="2" t="s">
        <v>27</v>
      </c>
      <c r="E5205" s="2" t="s">
        <v>319</v>
      </c>
      <c r="F5205" s="2" t="s">
        <v>320</v>
      </c>
      <c r="G5205" s="2" t="s">
        <v>321</v>
      </c>
      <c r="H5205" s="2">
        <v>5611</v>
      </c>
      <c r="I5205" s="2" t="s">
        <v>33</v>
      </c>
      <c r="J5205" s="3">
        <v>3.0888177499999999E-2</v>
      </c>
      <c r="K5205" s="3">
        <v>6.1167199999999995E-4</v>
      </c>
      <c r="L5205" s="3">
        <v>5.4198451999999996E-3</v>
      </c>
      <c r="M5205" s="3">
        <v>2.798802E-3</v>
      </c>
      <c r="N5205" s="3">
        <v>2.621043E-3</v>
      </c>
    </row>
    <row r="5206" spans="1:14" hidden="1" x14ac:dyDescent="0.25">
      <c r="A5206" s="2">
        <v>5202</v>
      </c>
      <c r="B5206" s="2">
        <v>900223749</v>
      </c>
      <c r="C5206" s="2" t="s">
        <v>5503</v>
      </c>
      <c r="D5206" s="2" t="s">
        <v>41</v>
      </c>
      <c r="E5206" s="2" t="s">
        <v>28</v>
      </c>
      <c r="F5206" s="2" t="s">
        <v>29</v>
      </c>
      <c r="G5206" s="2" t="s">
        <v>30</v>
      </c>
      <c r="H5206" s="2">
        <v>8610</v>
      </c>
      <c r="I5206" s="2" t="s">
        <v>33</v>
      </c>
      <c r="J5206" s="3">
        <v>3.0854273599999999E-2</v>
      </c>
      <c r="K5206" s="3">
        <v>9.8494962000000002E-3</v>
      </c>
      <c r="L5206" s="3">
        <v>3.5746581899999998E-2</v>
      </c>
      <c r="M5206" s="3">
        <v>5.9768748000000003E-3</v>
      </c>
      <c r="N5206" s="3">
        <v>2.9769707499999999E-2</v>
      </c>
    </row>
    <row r="5207" spans="1:14" hidden="1" x14ac:dyDescent="0.25">
      <c r="A5207" s="2">
        <v>5203</v>
      </c>
      <c r="B5207" s="2">
        <v>817000809</v>
      </c>
      <c r="C5207" s="2" t="s">
        <v>5504</v>
      </c>
      <c r="D5207" s="2" t="s">
        <v>27</v>
      </c>
      <c r="E5207" s="2" t="s">
        <v>74</v>
      </c>
      <c r="F5207" s="2" t="s">
        <v>103</v>
      </c>
      <c r="G5207" s="2" t="s">
        <v>2609</v>
      </c>
      <c r="H5207" s="2">
        <v>2023</v>
      </c>
      <c r="I5207" s="2" t="s">
        <v>31</v>
      </c>
      <c r="J5207" s="3">
        <v>3.0844028999999999E-2</v>
      </c>
      <c r="K5207" s="3">
        <v>1.085103E-3</v>
      </c>
      <c r="L5207" s="3">
        <v>5.6116562299999999E-2</v>
      </c>
      <c r="M5207" s="3">
        <v>1.8483454400000002E-2</v>
      </c>
      <c r="N5207" s="3">
        <v>3.7633109800000002E-2</v>
      </c>
    </row>
    <row r="5208" spans="1:14" hidden="1" x14ac:dyDescent="0.25">
      <c r="A5208" s="2">
        <v>5204</v>
      </c>
      <c r="B5208" s="2">
        <v>900022108</v>
      </c>
      <c r="C5208" s="2" t="s">
        <v>5505</v>
      </c>
      <c r="D5208" s="2" t="s">
        <v>27</v>
      </c>
      <c r="E5208" s="2" t="s">
        <v>28</v>
      </c>
      <c r="F5208" s="2" t="s">
        <v>50</v>
      </c>
      <c r="G5208" s="2" t="s">
        <v>51</v>
      </c>
      <c r="H5208" s="2">
        <v>4511</v>
      </c>
      <c r="I5208" s="2" t="s">
        <v>25</v>
      </c>
      <c r="J5208" s="3">
        <v>3.0837740700000001E-2</v>
      </c>
      <c r="K5208" s="3">
        <v>1.196672E-3</v>
      </c>
      <c r="L5208" s="3">
        <v>1.2847361200000001E-2</v>
      </c>
      <c r="M5208" s="3">
        <v>6.0528140000000001E-3</v>
      </c>
      <c r="N5208" s="3">
        <v>6.7945471999999998E-3</v>
      </c>
    </row>
    <row r="5209" spans="1:14" hidden="1" x14ac:dyDescent="0.25">
      <c r="A5209" s="2">
        <v>5205</v>
      </c>
      <c r="B5209" s="2">
        <v>900394575</v>
      </c>
      <c r="C5209" s="2" t="s">
        <v>5506</v>
      </c>
      <c r="D5209" s="2" t="s">
        <v>41</v>
      </c>
      <c r="E5209" s="2" t="s">
        <v>319</v>
      </c>
      <c r="F5209" s="2" t="s">
        <v>555</v>
      </c>
      <c r="G5209" s="2" t="s">
        <v>556</v>
      </c>
      <c r="H5209" s="2">
        <v>8621</v>
      </c>
      <c r="I5209" s="2" t="s">
        <v>33</v>
      </c>
      <c r="J5209" s="3">
        <v>3.0824566300000002E-2</v>
      </c>
      <c r="K5209" s="3">
        <v>9.4700455999999992E-3</v>
      </c>
      <c r="L5209" s="3">
        <v>2.1023396400000002E-2</v>
      </c>
      <c r="M5209" s="3">
        <v>6.2332739999999996E-3</v>
      </c>
      <c r="N5209" s="3">
        <v>1.4790123299999999E-2</v>
      </c>
    </row>
    <row r="5210" spans="1:14" hidden="1" x14ac:dyDescent="0.25">
      <c r="A5210" s="2">
        <v>5206</v>
      </c>
      <c r="B5210" s="2">
        <v>830007183</v>
      </c>
      <c r="C5210" s="2" t="s">
        <v>5507</v>
      </c>
      <c r="D5210" s="2" t="s">
        <v>27</v>
      </c>
      <c r="E5210" s="2" t="s">
        <v>20</v>
      </c>
      <c r="F5210" s="2" t="s">
        <v>21</v>
      </c>
      <c r="G5210" s="2" t="s">
        <v>22</v>
      </c>
      <c r="H5210" s="2">
        <v>4530</v>
      </c>
      <c r="I5210" s="2" t="s">
        <v>25</v>
      </c>
      <c r="J5210" s="3">
        <v>3.0811216700000001E-2</v>
      </c>
      <c r="K5210" s="3">
        <v>4.8627388000000004E-3</v>
      </c>
      <c r="L5210" s="3">
        <v>7.5326621499999996E-2</v>
      </c>
      <c r="M5210" s="3">
        <v>3.2658312500000002E-2</v>
      </c>
      <c r="N5210" s="3">
        <v>4.2668309100000003E-2</v>
      </c>
    </row>
    <row r="5211" spans="1:14" hidden="1" x14ac:dyDescent="0.25">
      <c r="A5211" s="2">
        <v>5207</v>
      </c>
      <c r="B5211" s="2">
        <v>900880066</v>
      </c>
      <c r="C5211" s="2" t="s">
        <v>5508</v>
      </c>
      <c r="D5211" s="2" t="s">
        <v>27</v>
      </c>
      <c r="E5211" s="2" t="s">
        <v>28</v>
      </c>
      <c r="F5211" s="2" t="s">
        <v>50</v>
      </c>
      <c r="G5211" s="2" t="s">
        <v>51</v>
      </c>
      <c r="H5211" s="2">
        <v>2310</v>
      </c>
      <c r="I5211" s="2" t="s">
        <v>31</v>
      </c>
      <c r="J5211" s="3">
        <v>3.0807748400000001E-2</v>
      </c>
      <c r="K5211" s="3">
        <v>2.8193200000000002E-3</v>
      </c>
      <c r="L5211" s="3">
        <v>2.7617026100000001E-2</v>
      </c>
      <c r="M5211" s="3">
        <v>1.1954293600000001E-2</v>
      </c>
      <c r="N5211" s="3">
        <v>1.56627316E-2</v>
      </c>
    </row>
    <row r="5212" spans="1:14" hidden="1" x14ac:dyDescent="0.25">
      <c r="A5212" s="2">
        <v>5208</v>
      </c>
      <c r="B5212" s="2">
        <v>800026030</v>
      </c>
      <c r="C5212" s="2" t="s">
        <v>5509</v>
      </c>
      <c r="D5212" s="2" t="s">
        <v>27</v>
      </c>
      <c r="E5212" s="2" t="s">
        <v>35</v>
      </c>
      <c r="F5212" s="2" t="s">
        <v>36</v>
      </c>
      <c r="G5212" s="2" t="s">
        <v>39</v>
      </c>
      <c r="H5212" s="2">
        <v>4664</v>
      </c>
      <c r="I5212" s="2" t="s">
        <v>25</v>
      </c>
      <c r="J5212" s="3">
        <v>3.0795386099999999E-2</v>
      </c>
      <c r="K5212" s="3">
        <v>1.7604509999999999E-3</v>
      </c>
      <c r="L5212" s="3">
        <v>1.1470663399999999E-2</v>
      </c>
      <c r="M5212" s="3">
        <v>1.5410560000000001E-3</v>
      </c>
      <c r="N5212" s="3">
        <v>9.9296066999999995E-3</v>
      </c>
    </row>
    <row r="5213" spans="1:14" hidden="1" x14ac:dyDescent="0.25">
      <c r="A5213" s="2">
        <v>5209</v>
      </c>
      <c r="B5213" s="2">
        <v>890901756</v>
      </c>
      <c r="C5213" s="2" t="s">
        <v>5510</v>
      </c>
      <c r="D5213" s="2" t="s">
        <v>27</v>
      </c>
      <c r="E5213" s="2" t="s">
        <v>35</v>
      </c>
      <c r="F5213" s="2" t="s">
        <v>36</v>
      </c>
      <c r="G5213" s="2" t="s">
        <v>39</v>
      </c>
      <c r="H5213" s="2">
        <v>122</v>
      </c>
      <c r="I5213" s="2" t="s">
        <v>136</v>
      </c>
      <c r="J5213" s="3">
        <v>3.0787195999999999E-2</v>
      </c>
      <c r="K5213" s="3">
        <v>7.4690200000000003E-4</v>
      </c>
      <c r="L5213" s="3">
        <v>4.88911681E-2</v>
      </c>
      <c r="M5213" s="3">
        <v>1.26725417E-2</v>
      </c>
      <c r="N5213" s="3">
        <v>3.62186283E-2</v>
      </c>
    </row>
    <row r="5214" spans="1:14" hidden="1" x14ac:dyDescent="0.25">
      <c r="A5214" s="2">
        <v>5210</v>
      </c>
      <c r="B5214" s="2">
        <v>860052585</v>
      </c>
      <c r="C5214" s="2" t="s">
        <v>5511</v>
      </c>
      <c r="D5214" s="2" t="s">
        <v>27</v>
      </c>
      <c r="E5214" s="2" t="s">
        <v>20</v>
      </c>
      <c r="F5214" s="2" t="s">
        <v>21</v>
      </c>
      <c r="G5214" s="2" t="s">
        <v>22</v>
      </c>
      <c r="H5214" s="2">
        <v>4731</v>
      </c>
      <c r="I5214" s="2" t="s">
        <v>25</v>
      </c>
      <c r="J5214" s="3">
        <v>3.0787138299999999E-2</v>
      </c>
      <c r="K5214" s="3">
        <v>4.8453999999999999E-4</v>
      </c>
      <c r="L5214" s="3">
        <v>2.1963117599999998E-2</v>
      </c>
      <c r="M5214" s="3">
        <v>9.6449851999999992E-3</v>
      </c>
      <c r="N5214" s="3">
        <v>1.23181334E-2</v>
      </c>
    </row>
    <row r="5215" spans="1:14" hidden="1" x14ac:dyDescent="0.25">
      <c r="A5215" s="2">
        <v>5211</v>
      </c>
      <c r="B5215" s="2">
        <v>900583497</v>
      </c>
      <c r="C5215" s="2" t="s">
        <v>5512</v>
      </c>
      <c r="D5215" s="2" t="s">
        <v>27</v>
      </c>
      <c r="E5215" s="2" t="s">
        <v>35</v>
      </c>
      <c r="F5215" s="2" t="s">
        <v>36</v>
      </c>
      <c r="G5215" s="2" t="s">
        <v>39</v>
      </c>
      <c r="H5215" s="2">
        <v>1410</v>
      </c>
      <c r="I5215" s="2" t="s">
        <v>31</v>
      </c>
      <c r="J5215" s="3">
        <v>3.0782233900000001E-2</v>
      </c>
      <c r="K5215" s="3">
        <v>1.941183E-3</v>
      </c>
      <c r="L5215" s="3">
        <v>2.0772622899999999E-2</v>
      </c>
      <c r="M5215" s="3">
        <v>1.05412323E-2</v>
      </c>
      <c r="N5215" s="3">
        <v>1.0231389699999999E-2</v>
      </c>
    </row>
    <row r="5216" spans="1:14" hidden="1" x14ac:dyDescent="0.25">
      <c r="A5216" s="2">
        <v>5212</v>
      </c>
      <c r="B5216" s="2">
        <v>837000715</v>
      </c>
      <c r="C5216" s="2" t="s">
        <v>5513</v>
      </c>
      <c r="D5216" s="2" t="s">
        <v>27</v>
      </c>
      <c r="E5216" s="2" t="s">
        <v>74</v>
      </c>
      <c r="F5216" s="2" t="s">
        <v>113</v>
      </c>
      <c r="G5216" s="2" t="s">
        <v>4448</v>
      </c>
      <c r="H5216" s="2">
        <v>4664</v>
      </c>
      <c r="I5216" s="2" t="s">
        <v>25</v>
      </c>
      <c r="J5216" s="3">
        <v>3.0776443000000001E-2</v>
      </c>
      <c r="K5216" s="3">
        <v>3.6162400000000001E-4</v>
      </c>
      <c r="L5216" s="3">
        <v>8.9766233999999997E-3</v>
      </c>
      <c r="M5216" s="3">
        <v>5.4472349999999999E-3</v>
      </c>
      <c r="N5216" s="3">
        <v>3.5293880000000001E-3</v>
      </c>
    </row>
    <row r="5217" spans="1:14" hidden="1" x14ac:dyDescent="0.25">
      <c r="A5217" s="2">
        <v>5213</v>
      </c>
      <c r="B5217" s="2">
        <v>900152454</v>
      </c>
      <c r="C5217" s="2" t="s">
        <v>5514</v>
      </c>
      <c r="D5217" s="2" t="s">
        <v>27</v>
      </c>
      <c r="E5217" s="2" t="s">
        <v>20</v>
      </c>
      <c r="F5217" s="2" t="s">
        <v>21</v>
      </c>
      <c r="G5217" s="2" t="s">
        <v>22</v>
      </c>
      <c r="H5217" s="2">
        <v>4690</v>
      </c>
      <c r="I5217" s="2" t="s">
        <v>25</v>
      </c>
      <c r="J5217" s="3">
        <v>3.0766680800000001E-2</v>
      </c>
      <c r="K5217" s="3">
        <v>3.4329809999999999E-3</v>
      </c>
      <c r="L5217" s="3">
        <v>9.6597531999999993E-3</v>
      </c>
      <c r="M5217" s="3">
        <v>4.4189468000000003E-3</v>
      </c>
      <c r="N5217" s="3">
        <v>5.2408059000000002E-3</v>
      </c>
    </row>
    <row r="5218" spans="1:14" hidden="1" x14ac:dyDescent="0.25">
      <c r="A5218" s="2">
        <v>5214</v>
      </c>
      <c r="B5218" s="2">
        <v>800196426</v>
      </c>
      <c r="C5218" s="2" t="s">
        <v>5515</v>
      </c>
      <c r="D5218" s="2" t="s">
        <v>27</v>
      </c>
      <c r="E5218" s="2" t="s">
        <v>20</v>
      </c>
      <c r="F5218" s="2" t="s">
        <v>21</v>
      </c>
      <c r="G5218" s="2" t="s">
        <v>22</v>
      </c>
      <c r="H5218" s="2">
        <v>2790</v>
      </c>
      <c r="I5218" s="2" t="s">
        <v>31</v>
      </c>
      <c r="J5218" s="3">
        <v>3.0763428700000001E-2</v>
      </c>
      <c r="K5218" s="3">
        <v>4.3271398000000001E-3</v>
      </c>
      <c r="L5218" s="3">
        <v>2.29497273E-2</v>
      </c>
      <c r="M5218" s="3">
        <v>4.6956478999999997E-3</v>
      </c>
      <c r="N5218" s="3">
        <v>1.8254080799999999E-2</v>
      </c>
    </row>
    <row r="5219" spans="1:14" hidden="1" x14ac:dyDescent="0.25">
      <c r="A5219" s="2">
        <v>5215</v>
      </c>
      <c r="B5219" s="2">
        <v>800080730</v>
      </c>
      <c r="C5219" s="2" t="s">
        <v>5516</v>
      </c>
      <c r="D5219" s="2" t="s">
        <v>27</v>
      </c>
      <c r="E5219" s="2" t="s">
        <v>20</v>
      </c>
      <c r="F5219" s="2" t="s">
        <v>21</v>
      </c>
      <c r="G5219" s="2" t="s">
        <v>22</v>
      </c>
      <c r="H5219" s="2">
        <v>4774</v>
      </c>
      <c r="I5219" s="2" t="s">
        <v>25</v>
      </c>
      <c r="J5219" s="3">
        <v>3.07627358E-2</v>
      </c>
      <c r="K5219" s="3">
        <v>1.8291189999999999E-3</v>
      </c>
      <c r="L5219" s="3">
        <v>2.0571822300000001E-2</v>
      </c>
      <c r="M5219" s="3">
        <v>1.36525342E-2</v>
      </c>
      <c r="N5219" s="3">
        <v>6.9192890000000003E-3</v>
      </c>
    </row>
    <row r="5220" spans="1:14" hidden="1" x14ac:dyDescent="0.25">
      <c r="A5220" s="2">
        <v>5216</v>
      </c>
      <c r="B5220" s="2">
        <v>860006327</v>
      </c>
      <c r="C5220" s="2" t="s">
        <v>5517</v>
      </c>
      <c r="D5220" s="2" t="s">
        <v>27</v>
      </c>
      <c r="E5220" s="2" t="s">
        <v>20</v>
      </c>
      <c r="F5220" s="2" t="s">
        <v>133</v>
      </c>
      <c r="G5220" s="2" t="s">
        <v>217</v>
      </c>
      <c r="H5220" s="2">
        <v>2100</v>
      </c>
      <c r="I5220" s="2" t="s">
        <v>31</v>
      </c>
      <c r="J5220" s="3">
        <v>3.0749917000000002E-2</v>
      </c>
      <c r="K5220" s="3">
        <v>5.6506782000000002E-3</v>
      </c>
      <c r="L5220" s="3">
        <v>2.41086129E-2</v>
      </c>
      <c r="M5220" s="3">
        <v>3.7362911000000001E-3</v>
      </c>
      <c r="N5220" s="3">
        <v>2.0372321799999999E-2</v>
      </c>
    </row>
    <row r="5221" spans="1:14" hidden="1" x14ac:dyDescent="0.25">
      <c r="A5221" s="2">
        <v>5217</v>
      </c>
      <c r="B5221" s="2">
        <v>890320032</v>
      </c>
      <c r="C5221" s="2" t="s">
        <v>5518</v>
      </c>
      <c r="D5221" s="2" t="s">
        <v>41</v>
      </c>
      <c r="E5221" s="2" t="s">
        <v>74</v>
      </c>
      <c r="F5221" s="2" t="s">
        <v>75</v>
      </c>
      <c r="G5221" s="2" t="s">
        <v>107</v>
      </c>
      <c r="H5221" s="2">
        <v>8621</v>
      </c>
      <c r="I5221" s="2" t="s">
        <v>33</v>
      </c>
      <c r="J5221" s="3">
        <v>3.07486579E-2</v>
      </c>
      <c r="K5221" s="3">
        <v>6.3129272000000004E-3</v>
      </c>
      <c r="L5221" s="3">
        <v>5.2239891099999998E-2</v>
      </c>
      <c r="M5221" s="3">
        <v>1.1640132399999999E-2</v>
      </c>
      <c r="N5221" s="3">
        <v>4.0599759700000002E-2</v>
      </c>
    </row>
    <row r="5222" spans="1:14" hidden="1" x14ac:dyDescent="0.25">
      <c r="A5222" s="2">
        <v>5218</v>
      </c>
      <c r="B5222" s="2">
        <v>900306213</v>
      </c>
      <c r="C5222" s="2" t="s">
        <v>5519</v>
      </c>
      <c r="D5222" s="2" t="s">
        <v>27</v>
      </c>
      <c r="E5222" s="2" t="s">
        <v>35</v>
      </c>
      <c r="F5222" s="2" t="s">
        <v>36</v>
      </c>
      <c r="G5222" s="2" t="s">
        <v>1196</v>
      </c>
      <c r="H5222" s="2">
        <v>113</v>
      </c>
      <c r="I5222" s="2" t="s">
        <v>136</v>
      </c>
      <c r="J5222" s="3">
        <v>3.0735753500000001E-2</v>
      </c>
      <c r="K5222" s="3">
        <v>1.300198E-3</v>
      </c>
      <c r="L5222" s="3">
        <v>7.4712140000000003E-3</v>
      </c>
      <c r="M5222" s="3">
        <v>5.0029610000000002E-3</v>
      </c>
      <c r="N5222" s="3">
        <v>2.4682530000000001E-3</v>
      </c>
    </row>
    <row r="5223" spans="1:14" hidden="1" x14ac:dyDescent="0.25">
      <c r="A5223" s="2">
        <v>5219</v>
      </c>
      <c r="B5223" s="2">
        <v>901037183</v>
      </c>
      <c r="C5223" s="2" t="s">
        <v>5520</v>
      </c>
      <c r="D5223" s="2" t="s">
        <v>27</v>
      </c>
      <c r="E5223" s="2" t="s">
        <v>35</v>
      </c>
      <c r="F5223" s="2" t="s">
        <v>36</v>
      </c>
      <c r="G5223" s="2" t="s">
        <v>2110</v>
      </c>
      <c r="H5223" s="2">
        <v>4663</v>
      </c>
      <c r="I5223" s="2" t="s">
        <v>25</v>
      </c>
      <c r="J5223" s="3">
        <v>3.0735345599999998E-2</v>
      </c>
      <c r="K5223" s="3">
        <v>8.40342E-4</v>
      </c>
      <c r="L5223" s="3">
        <v>8.8521586999999995E-3</v>
      </c>
      <c r="M5223" s="3">
        <v>1.277608E-3</v>
      </c>
      <c r="N5223" s="3">
        <v>7.5745507999999996E-3</v>
      </c>
    </row>
    <row r="5224" spans="1:14" hidden="1" x14ac:dyDescent="0.25">
      <c r="A5224" s="2">
        <v>5220</v>
      </c>
      <c r="B5224" s="2">
        <v>800197217</v>
      </c>
      <c r="C5224" s="2" t="s">
        <v>5521</v>
      </c>
      <c r="D5224" s="2" t="s">
        <v>41</v>
      </c>
      <c r="E5224" s="2" t="s">
        <v>28</v>
      </c>
      <c r="F5224" s="2" t="s">
        <v>885</v>
      </c>
      <c r="G5224" s="2" t="s">
        <v>3856</v>
      </c>
      <c r="H5224" s="2">
        <v>8610</v>
      </c>
      <c r="I5224" s="2" t="s">
        <v>33</v>
      </c>
      <c r="J5224" s="3">
        <v>3.0727967599999999E-2</v>
      </c>
      <c r="K5224" s="3">
        <v>1.5013559999999999E-3</v>
      </c>
      <c r="L5224" s="3">
        <v>1.97046492E-2</v>
      </c>
      <c r="M5224" s="3">
        <v>8.4567228000000001E-3</v>
      </c>
      <c r="N5224" s="3">
        <v>1.12479273E-2</v>
      </c>
    </row>
    <row r="5225" spans="1:14" hidden="1" x14ac:dyDescent="0.25">
      <c r="A5225" s="2">
        <v>5221</v>
      </c>
      <c r="B5225" s="2">
        <v>860002122</v>
      </c>
      <c r="C5225" s="2" t="s">
        <v>5522</v>
      </c>
      <c r="D5225" s="2" t="s">
        <v>27</v>
      </c>
      <c r="E5225" s="2" t="s">
        <v>20</v>
      </c>
      <c r="F5225" s="2" t="s">
        <v>21</v>
      </c>
      <c r="G5225" s="2" t="s">
        <v>22</v>
      </c>
      <c r="H5225" s="2">
        <v>3110</v>
      </c>
      <c r="I5225" s="2" t="s">
        <v>31</v>
      </c>
      <c r="J5225" s="3">
        <v>3.0725149399999999E-2</v>
      </c>
      <c r="K5225" s="3">
        <v>-4.0570828000000003E-3</v>
      </c>
      <c r="L5225" s="3">
        <v>9.2351913499999994E-2</v>
      </c>
      <c r="M5225" s="3">
        <v>6.2856808299999997E-2</v>
      </c>
      <c r="N5225" s="3">
        <v>2.94951107E-2</v>
      </c>
    </row>
    <row r="5226" spans="1:14" hidden="1" x14ac:dyDescent="0.25">
      <c r="A5226" s="2">
        <v>5222</v>
      </c>
      <c r="B5226" s="2">
        <v>819004200</v>
      </c>
      <c r="C5226" s="2" t="s">
        <v>5523</v>
      </c>
      <c r="D5226" s="2" t="s">
        <v>27</v>
      </c>
      <c r="E5226" s="2" t="s">
        <v>28</v>
      </c>
      <c r="F5226" s="2" t="s">
        <v>246</v>
      </c>
      <c r="G5226" s="2" t="s">
        <v>247</v>
      </c>
      <c r="H5226" s="2">
        <v>122</v>
      </c>
      <c r="I5226" s="2" t="s">
        <v>136</v>
      </c>
      <c r="J5226" s="3">
        <v>3.07232011E-2</v>
      </c>
      <c r="K5226" s="3">
        <v>1.3501170000000001E-3</v>
      </c>
      <c r="L5226" s="3">
        <v>5.6919019699999997E-2</v>
      </c>
      <c r="M5226" s="3">
        <v>3.0541406900000002E-2</v>
      </c>
      <c r="N5226" s="3">
        <v>2.6377612700000001E-2</v>
      </c>
    </row>
    <row r="5227" spans="1:14" hidden="1" x14ac:dyDescent="0.25">
      <c r="A5227" s="2">
        <v>5223</v>
      </c>
      <c r="B5227" s="2">
        <v>830055898</v>
      </c>
      <c r="C5227" s="2" t="s">
        <v>5524</v>
      </c>
      <c r="D5227" s="2" t="s">
        <v>27</v>
      </c>
      <c r="E5227" s="2" t="s">
        <v>20</v>
      </c>
      <c r="F5227" s="2" t="s">
        <v>21</v>
      </c>
      <c r="G5227" s="2" t="s">
        <v>22</v>
      </c>
      <c r="H5227" s="2">
        <v>6820</v>
      </c>
      <c r="I5227" s="2" t="s">
        <v>33</v>
      </c>
      <c r="J5227" s="3">
        <v>3.0698521100000001E-2</v>
      </c>
      <c r="K5227" s="3">
        <v>4.8925699999999999E-4</v>
      </c>
      <c r="L5227" s="3">
        <v>1.3881374199999999E-2</v>
      </c>
      <c r="M5227" s="3">
        <v>9.2301462000000008E-3</v>
      </c>
      <c r="N5227" s="3">
        <v>4.6512280000000003E-3</v>
      </c>
    </row>
    <row r="5228" spans="1:14" x14ac:dyDescent="0.25">
      <c r="A5228" s="2">
        <v>5224</v>
      </c>
      <c r="B5228" s="2">
        <v>900413231</v>
      </c>
      <c r="C5228" s="2" t="s">
        <v>5525</v>
      </c>
      <c r="D5228" s="2" t="s">
        <v>27</v>
      </c>
      <c r="E5228" s="2" t="s">
        <v>28</v>
      </c>
      <c r="F5228" s="2" t="s">
        <v>29</v>
      </c>
      <c r="G5228" s="2" t="s">
        <v>30</v>
      </c>
      <c r="H5228" s="2">
        <v>7110</v>
      </c>
      <c r="I5228" s="2" t="s">
        <v>33</v>
      </c>
      <c r="J5228" s="3">
        <v>3.0680716E-2</v>
      </c>
      <c r="K5228" s="3">
        <v>8.0649000000000007E-5</v>
      </c>
      <c r="L5228" s="3">
        <v>2.04036366E-2</v>
      </c>
      <c r="M5228" s="3">
        <v>1.5809338499999999E-2</v>
      </c>
      <c r="N5228" s="3">
        <v>4.5942980999999997E-3</v>
      </c>
    </row>
    <row r="5229" spans="1:14" hidden="1" x14ac:dyDescent="0.25">
      <c r="A5229" s="2">
        <v>5225</v>
      </c>
      <c r="B5229" s="2">
        <v>901014939</v>
      </c>
      <c r="C5229" s="2" t="s">
        <v>5526</v>
      </c>
      <c r="D5229" s="2" t="s">
        <v>27</v>
      </c>
      <c r="E5229" s="2" t="s">
        <v>35</v>
      </c>
      <c r="F5229" s="2" t="s">
        <v>36</v>
      </c>
      <c r="G5229" s="2" t="s">
        <v>39</v>
      </c>
      <c r="H5229" s="2">
        <v>1410</v>
      </c>
      <c r="I5229" s="2" t="s">
        <v>31</v>
      </c>
      <c r="J5229" s="3">
        <v>3.06759905E-2</v>
      </c>
      <c r="K5229" s="3">
        <v>1.093232E-3</v>
      </c>
      <c r="L5229" s="3">
        <v>7.5097018999999996E-3</v>
      </c>
      <c r="M5229" s="3">
        <v>3.8007000000000002E-3</v>
      </c>
      <c r="N5229" s="3">
        <v>3.7090018999999998E-3</v>
      </c>
    </row>
    <row r="5230" spans="1:14" hidden="1" x14ac:dyDescent="0.25">
      <c r="A5230" s="2">
        <v>5226</v>
      </c>
      <c r="B5230" s="2">
        <v>900296641</v>
      </c>
      <c r="C5230" s="2" t="s">
        <v>5527</v>
      </c>
      <c r="D5230" s="2" t="s">
        <v>27</v>
      </c>
      <c r="E5230" s="2" t="s">
        <v>35</v>
      </c>
      <c r="F5230" s="2" t="s">
        <v>36</v>
      </c>
      <c r="G5230" s="2" t="s">
        <v>1196</v>
      </c>
      <c r="H5230" s="2">
        <v>4530</v>
      </c>
      <c r="I5230" s="2" t="s">
        <v>25</v>
      </c>
      <c r="J5230" s="3">
        <v>3.0663467900000001E-2</v>
      </c>
      <c r="K5230" s="3">
        <v>1.8848389999999999E-3</v>
      </c>
      <c r="L5230" s="3">
        <v>1.8034681699999999E-2</v>
      </c>
      <c r="M5230" s="3">
        <v>1.05462344E-2</v>
      </c>
      <c r="N5230" s="3">
        <v>7.4884482E-3</v>
      </c>
    </row>
    <row r="5231" spans="1:14" hidden="1" x14ac:dyDescent="0.25">
      <c r="A5231" s="2">
        <v>5227</v>
      </c>
      <c r="B5231" s="2">
        <v>900084944</v>
      </c>
      <c r="C5231" s="2" t="s">
        <v>5528</v>
      </c>
      <c r="D5231" s="2" t="s">
        <v>27</v>
      </c>
      <c r="E5231" s="2" t="s">
        <v>20</v>
      </c>
      <c r="F5231" s="2" t="s">
        <v>21</v>
      </c>
      <c r="G5231" s="2" t="s">
        <v>22</v>
      </c>
      <c r="H5231" s="2">
        <v>7310</v>
      </c>
      <c r="I5231" s="2" t="s">
        <v>33</v>
      </c>
      <c r="J5231" s="3">
        <v>3.0663004099999999E-2</v>
      </c>
      <c r="K5231" s="3">
        <v>8.1913699999999995E-4</v>
      </c>
      <c r="L5231" s="3">
        <v>2.0362380900000001E-2</v>
      </c>
      <c r="M5231" s="3">
        <v>1.85598675E-2</v>
      </c>
      <c r="N5231" s="3">
        <v>1.8025129999999999E-3</v>
      </c>
    </row>
    <row r="5232" spans="1:14" hidden="1" x14ac:dyDescent="0.25">
      <c r="A5232" s="2">
        <v>5228</v>
      </c>
      <c r="B5232" s="2">
        <v>830072915</v>
      </c>
      <c r="C5232" s="2" t="s">
        <v>5529</v>
      </c>
      <c r="D5232" s="2" t="s">
        <v>27</v>
      </c>
      <c r="E5232" s="2" t="s">
        <v>20</v>
      </c>
      <c r="F5232" s="2" t="s">
        <v>21</v>
      </c>
      <c r="G5232" s="2" t="s">
        <v>22</v>
      </c>
      <c r="H5232" s="2">
        <v>4530</v>
      </c>
      <c r="I5232" s="2" t="s">
        <v>25</v>
      </c>
      <c r="J5232" s="3">
        <v>3.0661366900000001E-2</v>
      </c>
      <c r="K5232" s="3">
        <v>7.4411599999999996E-4</v>
      </c>
      <c r="L5232" s="3">
        <v>2.5340804799999998E-2</v>
      </c>
      <c r="M5232" s="3">
        <v>1.1974672800000001E-2</v>
      </c>
      <c r="N5232" s="3">
        <v>1.3366131099999999E-2</v>
      </c>
    </row>
    <row r="5233" spans="1:14" hidden="1" x14ac:dyDescent="0.25">
      <c r="A5233" s="2">
        <v>5229</v>
      </c>
      <c r="B5233" s="2">
        <v>800153832</v>
      </c>
      <c r="C5233" s="2" t="s">
        <v>5530</v>
      </c>
      <c r="D5233" s="2" t="s">
        <v>27</v>
      </c>
      <c r="E5233" s="2" t="s">
        <v>20</v>
      </c>
      <c r="F5233" s="2" t="s">
        <v>21</v>
      </c>
      <c r="G5233" s="2" t="s">
        <v>22</v>
      </c>
      <c r="H5233" s="2">
        <v>4762</v>
      </c>
      <c r="I5233" s="2" t="s">
        <v>25</v>
      </c>
      <c r="J5233" s="3">
        <v>3.0659139200000001E-2</v>
      </c>
      <c r="K5233" s="3">
        <v>1.1240731E-3</v>
      </c>
      <c r="L5233" s="3">
        <v>2.7941867700000001E-2</v>
      </c>
      <c r="M5233" s="3">
        <v>6.7404020000000004E-3</v>
      </c>
      <c r="N5233" s="3">
        <v>2.12014653E-2</v>
      </c>
    </row>
    <row r="5234" spans="1:14" hidden="1" x14ac:dyDescent="0.25">
      <c r="A5234" s="2">
        <v>5230</v>
      </c>
      <c r="B5234" s="2">
        <v>900884289</v>
      </c>
      <c r="C5234" s="2" t="s">
        <v>5531</v>
      </c>
      <c r="D5234" s="2" t="s">
        <v>27</v>
      </c>
      <c r="E5234" s="2" t="s">
        <v>35</v>
      </c>
      <c r="F5234" s="2" t="s">
        <v>36</v>
      </c>
      <c r="G5234" s="2" t="s">
        <v>39</v>
      </c>
      <c r="H5234" s="2">
        <v>990</v>
      </c>
      <c r="I5234" s="2" t="s">
        <v>23</v>
      </c>
      <c r="J5234" s="3">
        <v>3.0640428899999999E-2</v>
      </c>
      <c r="K5234" s="3">
        <v>-9.1028493000000002E-3</v>
      </c>
      <c r="L5234" s="3">
        <v>5.3662478899999998E-2</v>
      </c>
      <c r="M5234" s="3">
        <v>3.9372719799999997E-2</v>
      </c>
      <c r="N5234" s="3">
        <v>1.42897591E-2</v>
      </c>
    </row>
    <row r="5235" spans="1:14" hidden="1" x14ac:dyDescent="0.25">
      <c r="A5235" s="2">
        <v>5231</v>
      </c>
      <c r="B5235" s="2">
        <v>838000096</v>
      </c>
      <c r="C5235" s="2" t="s">
        <v>5532</v>
      </c>
      <c r="D5235" s="2" t="s">
        <v>41</v>
      </c>
      <c r="E5235" s="2" t="s">
        <v>382</v>
      </c>
      <c r="F5235" s="2" t="s">
        <v>5533</v>
      </c>
      <c r="G5235" s="2" t="s">
        <v>5534</v>
      </c>
      <c r="H5235" s="2">
        <v>8610</v>
      </c>
      <c r="I5235" s="2" t="s">
        <v>33</v>
      </c>
      <c r="J5235" s="3">
        <v>3.06266714E-2</v>
      </c>
      <c r="K5235" s="3">
        <v>8.2964254999999994E-3</v>
      </c>
      <c r="L5235" s="3">
        <v>5.2892450200000003E-2</v>
      </c>
      <c r="M5235" s="3">
        <v>1.38648022E-2</v>
      </c>
      <c r="N5235" s="3">
        <v>3.9027649900000003E-2</v>
      </c>
    </row>
    <row r="5236" spans="1:14" hidden="1" x14ac:dyDescent="0.25">
      <c r="A5236" s="2">
        <v>5232</v>
      </c>
      <c r="B5236" s="2">
        <v>900816647</v>
      </c>
      <c r="C5236" s="2" t="s">
        <v>5535</v>
      </c>
      <c r="D5236" s="2" t="s">
        <v>27</v>
      </c>
      <c r="E5236" s="2" t="s">
        <v>35</v>
      </c>
      <c r="F5236" s="2" t="s">
        <v>36</v>
      </c>
      <c r="G5236" s="2" t="s">
        <v>39</v>
      </c>
      <c r="H5236" s="2">
        <v>4669</v>
      </c>
      <c r="I5236" s="2" t="s">
        <v>25</v>
      </c>
      <c r="J5236" s="3">
        <v>3.06209549E-2</v>
      </c>
      <c r="K5236" s="3">
        <v>2.3166239000000002E-3</v>
      </c>
      <c r="L5236" s="3">
        <v>1.25386873E-2</v>
      </c>
      <c r="M5236" s="3">
        <v>6.9434600999999999E-3</v>
      </c>
      <c r="N5236" s="3">
        <v>5.5952268000000003E-3</v>
      </c>
    </row>
    <row r="5237" spans="1:14" hidden="1" x14ac:dyDescent="0.25">
      <c r="A5237" s="2">
        <v>5233</v>
      </c>
      <c r="B5237" s="2">
        <v>900027049</v>
      </c>
      <c r="C5237" s="2" t="s">
        <v>5536</v>
      </c>
      <c r="D5237" s="2" t="s">
        <v>27</v>
      </c>
      <c r="E5237" s="2" t="s">
        <v>28</v>
      </c>
      <c r="F5237" s="2" t="s">
        <v>50</v>
      </c>
      <c r="G5237" s="2" t="s">
        <v>51</v>
      </c>
      <c r="H5237" s="2">
        <v>7120</v>
      </c>
      <c r="I5237" s="2" t="s">
        <v>33</v>
      </c>
      <c r="J5237" s="3">
        <v>3.06153521E-2</v>
      </c>
      <c r="K5237" s="3">
        <v>5.3573841999999998E-3</v>
      </c>
      <c r="L5237" s="3">
        <v>2.5747694099999999E-2</v>
      </c>
      <c r="M5237" s="3">
        <v>1.15108686E-2</v>
      </c>
      <c r="N5237" s="3">
        <v>1.4236826399999999E-2</v>
      </c>
    </row>
    <row r="5238" spans="1:14" hidden="1" x14ac:dyDescent="0.25">
      <c r="A5238" s="2">
        <v>5234</v>
      </c>
      <c r="B5238" s="2">
        <v>900157788</v>
      </c>
      <c r="C5238" s="2" t="s">
        <v>5537</v>
      </c>
      <c r="D5238" s="2" t="s">
        <v>27</v>
      </c>
      <c r="E5238" s="2" t="s">
        <v>20</v>
      </c>
      <c r="F5238" s="2" t="s">
        <v>21</v>
      </c>
      <c r="G5238" s="2" t="s">
        <v>22</v>
      </c>
      <c r="H5238" s="2">
        <v>6202</v>
      </c>
      <c r="I5238" s="2" t="s">
        <v>33</v>
      </c>
      <c r="J5238" s="3">
        <v>3.0611354899999998E-2</v>
      </c>
      <c r="K5238" s="3">
        <v>-6.0681999999999999E-5</v>
      </c>
      <c r="L5238" s="3">
        <v>2.7036720899999998E-2</v>
      </c>
      <c r="M5238" s="3">
        <v>2.5943065099999999E-2</v>
      </c>
      <c r="N5238" s="3">
        <v>1.0936561E-3</v>
      </c>
    </row>
    <row r="5239" spans="1:14" hidden="1" x14ac:dyDescent="0.25">
      <c r="A5239" s="2">
        <v>5235</v>
      </c>
      <c r="B5239" s="2">
        <v>832005910</v>
      </c>
      <c r="C5239" s="2" t="s">
        <v>5538</v>
      </c>
      <c r="D5239" s="2" t="s">
        <v>27</v>
      </c>
      <c r="E5239" s="2" t="s">
        <v>20</v>
      </c>
      <c r="F5239" s="2" t="s">
        <v>133</v>
      </c>
      <c r="G5239" s="2" t="s">
        <v>1737</v>
      </c>
      <c r="H5239" s="2">
        <v>4731</v>
      </c>
      <c r="I5239" s="2" t="s">
        <v>25</v>
      </c>
      <c r="J5239" s="3">
        <v>3.06096748E-2</v>
      </c>
      <c r="K5239" s="3">
        <v>2.4983600000000003E-4</v>
      </c>
      <c r="L5239" s="3">
        <v>9.5001310000000002E-3</v>
      </c>
      <c r="M5239" s="3">
        <v>5.8630239000000001E-3</v>
      </c>
      <c r="N5239" s="3">
        <v>3.6371071000000001E-3</v>
      </c>
    </row>
    <row r="5240" spans="1:14" hidden="1" x14ac:dyDescent="0.25">
      <c r="A5240" s="2">
        <v>5236</v>
      </c>
      <c r="B5240" s="2">
        <v>900139876</v>
      </c>
      <c r="C5240" s="2" t="s">
        <v>5539</v>
      </c>
      <c r="D5240" s="2" t="s">
        <v>41</v>
      </c>
      <c r="E5240" s="2" t="s">
        <v>20</v>
      </c>
      <c r="F5240" s="2" t="s">
        <v>21</v>
      </c>
      <c r="G5240" s="2" t="s">
        <v>22</v>
      </c>
      <c r="H5240" s="2">
        <v>8699</v>
      </c>
      <c r="I5240" s="2" t="s">
        <v>33</v>
      </c>
      <c r="J5240" s="3">
        <v>3.0609147600000001E-2</v>
      </c>
      <c r="K5240" s="3">
        <v>6.7913200000000004E-4</v>
      </c>
      <c r="L5240" s="3">
        <v>2.0849032300000001E-2</v>
      </c>
      <c r="M5240" s="3">
        <v>9.6597346000000008E-3</v>
      </c>
      <c r="N5240" s="3">
        <v>1.11892968E-2</v>
      </c>
    </row>
    <row r="5241" spans="1:14" hidden="1" x14ac:dyDescent="0.25">
      <c r="A5241" s="2">
        <v>5237</v>
      </c>
      <c r="B5241" s="2">
        <v>800014875</v>
      </c>
      <c r="C5241" s="2" t="s">
        <v>5540</v>
      </c>
      <c r="D5241" s="2" t="s">
        <v>440</v>
      </c>
      <c r="E5241" s="2" t="s">
        <v>20</v>
      </c>
      <c r="F5241" s="2" t="s">
        <v>21</v>
      </c>
      <c r="G5241" s="2" t="s">
        <v>22</v>
      </c>
      <c r="H5241" s="2">
        <v>8020</v>
      </c>
      <c r="I5241" s="2" t="s">
        <v>33</v>
      </c>
      <c r="J5241" s="3">
        <v>3.06040123E-2</v>
      </c>
      <c r="K5241" s="3">
        <v>1.9668860000000002E-3</v>
      </c>
      <c r="L5241" s="3">
        <v>1.06359683E-2</v>
      </c>
      <c r="M5241" s="3">
        <v>4.7898958E-3</v>
      </c>
      <c r="N5241" s="3">
        <v>5.8460719999999999E-3</v>
      </c>
    </row>
    <row r="5242" spans="1:14" hidden="1" x14ac:dyDescent="0.25">
      <c r="A5242" s="2">
        <v>5238</v>
      </c>
      <c r="B5242" s="2">
        <v>817001920</v>
      </c>
      <c r="C5242" s="2" t="s">
        <v>5541</v>
      </c>
      <c r="D5242" s="2" t="s">
        <v>41</v>
      </c>
      <c r="E5242" s="2" t="s">
        <v>74</v>
      </c>
      <c r="F5242" s="2" t="s">
        <v>103</v>
      </c>
      <c r="G5242" s="2" t="s">
        <v>104</v>
      </c>
      <c r="H5242" s="2">
        <v>8699</v>
      </c>
      <c r="I5242" s="2" t="s">
        <v>33</v>
      </c>
      <c r="J5242" s="3">
        <v>3.05987764E-2</v>
      </c>
      <c r="K5242" s="3">
        <v>1.000833E-3</v>
      </c>
      <c r="L5242" s="3">
        <v>1.1536997699999999E-2</v>
      </c>
      <c r="M5242" s="3">
        <v>4.6139481000000001E-3</v>
      </c>
      <c r="N5242" s="3">
        <v>6.9230502000000001E-3</v>
      </c>
    </row>
    <row r="5243" spans="1:14" hidden="1" x14ac:dyDescent="0.25">
      <c r="A5243" s="2">
        <v>5239</v>
      </c>
      <c r="B5243" s="2">
        <v>860065278</v>
      </c>
      <c r="C5243" s="2" t="s">
        <v>5542</v>
      </c>
      <c r="D5243" s="2" t="s">
        <v>27</v>
      </c>
      <c r="E5243" s="2" t="s">
        <v>20</v>
      </c>
      <c r="F5243" s="2" t="s">
        <v>21</v>
      </c>
      <c r="G5243" s="2" t="s">
        <v>22</v>
      </c>
      <c r="H5243" s="2">
        <v>4641</v>
      </c>
      <c r="I5243" s="2" t="s">
        <v>25</v>
      </c>
      <c r="J5243" s="3">
        <v>3.0587552099999998E-2</v>
      </c>
      <c r="K5243" s="3">
        <v>6.5605199999999996E-4</v>
      </c>
      <c r="L5243" s="3">
        <v>8.1501536099999994E-2</v>
      </c>
      <c r="M5243" s="3">
        <v>6.24502376E-2</v>
      </c>
      <c r="N5243" s="3">
        <v>1.9051300399999999E-2</v>
      </c>
    </row>
    <row r="5244" spans="1:14" hidden="1" x14ac:dyDescent="0.25">
      <c r="A5244" s="2">
        <v>5240</v>
      </c>
      <c r="B5244" s="2">
        <v>890930691</v>
      </c>
      <c r="C5244" s="2" t="s">
        <v>5543</v>
      </c>
      <c r="D5244" s="2" t="s">
        <v>27</v>
      </c>
      <c r="E5244" s="2" t="s">
        <v>35</v>
      </c>
      <c r="F5244" s="2" t="s">
        <v>36</v>
      </c>
      <c r="G5244" s="2" t="s">
        <v>300</v>
      </c>
      <c r="H5244" s="2">
        <v>1089</v>
      </c>
      <c r="I5244" s="2" t="s">
        <v>31</v>
      </c>
      <c r="J5244" s="3">
        <v>3.05851083E-2</v>
      </c>
      <c r="K5244" s="3">
        <v>-4.4731051000000003E-3</v>
      </c>
      <c r="L5244" s="3">
        <v>2.7600249300000001E-2</v>
      </c>
      <c r="M5244" s="3">
        <v>2.2097252299999998E-2</v>
      </c>
      <c r="N5244" s="3">
        <v>5.5029969999999999E-3</v>
      </c>
    </row>
    <row r="5245" spans="1:14" hidden="1" x14ac:dyDescent="0.25">
      <c r="A5245" s="2">
        <v>5241</v>
      </c>
      <c r="B5245" s="2">
        <v>800043278</v>
      </c>
      <c r="C5245" s="2" t="s">
        <v>5544</v>
      </c>
      <c r="D5245" s="2" t="s">
        <v>27</v>
      </c>
      <c r="E5245" s="2" t="s">
        <v>35</v>
      </c>
      <c r="F5245" s="2" t="s">
        <v>36</v>
      </c>
      <c r="G5245" s="2" t="s">
        <v>300</v>
      </c>
      <c r="H5245" s="2">
        <v>1011</v>
      </c>
      <c r="I5245" s="2" t="s">
        <v>31</v>
      </c>
      <c r="J5245" s="3">
        <v>3.0583981400000002E-2</v>
      </c>
      <c r="K5245" s="3">
        <v>1.711806E-3</v>
      </c>
      <c r="L5245" s="3">
        <v>1.2756045000000001E-2</v>
      </c>
      <c r="M5245" s="3">
        <v>7.0932809999999999E-3</v>
      </c>
      <c r="N5245" s="3">
        <v>5.6627639999999998E-3</v>
      </c>
    </row>
    <row r="5246" spans="1:14" hidden="1" x14ac:dyDescent="0.25">
      <c r="A5246" s="2">
        <v>5242</v>
      </c>
      <c r="B5246" s="2">
        <v>839000088</v>
      </c>
      <c r="C5246" s="2" t="s">
        <v>5545</v>
      </c>
      <c r="D5246" s="2" t="s">
        <v>440</v>
      </c>
      <c r="E5246" s="2" t="s">
        <v>382</v>
      </c>
      <c r="F5246" s="2" t="s">
        <v>383</v>
      </c>
      <c r="G5246" s="2" t="s">
        <v>384</v>
      </c>
      <c r="H5246" s="2">
        <v>8010</v>
      </c>
      <c r="I5246" s="2" t="s">
        <v>33</v>
      </c>
      <c r="J5246" s="3">
        <v>3.05788554E-2</v>
      </c>
      <c r="K5246" s="3">
        <v>1.2480200000000001E-3</v>
      </c>
      <c r="L5246" s="3">
        <v>1.5100301199999999E-2</v>
      </c>
      <c r="M5246" s="3">
        <v>4.8139538000000004E-3</v>
      </c>
      <c r="N5246" s="3">
        <v>1.0286347E-2</v>
      </c>
    </row>
    <row r="5247" spans="1:14" hidden="1" x14ac:dyDescent="0.25">
      <c r="A5247" s="2">
        <v>5243</v>
      </c>
      <c r="B5247" s="2">
        <v>860039333</v>
      </c>
      <c r="C5247" s="2" t="s">
        <v>5546</v>
      </c>
      <c r="D5247" s="2" t="s">
        <v>27</v>
      </c>
      <c r="E5247" s="2" t="s">
        <v>20</v>
      </c>
      <c r="F5247" s="2" t="s">
        <v>21</v>
      </c>
      <c r="G5247" s="2" t="s">
        <v>22</v>
      </c>
      <c r="H5247" s="2">
        <v>4651</v>
      </c>
      <c r="I5247" s="2" t="s">
        <v>25</v>
      </c>
      <c r="J5247" s="3">
        <v>3.05782668E-2</v>
      </c>
      <c r="K5247" s="3">
        <v>1.9688799999999999E-4</v>
      </c>
      <c r="L5247" s="3">
        <v>1.8859399499999999E-2</v>
      </c>
      <c r="M5247" s="3">
        <v>1.2118260400000001E-2</v>
      </c>
      <c r="N5247" s="3">
        <v>6.7411390999999998E-3</v>
      </c>
    </row>
    <row r="5248" spans="1:14" hidden="1" x14ac:dyDescent="0.25">
      <c r="A5248" s="2">
        <v>5244</v>
      </c>
      <c r="B5248" s="2">
        <v>800230322</v>
      </c>
      <c r="C5248" s="2" t="s">
        <v>5547</v>
      </c>
      <c r="D5248" s="2" t="s">
        <v>27</v>
      </c>
      <c r="E5248" s="2" t="s">
        <v>20</v>
      </c>
      <c r="F5248" s="2" t="s">
        <v>21</v>
      </c>
      <c r="G5248" s="2" t="s">
        <v>22</v>
      </c>
      <c r="H5248" s="2">
        <v>1410</v>
      </c>
      <c r="I5248" s="2" t="s">
        <v>31</v>
      </c>
      <c r="J5248" s="3">
        <v>3.0572254199999999E-2</v>
      </c>
      <c r="K5248" s="3">
        <v>1.09861E-4</v>
      </c>
      <c r="L5248" s="3">
        <v>1.8653973899999999E-2</v>
      </c>
      <c r="M5248" s="3">
        <v>1.2919132599999999E-2</v>
      </c>
      <c r="N5248" s="3">
        <v>5.7348408999999996E-3</v>
      </c>
    </row>
    <row r="5249" spans="1:14" hidden="1" x14ac:dyDescent="0.25">
      <c r="A5249" s="2">
        <v>5245</v>
      </c>
      <c r="B5249" s="2">
        <v>804017457</v>
      </c>
      <c r="C5249" s="2" t="s">
        <v>5548</v>
      </c>
      <c r="D5249" s="2" t="s">
        <v>27</v>
      </c>
      <c r="E5249" s="2" t="s">
        <v>319</v>
      </c>
      <c r="F5249" s="2" t="s">
        <v>320</v>
      </c>
      <c r="G5249" s="2" t="s">
        <v>1277</v>
      </c>
      <c r="H5249" s="2">
        <v>4663</v>
      </c>
      <c r="I5249" s="2" t="s">
        <v>25</v>
      </c>
      <c r="J5249" s="3">
        <v>3.05710826E-2</v>
      </c>
      <c r="K5249" s="3">
        <v>8.18672E-4</v>
      </c>
      <c r="L5249" s="3">
        <v>7.5150369999999996E-3</v>
      </c>
      <c r="M5249" s="3">
        <v>3.3900788999999998E-3</v>
      </c>
      <c r="N5249" s="3">
        <v>4.1249581000000002E-3</v>
      </c>
    </row>
    <row r="5250" spans="1:14" hidden="1" x14ac:dyDescent="0.25">
      <c r="A5250" s="2">
        <v>5246</v>
      </c>
      <c r="B5250" s="2">
        <v>901213381</v>
      </c>
      <c r="C5250" s="2" t="s">
        <v>5549</v>
      </c>
      <c r="D5250" s="2" t="s">
        <v>27</v>
      </c>
      <c r="E5250" s="2" t="s">
        <v>74</v>
      </c>
      <c r="F5250" s="2" t="s">
        <v>75</v>
      </c>
      <c r="G5250" s="2" t="s">
        <v>1232</v>
      </c>
      <c r="H5250" s="2">
        <v>4632</v>
      </c>
      <c r="I5250" s="2" t="s">
        <v>25</v>
      </c>
      <c r="J5250" s="3">
        <v>3.0569147299999998E-2</v>
      </c>
      <c r="K5250" s="3">
        <v>2.6125699999999998E-4</v>
      </c>
      <c r="L5250" s="3">
        <v>8.1830015000000002E-3</v>
      </c>
      <c r="M5250" s="3">
        <v>6.9937840999999999E-3</v>
      </c>
      <c r="N5250" s="3">
        <v>1.1892179999999999E-3</v>
      </c>
    </row>
    <row r="5251" spans="1:14" hidden="1" x14ac:dyDescent="0.25">
      <c r="A5251" s="2">
        <v>5247</v>
      </c>
      <c r="B5251" s="2">
        <v>830018538</v>
      </c>
      <c r="C5251" s="2" t="s">
        <v>5550</v>
      </c>
      <c r="D5251" s="2" t="s">
        <v>27</v>
      </c>
      <c r="E5251" s="2" t="s">
        <v>20</v>
      </c>
      <c r="F5251" s="2" t="s">
        <v>21</v>
      </c>
      <c r="G5251" s="2" t="s">
        <v>22</v>
      </c>
      <c r="H5251" s="2">
        <v>4711</v>
      </c>
      <c r="I5251" s="2" t="s">
        <v>25</v>
      </c>
      <c r="J5251" s="3">
        <v>3.05627082E-2</v>
      </c>
      <c r="K5251" s="3">
        <v>5.9364699999999999E-4</v>
      </c>
      <c r="L5251" s="3">
        <v>4.7364718999999998E-3</v>
      </c>
      <c r="M5251" s="3">
        <v>1.607367E-3</v>
      </c>
      <c r="N5251" s="3">
        <v>3.1291051000000001E-3</v>
      </c>
    </row>
    <row r="5252" spans="1:14" hidden="1" x14ac:dyDescent="0.25">
      <c r="A5252" s="2">
        <v>5248</v>
      </c>
      <c r="B5252" s="2">
        <v>830058969</v>
      </c>
      <c r="C5252" s="2" t="s">
        <v>5551</v>
      </c>
      <c r="D5252" s="2" t="s">
        <v>27</v>
      </c>
      <c r="E5252" s="2" t="s">
        <v>20</v>
      </c>
      <c r="F5252" s="2" t="s">
        <v>21</v>
      </c>
      <c r="G5252" s="2" t="s">
        <v>22</v>
      </c>
      <c r="H5252" s="2">
        <v>2100</v>
      </c>
      <c r="I5252" s="2" t="s">
        <v>31</v>
      </c>
      <c r="J5252" s="3">
        <v>3.0553693E-2</v>
      </c>
      <c r="K5252" s="3">
        <v>1.19271828E-2</v>
      </c>
      <c r="L5252" s="3">
        <v>2.9694862700000001E-2</v>
      </c>
      <c r="M5252" s="3">
        <v>4.1871210999999998E-3</v>
      </c>
      <c r="N5252" s="3">
        <v>2.55077407E-2</v>
      </c>
    </row>
    <row r="5253" spans="1:14" hidden="1" x14ac:dyDescent="0.25">
      <c r="A5253" s="2">
        <v>5249</v>
      </c>
      <c r="B5253" s="2">
        <v>901183344</v>
      </c>
      <c r="C5253" s="2" t="s">
        <v>5552</v>
      </c>
      <c r="D5253" s="2" t="s">
        <v>27</v>
      </c>
      <c r="E5253" s="2" t="s">
        <v>20</v>
      </c>
      <c r="F5253" s="2" t="s">
        <v>21</v>
      </c>
      <c r="G5253" s="2" t="s">
        <v>22</v>
      </c>
      <c r="H5253" s="2">
        <v>2011</v>
      </c>
      <c r="I5253" s="2" t="s">
        <v>31</v>
      </c>
      <c r="J5253" s="3">
        <v>3.05498466E-2</v>
      </c>
      <c r="K5253" s="3">
        <v>7.8033099999999999E-4</v>
      </c>
      <c r="L5253" s="3">
        <v>2.5098532400000002E-2</v>
      </c>
      <c r="M5253" s="3">
        <v>2.4295542400000002E-2</v>
      </c>
      <c r="N5253" s="3">
        <v>8.0299099999999997E-4</v>
      </c>
    </row>
    <row r="5254" spans="1:14" hidden="1" x14ac:dyDescent="0.25">
      <c r="A5254" s="2">
        <v>5250</v>
      </c>
      <c r="B5254" s="2">
        <v>830066542</v>
      </c>
      <c r="C5254" s="2" t="s">
        <v>5553</v>
      </c>
      <c r="D5254" s="2" t="s">
        <v>27</v>
      </c>
      <c r="E5254" s="2" t="s">
        <v>20</v>
      </c>
      <c r="F5254" s="2" t="s">
        <v>21</v>
      </c>
      <c r="G5254" s="2" t="s">
        <v>22</v>
      </c>
      <c r="H5254" s="2">
        <v>4641</v>
      </c>
      <c r="I5254" s="2" t="s">
        <v>25</v>
      </c>
      <c r="J5254" s="3">
        <v>3.05381604E-2</v>
      </c>
      <c r="K5254" s="3">
        <v>1.3301980000000001E-3</v>
      </c>
      <c r="L5254" s="3">
        <v>1.23907411E-2</v>
      </c>
      <c r="M5254" s="3">
        <v>3.2073299E-3</v>
      </c>
      <c r="N5254" s="3">
        <v>9.1834106000000006E-3</v>
      </c>
    </row>
    <row r="5255" spans="1:14" hidden="1" x14ac:dyDescent="0.25">
      <c r="A5255" s="2">
        <v>5251</v>
      </c>
      <c r="B5255" s="2">
        <v>800248889</v>
      </c>
      <c r="C5255" s="2" t="s">
        <v>5554</v>
      </c>
      <c r="D5255" s="2" t="s">
        <v>27</v>
      </c>
      <c r="E5255" s="2" t="s">
        <v>86</v>
      </c>
      <c r="F5255" s="2" t="s">
        <v>87</v>
      </c>
      <c r="G5255" s="2" t="s">
        <v>1172</v>
      </c>
      <c r="H5255" s="2">
        <v>4631</v>
      </c>
      <c r="I5255" s="2" t="s">
        <v>25</v>
      </c>
      <c r="J5255" s="3">
        <v>3.0528130000000001E-2</v>
      </c>
      <c r="K5255" s="3">
        <v>8.4049500000000002E-4</v>
      </c>
      <c r="L5255" s="3">
        <v>1.4570500700000001E-2</v>
      </c>
      <c r="M5255" s="3">
        <v>1.0656113700000001E-2</v>
      </c>
      <c r="N5255" s="3">
        <v>3.9143870000000001E-3</v>
      </c>
    </row>
    <row r="5256" spans="1:14" hidden="1" x14ac:dyDescent="0.25">
      <c r="A5256" s="2">
        <v>5252</v>
      </c>
      <c r="B5256" s="2">
        <v>900169226</v>
      </c>
      <c r="C5256" s="2" t="s">
        <v>5555</v>
      </c>
      <c r="D5256" s="2" t="s">
        <v>27</v>
      </c>
      <c r="E5256" s="2" t="s">
        <v>28</v>
      </c>
      <c r="F5256" s="2" t="s">
        <v>50</v>
      </c>
      <c r="G5256" s="2" t="s">
        <v>51</v>
      </c>
      <c r="H5256" s="2">
        <v>7830</v>
      </c>
      <c r="I5256" s="2" t="s">
        <v>33</v>
      </c>
      <c r="J5256" s="3">
        <v>3.0522992799999999E-2</v>
      </c>
      <c r="K5256" s="3">
        <v>2.20757E-4</v>
      </c>
      <c r="L5256" s="3">
        <v>1.2218593599999999E-2</v>
      </c>
      <c r="M5256" s="3">
        <v>1.0958294400000001E-2</v>
      </c>
      <c r="N5256" s="3">
        <v>1.2603001E-3</v>
      </c>
    </row>
    <row r="5257" spans="1:14" hidden="1" x14ac:dyDescent="0.25">
      <c r="A5257" s="2">
        <v>5253</v>
      </c>
      <c r="B5257" s="2">
        <v>900340610</v>
      </c>
      <c r="C5257" s="2" t="s">
        <v>5556</v>
      </c>
      <c r="D5257" s="2" t="s">
        <v>27</v>
      </c>
      <c r="E5257" s="2" t="s">
        <v>28</v>
      </c>
      <c r="F5257" s="2" t="s">
        <v>50</v>
      </c>
      <c r="G5257" s="2" t="s">
        <v>51</v>
      </c>
      <c r="H5257" s="2">
        <v>4321</v>
      </c>
      <c r="I5257" s="2" t="s">
        <v>180</v>
      </c>
      <c r="J5257" s="3">
        <v>3.05172298E-2</v>
      </c>
      <c r="K5257" s="3">
        <v>1.272893E-3</v>
      </c>
      <c r="L5257" s="3">
        <v>2.1962782399999999E-2</v>
      </c>
      <c r="M5257" s="3">
        <v>1.34990783E-2</v>
      </c>
      <c r="N5257" s="3">
        <v>8.4637050000000002E-3</v>
      </c>
    </row>
    <row r="5258" spans="1:14" hidden="1" x14ac:dyDescent="0.25">
      <c r="A5258" s="2">
        <v>5254</v>
      </c>
      <c r="B5258" s="2">
        <v>805027987</v>
      </c>
      <c r="C5258" s="2" t="s">
        <v>5557</v>
      </c>
      <c r="D5258" s="2" t="s">
        <v>27</v>
      </c>
      <c r="E5258" s="2" t="s">
        <v>74</v>
      </c>
      <c r="F5258" s="2" t="s">
        <v>75</v>
      </c>
      <c r="G5258" s="2" t="s">
        <v>107</v>
      </c>
      <c r="H5258" s="2">
        <v>4643</v>
      </c>
      <c r="I5258" s="2" t="s">
        <v>25</v>
      </c>
      <c r="J5258" s="3">
        <v>3.0508825600000001E-2</v>
      </c>
      <c r="K5258" s="3">
        <v>2.2978641000000002E-3</v>
      </c>
      <c r="L5258" s="3">
        <v>1.02812201E-2</v>
      </c>
      <c r="M5258" s="3">
        <v>2.8603819999999999E-3</v>
      </c>
      <c r="N5258" s="3">
        <v>7.4208379000000003E-3</v>
      </c>
    </row>
    <row r="5259" spans="1:14" hidden="1" x14ac:dyDescent="0.25">
      <c r="A5259" s="2">
        <v>5255</v>
      </c>
      <c r="B5259" s="2">
        <v>830099055</v>
      </c>
      <c r="C5259" s="2" t="s">
        <v>5558</v>
      </c>
      <c r="D5259" s="2" t="s">
        <v>27</v>
      </c>
      <c r="E5259" s="2" t="s">
        <v>20</v>
      </c>
      <c r="F5259" s="2" t="s">
        <v>133</v>
      </c>
      <c r="G5259" s="2" t="s">
        <v>215</v>
      </c>
      <c r="H5259" s="2">
        <v>4690</v>
      </c>
      <c r="I5259" s="2" t="s">
        <v>25</v>
      </c>
      <c r="J5259" s="3">
        <v>3.0503312099999999E-2</v>
      </c>
      <c r="K5259" s="3">
        <v>1.8525659999999999E-3</v>
      </c>
      <c r="L5259" s="3">
        <v>2.1382886899999998E-2</v>
      </c>
      <c r="M5259" s="3">
        <v>1.3162748E-2</v>
      </c>
      <c r="N5259" s="3">
        <v>8.2201380000000001E-3</v>
      </c>
    </row>
    <row r="5260" spans="1:14" hidden="1" x14ac:dyDescent="0.25">
      <c r="A5260" s="2">
        <v>5256</v>
      </c>
      <c r="B5260" s="2">
        <v>800104552</v>
      </c>
      <c r="C5260" s="2" t="s">
        <v>5559</v>
      </c>
      <c r="D5260" s="2" t="s">
        <v>27</v>
      </c>
      <c r="E5260" s="2" t="s">
        <v>74</v>
      </c>
      <c r="F5260" s="2" t="s">
        <v>75</v>
      </c>
      <c r="G5260" s="2" t="s">
        <v>107</v>
      </c>
      <c r="H5260" s="2">
        <v>7830</v>
      </c>
      <c r="I5260" s="2" t="s">
        <v>33</v>
      </c>
      <c r="J5260" s="3">
        <v>3.0501710299999998E-2</v>
      </c>
      <c r="K5260" s="3">
        <v>1.8253900000000001E-4</v>
      </c>
      <c r="L5260" s="3">
        <v>1.3183252899999999E-2</v>
      </c>
      <c r="M5260" s="3">
        <v>8.3890744E-3</v>
      </c>
      <c r="N5260" s="3">
        <v>4.794179E-3</v>
      </c>
    </row>
    <row r="5261" spans="1:14" hidden="1" x14ac:dyDescent="0.25">
      <c r="A5261" s="2">
        <v>5257</v>
      </c>
      <c r="B5261" s="2">
        <v>811042050</v>
      </c>
      <c r="C5261" s="2" t="s">
        <v>5560</v>
      </c>
      <c r="D5261" s="2" t="s">
        <v>41</v>
      </c>
      <c r="E5261" s="2" t="s">
        <v>35</v>
      </c>
      <c r="F5261" s="2" t="s">
        <v>36</v>
      </c>
      <c r="G5261" s="2" t="s">
        <v>291</v>
      </c>
      <c r="H5261" s="2">
        <v>8610</v>
      </c>
      <c r="I5261" s="2" t="s">
        <v>33</v>
      </c>
      <c r="J5261" s="3">
        <v>3.04842107E-2</v>
      </c>
      <c r="K5261" s="3">
        <v>2.8416958999999999E-3</v>
      </c>
      <c r="L5261" s="3">
        <v>2.3088298699999999E-2</v>
      </c>
      <c r="M5261" s="3">
        <v>4.402535E-3</v>
      </c>
      <c r="N5261" s="3">
        <v>1.86857637E-2</v>
      </c>
    </row>
    <row r="5262" spans="1:14" hidden="1" x14ac:dyDescent="0.25">
      <c r="A5262" s="2">
        <v>5258</v>
      </c>
      <c r="B5262" s="2">
        <v>900405835</v>
      </c>
      <c r="C5262" s="2" t="s">
        <v>5561</v>
      </c>
      <c r="D5262" s="2" t="s">
        <v>27</v>
      </c>
      <c r="E5262" s="2" t="s">
        <v>20</v>
      </c>
      <c r="F5262" s="2" t="s">
        <v>21</v>
      </c>
      <c r="G5262" s="2" t="s">
        <v>22</v>
      </c>
      <c r="H5262" s="2">
        <v>4321</v>
      </c>
      <c r="I5262" s="2" t="s">
        <v>180</v>
      </c>
      <c r="J5262" s="3">
        <v>3.0483733900000001E-2</v>
      </c>
      <c r="K5262" s="3">
        <v>5.7573900000000003E-4</v>
      </c>
      <c r="L5262" s="3">
        <v>2.5387190300000001E-2</v>
      </c>
      <c r="M5262" s="3">
        <v>1.3846420700000001E-2</v>
      </c>
      <c r="N5262" s="3">
        <v>1.15407696E-2</v>
      </c>
    </row>
    <row r="5263" spans="1:14" hidden="1" x14ac:dyDescent="0.25">
      <c r="A5263" s="2">
        <v>5259</v>
      </c>
      <c r="B5263" s="2">
        <v>800157136</v>
      </c>
      <c r="C5263" s="2" t="s">
        <v>5562</v>
      </c>
      <c r="D5263" s="2" t="s">
        <v>27</v>
      </c>
      <c r="E5263" s="2" t="s">
        <v>20</v>
      </c>
      <c r="F5263" s="2" t="s">
        <v>21</v>
      </c>
      <c r="G5263" s="2" t="s">
        <v>22</v>
      </c>
      <c r="H5263" s="2">
        <v>6810</v>
      </c>
      <c r="I5263" s="2" t="s">
        <v>33</v>
      </c>
      <c r="J5263" s="3">
        <v>3.0481401799999999E-2</v>
      </c>
      <c r="K5263" s="3">
        <v>8.5693430000000001E-3</v>
      </c>
      <c r="L5263" s="3">
        <v>0.14449495079999999</v>
      </c>
      <c r="M5263" s="3">
        <v>2.3526664799999999E-2</v>
      </c>
      <c r="N5263" s="3">
        <v>0.1209682822</v>
      </c>
    </row>
    <row r="5264" spans="1:14" hidden="1" x14ac:dyDescent="0.25">
      <c r="A5264" s="2">
        <v>5260</v>
      </c>
      <c r="B5264" s="2">
        <v>900361916</v>
      </c>
      <c r="C5264" s="2" t="s">
        <v>5563</v>
      </c>
      <c r="D5264" s="2" t="s">
        <v>27</v>
      </c>
      <c r="E5264" s="2" t="s">
        <v>20</v>
      </c>
      <c r="F5264" s="2" t="s">
        <v>133</v>
      </c>
      <c r="G5264" s="2" t="s">
        <v>5564</v>
      </c>
      <c r="H5264" s="2">
        <v>5612</v>
      </c>
      <c r="I5264" s="2" t="s">
        <v>33</v>
      </c>
      <c r="J5264" s="3">
        <v>3.0480012300000001E-2</v>
      </c>
      <c r="K5264" s="3">
        <v>4.2427829000000004E-3</v>
      </c>
      <c r="L5264" s="3">
        <v>1.18096834E-2</v>
      </c>
      <c r="M5264" s="3">
        <v>5.8738211999999996E-3</v>
      </c>
      <c r="N5264" s="3">
        <v>5.9358622000000002E-3</v>
      </c>
    </row>
    <row r="5265" spans="1:14" hidden="1" x14ac:dyDescent="0.25">
      <c r="A5265" s="2">
        <v>5261</v>
      </c>
      <c r="B5265" s="2">
        <v>811000242</v>
      </c>
      <c r="C5265" s="2" t="s">
        <v>5565</v>
      </c>
      <c r="D5265" s="2" t="s">
        <v>27</v>
      </c>
      <c r="E5265" s="2" t="s">
        <v>35</v>
      </c>
      <c r="F5265" s="2" t="s">
        <v>36</v>
      </c>
      <c r="G5265" s="2" t="s">
        <v>39</v>
      </c>
      <c r="H5265" s="2">
        <v>4651</v>
      </c>
      <c r="I5265" s="2" t="s">
        <v>25</v>
      </c>
      <c r="J5265" s="3">
        <v>3.0478140300000001E-2</v>
      </c>
      <c r="K5265" s="3">
        <v>1.2287000000000001E-3</v>
      </c>
      <c r="L5265" s="3">
        <v>1.4187700100000001E-2</v>
      </c>
      <c r="M5265" s="3">
        <v>6.4819292000000001E-3</v>
      </c>
      <c r="N5265" s="3">
        <v>7.7057708999999997E-3</v>
      </c>
    </row>
    <row r="5266" spans="1:14" hidden="1" x14ac:dyDescent="0.25">
      <c r="A5266" s="2">
        <v>5262</v>
      </c>
      <c r="B5266" s="2">
        <v>813003497</v>
      </c>
      <c r="C5266" s="2" t="s">
        <v>5566</v>
      </c>
      <c r="D5266" s="2" t="s">
        <v>27</v>
      </c>
      <c r="E5266" s="2" t="s">
        <v>382</v>
      </c>
      <c r="F5266" s="2" t="s">
        <v>383</v>
      </c>
      <c r="G5266" s="2" t="s">
        <v>384</v>
      </c>
      <c r="H5266" s="2">
        <v>145</v>
      </c>
      <c r="I5266" s="2" t="s">
        <v>136</v>
      </c>
      <c r="J5266" s="3">
        <v>3.0476754500000001E-2</v>
      </c>
      <c r="K5266" s="3">
        <v>5.1989699999999996E-4</v>
      </c>
      <c r="L5266" s="3">
        <v>3.0351206700000001E-2</v>
      </c>
      <c r="M5266" s="3">
        <v>1.25751439E-2</v>
      </c>
      <c r="N5266" s="3">
        <v>1.7776062700000001E-2</v>
      </c>
    </row>
    <row r="5267" spans="1:14" hidden="1" x14ac:dyDescent="0.25">
      <c r="A5267" s="2">
        <v>5263</v>
      </c>
      <c r="B5267" s="2">
        <v>900420715</v>
      </c>
      <c r="C5267" s="2" t="s">
        <v>5567</v>
      </c>
      <c r="D5267" s="2" t="s">
        <v>27</v>
      </c>
      <c r="E5267" s="2" t="s">
        <v>74</v>
      </c>
      <c r="F5267" s="2" t="s">
        <v>75</v>
      </c>
      <c r="G5267" s="2" t="s">
        <v>107</v>
      </c>
      <c r="H5267" s="2">
        <v>4663</v>
      </c>
      <c r="I5267" s="2" t="s">
        <v>25</v>
      </c>
      <c r="J5267" s="3">
        <v>3.04592084E-2</v>
      </c>
      <c r="K5267" s="3">
        <v>9.4061199999999996E-4</v>
      </c>
      <c r="L5267" s="3">
        <v>1.14659611E-2</v>
      </c>
      <c r="M5267" s="3">
        <v>3.5055529000000002E-3</v>
      </c>
      <c r="N5267" s="3">
        <v>7.9604080000000004E-3</v>
      </c>
    </row>
    <row r="5268" spans="1:14" hidden="1" x14ac:dyDescent="0.25">
      <c r="A5268" s="2">
        <v>5264</v>
      </c>
      <c r="B5268" s="2">
        <v>900332611</v>
      </c>
      <c r="C5268" s="2" t="s">
        <v>5568</v>
      </c>
      <c r="D5268" s="2" t="s">
        <v>27</v>
      </c>
      <c r="E5268" s="2" t="s">
        <v>20</v>
      </c>
      <c r="F5268" s="2" t="s">
        <v>133</v>
      </c>
      <c r="G5268" s="2" t="s">
        <v>748</v>
      </c>
      <c r="H5268" s="2">
        <v>510</v>
      </c>
      <c r="I5268" s="2" t="s">
        <v>23</v>
      </c>
      <c r="J5268" s="3">
        <v>3.0453048600000001E-2</v>
      </c>
      <c r="K5268" s="3">
        <v>2.9059411E-3</v>
      </c>
      <c r="L5268" s="3">
        <v>1.3705379300000001E-2</v>
      </c>
      <c r="M5268" s="3">
        <v>4.4598080999999996E-3</v>
      </c>
      <c r="N5268" s="3">
        <v>9.2455707000000005E-3</v>
      </c>
    </row>
    <row r="5269" spans="1:14" hidden="1" x14ac:dyDescent="0.25">
      <c r="A5269" s="2">
        <v>5265</v>
      </c>
      <c r="B5269" s="2">
        <v>860350170</v>
      </c>
      <c r="C5269" s="2" t="s">
        <v>5569</v>
      </c>
      <c r="D5269" s="2" t="s">
        <v>27</v>
      </c>
      <c r="E5269" s="2" t="s">
        <v>20</v>
      </c>
      <c r="F5269" s="2" t="s">
        <v>21</v>
      </c>
      <c r="G5269" s="2" t="s">
        <v>22</v>
      </c>
      <c r="H5269" s="2">
        <v>4530</v>
      </c>
      <c r="I5269" s="2" t="s">
        <v>25</v>
      </c>
      <c r="J5269" s="3">
        <v>3.0452182500000001E-2</v>
      </c>
      <c r="K5269" s="3">
        <v>1.9779710999999998E-3</v>
      </c>
      <c r="L5269" s="3">
        <v>2.1159652599999999E-2</v>
      </c>
      <c r="M5269" s="3">
        <v>1.29308281E-2</v>
      </c>
      <c r="N5269" s="3">
        <v>8.2288234999999994E-3</v>
      </c>
    </row>
    <row r="5270" spans="1:14" hidden="1" x14ac:dyDescent="0.25">
      <c r="A5270" s="2">
        <v>5266</v>
      </c>
      <c r="B5270" s="2">
        <v>800198348</v>
      </c>
      <c r="C5270" s="2" t="s">
        <v>5570</v>
      </c>
      <c r="D5270" s="2" t="s">
        <v>27</v>
      </c>
      <c r="E5270" s="2" t="s">
        <v>20</v>
      </c>
      <c r="F5270" s="2" t="s">
        <v>21</v>
      </c>
      <c r="G5270" s="2" t="s">
        <v>22</v>
      </c>
      <c r="H5270" s="2">
        <v>4631</v>
      </c>
      <c r="I5270" s="2" t="s">
        <v>25</v>
      </c>
      <c r="J5270" s="3">
        <v>3.0450820900000002E-2</v>
      </c>
      <c r="K5270" s="3">
        <v>-4.6202599999999998E-4</v>
      </c>
      <c r="L5270" s="3">
        <v>4.12088335E-2</v>
      </c>
      <c r="M5270" s="3">
        <v>2.9660416799999999E-2</v>
      </c>
      <c r="N5270" s="3">
        <v>1.15484158E-2</v>
      </c>
    </row>
    <row r="5271" spans="1:14" hidden="1" x14ac:dyDescent="0.25">
      <c r="A5271" s="2">
        <v>5267</v>
      </c>
      <c r="B5271" s="2">
        <v>890927158</v>
      </c>
      <c r="C5271" s="2" t="s">
        <v>5571</v>
      </c>
      <c r="D5271" s="2" t="s">
        <v>27</v>
      </c>
      <c r="E5271" s="2" t="s">
        <v>35</v>
      </c>
      <c r="F5271" s="2" t="s">
        <v>36</v>
      </c>
      <c r="G5271" s="2" t="s">
        <v>39</v>
      </c>
      <c r="H5271" s="2">
        <v>1811</v>
      </c>
      <c r="I5271" s="2" t="s">
        <v>31</v>
      </c>
      <c r="J5271" s="3">
        <v>3.0430506900000001E-2</v>
      </c>
      <c r="K5271" s="3">
        <v>1.3184E-3</v>
      </c>
      <c r="L5271" s="3">
        <v>2.0969467200000001E-2</v>
      </c>
      <c r="M5271" s="3">
        <v>1.33519843E-2</v>
      </c>
      <c r="N5271" s="3">
        <v>7.6174837999999998E-3</v>
      </c>
    </row>
    <row r="5272" spans="1:14" hidden="1" x14ac:dyDescent="0.25">
      <c r="A5272" s="2">
        <v>5268</v>
      </c>
      <c r="B5272" s="2">
        <v>901060667</v>
      </c>
      <c r="C5272" s="2" t="s">
        <v>5572</v>
      </c>
      <c r="D5272" s="2" t="s">
        <v>27</v>
      </c>
      <c r="E5272" s="2" t="s">
        <v>35</v>
      </c>
      <c r="F5272" s="2" t="s">
        <v>36</v>
      </c>
      <c r="G5272" s="2" t="s">
        <v>300</v>
      </c>
      <c r="H5272" s="2">
        <v>121</v>
      </c>
      <c r="I5272" s="2" t="s">
        <v>136</v>
      </c>
      <c r="J5272" s="3">
        <v>3.0405495300000002E-2</v>
      </c>
      <c r="K5272" s="3">
        <v>9.7286099999999999E-4</v>
      </c>
      <c r="L5272" s="3">
        <v>1.35749876E-2</v>
      </c>
      <c r="M5272" s="3">
        <v>1.1712269900000001E-2</v>
      </c>
      <c r="N5272" s="3">
        <v>1.862718E-3</v>
      </c>
    </row>
    <row r="5273" spans="1:14" hidden="1" x14ac:dyDescent="0.25">
      <c r="A5273" s="2">
        <v>5269</v>
      </c>
      <c r="B5273" s="2">
        <v>811044788</v>
      </c>
      <c r="C5273" s="2" t="s">
        <v>5573</v>
      </c>
      <c r="D5273" s="2" t="s">
        <v>27</v>
      </c>
      <c r="E5273" s="2" t="s">
        <v>35</v>
      </c>
      <c r="F5273" s="2" t="s">
        <v>36</v>
      </c>
      <c r="G5273" s="2" t="s">
        <v>39</v>
      </c>
      <c r="H5273" s="2">
        <v>4541</v>
      </c>
      <c r="I5273" s="2" t="s">
        <v>25</v>
      </c>
      <c r="J5273" s="3">
        <v>3.0405318399999999E-2</v>
      </c>
      <c r="K5273" s="3">
        <v>3.0468800000000001E-4</v>
      </c>
      <c r="L5273" s="3">
        <v>1.6990490300000001E-2</v>
      </c>
      <c r="M5273" s="3">
        <v>1.2175478999999999E-2</v>
      </c>
      <c r="N5273" s="3">
        <v>4.8150121999999997E-3</v>
      </c>
    </row>
    <row r="5274" spans="1:14" hidden="1" x14ac:dyDescent="0.25">
      <c r="A5274" s="2">
        <v>5270</v>
      </c>
      <c r="B5274" s="2">
        <v>830005674</v>
      </c>
      <c r="C5274" s="2" t="s">
        <v>5574</v>
      </c>
      <c r="D5274" s="2" t="s">
        <v>27</v>
      </c>
      <c r="E5274" s="2" t="s">
        <v>20</v>
      </c>
      <c r="F5274" s="2" t="s">
        <v>21</v>
      </c>
      <c r="G5274" s="2" t="s">
        <v>22</v>
      </c>
      <c r="H5274" s="2">
        <v>125</v>
      </c>
      <c r="I5274" s="2" t="s">
        <v>136</v>
      </c>
      <c r="J5274" s="3">
        <v>3.0398454500000002E-2</v>
      </c>
      <c r="K5274" s="3">
        <v>2.6893870000000001E-3</v>
      </c>
      <c r="L5274" s="3">
        <v>1.53007917E-2</v>
      </c>
      <c r="M5274" s="3">
        <v>9.7193746000000004E-3</v>
      </c>
      <c r="N5274" s="3">
        <v>5.5814170999999996E-3</v>
      </c>
    </row>
    <row r="5275" spans="1:14" hidden="1" x14ac:dyDescent="0.25">
      <c r="A5275" s="2">
        <v>5271</v>
      </c>
      <c r="B5275" s="2">
        <v>890980074</v>
      </c>
      <c r="C5275" s="2" t="s">
        <v>5575</v>
      </c>
      <c r="D5275" s="2" t="s">
        <v>41</v>
      </c>
      <c r="E5275" s="2" t="s">
        <v>35</v>
      </c>
      <c r="F5275" s="2" t="s">
        <v>36</v>
      </c>
      <c r="G5275" s="2" t="s">
        <v>39</v>
      </c>
      <c r="H5275" s="2">
        <v>8621</v>
      </c>
      <c r="I5275" s="2" t="s">
        <v>33</v>
      </c>
      <c r="J5275" s="3">
        <v>3.0397784000000001E-2</v>
      </c>
      <c r="K5275" s="3">
        <v>3.5953630999999999E-3</v>
      </c>
      <c r="L5275" s="3">
        <v>5.2627742300000002E-2</v>
      </c>
      <c r="M5275" s="3">
        <v>5.945601E-3</v>
      </c>
      <c r="N5275" s="3">
        <v>4.6682141699999999E-2</v>
      </c>
    </row>
    <row r="5276" spans="1:14" hidden="1" x14ac:dyDescent="0.25">
      <c r="A5276" s="2">
        <v>5272</v>
      </c>
      <c r="B5276" s="2">
        <v>900040848</v>
      </c>
      <c r="C5276" s="2" t="s">
        <v>5576</v>
      </c>
      <c r="D5276" s="2" t="s">
        <v>27</v>
      </c>
      <c r="E5276" s="2" t="s">
        <v>382</v>
      </c>
      <c r="F5276" s="2" t="s">
        <v>525</v>
      </c>
      <c r="G5276" s="2" t="s">
        <v>526</v>
      </c>
      <c r="H5276" s="2">
        <v>4541</v>
      </c>
      <c r="I5276" s="2" t="s">
        <v>25</v>
      </c>
      <c r="J5276" s="3">
        <v>3.0382340800000001E-2</v>
      </c>
      <c r="K5276" s="3">
        <v>1.1872129999999999E-3</v>
      </c>
      <c r="L5276" s="3">
        <v>1.2440891900000001E-2</v>
      </c>
      <c r="M5276" s="3">
        <v>4.5563610999999997E-3</v>
      </c>
      <c r="N5276" s="3">
        <v>7.8845313000000007E-3</v>
      </c>
    </row>
    <row r="5277" spans="1:14" hidden="1" x14ac:dyDescent="0.25">
      <c r="A5277" s="2">
        <v>5273</v>
      </c>
      <c r="B5277" s="2">
        <v>800201726</v>
      </c>
      <c r="C5277" s="2" t="s">
        <v>5577</v>
      </c>
      <c r="D5277" s="2" t="s">
        <v>41</v>
      </c>
      <c r="E5277" s="2" t="s">
        <v>28</v>
      </c>
      <c r="F5277" s="2" t="s">
        <v>246</v>
      </c>
      <c r="G5277" s="2" t="s">
        <v>1391</v>
      </c>
      <c r="H5277" s="2">
        <v>8610</v>
      </c>
      <c r="I5277" s="2" t="s">
        <v>33</v>
      </c>
      <c r="J5277" s="3">
        <v>3.0380284399999999E-2</v>
      </c>
      <c r="K5277" s="3">
        <v>2.2938E-4</v>
      </c>
      <c r="L5277" s="3">
        <v>4.5000594099999999E-2</v>
      </c>
      <c r="M5277" s="3">
        <v>3.4458529199999997E-2</v>
      </c>
      <c r="N5277" s="3">
        <v>1.05420658E-2</v>
      </c>
    </row>
    <row r="5278" spans="1:14" hidden="1" x14ac:dyDescent="0.25">
      <c r="A5278" s="2">
        <v>5274</v>
      </c>
      <c r="B5278" s="2">
        <v>900076109</v>
      </c>
      <c r="C5278" s="2" t="s">
        <v>5578</v>
      </c>
      <c r="D5278" s="2" t="s">
        <v>27</v>
      </c>
      <c r="E5278" s="2" t="s">
        <v>20</v>
      </c>
      <c r="F5278" s="2" t="s">
        <v>21</v>
      </c>
      <c r="G5278" s="2" t="s">
        <v>22</v>
      </c>
      <c r="H5278" s="2">
        <v>2221</v>
      </c>
      <c r="I5278" s="2" t="s">
        <v>31</v>
      </c>
      <c r="J5278" s="3">
        <v>3.0363118299999999E-2</v>
      </c>
      <c r="K5278" s="3">
        <v>1.6414240000000001E-3</v>
      </c>
      <c r="L5278" s="3">
        <v>2.58617178E-2</v>
      </c>
      <c r="M5278" s="3">
        <v>1.58892684E-2</v>
      </c>
      <c r="N5278" s="3">
        <v>9.9724493999999997E-3</v>
      </c>
    </row>
    <row r="5279" spans="1:14" hidden="1" x14ac:dyDescent="0.25">
      <c r="A5279" s="2">
        <v>5275</v>
      </c>
      <c r="B5279" s="2">
        <v>900272582</v>
      </c>
      <c r="C5279" s="2" t="s">
        <v>5579</v>
      </c>
      <c r="D5279" s="2" t="s">
        <v>41</v>
      </c>
      <c r="E5279" s="2" t="s">
        <v>28</v>
      </c>
      <c r="F5279" s="2" t="s">
        <v>2887</v>
      </c>
      <c r="G5279" s="2" t="s">
        <v>4037</v>
      </c>
      <c r="H5279" s="2">
        <v>8610</v>
      </c>
      <c r="I5279" s="2" t="s">
        <v>33</v>
      </c>
      <c r="J5279" s="3">
        <v>3.03505193E-2</v>
      </c>
      <c r="K5279" s="3">
        <v>1.1532350000000001E-3</v>
      </c>
      <c r="L5279" s="3">
        <v>9.5469273600000001E-2</v>
      </c>
      <c r="M5279" s="3">
        <v>4.1686430599999998E-2</v>
      </c>
      <c r="N5279" s="3">
        <v>5.3782846799999999E-2</v>
      </c>
    </row>
    <row r="5280" spans="1:14" hidden="1" x14ac:dyDescent="0.25">
      <c r="A5280" s="2">
        <v>5276</v>
      </c>
      <c r="B5280" s="2">
        <v>900340724</v>
      </c>
      <c r="C5280" s="2" t="s">
        <v>5580</v>
      </c>
      <c r="D5280" s="2" t="s">
        <v>27</v>
      </c>
      <c r="E5280" s="2" t="s">
        <v>86</v>
      </c>
      <c r="F5280" s="2" t="s">
        <v>87</v>
      </c>
      <c r="G5280" s="2" t="s">
        <v>88</v>
      </c>
      <c r="H5280" s="2">
        <v>9603</v>
      </c>
      <c r="I5280" s="2" t="s">
        <v>33</v>
      </c>
      <c r="J5280" s="3">
        <v>3.03395856E-2</v>
      </c>
      <c r="K5280" s="3">
        <v>1.11661E-4</v>
      </c>
      <c r="L5280" s="3">
        <v>1.2710743599999999E-2</v>
      </c>
      <c r="M5280" s="3">
        <v>1.3065188199999999E-2</v>
      </c>
      <c r="N5280" s="3">
        <v>-3.5444399999999998E-4</v>
      </c>
    </row>
    <row r="5281" spans="1:14" hidden="1" x14ac:dyDescent="0.25">
      <c r="A5281" s="2">
        <v>5277</v>
      </c>
      <c r="B5281" s="2">
        <v>900329804</v>
      </c>
      <c r="C5281" s="2" t="s">
        <v>5581</v>
      </c>
      <c r="D5281" s="2" t="s">
        <v>27</v>
      </c>
      <c r="E5281" s="2" t="s">
        <v>20</v>
      </c>
      <c r="F5281" s="2" t="s">
        <v>21</v>
      </c>
      <c r="G5281" s="2" t="s">
        <v>22</v>
      </c>
      <c r="H5281" s="2">
        <v>4663</v>
      </c>
      <c r="I5281" s="2" t="s">
        <v>25</v>
      </c>
      <c r="J5281" s="3">
        <v>3.0335130200000001E-2</v>
      </c>
      <c r="K5281" s="3">
        <v>1.200198E-3</v>
      </c>
      <c r="L5281" s="3">
        <v>6.5082498000000001E-3</v>
      </c>
      <c r="M5281" s="3">
        <v>2.7423920000000002E-3</v>
      </c>
      <c r="N5281" s="3">
        <v>3.765858E-3</v>
      </c>
    </row>
    <row r="5282" spans="1:14" hidden="1" x14ac:dyDescent="0.25">
      <c r="A5282" s="2">
        <v>5278</v>
      </c>
      <c r="B5282" s="2">
        <v>830077985</v>
      </c>
      <c r="C5282" s="2" t="s">
        <v>5582</v>
      </c>
      <c r="D5282" s="2" t="s">
        <v>27</v>
      </c>
      <c r="E5282" s="2" t="s">
        <v>20</v>
      </c>
      <c r="F5282" s="2" t="s">
        <v>21</v>
      </c>
      <c r="G5282" s="2" t="s">
        <v>22</v>
      </c>
      <c r="H5282" s="2">
        <v>1040</v>
      </c>
      <c r="I5282" s="2" t="s">
        <v>31</v>
      </c>
      <c r="J5282" s="3">
        <v>3.0317001E-2</v>
      </c>
      <c r="K5282" s="3">
        <v>3.4109599999999999E-4</v>
      </c>
      <c r="L5282" s="3">
        <v>2.4045599599999998E-2</v>
      </c>
      <c r="M5282" s="3">
        <v>2.18694527E-2</v>
      </c>
      <c r="N5282" s="3">
        <v>2.1761459999999999E-3</v>
      </c>
    </row>
    <row r="5283" spans="1:14" hidden="1" x14ac:dyDescent="0.25">
      <c r="A5283" s="2">
        <v>5279</v>
      </c>
      <c r="B5283" s="2">
        <v>900582203</v>
      </c>
      <c r="C5283" s="2" t="s">
        <v>5583</v>
      </c>
      <c r="D5283" s="2" t="s">
        <v>27</v>
      </c>
      <c r="E5283" s="2" t="s">
        <v>20</v>
      </c>
      <c r="F5283" s="2" t="s">
        <v>133</v>
      </c>
      <c r="G5283" s="2" t="s">
        <v>4068</v>
      </c>
      <c r="H5283" s="2">
        <v>1511</v>
      </c>
      <c r="I5283" s="2" t="s">
        <v>31</v>
      </c>
      <c r="J5283" s="3">
        <v>3.0315496000000001E-2</v>
      </c>
      <c r="K5283" s="3">
        <v>1.8503370000000001E-3</v>
      </c>
      <c r="L5283" s="3">
        <v>1.05007086E-2</v>
      </c>
      <c r="M5283" s="3">
        <v>6.0571417999999997E-3</v>
      </c>
      <c r="N5283" s="3">
        <v>4.4435667999999998E-3</v>
      </c>
    </row>
    <row r="5284" spans="1:14" hidden="1" x14ac:dyDescent="0.25">
      <c r="A5284" s="2">
        <v>5280</v>
      </c>
      <c r="B5284" s="2">
        <v>860010268</v>
      </c>
      <c r="C5284" s="2" t="s">
        <v>5584</v>
      </c>
      <c r="D5284" s="2" t="s">
        <v>27</v>
      </c>
      <c r="E5284" s="2" t="s">
        <v>20</v>
      </c>
      <c r="F5284" s="2" t="s">
        <v>21</v>
      </c>
      <c r="G5284" s="2" t="s">
        <v>22</v>
      </c>
      <c r="H5284" s="2">
        <v>4659</v>
      </c>
      <c r="I5284" s="2" t="s">
        <v>25</v>
      </c>
      <c r="J5284" s="3">
        <v>3.03106941E-2</v>
      </c>
      <c r="K5284" s="3">
        <v>9.7478599999999995E-4</v>
      </c>
      <c r="L5284" s="3">
        <v>3.6367677199999997E-2</v>
      </c>
      <c r="M5284" s="3">
        <v>4.2919242E-3</v>
      </c>
      <c r="N5284" s="3">
        <v>3.2075755300000001E-2</v>
      </c>
    </row>
    <row r="5285" spans="1:14" hidden="1" x14ac:dyDescent="0.25">
      <c r="A5285" s="2">
        <v>5281</v>
      </c>
      <c r="B5285" s="2">
        <v>801001540</v>
      </c>
      <c r="C5285" s="2" t="s">
        <v>5585</v>
      </c>
      <c r="D5285" s="2" t="s">
        <v>27</v>
      </c>
      <c r="E5285" s="2" t="s">
        <v>86</v>
      </c>
      <c r="F5285" s="2" t="s">
        <v>421</v>
      </c>
      <c r="G5285" s="2" t="s">
        <v>422</v>
      </c>
      <c r="H5285" s="2">
        <v>4663</v>
      </c>
      <c r="I5285" s="2" t="s">
        <v>25</v>
      </c>
      <c r="J5285" s="3">
        <v>3.03002559E-2</v>
      </c>
      <c r="K5285" s="3">
        <v>1.648203E-3</v>
      </c>
      <c r="L5285" s="3">
        <v>8.5138828000000007E-3</v>
      </c>
      <c r="M5285" s="3">
        <v>1.4150829999999999E-3</v>
      </c>
      <c r="N5285" s="3">
        <v>7.0987999999999997E-3</v>
      </c>
    </row>
    <row r="5286" spans="1:14" hidden="1" x14ac:dyDescent="0.25">
      <c r="A5286" s="2">
        <v>5282</v>
      </c>
      <c r="B5286" s="2">
        <v>800179736</v>
      </c>
      <c r="C5286" s="2" t="s">
        <v>5586</v>
      </c>
      <c r="D5286" s="2" t="s">
        <v>27</v>
      </c>
      <c r="E5286" s="2" t="s">
        <v>20</v>
      </c>
      <c r="F5286" s="2" t="s">
        <v>21</v>
      </c>
      <c r="G5286" s="2" t="s">
        <v>22</v>
      </c>
      <c r="H5286" s="2">
        <v>4111</v>
      </c>
      <c r="I5286" s="2" t="s">
        <v>180</v>
      </c>
      <c r="J5286" s="3">
        <v>3.0299156899999999E-2</v>
      </c>
      <c r="K5286" s="3">
        <v>1.9825225700000001E-2</v>
      </c>
      <c r="L5286" s="3">
        <v>3.9360899499999998E-2</v>
      </c>
      <c r="M5286" s="3">
        <v>1.1790337E-2</v>
      </c>
      <c r="N5286" s="3">
        <v>2.7570562400000002E-2</v>
      </c>
    </row>
    <row r="5287" spans="1:14" hidden="1" x14ac:dyDescent="0.25">
      <c r="A5287" s="2">
        <v>5283</v>
      </c>
      <c r="B5287" s="2">
        <v>805006040</v>
      </c>
      <c r="C5287" s="2" t="s">
        <v>5587</v>
      </c>
      <c r="D5287" s="2" t="s">
        <v>27</v>
      </c>
      <c r="E5287" s="2" t="s">
        <v>74</v>
      </c>
      <c r="F5287" s="2" t="s">
        <v>75</v>
      </c>
      <c r="G5287" s="2" t="s">
        <v>107</v>
      </c>
      <c r="H5287" s="2">
        <v>2229</v>
      </c>
      <c r="I5287" s="2" t="s">
        <v>31</v>
      </c>
      <c r="J5287" s="3">
        <v>3.0297091200000001E-2</v>
      </c>
      <c r="K5287" s="3">
        <v>2.9010050999999999E-3</v>
      </c>
      <c r="L5287" s="3">
        <v>3.8715798400000001E-2</v>
      </c>
      <c r="M5287" s="3">
        <v>1.9464023399999999E-2</v>
      </c>
      <c r="N5287" s="3">
        <v>1.92517769E-2</v>
      </c>
    </row>
    <row r="5288" spans="1:14" hidden="1" x14ac:dyDescent="0.25">
      <c r="A5288" s="2">
        <v>5284</v>
      </c>
      <c r="B5288" s="2">
        <v>900126719</v>
      </c>
      <c r="C5288" s="2" t="s">
        <v>5588</v>
      </c>
      <c r="D5288" s="2" t="s">
        <v>27</v>
      </c>
      <c r="E5288" s="2" t="s">
        <v>20</v>
      </c>
      <c r="F5288" s="2" t="s">
        <v>133</v>
      </c>
      <c r="G5288" s="2" t="s">
        <v>1176</v>
      </c>
      <c r="H5288" s="2">
        <v>4530</v>
      </c>
      <c r="I5288" s="2" t="s">
        <v>25</v>
      </c>
      <c r="J5288" s="3">
        <v>3.02789025E-2</v>
      </c>
      <c r="K5288" s="3">
        <v>1.345799E-3</v>
      </c>
      <c r="L5288" s="3">
        <v>2.8704367599999999E-2</v>
      </c>
      <c r="M5288" s="3">
        <v>1.76441427E-2</v>
      </c>
      <c r="N5288" s="3">
        <v>1.10602258E-2</v>
      </c>
    </row>
    <row r="5289" spans="1:14" hidden="1" x14ac:dyDescent="0.25">
      <c r="A5289" s="2">
        <v>5285</v>
      </c>
      <c r="B5289" s="2">
        <v>900182346</v>
      </c>
      <c r="C5289" s="2" t="s">
        <v>5589</v>
      </c>
      <c r="D5289" s="2" t="s">
        <v>27</v>
      </c>
      <c r="E5289" s="2" t="s">
        <v>20</v>
      </c>
      <c r="F5289" s="2" t="s">
        <v>21</v>
      </c>
      <c r="G5289" s="2" t="s">
        <v>22</v>
      </c>
      <c r="H5289" s="2">
        <v>910</v>
      </c>
      <c r="I5289" s="2" t="s">
        <v>23</v>
      </c>
      <c r="J5289" s="3">
        <v>3.02760657E-2</v>
      </c>
      <c r="K5289" s="3">
        <v>3.3285290000000002E-3</v>
      </c>
      <c r="L5289" s="3">
        <v>4.2819522300000003E-2</v>
      </c>
      <c r="M5289" s="3">
        <v>3.1734358499999997E-2</v>
      </c>
      <c r="N5289" s="3">
        <v>1.1085161E-2</v>
      </c>
    </row>
    <row r="5290" spans="1:14" hidden="1" x14ac:dyDescent="0.25">
      <c r="A5290" s="2">
        <v>5286</v>
      </c>
      <c r="B5290" s="2">
        <v>900300194</v>
      </c>
      <c r="C5290" s="2" t="s">
        <v>5590</v>
      </c>
      <c r="D5290" s="2" t="s">
        <v>27</v>
      </c>
      <c r="E5290" s="2" t="s">
        <v>382</v>
      </c>
      <c r="F5290" s="2" t="s">
        <v>866</v>
      </c>
      <c r="G5290" s="2" t="s">
        <v>867</v>
      </c>
      <c r="H5290" s="2">
        <v>4631</v>
      </c>
      <c r="I5290" s="2" t="s">
        <v>25</v>
      </c>
      <c r="J5290" s="3">
        <v>3.0260249999999999E-2</v>
      </c>
      <c r="K5290" s="3">
        <v>-2.1542600000000001E-4</v>
      </c>
      <c r="L5290" s="3">
        <v>7.7654849999999999E-3</v>
      </c>
      <c r="M5290" s="3">
        <v>6.1754002000000002E-3</v>
      </c>
      <c r="N5290" s="3">
        <v>1.590085E-3</v>
      </c>
    </row>
    <row r="5291" spans="1:14" hidden="1" x14ac:dyDescent="0.25">
      <c r="A5291" s="2">
        <v>5287</v>
      </c>
      <c r="B5291" s="2">
        <v>900585467</v>
      </c>
      <c r="C5291" s="2" t="s">
        <v>5591</v>
      </c>
      <c r="D5291" s="2" t="s">
        <v>27</v>
      </c>
      <c r="E5291" s="2" t="s">
        <v>20</v>
      </c>
      <c r="F5291" s="2" t="s">
        <v>21</v>
      </c>
      <c r="G5291" s="2" t="s">
        <v>22</v>
      </c>
      <c r="H5291" s="2">
        <v>4669</v>
      </c>
      <c r="I5291" s="2" t="s">
        <v>25</v>
      </c>
      <c r="J5291" s="3">
        <v>3.0255230099999999E-2</v>
      </c>
      <c r="K5291" s="3">
        <v>3.1114199999999998E-4</v>
      </c>
      <c r="L5291" s="3">
        <v>1.01233469E-2</v>
      </c>
      <c r="M5291" s="3">
        <v>9.0721593999999999E-3</v>
      </c>
      <c r="N5291" s="3">
        <v>1.051188E-3</v>
      </c>
    </row>
    <row r="5292" spans="1:14" hidden="1" x14ac:dyDescent="0.25">
      <c r="A5292" s="2">
        <v>5288</v>
      </c>
      <c r="B5292" s="2">
        <v>811022347</v>
      </c>
      <c r="C5292" s="2" t="s">
        <v>5592</v>
      </c>
      <c r="D5292" s="2" t="s">
        <v>27</v>
      </c>
      <c r="E5292" s="2" t="s">
        <v>35</v>
      </c>
      <c r="F5292" s="2" t="s">
        <v>36</v>
      </c>
      <c r="G5292" s="2" t="s">
        <v>1196</v>
      </c>
      <c r="H5292" s="2">
        <v>2930</v>
      </c>
      <c r="I5292" s="2" t="s">
        <v>31</v>
      </c>
      <c r="J5292" s="3">
        <v>3.02502438E-2</v>
      </c>
      <c r="K5292" s="3">
        <v>1.295004E-3</v>
      </c>
      <c r="L5292" s="3">
        <v>1.9881373300000001E-2</v>
      </c>
      <c r="M5292" s="3">
        <v>1.19298687E-2</v>
      </c>
      <c r="N5292" s="3">
        <v>7.9515045999999992E-3</v>
      </c>
    </row>
    <row r="5293" spans="1:14" x14ac:dyDescent="0.25">
      <c r="A5293" s="2">
        <v>5289</v>
      </c>
      <c r="B5293" s="2">
        <v>800191462</v>
      </c>
      <c r="C5293" s="2" t="s">
        <v>5593</v>
      </c>
      <c r="D5293" s="2" t="s">
        <v>27</v>
      </c>
      <c r="E5293" s="2" t="s">
        <v>319</v>
      </c>
      <c r="F5293" s="2" t="s">
        <v>320</v>
      </c>
      <c r="G5293" s="2" t="s">
        <v>321</v>
      </c>
      <c r="H5293" s="2">
        <v>7110</v>
      </c>
      <c r="I5293" s="2" t="s">
        <v>33</v>
      </c>
      <c r="J5293" s="3">
        <v>3.0247045699999999E-2</v>
      </c>
      <c r="K5293" s="3">
        <v>2.0449398999999998E-3</v>
      </c>
      <c r="L5293" s="3">
        <v>2.1120607900000001E-2</v>
      </c>
      <c r="M5293" s="3">
        <v>4.0732082000000001E-3</v>
      </c>
      <c r="N5293" s="3">
        <v>1.70473997E-2</v>
      </c>
    </row>
    <row r="5294" spans="1:14" x14ac:dyDescent="0.25">
      <c r="A5294" s="2">
        <v>5290</v>
      </c>
      <c r="B5294" s="2">
        <v>900494141</v>
      </c>
      <c r="C5294" s="2" t="s">
        <v>5594</v>
      </c>
      <c r="D5294" s="2" t="s">
        <v>27</v>
      </c>
      <c r="E5294" s="2" t="s">
        <v>20</v>
      </c>
      <c r="F5294" s="2" t="s">
        <v>21</v>
      </c>
      <c r="G5294" s="2" t="s">
        <v>22</v>
      </c>
      <c r="H5294" s="2">
        <v>7110</v>
      </c>
      <c r="I5294" s="2" t="s">
        <v>33</v>
      </c>
      <c r="J5294" s="3">
        <v>3.0244139999999999E-2</v>
      </c>
      <c r="K5294" s="3">
        <v>7.2205100000000003E-4</v>
      </c>
      <c r="L5294" s="3">
        <v>2.8923034699999999E-2</v>
      </c>
      <c r="M5294" s="3">
        <v>2.31461637E-2</v>
      </c>
      <c r="N5294" s="3">
        <v>5.7768701000000004E-3</v>
      </c>
    </row>
    <row r="5295" spans="1:14" hidden="1" x14ac:dyDescent="0.25">
      <c r="A5295" s="2">
        <v>5291</v>
      </c>
      <c r="B5295" s="2">
        <v>800175388</v>
      </c>
      <c r="C5295" s="2" t="s">
        <v>5595</v>
      </c>
      <c r="D5295" s="2" t="s">
        <v>27</v>
      </c>
      <c r="E5295" s="2" t="s">
        <v>86</v>
      </c>
      <c r="F5295" s="2" t="s">
        <v>232</v>
      </c>
      <c r="G5295" s="2" t="s">
        <v>233</v>
      </c>
      <c r="H5295" s="2">
        <v>2599</v>
      </c>
      <c r="I5295" s="2" t="s">
        <v>31</v>
      </c>
      <c r="J5295" s="3">
        <v>3.0237393500000001E-2</v>
      </c>
      <c r="K5295" s="3">
        <v>1.567698E-3</v>
      </c>
      <c r="L5295" s="3">
        <v>2.0674392600000001E-2</v>
      </c>
      <c r="M5295" s="3">
        <v>9.2178928000000004E-3</v>
      </c>
      <c r="N5295" s="3">
        <v>1.1456498900000001E-2</v>
      </c>
    </row>
    <row r="5296" spans="1:14" hidden="1" x14ac:dyDescent="0.25">
      <c r="A5296" s="2">
        <v>5292</v>
      </c>
      <c r="B5296" s="2">
        <v>900164285</v>
      </c>
      <c r="C5296" s="2" t="s">
        <v>5596</v>
      </c>
      <c r="D5296" s="2" t="s">
        <v>41</v>
      </c>
      <c r="E5296" s="2" t="s">
        <v>28</v>
      </c>
      <c r="F5296" s="2" t="s">
        <v>50</v>
      </c>
      <c r="G5296" s="2" t="s">
        <v>51</v>
      </c>
      <c r="H5296" s="2">
        <v>8610</v>
      </c>
      <c r="I5296" s="2" t="s">
        <v>33</v>
      </c>
      <c r="J5296" s="3">
        <v>3.02341655E-2</v>
      </c>
      <c r="K5296" s="3">
        <v>1.372425E-3</v>
      </c>
      <c r="L5296" s="3">
        <v>3.8530767E-2</v>
      </c>
      <c r="M5296" s="3">
        <v>2.4992641100000001E-2</v>
      </c>
      <c r="N5296" s="3">
        <v>1.35381268E-2</v>
      </c>
    </row>
    <row r="5297" spans="1:14" hidden="1" x14ac:dyDescent="0.25">
      <c r="A5297" s="2">
        <v>5293</v>
      </c>
      <c r="B5297" s="2">
        <v>901228788</v>
      </c>
      <c r="C5297" s="2" t="s">
        <v>5597</v>
      </c>
      <c r="D5297" s="2" t="s">
        <v>27</v>
      </c>
      <c r="E5297" s="2" t="s">
        <v>20</v>
      </c>
      <c r="F5297" s="2" t="s">
        <v>133</v>
      </c>
      <c r="G5297" s="2" t="s">
        <v>1161</v>
      </c>
      <c r="H5297" s="2">
        <v>1011</v>
      </c>
      <c r="I5297" s="2" t="s">
        <v>31</v>
      </c>
      <c r="J5297" s="3">
        <v>3.0222540700000002E-2</v>
      </c>
      <c r="K5297" s="3">
        <v>-2.3555900000000001E-4</v>
      </c>
      <c r="L5297" s="3">
        <v>3.0331706600000001E-2</v>
      </c>
      <c r="M5297" s="3">
        <v>2.2243453199999999E-2</v>
      </c>
      <c r="N5297" s="3">
        <v>8.0882516000000005E-3</v>
      </c>
    </row>
    <row r="5298" spans="1:14" hidden="1" x14ac:dyDescent="0.25">
      <c r="A5298" s="2">
        <v>5294</v>
      </c>
      <c r="B5298" s="2">
        <v>892301629</v>
      </c>
      <c r="C5298" s="2" t="s">
        <v>5598</v>
      </c>
      <c r="D5298" s="2" t="s">
        <v>27</v>
      </c>
      <c r="E5298" s="2" t="s">
        <v>28</v>
      </c>
      <c r="F5298" s="2" t="s">
        <v>885</v>
      </c>
      <c r="G5298" s="2" t="s">
        <v>886</v>
      </c>
      <c r="H5298" s="2">
        <v>1081</v>
      </c>
      <c r="I5298" s="2" t="s">
        <v>31</v>
      </c>
      <c r="J5298" s="3">
        <v>3.02196965E-2</v>
      </c>
      <c r="K5298" s="3">
        <v>-9.5335799999999996E-4</v>
      </c>
      <c r="L5298" s="3">
        <v>1.6863599399999998E-2</v>
      </c>
      <c r="M5298" s="3">
        <v>1.4174438100000001E-2</v>
      </c>
      <c r="N5298" s="3">
        <v>2.6891620000000001E-3</v>
      </c>
    </row>
    <row r="5299" spans="1:14" hidden="1" x14ac:dyDescent="0.25">
      <c r="A5299" s="2">
        <v>5295</v>
      </c>
      <c r="B5299" s="2">
        <v>900629531</v>
      </c>
      <c r="C5299" s="2" t="s">
        <v>5599</v>
      </c>
      <c r="D5299" s="2" t="s">
        <v>27</v>
      </c>
      <c r="E5299" s="2" t="s">
        <v>20</v>
      </c>
      <c r="F5299" s="2" t="s">
        <v>21</v>
      </c>
      <c r="G5299" s="2" t="s">
        <v>22</v>
      </c>
      <c r="H5299" s="2">
        <v>4663</v>
      </c>
      <c r="I5299" s="2" t="s">
        <v>25</v>
      </c>
      <c r="J5299" s="3">
        <v>3.0215697400000002E-2</v>
      </c>
      <c r="K5299" s="3">
        <v>1.1053720000000001E-3</v>
      </c>
      <c r="L5299" s="3">
        <v>5.5750221999999999E-3</v>
      </c>
      <c r="M5299" s="3">
        <v>2.5052121000000002E-3</v>
      </c>
      <c r="N5299" s="3">
        <v>3.0698101000000001E-3</v>
      </c>
    </row>
    <row r="5300" spans="1:14" x14ac:dyDescent="0.25">
      <c r="A5300" s="2">
        <v>5296</v>
      </c>
      <c r="B5300" s="2">
        <v>900233015</v>
      </c>
      <c r="C5300" s="2" t="s">
        <v>5600</v>
      </c>
      <c r="D5300" s="2" t="s">
        <v>27</v>
      </c>
      <c r="E5300" s="2" t="s">
        <v>28</v>
      </c>
      <c r="F5300" s="2" t="s">
        <v>50</v>
      </c>
      <c r="G5300" s="2" t="s">
        <v>51</v>
      </c>
      <c r="H5300" s="2">
        <v>7110</v>
      </c>
      <c r="I5300" s="2" t="s">
        <v>33</v>
      </c>
      <c r="J5300" s="3">
        <v>3.0215386300000001E-2</v>
      </c>
      <c r="K5300" s="3">
        <v>2.3299810000000001E-3</v>
      </c>
      <c r="L5300" s="3">
        <v>3.09017319E-2</v>
      </c>
      <c r="M5300" s="3">
        <v>2.1914565899999999E-2</v>
      </c>
      <c r="N5300" s="3">
        <v>8.9871659999999996E-3</v>
      </c>
    </row>
    <row r="5301" spans="1:14" hidden="1" x14ac:dyDescent="0.25">
      <c r="A5301" s="2">
        <v>5297</v>
      </c>
      <c r="B5301" s="2">
        <v>890305124</v>
      </c>
      <c r="C5301" s="2" t="s">
        <v>5601</v>
      </c>
      <c r="D5301" s="2" t="s">
        <v>27</v>
      </c>
      <c r="E5301" s="2" t="s">
        <v>74</v>
      </c>
      <c r="F5301" s="2" t="s">
        <v>75</v>
      </c>
      <c r="G5301" s="2" t="s">
        <v>107</v>
      </c>
      <c r="H5301" s="2">
        <v>4774</v>
      </c>
      <c r="I5301" s="2" t="s">
        <v>25</v>
      </c>
      <c r="J5301" s="3">
        <v>3.0213313200000001E-2</v>
      </c>
      <c r="K5301" s="3">
        <v>3.2155521E-3</v>
      </c>
      <c r="L5301" s="3">
        <v>3.8673337500000002E-2</v>
      </c>
      <c r="M5301" s="3">
        <v>2.2919630600000001E-2</v>
      </c>
      <c r="N5301" s="3">
        <v>1.5753708799999998E-2</v>
      </c>
    </row>
    <row r="5302" spans="1:14" hidden="1" x14ac:dyDescent="0.25">
      <c r="A5302" s="2">
        <v>5298</v>
      </c>
      <c r="B5302" s="2">
        <v>890501019</v>
      </c>
      <c r="C5302" s="2" t="s">
        <v>5602</v>
      </c>
      <c r="D5302" s="2" t="s">
        <v>41</v>
      </c>
      <c r="E5302" s="2" t="s">
        <v>319</v>
      </c>
      <c r="F5302" s="2" t="s">
        <v>555</v>
      </c>
      <c r="G5302" s="2" t="s">
        <v>5603</v>
      </c>
      <c r="H5302" s="2">
        <v>8610</v>
      </c>
      <c r="I5302" s="2" t="s">
        <v>33</v>
      </c>
      <c r="J5302" s="3">
        <v>3.0204555000000001E-2</v>
      </c>
      <c r="K5302" s="3">
        <v>3.256798E-3</v>
      </c>
      <c r="L5302" s="3">
        <v>3.9503719700000002E-2</v>
      </c>
      <c r="M5302" s="3">
        <v>4.3397428999999996E-3</v>
      </c>
      <c r="N5302" s="3">
        <v>3.5163976299999997E-2</v>
      </c>
    </row>
    <row r="5303" spans="1:14" hidden="1" x14ac:dyDescent="0.25">
      <c r="A5303" s="2">
        <v>5299</v>
      </c>
      <c r="B5303" s="2">
        <v>900254183</v>
      </c>
      <c r="C5303" s="2" t="s">
        <v>5604</v>
      </c>
      <c r="D5303" s="2" t="s">
        <v>27</v>
      </c>
      <c r="E5303" s="2" t="s">
        <v>20</v>
      </c>
      <c r="F5303" s="2" t="s">
        <v>21</v>
      </c>
      <c r="G5303" s="2" t="s">
        <v>22</v>
      </c>
      <c r="H5303" s="2">
        <v>1040</v>
      </c>
      <c r="I5303" s="2" t="s">
        <v>31</v>
      </c>
      <c r="J5303" s="3">
        <v>3.01933754E-2</v>
      </c>
      <c r="K5303" s="3">
        <v>3.2548369E-3</v>
      </c>
      <c r="L5303" s="3">
        <v>1.7643673299999999E-2</v>
      </c>
      <c r="M5303" s="3">
        <v>1.10161342E-2</v>
      </c>
      <c r="N5303" s="3">
        <v>6.6275400999999999E-3</v>
      </c>
    </row>
    <row r="5304" spans="1:14" hidden="1" x14ac:dyDescent="0.25">
      <c r="A5304" s="2">
        <v>5300</v>
      </c>
      <c r="B5304" s="2">
        <v>890932032</v>
      </c>
      <c r="C5304" s="2" t="s">
        <v>5605</v>
      </c>
      <c r="D5304" s="2" t="s">
        <v>27</v>
      </c>
      <c r="E5304" s="2" t="s">
        <v>35</v>
      </c>
      <c r="F5304" s="2" t="s">
        <v>36</v>
      </c>
      <c r="G5304" s="2" t="s">
        <v>39</v>
      </c>
      <c r="H5304" s="2">
        <v>4690</v>
      </c>
      <c r="I5304" s="2" t="s">
        <v>25</v>
      </c>
      <c r="J5304" s="3">
        <v>3.01774722E-2</v>
      </c>
      <c r="K5304" s="3">
        <v>3.9598070999999997E-3</v>
      </c>
      <c r="L5304" s="3">
        <v>1.9346347100000001E-2</v>
      </c>
      <c r="M5304" s="3">
        <v>4.3868841999999998E-3</v>
      </c>
      <c r="N5304" s="3">
        <v>1.49594638E-2</v>
      </c>
    </row>
    <row r="5305" spans="1:14" hidden="1" x14ac:dyDescent="0.25">
      <c r="A5305" s="2">
        <v>5301</v>
      </c>
      <c r="B5305" s="2">
        <v>817000513</v>
      </c>
      <c r="C5305" s="2" t="s">
        <v>5606</v>
      </c>
      <c r="D5305" s="2" t="s">
        <v>27</v>
      </c>
      <c r="E5305" s="2" t="s">
        <v>74</v>
      </c>
      <c r="F5305" s="2" t="s">
        <v>75</v>
      </c>
      <c r="G5305" s="2" t="s">
        <v>76</v>
      </c>
      <c r="H5305" s="2">
        <v>4690</v>
      </c>
      <c r="I5305" s="2" t="s">
        <v>25</v>
      </c>
      <c r="J5305" s="3">
        <v>3.01649589E-2</v>
      </c>
      <c r="K5305" s="3">
        <v>7.4426630000000004E-3</v>
      </c>
      <c r="L5305" s="3">
        <v>3.3343639199999997E-2</v>
      </c>
      <c r="M5305" s="3">
        <v>9.1056554000000008E-3</v>
      </c>
      <c r="N5305" s="3">
        <v>2.42379829E-2</v>
      </c>
    </row>
    <row r="5306" spans="1:14" hidden="1" x14ac:dyDescent="0.25">
      <c r="A5306" s="2">
        <v>5302</v>
      </c>
      <c r="B5306" s="2">
        <v>890300510</v>
      </c>
      <c r="C5306" s="2" t="s">
        <v>5607</v>
      </c>
      <c r="D5306" s="2" t="s">
        <v>27</v>
      </c>
      <c r="E5306" s="2" t="s">
        <v>74</v>
      </c>
      <c r="F5306" s="2" t="s">
        <v>75</v>
      </c>
      <c r="G5306" s="2" t="s">
        <v>107</v>
      </c>
      <c r="H5306" s="2">
        <v>2599</v>
      </c>
      <c r="I5306" s="2" t="s">
        <v>31</v>
      </c>
      <c r="J5306" s="3">
        <v>3.0157914399999999E-2</v>
      </c>
      <c r="K5306" s="3">
        <v>2.1878099000000001E-3</v>
      </c>
      <c r="L5306" s="3">
        <v>4.8841811700000001E-2</v>
      </c>
      <c r="M5306" s="3">
        <v>1.15592284E-2</v>
      </c>
      <c r="N5306" s="3">
        <v>3.72825824E-2</v>
      </c>
    </row>
    <row r="5307" spans="1:14" hidden="1" x14ac:dyDescent="0.25">
      <c r="A5307" s="2">
        <v>5303</v>
      </c>
      <c r="B5307" s="2">
        <v>900531850</v>
      </c>
      <c r="C5307" s="2" t="s">
        <v>5608</v>
      </c>
      <c r="D5307" s="2" t="s">
        <v>27</v>
      </c>
      <c r="E5307" s="2" t="s">
        <v>74</v>
      </c>
      <c r="F5307" s="2" t="s">
        <v>75</v>
      </c>
      <c r="G5307" s="2" t="s">
        <v>107</v>
      </c>
      <c r="H5307" s="2">
        <v>4663</v>
      </c>
      <c r="I5307" s="2" t="s">
        <v>25</v>
      </c>
      <c r="J5307" s="3">
        <v>3.0149817499999999E-2</v>
      </c>
      <c r="K5307" s="3">
        <v>4.3997988000000002E-3</v>
      </c>
      <c r="L5307" s="3">
        <v>1.0656330699999999E-2</v>
      </c>
      <c r="M5307" s="3">
        <v>4.1312961999999996E-3</v>
      </c>
      <c r="N5307" s="3">
        <v>6.5250350000000002E-3</v>
      </c>
    </row>
    <row r="5308" spans="1:14" hidden="1" x14ac:dyDescent="0.25">
      <c r="A5308" s="2">
        <v>5304</v>
      </c>
      <c r="B5308" s="2">
        <v>811026598</v>
      </c>
      <c r="C5308" s="2" t="s">
        <v>5609</v>
      </c>
      <c r="D5308" s="2" t="s">
        <v>27</v>
      </c>
      <c r="E5308" s="2" t="s">
        <v>35</v>
      </c>
      <c r="F5308" s="2" t="s">
        <v>36</v>
      </c>
      <c r="G5308" s="2" t="s">
        <v>3458</v>
      </c>
      <c r="H5308" s="2">
        <v>4111</v>
      </c>
      <c r="I5308" s="2" t="s">
        <v>180</v>
      </c>
      <c r="J5308" s="3">
        <v>3.0149456099999999E-2</v>
      </c>
      <c r="K5308" s="3">
        <v>2.7515599999999998E-4</v>
      </c>
      <c r="L5308" s="3">
        <v>5.2233092500000002E-2</v>
      </c>
      <c r="M5308" s="3">
        <v>2.59715077E-2</v>
      </c>
      <c r="N5308" s="3">
        <v>2.6261584800000001E-2</v>
      </c>
    </row>
    <row r="5309" spans="1:14" hidden="1" x14ac:dyDescent="0.25">
      <c r="A5309" s="2">
        <v>5305</v>
      </c>
      <c r="B5309" s="2">
        <v>830017927</v>
      </c>
      <c r="C5309" s="2" t="s">
        <v>5610</v>
      </c>
      <c r="D5309" s="2" t="s">
        <v>27</v>
      </c>
      <c r="E5309" s="2" t="s">
        <v>20</v>
      </c>
      <c r="F5309" s="2" t="s">
        <v>21</v>
      </c>
      <c r="G5309" s="2" t="s">
        <v>22</v>
      </c>
      <c r="H5309" s="2">
        <v>4111</v>
      </c>
      <c r="I5309" s="2" t="s">
        <v>180</v>
      </c>
      <c r="J5309" s="3">
        <v>3.01412195E-2</v>
      </c>
      <c r="K5309" s="3">
        <v>1.1782749999999999E-3</v>
      </c>
      <c r="L5309" s="3">
        <v>5.8978881699999999E-2</v>
      </c>
      <c r="M5309" s="3">
        <v>2.8157988599999999E-2</v>
      </c>
      <c r="N5309" s="3">
        <v>3.08208913E-2</v>
      </c>
    </row>
    <row r="5310" spans="1:14" hidden="1" x14ac:dyDescent="0.25">
      <c r="A5310" s="2">
        <v>5306</v>
      </c>
      <c r="B5310" s="2">
        <v>800092641</v>
      </c>
      <c r="C5310" s="2" t="s">
        <v>5611</v>
      </c>
      <c r="D5310" s="2" t="s">
        <v>27</v>
      </c>
      <c r="E5310" s="2" t="s">
        <v>20</v>
      </c>
      <c r="F5310" s="2" t="s">
        <v>21</v>
      </c>
      <c r="G5310" s="2" t="s">
        <v>22</v>
      </c>
      <c r="H5310" s="2">
        <v>2100</v>
      </c>
      <c r="I5310" s="2" t="s">
        <v>31</v>
      </c>
      <c r="J5310" s="3">
        <v>3.0140185699999999E-2</v>
      </c>
      <c r="K5310" s="3">
        <v>-4.9054199999999995E-4</v>
      </c>
      <c r="L5310" s="3">
        <v>3.5793185200000001E-2</v>
      </c>
      <c r="M5310" s="3">
        <v>2.19977479E-2</v>
      </c>
      <c r="N5310" s="3">
        <v>1.3795438199999999E-2</v>
      </c>
    </row>
    <row r="5311" spans="1:14" hidden="1" x14ac:dyDescent="0.25">
      <c r="A5311" s="2">
        <v>5307</v>
      </c>
      <c r="B5311" s="2">
        <v>900412221</v>
      </c>
      <c r="C5311" s="2" t="s">
        <v>5612</v>
      </c>
      <c r="D5311" s="2" t="s">
        <v>27</v>
      </c>
      <c r="E5311" s="2" t="s">
        <v>74</v>
      </c>
      <c r="F5311" s="2" t="s">
        <v>75</v>
      </c>
      <c r="G5311" s="2" t="s">
        <v>107</v>
      </c>
      <c r="H5311" s="2">
        <v>1089</v>
      </c>
      <c r="I5311" s="2" t="s">
        <v>31</v>
      </c>
      <c r="J5311" s="3">
        <v>3.0137531499999998E-2</v>
      </c>
      <c r="K5311" s="3">
        <v>2.4532501000000002E-3</v>
      </c>
      <c r="L5311" s="3">
        <v>2.0399924400000002E-2</v>
      </c>
      <c r="M5311" s="3">
        <v>1.2935864700000001E-2</v>
      </c>
      <c r="N5311" s="3">
        <v>7.4640592000000004E-3</v>
      </c>
    </row>
    <row r="5312" spans="1:14" hidden="1" x14ac:dyDescent="0.25">
      <c r="A5312" s="2">
        <v>5308</v>
      </c>
      <c r="B5312" s="2">
        <v>890914779</v>
      </c>
      <c r="C5312" s="2" t="s">
        <v>5613</v>
      </c>
      <c r="D5312" s="2" t="s">
        <v>27</v>
      </c>
      <c r="E5312" s="2" t="s">
        <v>35</v>
      </c>
      <c r="F5312" s="2" t="s">
        <v>36</v>
      </c>
      <c r="G5312" s="2" t="s">
        <v>1196</v>
      </c>
      <c r="H5312" s="2">
        <v>4631</v>
      </c>
      <c r="I5312" s="2" t="s">
        <v>25</v>
      </c>
      <c r="J5312" s="3">
        <v>3.0104329799999999E-2</v>
      </c>
      <c r="K5312" s="3">
        <v>7.0105600000000003E-4</v>
      </c>
      <c r="L5312" s="3">
        <v>5.3243869999999999E-3</v>
      </c>
      <c r="M5312" s="3">
        <v>4.2827730000000001E-3</v>
      </c>
      <c r="N5312" s="3">
        <v>1.041614E-3</v>
      </c>
    </row>
    <row r="5313" spans="1:14" hidden="1" x14ac:dyDescent="0.25">
      <c r="A5313" s="2">
        <v>5309</v>
      </c>
      <c r="B5313" s="2">
        <v>900084476</v>
      </c>
      <c r="C5313" s="2" t="s">
        <v>5614</v>
      </c>
      <c r="D5313" s="2" t="s">
        <v>27</v>
      </c>
      <c r="E5313" s="2" t="s">
        <v>74</v>
      </c>
      <c r="F5313" s="2" t="s">
        <v>113</v>
      </c>
      <c r="G5313" s="2" t="s">
        <v>1189</v>
      </c>
      <c r="H5313" s="2">
        <v>4669</v>
      </c>
      <c r="I5313" s="2" t="s">
        <v>25</v>
      </c>
      <c r="J5313" s="3">
        <v>3.0102750300000002E-2</v>
      </c>
      <c r="K5313" s="3">
        <v>1.6197049999999999E-3</v>
      </c>
      <c r="L5313" s="3">
        <v>2.5036364799999999E-2</v>
      </c>
      <c r="M5313" s="3">
        <v>1.0149866299999999E-2</v>
      </c>
      <c r="N5313" s="3">
        <v>1.4886499399999999E-2</v>
      </c>
    </row>
    <row r="5314" spans="1:14" hidden="1" x14ac:dyDescent="0.25">
      <c r="A5314" s="2">
        <v>5310</v>
      </c>
      <c r="B5314" s="2">
        <v>900071466</v>
      </c>
      <c r="C5314" s="2" t="s">
        <v>5615</v>
      </c>
      <c r="D5314" s="2" t="s">
        <v>41</v>
      </c>
      <c r="E5314" s="2" t="s">
        <v>35</v>
      </c>
      <c r="F5314" s="2" t="s">
        <v>36</v>
      </c>
      <c r="G5314" s="2" t="s">
        <v>39</v>
      </c>
      <c r="H5314" s="2">
        <v>8610</v>
      </c>
      <c r="I5314" s="2" t="s">
        <v>33</v>
      </c>
      <c r="J5314" s="3">
        <v>3.0095506500000001E-2</v>
      </c>
      <c r="K5314" s="3">
        <v>9.2082100000000005E-4</v>
      </c>
      <c r="L5314" s="3">
        <v>3.2426256700000003E-2</v>
      </c>
      <c r="M5314" s="3">
        <v>1.9316656500000001E-2</v>
      </c>
      <c r="N5314" s="3">
        <v>1.3109597400000001E-2</v>
      </c>
    </row>
    <row r="5315" spans="1:14" hidden="1" x14ac:dyDescent="0.25">
      <c r="A5315" s="2">
        <v>5311</v>
      </c>
      <c r="B5315" s="2">
        <v>890900197</v>
      </c>
      <c r="C5315" s="2" t="s">
        <v>5616</v>
      </c>
      <c r="D5315" s="2" t="s">
        <v>27</v>
      </c>
      <c r="E5315" s="2" t="s">
        <v>35</v>
      </c>
      <c r="F5315" s="2" t="s">
        <v>36</v>
      </c>
      <c r="G5315" s="2" t="s">
        <v>39</v>
      </c>
      <c r="H5315" s="2">
        <v>4642</v>
      </c>
      <c r="I5315" s="2" t="s">
        <v>25</v>
      </c>
      <c r="J5315" s="3">
        <v>3.0093306699999999E-2</v>
      </c>
      <c r="K5315" s="3">
        <v>1.12613E-4</v>
      </c>
      <c r="L5315" s="3">
        <v>5.6910105000000002E-2</v>
      </c>
      <c r="M5315" s="3">
        <v>3.75002958E-2</v>
      </c>
      <c r="N5315" s="3">
        <v>1.9409809300000001E-2</v>
      </c>
    </row>
    <row r="5316" spans="1:14" hidden="1" x14ac:dyDescent="0.25">
      <c r="A5316" s="2">
        <v>5312</v>
      </c>
      <c r="B5316" s="2">
        <v>900033741</v>
      </c>
      <c r="C5316" s="2" t="s">
        <v>5617</v>
      </c>
      <c r="D5316" s="2" t="s">
        <v>27</v>
      </c>
      <c r="E5316" s="2" t="s">
        <v>20</v>
      </c>
      <c r="F5316" s="2" t="s">
        <v>21</v>
      </c>
      <c r="G5316" s="2" t="s">
        <v>22</v>
      </c>
      <c r="H5316" s="2">
        <v>4541</v>
      </c>
      <c r="I5316" s="2" t="s">
        <v>25</v>
      </c>
      <c r="J5316" s="3">
        <v>3.0092783299999998E-2</v>
      </c>
      <c r="K5316" s="3">
        <v>2.3691000000000001E-4</v>
      </c>
      <c r="L5316" s="3">
        <v>4.159322E-3</v>
      </c>
      <c r="M5316" s="3">
        <v>3.1937979999999999E-3</v>
      </c>
      <c r="N5316" s="3">
        <v>9.6552400000000005E-4</v>
      </c>
    </row>
    <row r="5317" spans="1:14" hidden="1" x14ac:dyDescent="0.25">
      <c r="A5317" s="2">
        <v>5313</v>
      </c>
      <c r="B5317" s="2">
        <v>800027293</v>
      </c>
      <c r="C5317" s="2" t="s">
        <v>5618</v>
      </c>
      <c r="D5317" s="2" t="s">
        <v>27</v>
      </c>
      <c r="E5317" s="2" t="s">
        <v>35</v>
      </c>
      <c r="F5317" s="2" t="s">
        <v>36</v>
      </c>
      <c r="G5317" s="2" t="s">
        <v>39</v>
      </c>
      <c r="H5317" s="2">
        <v>122</v>
      </c>
      <c r="I5317" s="2" t="s">
        <v>136</v>
      </c>
      <c r="J5317" s="3">
        <v>3.0081518000000002E-2</v>
      </c>
      <c r="K5317" s="3">
        <v>2.4126205599999999E-2</v>
      </c>
      <c r="L5317" s="3">
        <v>3.1336803000000003E-2</v>
      </c>
      <c r="M5317" s="3">
        <v>6.0729039999999996E-3</v>
      </c>
      <c r="N5317" s="3">
        <v>2.5263899900000001E-2</v>
      </c>
    </row>
    <row r="5318" spans="1:14" hidden="1" x14ac:dyDescent="0.25">
      <c r="A5318" s="2">
        <v>5314</v>
      </c>
      <c r="B5318" s="2">
        <v>900451557</v>
      </c>
      <c r="C5318" s="2" t="s">
        <v>5619</v>
      </c>
      <c r="D5318" s="2" t="s">
        <v>27</v>
      </c>
      <c r="E5318" s="2" t="s">
        <v>382</v>
      </c>
      <c r="F5318" s="2" t="s">
        <v>525</v>
      </c>
      <c r="G5318" s="2" t="s">
        <v>526</v>
      </c>
      <c r="H5318" s="2">
        <v>4663</v>
      </c>
      <c r="I5318" s="2" t="s">
        <v>25</v>
      </c>
      <c r="J5318" s="3">
        <v>3.00728101E-2</v>
      </c>
      <c r="K5318" s="3">
        <v>8.8984600000000002E-4</v>
      </c>
      <c r="L5318" s="3">
        <v>1.03054857E-2</v>
      </c>
      <c r="M5318" s="3">
        <v>5.5556017999999997E-3</v>
      </c>
      <c r="N5318" s="3">
        <v>4.7498838999999998E-3</v>
      </c>
    </row>
    <row r="5319" spans="1:14" hidden="1" x14ac:dyDescent="0.25">
      <c r="A5319" s="2">
        <v>5315</v>
      </c>
      <c r="B5319" s="2">
        <v>900663379</v>
      </c>
      <c r="C5319" s="2" t="s">
        <v>5620</v>
      </c>
      <c r="D5319" s="2" t="s">
        <v>27</v>
      </c>
      <c r="E5319" s="2" t="s">
        <v>35</v>
      </c>
      <c r="F5319" s="2" t="s">
        <v>36</v>
      </c>
      <c r="G5319" s="2" t="s">
        <v>39</v>
      </c>
      <c r="H5319" s="2">
        <v>6202</v>
      </c>
      <c r="I5319" s="2" t="s">
        <v>33</v>
      </c>
      <c r="J5319" s="3">
        <v>3.00708152E-2</v>
      </c>
      <c r="K5319" s="3">
        <v>9.2652393999999999E-3</v>
      </c>
      <c r="L5319" s="3">
        <v>2.51244009E-2</v>
      </c>
      <c r="M5319" s="3">
        <v>5.4353470999999997E-3</v>
      </c>
      <c r="N5319" s="3">
        <v>1.9689053299999999E-2</v>
      </c>
    </row>
    <row r="5320" spans="1:14" hidden="1" x14ac:dyDescent="0.25">
      <c r="A5320" s="2">
        <v>5316</v>
      </c>
      <c r="B5320" s="2">
        <v>827000851</v>
      </c>
      <c r="C5320" s="2" t="s">
        <v>5621</v>
      </c>
      <c r="D5320" s="2" t="s">
        <v>27</v>
      </c>
      <c r="E5320" s="2" t="s">
        <v>28</v>
      </c>
      <c r="F5320" s="2" t="s">
        <v>997</v>
      </c>
      <c r="G5320" s="2" t="s">
        <v>1522</v>
      </c>
      <c r="H5320" s="2">
        <v>5511</v>
      </c>
      <c r="I5320" s="2" t="s">
        <v>33</v>
      </c>
      <c r="J5320" s="3">
        <v>3.00685503E-2</v>
      </c>
      <c r="K5320" s="3">
        <v>6.8603889000000001E-3</v>
      </c>
      <c r="L5320" s="3">
        <v>2.5798834900000001E-2</v>
      </c>
      <c r="M5320" s="3">
        <v>6.2976298000000002E-3</v>
      </c>
      <c r="N5320" s="3">
        <v>1.95012055E-2</v>
      </c>
    </row>
    <row r="5321" spans="1:14" hidden="1" x14ac:dyDescent="0.25">
      <c r="A5321" s="2">
        <v>5317</v>
      </c>
      <c r="B5321" s="2">
        <v>830044858</v>
      </c>
      <c r="C5321" s="2" t="s">
        <v>5622</v>
      </c>
      <c r="D5321" s="2" t="s">
        <v>27</v>
      </c>
      <c r="E5321" s="2" t="s">
        <v>20</v>
      </c>
      <c r="F5321" s="2" t="s">
        <v>21</v>
      </c>
      <c r="G5321" s="2" t="s">
        <v>22</v>
      </c>
      <c r="H5321" s="2">
        <v>7730</v>
      </c>
      <c r="I5321" s="2" t="s">
        <v>33</v>
      </c>
      <c r="J5321" s="3">
        <v>3.00670769E-2</v>
      </c>
      <c r="K5321" s="3">
        <v>9.3661733000000007E-3</v>
      </c>
      <c r="L5321" s="3">
        <v>2.8843078800000001E-2</v>
      </c>
      <c r="M5321" s="3">
        <v>5.5112028E-3</v>
      </c>
      <c r="N5321" s="3">
        <v>2.3331876800000002E-2</v>
      </c>
    </row>
    <row r="5322" spans="1:14" hidden="1" x14ac:dyDescent="0.25">
      <c r="A5322" s="2">
        <v>5318</v>
      </c>
      <c r="B5322" s="2">
        <v>900025365</v>
      </c>
      <c r="C5322" s="2" t="s">
        <v>5623</v>
      </c>
      <c r="D5322" s="2" t="s">
        <v>27</v>
      </c>
      <c r="E5322" s="2" t="s">
        <v>74</v>
      </c>
      <c r="F5322" s="2" t="s">
        <v>75</v>
      </c>
      <c r="G5322" s="2" t="s">
        <v>76</v>
      </c>
      <c r="H5322" s="2">
        <v>4663</v>
      </c>
      <c r="I5322" s="2" t="s">
        <v>25</v>
      </c>
      <c r="J5322" s="3">
        <v>3.0067017299999999E-2</v>
      </c>
      <c r="K5322" s="3">
        <v>6.1850700000000002E-4</v>
      </c>
      <c r="L5322" s="3">
        <v>6.5630371999999999E-3</v>
      </c>
      <c r="M5322" s="3">
        <v>3.9639100000000002E-3</v>
      </c>
      <c r="N5322" s="3">
        <v>2.5991269000000001E-3</v>
      </c>
    </row>
    <row r="5323" spans="1:14" hidden="1" x14ac:dyDescent="0.25">
      <c r="A5323" s="2">
        <v>5319</v>
      </c>
      <c r="B5323" s="2">
        <v>900139568</v>
      </c>
      <c r="C5323" s="2" t="s">
        <v>5624</v>
      </c>
      <c r="D5323" s="2" t="s">
        <v>27</v>
      </c>
      <c r="E5323" s="2" t="s">
        <v>28</v>
      </c>
      <c r="F5323" s="2" t="s">
        <v>50</v>
      </c>
      <c r="G5323" s="2" t="s">
        <v>51</v>
      </c>
      <c r="H5323" s="2">
        <v>4663</v>
      </c>
      <c r="I5323" s="2" t="s">
        <v>25</v>
      </c>
      <c r="J5323" s="3">
        <v>3.0065029900000002E-2</v>
      </c>
      <c r="K5323" s="3">
        <v>3.1146E-4</v>
      </c>
      <c r="L5323" s="3">
        <v>2.3709101600000001E-2</v>
      </c>
      <c r="M5323" s="3">
        <v>1.7052052500000001E-2</v>
      </c>
      <c r="N5323" s="3">
        <v>6.6570481000000001E-3</v>
      </c>
    </row>
    <row r="5324" spans="1:14" hidden="1" x14ac:dyDescent="0.25">
      <c r="A5324" s="2">
        <v>5320</v>
      </c>
      <c r="B5324" s="2">
        <v>830074045</v>
      </c>
      <c r="C5324" s="2" t="s">
        <v>5625</v>
      </c>
      <c r="D5324" s="2" t="s">
        <v>27</v>
      </c>
      <c r="E5324" s="2" t="s">
        <v>20</v>
      </c>
      <c r="F5324" s="2" t="s">
        <v>21</v>
      </c>
      <c r="G5324" s="2" t="s">
        <v>22</v>
      </c>
      <c r="H5324" s="2">
        <v>6202</v>
      </c>
      <c r="I5324" s="2" t="s">
        <v>33</v>
      </c>
      <c r="J5324" s="3">
        <v>3.0062982799999999E-2</v>
      </c>
      <c r="K5324" s="3">
        <v>3.7177989999999999E-3</v>
      </c>
      <c r="L5324" s="3">
        <v>9.5534752999999993E-3</v>
      </c>
      <c r="M5324" s="3">
        <v>4.40063E-3</v>
      </c>
      <c r="N5324" s="3">
        <v>5.1528447999999996E-3</v>
      </c>
    </row>
    <row r="5325" spans="1:14" hidden="1" x14ac:dyDescent="0.25">
      <c r="A5325" s="2">
        <v>5321</v>
      </c>
      <c r="B5325" s="2">
        <v>900416225</v>
      </c>
      <c r="C5325" s="2" t="s">
        <v>5626</v>
      </c>
      <c r="D5325" s="2" t="s">
        <v>27</v>
      </c>
      <c r="E5325" s="2" t="s">
        <v>382</v>
      </c>
      <c r="F5325" s="2" t="s">
        <v>866</v>
      </c>
      <c r="G5325" s="2" t="s">
        <v>867</v>
      </c>
      <c r="H5325" s="2">
        <v>4664</v>
      </c>
      <c r="I5325" s="2" t="s">
        <v>25</v>
      </c>
      <c r="J5325" s="3">
        <v>3.0059358099999999E-2</v>
      </c>
      <c r="K5325" s="3">
        <v>8.6230400000000004E-4</v>
      </c>
      <c r="L5325" s="3">
        <v>1.45933433E-2</v>
      </c>
      <c r="M5325" s="3">
        <v>1.19720912E-2</v>
      </c>
      <c r="N5325" s="3">
        <v>2.6212521000000002E-3</v>
      </c>
    </row>
    <row r="5326" spans="1:14" hidden="1" x14ac:dyDescent="0.25">
      <c r="A5326" s="2">
        <v>5322</v>
      </c>
      <c r="B5326" s="2">
        <v>860062444</v>
      </c>
      <c r="C5326" s="2" t="s">
        <v>5627</v>
      </c>
      <c r="D5326" s="2" t="s">
        <v>27</v>
      </c>
      <c r="E5326" s="2" t="s">
        <v>20</v>
      </c>
      <c r="F5326" s="2" t="s">
        <v>21</v>
      </c>
      <c r="G5326" s="2" t="s">
        <v>22</v>
      </c>
      <c r="H5326" s="2">
        <v>8129</v>
      </c>
      <c r="I5326" s="2" t="s">
        <v>33</v>
      </c>
      <c r="J5326" s="3">
        <v>3.0056515700000001E-2</v>
      </c>
      <c r="K5326" s="3">
        <v>1.0907989999999999E-3</v>
      </c>
      <c r="L5326" s="3">
        <v>1.01105133E-2</v>
      </c>
      <c r="M5326" s="3">
        <v>4.1557392000000004E-3</v>
      </c>
      <c r="N5326" s="3">
        <v>5.9547741E-3</v>
      </c>
    </row>
    <row r="5327" spans="1:14" hidden="1" x14ac:dyDescent="0.25">
      <c r="A5327" s="2">
        <v>5323</v>
      </c>
      <c r="B5327" s="2">
        <v>814001969</v>
      </c>
      <c r="C5327" s="2" t="s">
        <v>5628</v>
      </c>
      <c r="D5327" s="2" t="s">
        <v>27</v>
      </c>
      <c r="E5327" s="2" t="s">
        <v>74</v>
      </c>
      <c r="F5327" s="2" t="s">
        <v>113</v>
      </c>
      <c r="G5327" s="2" t="s">
        <v>1189</v>
      </c>
      <c r="H5327" s="2">
        <v>4752</v>
      </c>
      <c r="I5327" s="2" t="s">
        <v>25</v>
      </c>
      <c r="J5327" s="3">
        <v>3.0044434599999999E-2</v>
      </c>
      <c r="K5327" s="3">
        <v>2.5865600000000001E-4</v>
      </c>
      <c r="L5327" s="3">
        <v>1.03818811E-2</v>
      </c>
      <c r="M5327" s="3">
        <v>8.7671820000000001E-3</v>
      </c>
      <c r="N5327" s="3">
        <v>1.614699E-3</v>
      </c>
    </row>
    <row r="5328" spans="1:14" hidden="1" x14ac:dyDescent="0.25">
      <c r="A5328" s="2">
        <v>5324</v>
      </c>
      <c r="B5328" s="2">
        <v>805017736</v>
      </c>
      <c r="C5328" s="2" t="s">
        <v>5629</v>
      </c>
      <c r="D5328" s="2" t="s">
        <v>27</v>
      </c>
      <c r="E5328" s="2" t="s">
        <v>74</v>
      </c>
      <c r="F5328" s="2" t="s">
        <v>75</v>
      </c>
      <c r="G5328" s="2" t="s">
        <v>1348</v>
      </c>
      <c r="H5328" s="2">
        <v>2599</v>
      </c>
      <c r="I5328" s="2" t="s">
        <v>31</v>
      </c>
      <c r="J5328" s="3">
        <v>3.0039586100000001E-2</v>
      </c>
      <c r="K5328" s="3">
        <v>1.2981850000000001E-3</v>
      </c>
      <c r="L5328" s="3">
        <v>2.02708282E-2</v>
      </c>
      <c r="M5328" s="3">
        <v>1.35526313E-2</v>
      </c>
      <c r="N5328" s="3">
        <v>6.7181968999999999E-3</v>
      </c>
    </row>
    <row r="5329" spans="1:14" hidden="1" x14ac:dyDescent="0.25">
      <c r="A5329" s="2">
        <v>5325</v>
      </c>
      <c r="B5329" s="2">
        <v>813002802</v>
      </c>
      <c r="C5329" s="2" t="s">
        <v>5630</v>
      </c>
      <c r="D5329" s="2" t="s">
        <v>27</v>
      </c>
      <c r="E5329" s="2" t="s">
        <v>382</v>
      </c>
      <c r="F5329" s="2" t="s">
        <v>383</v>
      </c>
      <c r="G5329" s="2" t="s">
        <v>384</v>
      </c>
      <c r="H5329" s="2">
        <v>322</v>
      </c>
      <c r="I5329" s="2" t="s">
        <v>136</v>
      </c>
      <c r="J5329" s="3">
        <v>3.0038619400000001E-2</v>
      </c>
      <c r="K5329" s="3">
        <v>1.64226E-3</v>
      </c>
      <c r="L5329" s="3">
        <v>1.7414031600000001E-2</v>
      </c>
      <c r="M5329" s="3">
        <v>3.6279230999999999E-3</v>
      </c>
      <c r="N5329" s="3">
        <v>1.37861092E-2</v>
      </c>
    </row>
    <row r="5330" spans="1:14" hidden="1" x14ac:dyDescent="0.25">
      <c r="A5330" s="2">
        <v>5326</v>
      </c>
      <c r="B5330" s="2">
        <v>900330053</v>
      </c>
      <c r="C5330" s="2" t="s">
        <v>5631</v>
      </c>
      <c r="D5330" s="2" t="s">
        <v>27</v>
      </c>
      <c r="E5330" s="2" t="s">
        <v>35</v>
      </c>
      <c r="F5330" s="2" t="s">
        <v>36</v>
      </c>
      <c r="G5330" s="2" t="s">
        <v>39</v>
      </c>
      <c r="H5330" s="2">
        <v>4645</v>
      </c>
      <c r="I5330" s="2" t="s">
        <v>25</v>
      </c>
      <c r="J5330" s="3">
        <v>3.0029539000000001E-2</v>
      </c>
      <c r="K5330" s="3">
        <v>1.0346820000000001E-3</v>
      </c>
      <c r="L5330" s="3">
        <v>9.7777973999999997E-3</v>
      </c>
      <c r="M5330" s="3">
        <v>6.8531347999999997E-3</v>
      </c>
      <c r="N5330" s="3">
        <v>2.9246621000000002E-3</v>
      </c>
    </row>
    <row r="5331" spans="1:14" hidden="1" x14ac:dyDescent="0.25">
      <c r="A5331" s="2">
        <v>5327</v>
      </c>
      <c r="B5331" s="2">
        <v>900906554</v>
      </c>
      <c r="C5331" s="2" t="s">
        <v>5632</v>
      </c>
      <c r="D5331" s="2" t="s">
        <v>27</v>
      </c>
      <c r="E5331" s="2" t="s">
        <v>74</v>
      </c>
      <c r="F5331" s="2" t="s">
        <v>75</v>
      </c>
      <c r="G5331" s="2" t="s">
        <v>107</v>
      </c>
      <c r="H5331" s="2">
        <v>5611</v>
      </c>
      <c r="I5331" s="2" t="s">
        <v>33</v>
      </c>
      <c r="J5331" s="3">
        <v>3.00168619E-2</v>
      </c>
      <c r="K5331" s="3">
        <v>3.166758E-3</v>
      </c>
      <c r="L5331" s="3">
        <v>1.91692207E-2</v>
      </c>
      <c r="M5331" s="3">
        <v>1.72679201E-2</v>
      </c>
      <c r="N5331" s="3">
        <v>1.901299E-3</v>
      </c>
    </row>
    <row r="5332" spans="1:14" hidden="1" x14ac:dyDescent="0.25">
      <c r="A5332" s="2">
        <v>5328</v>
      </c>
      <c r="B5332" s="2">
        <v>900910454</v>
      </c>
      <c r="C5332" s="2" t="s">
        <v>5633</v>
      </c>
      <c r="D5332" s="2" t="s">
        <v>27</v>
      </c>
      <c r="E5332" s="2" t="s">
        <v>35</v>
      </c>
      <c r="F5332" s="2" t="s">
        <v>36</v>
      </c>
      <c r="G5332" s="2" t="s">
        <v>39</v>
      </c>
      <c r="H5332" s="2">
        <v>4645</v>
      </c>
      <c r="I5332" s="2" t="s">
        <v>25</v>
      </c>
      <c r="J5332" s="3">
        <v>3.00139003E-2</v>
      </c>
      <c r="K5332" s="3">
        <v>3.64833E-3</v>
      </c>
      <c r="L5332" s="3">
        <v>3.7225272500000003E-2</v>
      </c>
      <c r="M5332" s="3">
        <v>2.61887219E-2</v>
      </c>
      <c r="N5332" s="3">
        <v>1.1036553399999999E-2</v>
      </c>
    </row>
    <row r="5333" spans="1:14" hidden="1" x14ac:dyDescent="0.25">
      <c r="A5333" s="2">
        <v>5329</v>
      </c>
      <c r="B5333" s="2">
        <v>900375931</v>
      </c>
      <c r="C5333" s="2" t="s">
        <v>5634</v>
      </c>
      <c r="D5333" s="2" t="s">
        <v>27</v>
      </c>
      <c r="E5333" s="2" t="s">
        <v>20</v>
      </c>
      <c r="F5333" s="2" t="s">
        <v>21</v>
      </c>
      <c r="G5333" s="2" t="s">
        <v>22</v>
      </c>
      <c r="H5333" s="2">
        <v>1030</v>
      </c>
      <c r="I5333" s="2" t="s">
        <v>31</v>
      </c>
      <c r="J5333" s="3">
        <v>3.0010195399999998E-2</v>
      </c>
      <c r="K5333" s="3">
        <v>5.3941071999999996E-3</v>
      </c>
      <c r="L5333" s="3">
        <v>4.3215975199999999E-2</v>
      </c>
      <c r="M5333" s="3">
        <v>2.4891780700000001E-2</v>
      </c>
      <c r="N5333" s="3">
        <v>1.8324196300000001E-2</v>
      </c>
    </row>
    <row r="5334" spans="1:14" hidden="1" x14ac:dyDescent="0.25">
      <c r="A5334" s="2">
        <v>5330</v>
      </c>
      <c r="B5334" s="2">
        <v>811001723</v>
      </c>
      <c r="C5334" s="2" t="s">
        <v>5635</v>
      </c>
      <c r="D5334" s="2" t="s">
        <v>27</v>
      </c>
      <c r="E5334" s="2" t="s">
        <v>35</v>
      </c>
      <c r="F5334" s="2" t="s">
        <v>36</v>
      </c>
      <c r="G5334" s="2" t="s">
        <v>39</v>
      </c>
      <c r="H5334" s="2">
        <v>4645</v>
      </c>
      <c r="I5334" s="2" t="s">
        <v>25</v>
      </c>
      <c r="J5334" s="3">
        <v>3.0009936500000001E-2</v>
      </c>
      <c r="K5334" s="3">
        <v>2.6195889999999999E-3</v>
      </c>
      <c r="L5334" s="3">
        <v>3.0206328300000002E-2</v>
      </c>
      <c r="M5334" s="3">
        <v>4.4634738000000002E-3</v>
      </c>
      <c r="N5334" s="3">
        <v>2.5742854900000001E-2</v>
      </c>
    </row>
    <row r="5335" spans="1:14" hidden="1" x14ac:dyDescent="0.25">
      <c r="A5335" s="2">
        <v>5331</v>
      </c>
      <c r="B5335" s="2">
        <v>805027240</v>
      </c>
      <c r="C5335" s="2" t="s">
        <v>5636</v>
      </c>
      <c r="D5335" s="2" t="s">
        <v>27</v>
      </c>
      <c r="E5335" s="2" t="s">
        <v>74</v>
      </c>
      <c r="F5335" s="2" t="s">
        <v>75</v>
      </c>
      <c r="G5335" s="2" t="s">
        <v>107</v>
      </c>
      <c r="H5335" s="2">
        <v>4645</v>
      </c>
      <c r="I5335" s="2" t="s">
        <v>25</v>
      </c>
      <c r="J5335" s="3">
        <v>3.0003096900000002E-2</v>
      </c>
      <c r="K5335" s="3">
        <v>2.8989698999999998E-3</v>
      </c>
      <c r="L5335" s="3">
        <v>2.2111676600000001E-2</v>
      </c>
      <c r="M5335" s="3">
        <v>1.6639398400000002E-2</v>
      </c>
      <c r="N5335" s="3">
        <v>5.4722792000000001E-3</v>
      </c>
    </row>
    <row r="5336" spans="1:14" hidden="1" x14ac:dyDescent="0.25">
      <c r="A5336" s="2">
        <v>5332</v>
      </c>
      <c r="B5336" s="2">
        <v>900193129</v>
      </c>
      <c r="C5336" s="2" t="s">
        <v>5637</v>
      </c>
      <c r="D5336" s="2" t="s">
        <v>27</v>
      </c>
      <c r="E5336" s="2" t="s">
        <v>20</v>
      </c>
      <c r="F5336" s="2" t="s">
        <v>21</v>
      </c>
      <c r="G5336" s="2" t="s">
        <v>22</v>
      </c>
      <c r="H5336" s="2">
        <v>4659</v>
      </c>
      <c r="I5336" s="2" t="s">
        <v>25</v>
      </c>
      <c r="J5336" s="3">
        <v>3.0002426400000001E-2</v>
      </c>
      <c r="K5336" s="3">
        <v>2.9175390999999998E-3</v>
      </c>
      <c r="L5336" s="3">
        <v>2.0188201199999999E-2</v>
      </c>
      <c r="M5336" s="3">
        <v>7.5159989999999998E-3</v>
      </c>
      <c r="N5336" s="3">
        <v>1.2672202699999999E-2</v>
      </c>
    </row>
    <row r="5337" spans="1:14" hidden="1" x14ac:dyDescent="0.25">
      <c r="A5337" s="2">
        <v>5333</v>
      </c>
      <c r="B5337" s="2">
        <v>900033859</v>
      </c>
      <c r="C5337" s="2" t="s">
        <v>5638</v>
      </c>
      <c r="D5337" s="2" t="s">
        <v>41</v>
      </c>
      <c r="E5337" s="2" t="s">
        <v>28</v>
      </c>
      <c r="F5337" s="2" t="s">
        <v>885</v>
      </c>
      <c r="G5337" s="2" t="s">
        <v>886</v>
      </c>
      <c r="H5337" s="2">
        <v>8621</v>
      </c>
      <c r="I5337" s="2" t="s">
        <v>33</v>
      </c>
      <c r="J5337" s="3">
        <v>2.9999284099999999E-2</v>
      </c>
      <c r="K5337" s="3">
        <v>2.7271460000000002E-3</v>
      </c>
      <c r="L5337" s="3">
        <v>1.5198090100000001E-2</v>
      </c>
      <c r="M5337" s="3">
        <v>9.2059289999999998E-3</v>
      </c>
      <c r="N5337" s="3">
        <v>5.9921601999999999E-3</v>
      </c>
    </row>
    <row r="5338" spans="1:14" hidden="1" x14ac:dyDescent="0.25">
      <c r="A5338" s="2">
        <v>5334</v>
      </c>
      <c r="B5338" s="2">
        <v>805017350</v>
      </c>
      <c r="C5338" s="2" t="s">
        <v>5639</v>
      </c>
      <c r="D5338" s="2" t="s">
        <v>41</v>
      </c>
      <c r="E5338" s="2" t="s">
        <v>74</v>
      </c>
      <c r="F5338" s="2" t="s">
        <v>75</v>
      </c>
      <c r="G5338" s="2" t="s">
        <v>107</v>
      </c>
      <c r="H5338" s="2">
        <v>8621</v>
      </c>
      <c r="I5338" s="2" t="s">
        <v>33</v>
      </c>
      <c r="J5338" s="3">
        <v>2.9989195999999999E-2</v>
      </c>
      <c r="K5338" s="3">
        <v>2.0575699999999999E-4</v>
      </c>
      <c r="L5338" s="3">
        <v>6.5063566000000003E-2</v>
      </c>
      <c r="M5338" s="3">
        <v>4.86380197E-2</v>
      </c>
      <c r="N5338" s="3">
        <v>1.6425544399999999E-2</v>
      </c>
    </row>
    <row r="5339" spans="1:14" hidden="1" x14ac:dyDescent="0.25">
      <c r="A5339" s="2">
        <v>5335</v>
      </c>
      <c r="B5339" s="2">
        <v>900897852</v>
      </c>
      <c r="C5339" s="2" t="s">
        <v>5640</v>
      </c>
      <c r="D5339" s="2" t="s">
        <v>27</v>
      </c>
      <c r="E5339" s="2" t="s">
        <v>382</v>
      </c>
      <c r="F5339" s="2" t="s">
        <v>525</v>
      </c>
      <c r="G5339" s="2" t="s">
        <v>4967</v>
      </c>
      <c r="H5339" s="2">
        <v>4711</v>
      </c>
      <c r="I5339" s="2" t="s">
        <v>25</v>
      </c>
      <c r="J5339" s="3">
        <v>2.9985969899999999E-2</v>
      </c>
      <c r="K5339" s="3">
        <v>2.3708799999999999E-4</v>
      </c>
      <c r="L5339" s="3">
        <v>4.7554281000000004E-3</v>
      </c>
      <c r="M5339" s="3">
        <v>4.1956561999999999E-3</v>
      </c>
      <c r="N5339" s="3">
        <v>5.5977200000000005E-4</v>
      </c>
    </row>
    <row r="5340" spans="1:14" hidden="1" x14ac:dyDescent="0.25">
      <c r="A5340" s="2">
        <v>5336</v>
      </c>
      <c r="B5340" s="2">
        <v>800232283</v>
      </c>
      <c r="C5340" s="2" t="s">
        <v>5641</v>
      </c>
      <c r="D5340" s="2" t="s">
        <v>27</v>
      </c>
      <c r="E5340" s="2" t="s">
        <v>20</v>
      </c>
      <c r="F5340" s="2" t="s">
        <v>21</v>
      </c>
      <c r="G5340" s="2" t="s">
        <v>22</v>
      </c>
      <c r="H5340" s="2">
        <v>2229</v>
      </c>
      <c r="I5340" s="2" t="s">
        <v>31</v>
      </c>
      <c r="J5340" s="3">
        <v>2.9978802400000001E-2</v>
      </c>
      <c r="K5340" s="3">
        <v>4.3914099999999999E-4</v>
      </c>
      <c r="L5340" s="3">
        <v>2.7215372799999998E-2</v>
      </c>
      <c r="M5340" s="3">
        <v>1.37545234E-2</v>
      </c>
      <c r="N5340" s="3">
        <v>1.3460849400000001E-2</v>
      </c>
    </row>
    <row r="5341" spans="1:14" hidden="1" x14ac:dyDescent="0.25">
      <c r="A5341" s="2">
        <v>5337</v>
      </c>
      <c r="B5341" s="2">
        <v>890705697</v>
      </c>
      <c r="C5341" s="2" t="s">
        <v>5642</v>
      </c>
      <c r="D5341" s="2" t="s">
        <v>27</v>
      </c>
      <c r="E5341" s="2" t="s">
        <v>382</v>
      </c>
      <c r="F5341" s="2" t="s">
        <v>525</v>
      </c>
      <c r="G5341" s="2" t="s">
        <v>526</v>
      </c>
      <c r="H5341" s="2">
        <v>4752</v>
      </c>
      <c r="I5341" s="2" t="s">
        <v>25</v>
      </c>
      <c r="J5341" s="3">
        <v>2.9976805700000001E-2</v>
      </c>
      <c r="K5341" s="3">
        <v>7.3534000000000002E-4</v>
      </c>
      <c r="L5341" s="3">
        <v>9.1204102999999995E-3</v>
      </c>
      <c r="M5341" s="3">
        <v>4.0872749E-3</v>
      </c>
      <c r="N5341" s="3">
        <v>5.0331348999999997E-3</v>
      </c>
    </row>
    <row r="5342" spans="1:14" hidden="1" x14ac:dyDescent="0.25">
      <c r="A5342" s="2">
        <v>5338</v>
      </c>
      <c r="B5342" s="2">
        <v>900668336</v>
      </c>
      <c r="C5342" s="2" t="s">
        <v>5643</v>
      </c>
      <c r="D5342" s="2" t="s">
        <v>27</v>
      </c>
      <c r="E5342" s="2" t="s">
        <v>20</v>
      </c>
      <c r="F5342" s="2" t="s">
        <v>133</v>
      </c>
      <c r="G5342" s="2" t="s">
        <v>217</v>
      </c>
      <c r="H5342" s="2">
        <v>4741</v>
      </c>
      <c r="I5342" s="2" t="s">
        <v>25</v>
      </c>
      <c r="J5342" s="3">
        <v>2.99683847E-2</v>
      </c>
      <c r="K5342" s="3">
        <v>-7.5464399999999995E-4</v>
      </c>
      <c r="L5342" s="3">
        <v>3.0665073500000001E-2</v>
      </c>
      <c r="M5342" s="3">
        <v>2.9875801899999999E-2</v>
      </c>
      <c r="N5342" s="3">
        <v>7.8927200000000004E-4</v>
      </c>
    </row>
    <row r="5343" spans="1:14" hidden="1" x14ac:dyDescent="0.25">
      <c r="A5343" s="2">
        <v>5339</v>
      </c>
      <c r="B5343" s="2">
        <v>890406136</v>
      </c>
      <c r="C5343" s="2" t="s">
        <v>5644</v>
      </c>
      <c r="D5343" s="2" t="s">
        <v>27</v>
      </c>
      <c r="E5343" s="2" t="s">
        <v>28</v>
      </c>
      <c r="F5343" s="2" t="s">
        <v>29</v>
      </c>
      <c r="G5343" s="2" t="s">
        <v>30</v>
      </c>
      <c r="H5343" s="2">
        <v>4659</v>
      </c>
      <c r="I5343" s="2" t="s">
        <v>25</v>
      </c>
      <c r="J5343" s="3">
        <v>2.99617462E-2</v>
      </c>
      <c r="K5343" s="3">
        <v>1.1194359999999999E-3</v>
      </c>
      <c r="L5343" s="3">
        <v>4.3006472300000001E-2</v>
      </c>
      <c r="M5343" s="3">
        <v>2.43885163E-2</v>
      </c>
      <c r="N5343" s="3">
        <v>1.8617956000000001E-2</v>
      </c>
    </row>
    <row r="5344" spans="1:14" hidden="1" x14ac:dyDescent="0.25">
      <c r="A5344" s="2">
        <v>5340</v>
      </c>
      <c r="B5344" s="2">
        <v>900126155</v>
      </c>
      <c r="C5344" s="2" t="s">
        <v>5645</v>
      </c>
      <c r="D5344" s="2" t="s">
        <v>27</v>
      </c>
      <c r="E5344" s="2" t="s">
        <v>28</v>
      </c>
      <c r="F5344" s="2" t="s">
        <v>997</v>
      </c>
      <c r="G5344" s="2" t="s">
        <v>1522</v>
      </c>
      <c r="H5344" s="2">
        <v>4719</v>
      </c>
      <c r="I5344" s="2" t="s">
        <v>25</v>
      </c>
      <c r="J5344" s="3">
        <v>2.99571808E-2</v>
      </c>
      <c r="K5344" s="3">
        <v>2.2795078999999999E-3</v>
      </c>
      <c r="L5344" s="3">
        <v>1.42510682E-2</v>
      </c>
      <c r="M5344" s="3">
        <v>2.2775299999999998E-3</v>
      </c>
      <c r="N5344" s="3">
        <v>1.1973538400000001E-2</v>
      </c>
    </row>
    <row r="5345" spans="1:14" hidden="1" x14ac:dyDescent="0.25">
      <c r="A5345" s="2">
        <v>5341</v>
      </c>
      <c r="B5345" s="2">
        <v>890915815</v>
      </c>
      <c r="C5345" s="2" t="s">
        <v>5646</v>
      </c>
      <c r="D5345" s="2" t="s">
        <v>27</v>
      </c>
      <c r="E5345" s="2" t="s">
        <v>35</v>
      </c>
      <c r="F5345" s="2" t="s">
        <v>36</v>
      </c>
      <c r="G5345" s="2" t="s">
        <v>39</v>
      </c>
      <c r="H5345" s="2">
        <v>1311</v>
      </c>
      <c r="I5345" s="2" t="s">
        <v>31</v>
      </c>
      <c r="J5345" s="3">
        <v>2.9949393099999999E-2</v>
      </c>
      <c r="K5345" s="3">
        <v>3.7881009999999999E-3</v>
      </c>
      <c r="L5345" s="3">
        <v>2.45610923E-2</v>
      </c>
      <c r="M5345" s="3">
        <v>3.4104389999999999E-3</v>
      </c>
      <c r="N5345" s="3">
        <v>2.1150654200000001E-2</v>
      </c>
    </row>
    <row r="5346" spans="1:14" hidden="1" x14ac:dyDescent="0.25">
      <c r="A5346" s="2">
        <v>5342</v>
      </c>
      <c r="B5346" s="2">
        <v>800226417</v>
      </c>
      <c r="C5346" s="2" t="s">
        <v>5647</v>
      </c>
      <c r="D5346" s="2" t="s">
        <v>27</v>
      </c>
      <c r="E5346" s="2" t="s">
        <v>20</v>
      </c>
      <c r="F5346" s="2" t="s">
        <v>21</v>
      </c>
      <c r="G5346" s="2" t="s">
        <v>22</v>
      </c>
      <c r="H5346" s="2">
        <v>1811</v>
      </c>
      <c r="I5346" s="2" t="s">
        <v>31</v>
      </c>
      <c r="J5346" s="3">
        <v>2.9948081800000002E-2</v>
      </c>
      <c r="K5346" s="3">
        <v>1.1948359999999999E-3</v>
      </c>
      <c r="L5346" s="3">
        <v>3.2911874399999999E-2</v>
      </c>
      <c r="M5346" s="3">
        <v>1.8053883699999999E-2</v>
      </c>
      <c r="N5346" s="3">
        <v>1.4857988799999999E-2</v>
      </c>
    </row>
    <row r="5347" spans="1:14" hidden="1" x14ac:dyDescent="0.25">
      <c r="A5347" s="2">
        <v>5343</v>
      </c>
      <c r="B5347" s="2">
        <v>890911837</v>
      </c>
      <c r="C5347" s="2" t="s">
        <v>5648</v>
      </c>
      <c r="D5347" s="2" t="s">
        <v>27</v>
      </c>
      <c r="E5347" s="2" t="s">
        <v>35</v>
      </c>
      <c r="F5347" s="2" t="s">
        <v>36</v>
      </c>
      <c r="G5347" s="2" t="s">
        <v>1196</v>
      </c>
      <c r="H5347" s="2">
        <v>3120</v>
      </c>
      <c r="I5347" s="2" t="s">
        <v>31</v>
      </c>
      <c r="J5347" s="3">
        <v>2.9934596300000001E-2</v>
      </c>
      <c r="K5347" s="3">
        <v>2.6408031000000002E-3</v>
      </c>
      <c r="L5347" s="3">
        <v>2.45779585E-2</v>
      </c>
      <c r="M5347" s="3">
        <v>1.19654527E-2</v>
      </c>
      <c r="N5347" s="3">
        <v>1.26125058E-2</v>
      </c>
    </row>
    <row r="5348" spans="1:14" hidden="1" x14ac:dyDescent="0.25">
      <c r="A5348" s="2">
        <v>5344</v>
      </c>
      <c r="B5348" s="2">
        <v>890926122</v>
      </c>
      <c r="C5348" s="2" t="s">
        <v>5649</v>
      </c>
      <c r="D5348" s="2" t="s">
        <v>27</v>
      </c>
      <c r="E5348" s="2" t="s">
        <v>35</v>
      </c>
      <c r="F5348" s="2" t="s">
        <v>36</v>
      </c>
      <c r="G5348" s="2" t="s">
        <v>291</v>
      </c>
      <c r="H5348" s="2">
        <v>125</v>
      </c>
      <c r="I5348" s="2" t="s">
        <v>136</v>
      </c>
      <c r="J5348" s="3">
        <v>2.9929678899999999E-2</v>
      </c>
      <c r="K5348" s="3">
        <v>5.8768799999999995E-4</v>
      </c>
      <c r="L5348" s="3">
        <v>4.6072192499999998E-2</v>
      </c>
      <c r="M5348" s="3">
        <v>2.61563696E-2</v>
      </c>
      <c r="N5348" s="3">
        <v>1.9915824799999999E-2</v>
      </c>
    </row>
    <row r="5349" spans="1:14" hidden="1" x14ac:dyDescent="0.25">
      <c r="A5349" s="2">
        <v>5345</v>
      </c>
      <c r="B5349" s="2">
        <v>811031208</v>
      </c>
      <c r="C5349" s="2" t="s">
        <v>5650</v>
      </c>
      <c r="D5349" s="2" t="s">
        <v>27</v>
      </c>
      <c r="E5349" s="2" t="s">
        <v>35</v>
      </c>
      <c r="F5349" s="2" t="s">
        <v>36</v>
      </c>
      <c r="G5349" s="2" t="s">
        <v>39</v>
      </c>
      <c r="H5349" s="2">
        <v>2221</v>
      </c>
      <c r="I5349" s="2" t="s">
        <v>31</v>
      </c>
      <c r="J5349" s="3">
        <v>2.99271196E-2</v>
      </c>
      <c r="K5349" s="3">
        <v>4.7096600000000002E-4</v>
      </c>
      <c r="L5349" s="3">
        <v>1.8321074499999999E-2</v>
      </c>
      <c r="M5349" s="3">
        <v>1.2578561E-2</v>
      </c>
      <c r="N5349" s="3">
        <v>5.7425130999999999E-3</v>
      </c>
    </row>
    <row r="5350" spans="1:14" hidden="1" x14ac:dyDescent="0.25">
      <c r="A5350" s="2">
        <v>5346</v>
      </c>
      <c r="B5350" s="2">
        <v>890207956</v>
      </c>
      <c r="C5350" s="2" t="s">
        <v>5651</v>
      </c>
      <c r="D5350" s="2" t="s">
        <v>27</v>
      </c>
      <c r="E5350" s="2" t="s">
        <v>319</v>
      </c>
      <c r="F5350" s="2" t="s">
        <v>320</v>
      </c>
      <c r="G5350" s="2" t="s">
        <v>321</v>
      </c>
      <c r="H5350" s="2">
        <v>4663</v>
      </c>
      <c r="I5350" s="2" t="s">
        <v>25</v>
      </c>
      <c r="J5350" s="3">
        <v>2.9923355200000001E-2</v>
      </c>
      <c r="K5350" s="3">
        <v>3.0785049E-3</v>
      </c>
      <c r="L5350" s="3">
        <v>1.98939536E-2</v>
      </c>
      <c r="M5350" s="3">
        <v>1.2289420699999999E-2</v>
      </c>
      <c r="N5350" s="3">
        <v>7.6045319000000002E-3</v>
      </c>
    </row>
    <row r="5351" spans="1:14" hidden="1" x14ac:dyDescent="0.25">
      <c r="A5351" s="2">
        <v>5347</v>
      </c>
      <c r="B5351" s="2">
        <v>802020128</v>
      </c>
      <c r="C5351" s="2" t="s">
        <v>5652</v>
      </c>
      <c r="D5351" s="2" t="s">
        <v>41</v>
      </c>
      <c r="E5351" s="2" t="s">
        <v>28</v>
      </c>
      <c r="F5351" s="2" t="s">
        <v>50</v>
      </c>
      <c r="G5351" s="2" t="s">
        <v>51</v>
      </c>
      <c r="H5351" s="2">
        <v>8610</v>
      </c>
      <c r="I5351" s="2" t="s">
        <v>33</v>
      </c>
      <c r="J5351" s="3">
        <v>2.9908133699999999E-2</v>
      </c>
      <c r="K5351" s="3">
        <v>4.0630199999999999E-4</v>
      </c>
      <c r="L5351" s="3">
        <v>7.0958241800000002E-2</v>
      </c>
      <c r="M5351" s="3">
        <v>4.5871172100000003E-2</v>
      </c>
      <c r="N5351" s="3">
        <v>2.5087069699999999E-2</v>
      </c>
    </row>
    <row r="5352" spans="1:14" hidden="1" x14ac:dyDescent="0.25">
      <c r="A5352" s="2">
        <v>5348</v>
      </c>
      <c r="B5352" s="2">
        <v>890101977</v>
      </c>
      <c r="C5352" s="2" t="s">
        <v>5653</v>
      </c>
      <c r="D5352" s="2" t="s">
        <v>27</v>
      </c>
      <c r="E5352" s="2" t="s">
        <v>28</v>
      </c>
      <c r="F5352" s="2" t="s">
        <v>50</v>
      </c>
      <c r="G5352" s="2" t="s">
        <v>51</v>
      </c>
      <c r="H5352" s="2">
        <v>4659</v>
      </c>
      <c r="I5352" s="2" t="s">
        <v>25</v>
      </c>
      <c r="J5352" s="3">
        <v>2.9900835800000001E-2</v>
      </c>
      <c r="K5352" s="3">
        <v>1.6604790000000001E-3</v>
      </c>
      <c r="L5352" s="3">
        <v>1.41295176E-2</v>
      </c>
      <c r="M5352" s="3">
        <v>6.2206741000000003E-3</v>
      </c>
      <c r="N5352" s="3">
        <v>7.9088444000000001E-3</v>
      </c>
    </row>
    <row r="5353" spans="1:14" hidden="1" x14ac:dyDescent="0.25">
      <c r="A5353" s="2">
        <v>5349</v>
      </c>
      <c r="B5353" s="2">
        <v>901159545</v>
      </c>
      <c r="C5353" s="2" t="s">
        <v>5654</v>
      </c>
      <c r="D5353" s="2" t="s">
        <v>27</v>
      </c>
      <c r="E5353" s="2" t="s">
        <v>20</v>
      </c>
      <c r="F5353" s="2" t="s">
        <v>21</v>
      </c>
      <c r="G5353" s="2" t="s">
        <v>22</v>
      </c>
      <c r="H5353" s="2">
        <v>6494</v>
      </c>
      <c r="I5353" s="2" t="s">
        <v>33</v>
      </c>
      <c r="J5353" s="3">
        <v>2.9890269000000001E-2</v>
      </c>
      <c r="K5353" s="3">
        <v>-1.65276174E-2</v>
      </c>
      <c r="L5353" s="3">
        <v>1.8035620499999998E-2</v>
      </c>
      <c r="M5353" s="3">
        <v>2.0813502399999999E-2</v>
      </c>
      <c r="N5353" s="3">
        <v>-2.7778831000000001E-3</v>
      </c>
    </row>
    <row r="5354" spans="1:14" hidden="1" x14ac:dyDescent="0.25">
      <c r="A5354" s="2">
        <v>5350</v>
      </c>
      <c r="B5354" s="2">
        <v>830045181</v>
      </c>
      <c r="C5354" s="2" t="s">
        <v>5655</v>
      </c>
      <c r="D5354" s="2" t="s">
        <v>27</v>
      </c>
      <c r="E5354" s="2" t="s">
        <v>20</v>
      </c>
      <c r="F5354" s="2" t="s">
        <v>21</v>
      </c>
      <c r="G5354" s="2" t="s">
        <v>22</v>
      </c>
      <c r="H5354" s="2">
        <v>4664</v>
      </c>
      <c r="I5354" s="2" t="s">
        <v>25</v>
      </c>
      <c r="J5354" s="3">
        <v>2.9889434600000001E-2</v>
      </c>
      <c r="K5354" s="3">
        <v>3.278628E-3</v>
      </c>
      <c r="L5354" s="3">
        <v>2.4832336199999999E-2</v>
      </c>
      <c r="M5354" s="3">
        <v>9.5194996999999996E-3</v>
      </c>
      <c r="N5354" s="3">
        <v>1.5312837399999999E-2</v>
      </c>
    </row>
    <row r="5355" spans="1:14" hidden="1" x14ac:dyDescent="0.25">
      <c r="A5355" s="2">
        <v>5351</v>
      </c>
      <c r="B5355" s="2">
        <v>830142523</v>
      </c>
      <c r="C5355" s="2" t="s">
        <v>5656</v>
      </c>
      <c r="D5355" s="2" t="s">
        <v>27</v>
      </c>
      <c r="E5355" s="2" t="s">
        <v>20</v>
      </c>
      <c r="F5355" s="2" t="s">
        <v>21</v>
      </c>
      <c r="G5355" s="2" t="s">
        <v>22</v>
      </c>
      <c r="H5355" s="2">
        <v>4645</v>
      </c>
      <c r="I5355" s="2" t="s">
        <v>25</v>
      </c>
      <c r="J5355" s="3">
        <v>2.9886145100000001E-2</v>
      </c>
      <c r="K5355" s="3">
        <v>2.5085821000000001E-3</v>
      </c>
      <c r="L5355" s="3">
        <v>1.8645757799999999E-2</v>
      </c>
      <c r="M5355" s="3">
        <v>7.4211210000000001E-3</v>
      </c>
      <c r="N5355" s="3">
        <v>1.12246368E-2</v>
      </c>
    </row>
    <row r="5356" spans="1:14" hidden="1" x14ac:dyDescent="0.25">
      <c r="A5356" s="2">
        <v>5352</v>
      </c>
      <c r="B5356" s="2">
        <v>900125505</v>
      </c>
      <c r="C5356" s="2" t="s">
        <v>5657</v>
      </c>
      <c r="D5356" s="2" t="s">
        <v>27</v>
      </c>
      <c r="E5356" s="2" t="s">
        <v>20</v>
      </c>
      <c r="F5356" s="2" t="s">
        <v>133</v>
      </c>
      <c r="G5356" s="2" t="s">
        <v>1161</v>
      </c>
      <c r="H5356" s="2">
        <v>4620</v>
      </c>
      <c r="I5356" s="2" t="s">
        <v>25</v>
      </c>
      <c r="J5356" s="3">
        <v>2.9879698499999999E-2</v>
      </c>
      <c r="K5356" s="3">
        <v>4.6114357999999999E-3</v>
      </c>
      <c r="L5356" s="3">
        <v>1.87513791E-2</v>
      </c>
      <c r="M5356" s="3">
        <v>1.1179148200000001E-2</v>
      </c>
      <c r="N5356" s="3">
        <v>7.5722317999999999E-3</v>
      </c>
    </row>
    <row r="5357" spans="1:14" x14ac:dyDescent="0.25">
      <c r="A5357" s="2">
        <v>5353</v>
      </c>
      <c r="B5357" s="2">
        <v>860050146</v>
      </c>
      <c r="C5357" s="2" t="s">
        <v>5658</v>
      </c>
      <c r="D5357" s="2" t="s">
        <v>27</v>
      </c>
      <c r="E5357" s="2" t="s">
        <v>20</v>
      </c>
      <c r="F5357" s="2" t="s">
        <v>21</v>
      </c>
      <c r="G5357" s="2" t="s">
        <v>22</v>
      </c>
      <c r="H5357" s="2">
        <v>7110</v>
      </c>
      <c r="I5357" s="2" t="s">
        <v>33</v>
      </c>
      <c r="J5357" s="3">
        <v>2.9873030299999999E-2</v>
      </c>
      <c r="K5357" s="3">
        <v>9.4418499999999995E-4</v>
      </c>
      <c r="L5357" s="3">
        <v>2.3209422800000001E-2</v>
      </c>
      <c r="M5357" s="3">
        <v>9.4771375999999994E-3</v>
      </c>
      <c r="N5357" s="3">
        <v>1.37322843E-2</v>
      </c>
    </row>
    <row r="5358" spans="1:14" hidden="1" x14ac:dyDescent="0.25">
      <c r="A5358" s="2">
        <v>5354</v>
      </c>
      <c r="B5358" s="2">
        <v>900446032</v>
      </c>
      <c r="C5358" s="2" t="s">
        <v>5659</v>
      </c>
      <c r="D5358" s="2" t="s">
        <v>41</v>
      </c>
      <c r="E5358" s="2" t="s">
        <v>28</v>
      </c>
      <c r="F5358" s="2" t="s">
        <v>50</v>
      </c>
      <c r="G5358" s="2" t="s">
        <v>51</v>
      </c>
      <c r="H5358" s="2">
        <v>8621</v>
      </c>
      <c r="I5358" s="2" t="s">
        <v>33</v>
      </c>
      <c r="J5358" s="3">
        <v>2.9863482300000001E-2</v>
      </c>
      <c r="K5358" s="3">
        <v>-1.8949909999999999E-3</v>
      </c>
      <c r="L5358" s="3">
        <v>1.6351524700000002E-2</v>
      </c>
      <c r="M5358" s="3">
        <v>1.35897677E-2</v>
      </c>
      <c r="N5358" s="3">
        <v>2.7617548999999998E-3</v>
      </c>
    </row>
    <row r="5359" spans="1:14" hidden="1" x14ac:dyDescent="0.25">
      <c r="A5359" s="2">
        <v>5355</v>
      </c>
      <c r="B5359" s="2">
        <v>860065746</v>
      </c>
      <c r="C5359" s="2" t="s">
        <v>5660</v>
      </c>
      <c r="D5359" s="2" t="s">
        <v>27</v>
      </c>
      <c r="E5359" s="2" t="s">
        <v>20</v>
      </c>
      <c r="F5359" s="2" t="s">
        <v>21</v>
      </c>
      <c r="G5359" s="2" t="s">
        <v>22</v>
      </c>
      <c r="H5359" s="2">
        <v>4530</v>
      </c>
      <c r="I5359" s="2" t="s">
        <v>25</v>
      </c>
      <c r="J5359" s="3">
        <v>2.9851652699999998E-2</v>
      </c>
      <c r="K5359" s="3">
        <v>3.5414578999999999E-3</v>
      </c>
      <c r="L5359" s="3">
        <v>5.9768065799999999E-2</v>
      </c>
      <c r="M5359" s="3">
        <v>1.8897969300000001E-2</v>
      </c>
      <c r="N5359" s="3">
        <v>4.0870096500000001E-2</v>
      </c>
    </row>
    <row r="5360" spans="1:14" hidden="1" x14ac:dyDescent="0.25">
      <c r="A5360" s="2">
        <v>5356</v>
      </c>
      <c r="B5360" s="2">
        <v>900746078</v>
      </c>
      <c r="C5360" s="2" t="s">
        <v>5661</v>
      </c>
      <c r="D5360" s="2" t="s">
        <v>27</v>
      </c>
      <c r="E5360" s="2" t="s">
        <v>35</v>
      </c>
      <c r="F5360" s="2" t="s">
        <v>36</v>
      </c>
      <c r="G5360" s="2" t="s">
        <v>39</v>
      </c>
      <c r="H5360" s="2">
        <v>6209</v>
      </c>
      <c r="I5360" s="2" t="s">
        <v>33</v>
      </c>
      <c r="J5360" s="3">
        <v>2.98482087E-2</v>
      </c>
      <c r="K5360" s="3">
        <v>-2.6548999999999999E-5</v>
      </c>
      <c r="L5360" s="3">
        <v>5.1708552000000003E-3</v>
      </c>
      <c r="M5360" s="3">
        <v>3.0871638999999998E-3</v>
      </c>
      <c r="N5360" s="3">
        <v>2.0836911E-3</v>
      </c>
    </row>
    <row r="5361" spans="1:14" hidden="1" x14ac:dyDescent="0.25">
      <c r="A5361" s="2">
        <v>5357</v>
      </c>
      <c r="B5361" s="2">
        <v>860041418</v>
      </c>
      <c r="C5361" s="2" t="s">
        <v>5662</v>
      </c>
      <c r="D5361" s="2" t="s">
        <v>27</v>
      </c>
      <c r="E5361" s="2" t="s">
        <v>20</v>
      </c>
      <c r="F5361" s="2" t="s">
        <v>21</v>
      </c>
      <c r="G5361" s="2" t="s">
        <v>22</v>
      </c>
      <c r="H5361" s="2">
        <v>4663</v>
      </c>
      <c r="I5361" s="2" t="s">
        <v>25</v>
      </c>
      <c r="J5361" s="3">
        <v>2.9847947900000001E-2</v>
      </c>
      <c r="K5361" s="3">
        <v>1.6613899E-3</v>
      </c>
      <c r="L5361" s="3">
        <v>2.5341665400000001E-2</v>
      </c>
      <c r="M5361" s="3">
        <v>1.1009170699999999E-2</v>
      </c>
      <c r="N5361" s="3">
        <v>1.43324947E-2</v>
      </c>
    </row>
    <row r="5362" spans="1:14" hidden="1" x14ac:dyDescent="0.25">
      <c r="A5362" s="2">
        <v>5358</v>
      </c>
      <c r="B5362" s="2">
        <v>900675626</v>
      </c>
      <c r="C5362" s="2" t="s">
        <v>5663</v>
      </c>
      <c r="D5362" s="2" t="s">
        <v>27</v>
      </c>
      <c r="E5362" s="2" t="s">
        <v>28</v>
      </c>
      <c r="F5362" s="2" t="s">
        <v>50</v>
      </c>
      <c r="G5362" s="2" t="s">
        <v>51</v>
      </c>
      <c r="H5362" s="2">
        <v>1410</v>
      </c>
      <c r="I5362" s="2" t="s">
        <v>31</v>
      </c>
      <c r="J5362" s="3">
        <v>2.98350379E-2</v>
      </c>
      <c r="K5362" s="3">
        <v>5.3266900000000005E-4</v>
      </c>
      <c r="L5362" s="3">
        <v>2.1037731300000001E-2</v>
      </c>
      <c r="M5362" s="3">
        <v>1.55114764E-2</v>
      </c>
      <c r="N5362" s="3">
        <v>5.5262558000000002E-3</v>
      </c>
    </row>
    <row r="5363" spans="1:14" hidden="1" x14ac:dyDescent="0.25">
      <c r="A5363" s="2">
        <v>5359</v>
      </c>
      <c r="B5363" s="2">
        <v>811034480</v>
      </c>
      <c r="C5363" s="2" t="s">
        <v>5664</v>
      </c>
      <c r="D5363" s="2" t="s">
        <v>27</v>
      </c>
      <c r="E5363" s="2" t="s">
        <v>35</v>
      </c>
      <c r="F5363" s="2" t="s">
        <v>36</v>
      </c>
      <c r="G5363" s="2" t="s">
        <v>2018</v>
      </c>
      <c r="H5363" s="2">
        <v>2399</v>
      </c>
      <c r="I5363" s="2" t="s">
        <v>31</v>
      </c>
      <c r="J5363" s="3">
        <v>2.9833804799999999E-2</v>
      </c>
      <c r="K5363" s="3">
        <v>7.6137399999999999E-4</v>
      </c>
      <c r="L5363" s="3">
        <v>4.6663600999999999E-2</v>
      </c>
      <c r="M5363" s="3">
        <v>2.43841726E-2</v>
      </c>
      <c r="N5363" s="3">
        <v>2.2279428300000001E-2</v>
      </c>
    </row>
    <row r="5364" spans="1:14" hidden="1" x14ac:dyDescent="0.25">
      <c r="A5364" s="2">
        <v>5360</v>
      </c>
      <c r="B5364" s="2">
        <v>807003438</v>
      </c>
      <c r="C5364" s="2" t="s">
        <v>5665</v>
      </c>
      <c r="D5364" s="2" t="s">
        <v>27</v>
      </c>
      <c r="E5364" s="2" t="s">
        <v>319</v>
      </c>
      <c r="F5364" s="2" t="s">
        <v>555</v>
      </c>
      <c r="G5364" s="2" t="s">
        <v>556</v>
      </c>
      <c r="H5364" s="2">
        <v>4290</v>
      </c>
      <c r="I5364" s="2" t="s">
        <v>180</v>
      </c>
      <c r="J5364" s="3">
        <v>2.9824379799999998E-2</v>
      </c>
      <c r="K5364" s="3">
        <v>3.8315138999999998E-3</v>
      </c>
      <c r="L5364" s="3">
        <v>2.18881592E-2</v>
      </c>
      <c r="M5364" s="3">
        <v>6.4670238999999996E-3</v>
      </c>
      <c r="N5364" s="3">
        <v>1.5421135399999999E-2</v>
      </c>
    </row>
    <row r="5365" spans="1:14" hidden="1" x14ac:dyDescent="0.25">
      <c r="A5365" s="2">
        <v>5361</v>
      </c>
      <c r="B5365" s="2">
        <v>805015305</v>
      </c>
      <c r="C5365" s="2" t="s">
        <v>5666</v>
      </c>
      <c r="D5365" s="2" t="s">
        <v>27</v>
      </c>
      <c r="E5365" s="2" t="s">
        <v>74</v>
      </c>
      <c r="F5365" s="2" t="s">
        <v>75</v>
      </c>
      <c r="G5365" s="2" t="s">
        <v>107</v>
      </c>
      <c r="H5365" s="2">
        <v>4530</v>
      </c>
      <c r="I5365" s="2" t="s">
        <v>25</v>
      </c>
      <c r="J5365" s="3">
        <v>2.9822176299999999E-2</v>
      </c>
      <c r="K5365" s="3">
        <v>2.0510509999999999E-3</v>
      </c>
      <c r="L5365" s="3">
        <v>1.22871744E-2</v>
      </c>
      <c r="M5365" s="3">
        <v>5.6333640000000001E-3</v>
      </c>
      <c r="N5365" s="3">
        <v>6.6538099E-3</v>
      </c>
    </row>
    <row r="5366" spans="1:14" hidden="1" x14ac:dyDescent="0.25">
      <c r="A5366" s="2">
        <v>5362</v>
      </c>
      <c r="B5366" s="2">
        <v>900839269</v>
      </c>
      <c r="C5366" s="2" t="s">
        <v>5667</v>
      </c>
      <c r="D5366" s="2" t="s">
        <v>27</v>
      </c>
      <c r="E5366" s="2" t="s">
        <v>20</v>
      </c>
      <c r="F5366" s="2" t="s">
        <v>21</v>
      </c>
      <c r="G5366" s="2" t="s">
        <v>22</v>
      </c>
      <c r="H5366" s="2">
        <v>2011</v>
      </c>
      <c r="I5366" s="2" t="s">
        <v>31</v>
      </c>
      <c r="J5366" s="3">
        <v>2.9808383399999999E-2</v>
      </c>
      <c r="K5366" s="3">
        <v>6.4596929999999999E-3</v>
      </c>
      <c r="L5366" s="3">
        <v>0.1357192844</v>
      </c>
      <c r="M5366" s="3">
        <v>7.22671077E-2</v>
      </c>
      <c r="N5366" s="3">
        <v>6.34521693E-2</v>
      </c>
    </row>
    <row r="5367" spans="1:14" hidden="1" x14ac:dyDescent="0.25">
      <c r="A5367" s="2">
        <v>5363</v>
      </c>
      <c r="B5367" s="2">
        <v>900018756</v>
      </c>
      <c r="C5367" s="2" t="s">
        <v>5668</v>
      </c>
      <c r="D5367" s="2" t="s">
        <v>27</v>
      </c>
      <c r="E5367" s="2" t="s">
        <v>35</v>
      </c>
      <c r="F5367" s="2" t="s">
        <v>36</v>
      </c>
      <c r="G5367" s="2" t="s">
        <v>39</v>
      </c>
      <c r="H5367" s="2">
        <v>4530</v>
      </c>
      <c r="I5367" s="2" t="s">
        <v>25</v>
      </c>
      <c r="J5367" s="3">
        <v>2.9801614600000002E-2</v>
      </c>
      <c r="K5367" s="3">
        <v>1.1113068999999999E-3</v>
      </c>
      <c r="L5367" s="3">
        <v>1.5465973900000001E-2</v>
      </c>
      <c r="M5367" s="3">
        <v>1.0565807999999999E-2</v>
      </c>
      <c r="N5367" s="3">
        <v>4.9001658E-3</v>
      </c>
    </row>
    <row r="5368" spans="1:14" hidden="1" x14ac:dyDescent="0.25">
      <c r="A5368" s="2">
        <v>5364</v>
      </c>
      <c r="B5368" s="2">
        <v>860029424</v>
      </c>
      <c r="C5368" s="2" t="s">
        <v>5669</v>
      </c>
      <c r="D5368" s="2" t="s">
        <v>27</v>
      </c>
      <c r="E5368" s="2" t="s">
        <v>20</v>
      </c>
      <c r="F5368" s="2" t="s">
        <v>21</v>
      </c>
      <c r="G5368" s="2" t="s">
        <v>22</v>
      </c>
      <c r="H5368" s="2">
        <v>9603</v>
      </c>
      <c r="I5368" s="2" t="s">
        <v>33</v>
      </c>
      <c r="J5368" s="3">
        <v>2.9800277199999999E-2</v>
      </c>
      <c r="K5368" s="3">
        <v>3.3033511E-3</v>
      </c>
      <c r="L5368" s="3">
        <v>9.1140016899999995E-2</v>
      </c>
      <c r="M5368" s="3">
        <v>4.69575562E-2</v>
      </c>
      <c r="N5368" s="3">
        <v>4.4182464499999997E-2</v>
      </c>
    </row>
    <row r="5369" spans="1:14" hidden="1" x14ac:dyDescent="0.25">
      <c r="A5369" s="2">
        <v>5365</v>
      </c>
      <c r="B5369" s="2">
        <v>830087099</v>
      </c>
      <c r="C5369" s="2" t="s">
        <v>5670</v>
      </c>
      <c r="D5369" s="2" t="s">
        <v>27</v>
      </c>
      <c r="E5369" s="2" t="s">
        <v>20</v>
      </c>
      <c r="F5369" s="2" t="s">
        <v>21</v>
      </c>
      <c r="G5369" s="2" t="s">
        <v>22</v>
      </c>
      <c r="H5369" s="2">
        <v>5221</v>
      </c>
      <c r="I5369" s="2" t="s">
        <v>33</v>
      </c>
      <c r="J5369" s="3">
        <v>2.98001468E-2</v>
      </c>
      <c r="K5369" s="3">
        <v>2.8833299999999999E-3</v>
      </c>
      <c r="L5369" s="3">
        <v>1.9444240299999999E-2</v>
      </c>
      <c r="M5369" s="3">
        <v>1.0480526800000001E-2</v>
      </c>
      <c r="N5369" s="3">
        <v>8.9637143999999995E-3</v>
      </c>
    </row>
    <row r="5370" spans="1:14" hidden="1" x14ac:dyDescent="0.25">
      <c r="A5370" s="2">
        <v>5366</v>
      </c>
      <c r="B5370" s="2">
        <v>830041711</v>
      </c>
      <c r="C5370" s="2" t="s">
        <v>5671</v>
      </c>
      <c r="D5370" s="2" t="s">
        <v>27</v>
      </c>
      <c r="E5370" s="2" t="s">
        <v>20</v>
      </c>
      <c r="F5370" s="2" t="s">
        <v>21</v>
      </c>
      <c r="G5370" s="2" t="s">
        <v>22</v>
      </c>
      <c r="H5370" s="2">
        <v>4664</v>
      </c>
      <c r="I5370" s="2" t="s">
        <v>25</v>
      </c>
      <c r="J5370" s="3">
        <v>2.9775872799999999E-2</v>
      </c>
      <c r="K5370" s="3">
        <v>4.5045959E-3</v>
      </c>
      <c r="L5370" s="3">
        <v>1.52776148E-2</v>
      </c>
      <c r="M5370" s="3">
        <v>4.7202972000000001E-3</v>
      </c>
      <c r="N5370" s="3">
        <v>1.0557318099999999E-2</v>
      </c>
    </row>
    <row r="5371" spans="1:14" hidden="1" x14ac:dyDescent="0.25">
      <c r="A5371" s="2">
        <v>5367</v>
      </c>
      <c r="B5371" s="2">
        <v>890927624</v>
      </c>
      <c r="C5371" s="2" t="s">
        <v>5672</v>
      </c>
      <c r="D5371" s="2" t="s">
        <v>27</v>
      </c>
      <c r="E5371" s="2" t="s">
        <v>35</v>
      </c>
      <c r="F5371" s="2" t="s">
        <v>36</v>
      </c>
      <c r="G5371" s="2" t="s">
        <v>39</v>
      </c>
      <c r="H5371" s="2">
        <v>2012</v>
      </c>
      <c r="I5371" s="2" t="s">
        <v>31</v>
      </c>
      <c r="J5371" s="3">
        <v>2.9771448999999998E-2</v>
      </c>
      <c r="K5371" s="3">
        <v>1.133668E-3</v>
      </c>
      <c r="L5371" s="3">
        <v>1.52713526E-2</v>
      </c>
      <c r="M5371" s="3">
        <v>7.7486159000000002E-3</v>
      </c>
      <c r="N5371" s="3">
        <v>7.5227371000000003E-3</v>
      </c>
    </row>
    <row r="5372" spans="1:14" hidden="1" x14ac:dyDescent="0.25">
      <c r="A5372" s="2">
        <v>5368</v>
      </c>
      <c r="B5372" s="2">
        <v>890103697</v>
      </c>
      <c r="C5372" s="2" t="s">
        <v>5673</v>
      </c>
      <c r="D5372" s="2" t="s">
        <v>27</v>
      </c>
      <c r="E5372" s="2" t="s">
        <v>28</v>
      </c>
      <c r="F5372" s="2" t="s">
        <v>50</v>
      </c>
      <c r="G5372" s="2" t="s">
        <v>51</v>
      </c>
      <c r="H5372" s="2">
        <v>1011</v>
      </c>
      <c r="I5372" s="2" t="s">
        <v>31</v>
      </c>
      <c r="J5372" s="3">
        <v>2.9764417599999999E-2</v>
      </c>
      <c r="K5372" s="3">
        <v>2.3138600000000001E-4</v>
      </c>
      <c r="L5372" s="3">
        <v>1.2123468300000001E-2</v>
      </c>
      <c r="M5372" s="3">
        <v>7.6683628999999996E-3</v>
      </c>
      <c r="N5372" s="3">
        <v>4.4551049000000004E-3</v>
      </c>
    </row>
    <row r="5373" spans="1:14" x14ac:dyDescent="0.25">
      <c r="A5373" s="2">
        <v>5369</v>
      </c>
      <c r="B5373" s="2">
        <v>811043176</v>
      </c>
      <c r="C5373" s="2" t="s">
        <v>5674</v>
      </c>
      <c r="D5373" s="2" t="s">
        <v>27</v>
      </c>
      <c r="E5373" s="2" t="s">
        <v>35</v>
      </c>
      <c r="F5373" s="2" t="s">
        <v>36</v>
      </c>
      <c r="G5373" s="2" t="s">
        <v>39</v>
      </c>
      <c r="H5373" s="2">
        <v>7110</v>
      </c>
      <c r="I5373" s="2" t="s">
        <v>33</v>
      </c>
      <c r="J5373" s="3">
        <v>2.97236312E-2</v>
      </c>
      <c r="K5373" s="3">
        <v>2.9429199999999999E-3</v>
      </c>
      <c r="L5373" s="3">
        <v>2.00327579E-2</v>
      </c>
      <c r="M5373" s="3">
        <v>6.1272191999999998E-3</v>
      </c>
      <c r="N5373" s="3">
        <v>1.3905538199999999E-2</v>
      </c>
    </row>
    <row r="5374" spans="1:14" hidden="1" x14ac:dyDescent="0.25">
      <c r="A5374" s="2">
        <v>5370</v>
      </c>
      <c r="B5374" s="2">
        <v>830104409</v>
      </c>
      <c r="C5374" s="2" t="s">
        <v>5675</v>
      </c>
      <c r="D5374" s="2" t="s">
        <v>27</v>
      </c>
      <c r="E5374" s="2" t="s">
        <v>20</v>
      </c>
      <c r="F5374" s="2" t="s">
        <v>21</v>
      </c>
      <c r="G5374" s="2" t="s">
        <v>22</v>
      </c>
      <c r="H5374" s="2">
        <v>4530</v>
      </c>
      <c r="I5374" s="2" t="s">
        <v>25</v>
      </c>
      <c r="J5374" s="3">
        <v>2.97055021E-2</v>
      </c>
      <c r="K5374" s="3">
        <v>7.12333E-4</v>
      </c>
      <c r="L5374" s="3">
        <v>2.5655889899999999E-2</v>
      </c>
      <c r="M5374" s="3">
        <v>1.7842460399999999E-2</v>
      </c>
      <c r="N5374" s="3">
        <v>7.8134294999999999E-3</v>
      </c>
    </row>
    <row r="5375" spans="1:14" hidden="1" x14ac:dyDescent="0.25">
      <c r="A5375" s="2">
        <v>5371</v>
      </c>
      <c r="B5375" s="2">
        <v>800012833</v>
      </c>
      <c r="C5375" s="2" t="s">
        <v>5676</v>
      </c>
      <c r="D5375" s="2" t="s">
        <v>27</v>
      </c>
      <c r="E5375" s="2" t="s">
        <v>319</v>
      </c>
      <c r="F5375" s="2" t="s">
        <v>320</v>
      </c>
      <c r="G5375" s="2" t="s">
        <v>321</v>
      </c>
      <c r="H5375" s="2">
        <v>4719</v>
      </c>
      <c r="I5375" s="2" t="s">
        <v>25</v>
      </c>
      <c r="J5375" s="3">
        <v>2.9704878099999998E-2</v>
      </c>
      <c r="K5375" s="3">
        <v>5.0159599999999999E-4</v>
      </c>
      <c r="L5375" s="3">
        <v>1.89802367E-2</v>
      </c>
      <c r="M5375" s="3">
        <v>1.4754931400000001E-2</v>
      </c>
      <c r="N5375" s="3">
        <v>4.2253048000000003E-3</v>
      </c>
    </row>
    <row r="5376" spans="1:14" x14ac:dyDescent="0.25">
      <c r="A5376" s="2">
        <v>5372</v>
      </c>
      <c r="B5376" s="2">
        <v>830127783</v>
      </c>
      <c r="C5376" s="2" t="s">
        <v>5677</v>
      </c>
      <c r="D5376" s="2" t="s">
        <v>27</v>
      </c>
      <c r="E5376" s="2" t="s">
        <v>20</v>
      </c>
      <c r="F5376" s="2" t="s">
        <v>21</v>
      </c>
      <c r="G5376" s="2" t="s">
        <v>22</v>
      </c>
      <c r="H5376" s="2">
        <v>7020</v>
      </c>
      <c r="I5376" s="2" t="s">
        <v>33</v>
      </c>
      <c r="J5376" s="3">
        <v>2.9700420799999998E-2</v>
      </c>
      <c r="K5376" s="3">
        <v>2.7653431499999999E-2</v>
      </c>
      <c r="L5376" s="3">
        <v>0.1116889417</v>
      </c>
      <c r="M5376" s="3">
        <v>1.68780088E-2</v>
      </c>
      <c r="N5376" s="3">
        <v>9.4810940299999993E-2</v>
      </c>
    </row>
    <row r="5377" spans="1:14" hidden="1" x14ac:dyDescent="0.25">
      <c r="A5377" s="2">
        <v>5373</v>
      </c>
      <c r="B5377" s="2">
        <v>830071139</v>
      </c>
      <c r="C5377" s="2" t="s">
        <v>5678</v>
      </c>
      <c r="D5377" s="2" t="s">
        <v>27</v>
      </c>
      <c r="E5377" s="2" t="s">
        <v>20</v>
      </c>
      <c r="F5377" s="2" t="s">
        <v>21</v>
      </c>
      <c r="G5377" s="2" t="s">
        <v>22</v>
      </c>
      <c r="H5377" s="2">
        <v>4772</v>
      </c>
      <c r="I5377" s="2" t="s">
        <v>25</v>
      </c>
      <c r="J5377" s="3">
        <v>2.9693920200000001E-2</v>
      </c>
      <c r="K5377" s="3">
        <v>1.2935519999999999E-3</v>
      </c>
      <c r="L5377" s="3">
        <v>3.9236079899999998E-2</v>
      </c>
      <c r="M5377" s="3">
        <v>2.1902281799999999E-2</v>
      </c>
      <c r="N5377" s="3">
        <v>1.7333798099999999E-2</v>
      </c>
    </row>
    <row r="5378" spans="1:14" hidden="1" x14ac:dyDescent="0.25">
      <c r="A5378" s="2">
        <v>5374</v>
      </c>
      <c r="B5378" s="2">
        <v>805011901</v>
      </c>
      <c r="C5378" s="2" t="s">
        <v>5679</v>
      </c>
      <c r="D5378" s="2" t="s">
        <v>41</v>
      </c>
      <c r="E5378" s="2" t="s">
        <v>74</v>
      </c>
      <c r="F5378" s="2" t="s">
        <v>75</v>
      </c>
      <c r="G5378" s="2" t="s">
        <v>107</v>
      </c>
      <c r="H5378" s="2">
        <v>4773</v>
      </c>
      <c r="I5378" s="2" t="s">
        <v>25</v>
      </c>
      <c r="J5378" s="3">
        <v>2.9689639800000001E-2</v>
      </c>
      <c r="K5378" s="3">
        <v>1.241729E-3</v>
      </c>
      <c r="L5378" s="3">
        <v>1.64479576E-2</v>
      </c>
      <c r="M5378" s="3">
        <v>8.1685409E-3</v>
      </c>
      <c r="N5378" s="3">
        <v>8.2794148000000008E-3</v>
      </c>
    </row>
    <row r="5379" spans="1:14" hidden="1" x14ac:dyDescent="0.25">
      <c r="A5379" s="2">
        <v>5375</v>
      </c>
      <c r="B5379" s="2">
        <v>860061403</v>
      </c>
      <c r="C5379" s="2" t="s">
        <v>5680</v>
      </c>
      <c r="D5379" s="2" t="s">
        <v>27</v>
      </c>
      <c r="E5379" s="2" t="s">
        <v>20</v>
      </c>
      <c r="F5379" s="2" t="s">
        <v>21</v>
      </c>
      <c r="G5379" s="2" t="s">
        <v>22</v>
      </c>
      <c r="H5379" s="2">
        <v>5611</v>
      </c>
      <c r="I5379" s="2" t="s">
        <v>33</v>
      </c>
      <c r="J5379" s="3">
        <v>2.9688788599999998E-2</v>
      </c>
      <c r="K5379" s="3">
        <v>-6.2911E-4</v>
      </c>
      <c r="L5379" s="3">
        <v>3.4586273100000002E-2</v>
      </c>
      <c r="M5379" s="3">
        <v>2.5477355300000001E-2</v>
      </c>
      <c r="N5379" s="3">
        <v>9.1089186999999995E-3</v>
      </c>
    </row>
    <row r="5380" spans="1:14" hidden="1" x14ac:dyDescent="0.25">
      <c r="A5380" s="2">
        <v>5376</v>
      </c>
      <c r="B5380" s="2">
        <v>900198369</v>
      </c>
      <c r="C5380" s="2" t="s">
        <v>5681</v>
      </c>
      <c r="D5380" s="2" t="s">
        <v>27</v>
      </c>
      <c r="E5380" s="2" t="s">
        <v>35</v>
      </c>
      <c r="F5380" s="2" t="s">
        <v>36</v>
      </c>
      <c r="G5380" s="2" t="s">
        <v>291</v>
      </c>
      <c r="H5380" s="2">
        <v>8299</v>
      </c>
      <c r="I5380" s="2" t="s">
        <v>33</v>
      </c>
      <c r="J5380" s="3">
        <v>2.9675427800000001E-2</v>
      </c>
      <c r="K5380" s="3">
        <v>4.9802190999999997E-3</v>
      </c>
      <c r="L5380" s="3">
        <v>4.8330709299999997E-2</v>
      </c>
      <c r="M5380" s="3">
        <v>1.6990091700000001E-2</v>
      </c>
      <c r="N5380" s="3">
        <v>3.1340617699999997E-2</v>
      </c>
    </row>
    <row r="5381" spans="1:14" hidden="1" x14ac:dyDescent="0.25">
      <c r="A5381" s="2">
        <v>5377</v>
      </c>
      <c r="B5381" s="2">
        <v>825003080</v>
      </c>
      <c r="C5381" s="2" t="s">
        <v>5682</v>
      </c>
      <c r="D5381" s="2" t="s">
        <v>41</v>
      </c>
      <c r="E5381" s="2" t="s">
        <v>28</v>
      </c>
      <c r="F5381" s="2" t="s">
        <v>2887</v>
      </c>
      <c r="G5381" s="2" t="s">
        <v>2888</v>
      </c>
      <c r="H5381" s="2">
        <v>8610</v>
      </c>
      <c r="I5381" s="2" t="s">
        <v>33</v>
      </c>
      <c r="J5381" s="3">
        <v>2.9667524599999998E-2</v>
      </c>
      <c r="K5381" s="3">
        <v>2.642663E-3</v>
      </c>
      <c r="L5381" s="3">
        <v>2.7802165600000001E-2</v>
      </c>
      <c r="M5381" s="3">
        <v>8.6526525999999996E-3</v>
      </c>
      <c r="N5381" s="3">
        <v>1.9149512099999998E-2</v>
      </c>
    </row>
    <row r="5382" spans="1:14" hidden="1" x14ac:dyDescent="0.25">
      <c r="A5382" s="2">
        <v>5378</v>
      </c>
      <c r="B5382" s="2">
        <v>900952820</v>
      </c>
      <c r="C5382" s="2" t="s">
        <v>5683</v>
      </c>
      <c r="D5382" s="2" t="s">
        <v>41</v>
      </c>
      <c r="E5382" s="2" t="s">
        <v>35</v>
      </c>
      <c r="F5382" s="2" t="s">
        <v>36</v>
      </c>
      <c r="G5382" s="2" t="s">
        <v>39</v>
      </c>
      <c r="H5382" s="2">
        <v>8621</v>
      </c>
      <c r="I5382" s="2" t="s">
        <v>33</v>
      </c>
      <c r="J5382" s="3">
        <v>2.9661914300000002E-2</v>
      </c>
      <c r="K5382" s="3">
        <v>2.3243538999999998E-3</v>
      </c>
      <c r="L5382" s="3">
        <v>1.17121981E-2</v>
      </c>
      <c r="M5382" s="3">
        <v>8.4162605999999994E-3</v>
      </c>
      <c r="N5382" s="3">
        <v>3.295938E-3</v>
      </c>
    </row>
    <row r="5383" spans="1:14" hidden="1" x14ac:dyDescent="0.25">
      <c r="A5383" s="2">
        <v>5379</v>
      </c>
      <c r="B5383" s="2">
        <v>830500775</v>
      </c>
      <c r="C5383" s="2" t="s">
        <v>5684</v>
      </c>
      <c r="D5383" s="2" t="s">
        <v>27</v>
      </c>
      <c r="E5383" s="2" t="s">
        <v>74</v>
      </c>
      <c r="F5383" s="2" t="s">
        <v>75</v>
      </c>
      <c r="G5383" s="2" t="s">
        <v>76</v>
      </c>
      <c r="H5383" s="2">
        <v>4541</v>
      </c>
      <c r="I5383" s="2" t="s">
        <v>25</v>
      </c>
      <c r="J5383" s="3">
        <v>2.9655251699999999E-2</v>
      </c>
      <c r="K5383" s="3">
        <v>4.1018000000000001E-4</v>
      </c>
      <c r="L5383" s="3">
        <v>2.11815778E-2</v>
      </c>
      <c r="M5383" s="3">
        <v>1.31621007E-2</v>
      </c>
      <c r="N5383" s="3">
        <v>8.0194762000000003E-3</v>
      </c>
    </row>
    <row r="5384" spans="1:14" hidden="1" x14ac:dyDescent="0.25">
      <c r="A5384" s="2">
        <v>5380</v>
      </c>
      <c r="B5384" s="2">
        <v>900740734</v>
      </c>
      <c r="C5384" s="2" t="s">
        <v>5685</v>
      </c>
      <c r="D5384" s="2" t="s">
        <v>27</v>
      </c>
      <c r="E5384" s="2" t="s">
        <v>20</v>
      </c>
      <c r="F5384" s="2" t="s">
        <v>21</v>
      </c>
      <c r="G5384" s="2" t="s">
        <v>22</v>
      </c>
      <c r="H5384" s="2">
        <v>9512</v>
      </c>
      <c r="I5384" s="2" t="s">
        <v>33</v>
      </c>
      <c r="J5384" s="3">
        <v>2.9648942899999999E-2</v>
      </c>
      <c r="K5384" s="3">
        <v>3.0813428999999998E-3</v>
      </c>
      <c r="L5384" s="3">
        <v>2.9207101100000001E-2</v>
      </c>
      <c r="M5384" s="3">
        <v>2.1797636499999998E-2</v>
      </c>
      <c r="N5384" s="3">
        <v>7.409466E-3</v>
      </c>
    </row>
    <row r="5385" spans="1:14" hidden="1" x14ac:dyDescent="0.25">
      <c r="A5385" s="2">
        <v>5381</v>
      </c>
      <c r="B5385" s="2">
        <v>806016023</v>
      </c>
      <c r="C5385" s="2" t="s">
        <v>5686</v>
      </c>
      <c r="D5385" s="2" t="s">
        <v>27</v>
      </c>
      <c r="E5385" s="2" t="s">
        <v>28</v>
      </c>
      <c r="F5385" s="2" t="s">
        <v>29</v>
      </c>
      <c r="G5385" s="2" t="s">
        <v>1510</v>
      </c>
      <c r="H5385" s="2">
        <v>4711</v>
      </c>
      <c r="I5385" s="2" t="s">
        <v>25</v>
      </c>
      <c r="J5385" s="3">
        <v>2.9639950000000002E-2</v>
      </c>
      <c r="K5385" s="3">
        <v>6.2339100000000005E-4</v>
      </c>
      <c r="L5385" s="3">
        <v>1.02543496E-2</v>
      </c>
      <c r="M5385" s="3">
        <v>5.2287770000000004E-3</v>
      </c>
      <c r="N5385" s="3">
        <v>5.0255730999999998E-3</v>
      </c>
    </row>
    <row r="5386" spans="1:14" hidden="1" x14ac:dyDescent="0.25">
      <c r="A5386" s="2">
        <v>5382</v>
      </c>
      <c r="B5386" s="2">
        <v>900217332</v>
      </c>
      <c r="C5386" s="2" t="s">
        <v>5687</v>
      </c>
      <c r="D5386" s="2" t="s">
        <v>27</v>
      </c>
      <c r="E5386" s="2" t="s">
        <v>28</v>
      </c>
      <c r="F5386" s="2" t="s">
        <v>50</v>
      </c>
      <c r="G5386" s="2" t="s">
        <v>51</v>
      </c>
      <c r="H5386" s="2">
        <v>4631</v>
      </c>
      <c r="I5386" s="2" t="s">
        <v>25</v>
      </c>
      <c r="J5386" s="3">
        <v>2.9629336700000002E-2</v>
      </c>
      <c r="K5386" s="3">
        <v>1.3625530000000001E-3</v>
      </c>
      <c r="L5386" s="3">
        <v>1.0868147E-2</v>
      </c>
      <c r="M5386" s="3">
        <v>6.5048179000000003E-3</v>
      </c>
      <c r="N5386" s="3">
        <v>4.3633290999999996E-3</v>
      </c>
    </row>
    <row r="5387" spans="1:14" hidden="1" x14ac:dyDescent="0.25">
      <c r="A5387" s="2">
        <v>5383</v>
      </c>
      <c r="B5387" s="2">
        <v>800109874</v>
      </c>
      <c r="C5387" s="2" t="s">
        <v>5688</v>
      </c>
      <c r="D5387" s="2" t="s">
        <v>27</v>
      </c>
      <c r="E5387" s="2" t="s">
        <v>20</v>
      </c>
      <c r="F5387" s="2" t="s">
        <v>133</v>
      </c>
      <c r="G5387" s="2" t="s">
        <v>1703</v>
      </c>
      <c r="H5387" s="2">
        <v>2013</v>
      </c>
      <c r="I5387" s="2" t="s">
        <v>31</v>
      </c>
      <c r="J5387" s="3">
        <v>2.9617371E-2</v>
      </c>
      <c r="K5387" s="3">
        <v>3.7531999999999999E-5</v>
      </c>
      <c r="L5387" s="3">
        <v>1.7141716599999999E-2</v>
      </c>
      <c r="M5387" s="3">
        <v>1.2537940399999999E-2</v>
      </c>
      <c r="N5387" s="3">
        <v>4.6037761E-3</v>
      </c>
    </row>
    <row r="5388" spans="1:14" hidden="1" x14ac:dyDescent="0.25">
      <c r="A5388" s="2">
        <v>5384</v>
      </c>
      <c r="B5388" s="2">
        <v>800090263</v>
      </c>
      <c r="C5388" s="2" t="s">
        <v>5689</v>
      </c>
      <c r="D5388" s="2" t="s">
        <v>27</v>
      </c>
      <c r="E5388" s="2" t="s">
        <v>20</v>
      </c>
      <c r="F5388" s="2" t="s">
        <v>133</v>
      </c>
      <c r="G5388" s="2" t="s">
        <v>243</v>
      </c>
      <c r="H5388" s="2">
        <v>4690</v>
      </c>
      <c r="I5388" s="2" t="s">
        <v>25</v>
      </c>
      <c r="J5388" s="3">
        <v>2.9607767199999999E-2</v>
      </c>
      <c r="K5388" s="3">
        <v>1.2854870000000001E-3</v>
      </c>
      <c r="L5388" s="3">
        <v>9.1770998999999992E-3</v>
      </c>
      <c r="M5388" s="3">
        <v>5.6559890999999998E-3</v>
      </c>
      <c r="N5388" s="3">
        <v>3.5211111E-3</v>
      </c>
    </row>
    <row r="5389" spans="1:14" hidden="1" x14ac:dyDescent="0.25">
      <c r="A5389" s="2">
        <v>5385</v>
      </c>
      <c r="B5389" s="2">
        <v>900037505</v>
      </c>
      <c r="C5389" s="2" t="s">
        <v>5690</v>
      </c>
      <c r="D5389" s="2" t="s">
        <v>27</v>
      </c>
      <c r="E5389" s="2" t="s">
        <v>35</v>
      </c>
      <c r="F5389" s="2" t="s">
        <v>36</v>
      </c>
      <c r="G5389" s="2" t="s">
        <v>39</v>
      </c>
      <c r="H5389" s="2">
        <v>4731</v>
      </c>
      <c r="I5389" s="2" t="s">
        <v>25</v>
      </c>
      <c r="J5389" s="3">
        <v>2.9601743400000002E-2</v>
      </c>
      <c r="K5389" s="3">
        <v>9.3015100000000005E-4</v>
      </c>
      <c r="L5389" s="3">
        <v>8.4596965000000007E-3</v>
      </c>
      <c r="M5389" s="3">
        <v>2.6809949999999998E-3</v>
      </c>
      <c r="N5389" s="3">
        <v>5.7787020000000001E-3</v>
      </c>
    </row>
    <row r="5390" spans="1:14" hidden="1" x14ac:dyDescent="0.25">
      <c r="A5390" s="2">
        <v>5386</v>
      </c>
      <c r="B5390" s="2">
        <v>900319774</v>
      </c>
      <c r="C5390" s="2" t="s">
        <v>5691</v>
      </c>
      <c r="D5390" s="2" t="s">
        <v>27</v>
      </c>
      <c r="E5390" s="2" t="s">
        <v>86</v>
      </c>
      <c r="F5390" s="2" t="s">
        <v>232</v>
      </c>
      <c r="G5390" s="2" t="s">
        <v>233</v>
      </c>
      <c r="H5390" s="2">
        <v>4663</v>
      </c>
      <c r="I5390" s="2" t="s">
        <v>25</v>
      </c>
      <c r="J5390" s="3">
        <v>2.95989215E-2</v>
      </c>
      <c r="K5390" s="3">
        <v>1.2087479999999999E-3</v>
      </c>
      <c r="L5390" s="3">
        <v>1.01669719E-2</v>
      </c>
      <c r="M5390" s="3">
        <v>4.8492941999999997E-3</v>
      </c>
      <c r="N5390" s="3">
        <v>5.3176782000000002E-3</v>
      </c>
    </row>
    <row r="5391" spans="1:14" hidden="1" x14ac:dyDescent="0.25">
      <c r="A5391" s="2">
        <v>5387</v>
      </c>
      <c r="B5391" s="2">
        <v>800228069</v>
      </c>
      <c r="C5391" s="2" t="s">
        <v>5692</v>
      </c>
      <c r="D5391" s="2" t="s">
        <v>27</v>
      </c>
      <c r="E5391" s="2" t="s">
        <v>74</v>
      </c>
      <c r="F5391" s="2" t="s">
        <v>75</v>
      </c>
      <c r="G5391" s="2" t="s">
        <v>107</v>
      </c>
      <c r="H5391" s="2">
        <v>4111</v>
      </c>
      <c r="I5391" s="2" t="s">
        <v>180</v>
      </c>
      <c r="J5391" s="3">
        <v>2.9584314699999999E-2</v>
      </c>
      <c r="K5391" s="3">
        <v>1.1041569999999999E-3</v>
      </c>
      <c r="L5391" s="3">
        <v>8.7920129299999997E-2</v>
      </c>
      <c r="M5391" s="3">
        <v>7.5772359999999997E-2</v>
      </c>
      <c r="N5391" s="3">
        <v>1.2147772100000001E-2</v>
      </c>
    </row>
    <row r="5392" spans="1:14" hidden="1" x14ac:dyDescent="0.25">
      <c r="A5392" s="2">
        <v>5388</v>
      </c>
      <c r="B5392" s="2">
        <v>900267516</v>
      </c>
      <c r="C5392" s="2" t="s">
        <v>5693</v>
      </c>
      <c r="D5392" s="2" t="s">
        <v>27</v>
      </c>
      <c r="E5392" s="2" t="s">
        <v>35</v>
      </c>
      <c r="F5392" s="2" t="s">
        <v>36</v>
      </c>
      <c r="G5392" s="2" t="s">
        <v>39</v>
      </c>
      <c r="H5392" s="2">
        <v>6810</v>
      </c>
      <c r="I5392" s="2" t="s">
        <v>33</v>
      </c>
      <c r="J5392" s="3">
        <v>2.95837875E-2</v>
      </c>
      <c r="K5392" s="3">
        <v>2.5333464100000001E-2</v>
      </c>
      <c r="L5392" s="3">
        <v>0.1155420095</v>
      </c>
      <c r="M5392" s="3">
        <v>5.2049797999999996E-3</v>
      </c>
      <c r="N5392" s="3">
        <v>0.1103370264</v>
      </c>
    </row>
    <row r="5393" spans="1:14" hidden="1" x14ac:dyDescent="0.25">
      <c r="A5393" s="2">
        <v>5389</v>
      </c>
      <c r="B5393" s="2">
        <v>890316233</v>
      </c>
      <c r="C5393" s="2" t="s">
        <v>5694</v>
      </c>
      <c r="D5393" s="2" t="s">
        <v>27</v>
      </c>
      <c r="E5393" s="2" t="s">
        <v>74</v>
      </c>
      <c r="F5393" s="2" t="s">
        <v>75</v>
      </c>
      <c r="G5393" s="2" t="s">
        <v>107</v>
      </c>
      <c r="H5393" s="2">
        <v>4659</v>
      </c>
      <c r="I5393" s="2" t="s">
        <v>25</v>
      </c>
      <c r="J5393" s="3">
        <v>2.9578853400000001E-2</v>
      </c>
      <c r="K5393" s="3">
        <v>1.1318649999999999E-3</v>
      </c>
      <c r="L5393" s="3">
        <v>2.43222266E-2</v>
      </c>
      <c r="M5393" s="3">
        <v>1.3729438199999999E-2</v>
      </c>
      <c r="N5393" s="3">
        <v>1.05927885E-2</v>
      </c>
    </row>
    <row r="5394" spans="1:14" hidden="1" x14ac:dyDescent="0.25">
      <c r="A5394" s="2">
        <v>5390</v>
      </c>
      <c r="B5394" s="2">
        <v>891900343</v>
      </c>
      <c r="C5394" s="2" t="s">
        <v>5695</v>
      </c>
      <c r="D5394" s="2" t="s">
        <v>41</v>
      </c>
      <c r="E5394" s="2" t="s">
        <v>74</v>
      </c>
      <c r="F5394" s="2" t="s">
        <v>75</v>
      </c>
      <c r="G5394" s="2" t="s">
        <v>5696</v>
      </c>
      <c r="H5394" s="2">
        <v>8610</v>
      </c>
      <c r="I5394" s="2" t="s">
        <v>33</v>
      </c>
      <c r="J5394" s="3">
        <v>2.9566597199999999E-2</v>
      </c>
      <c r="K5394" s="3">
        <v>7.9883187999999997E-3</v>
      </c>
      <c r="L5394" s="3">
        <v>2.2968407699999999E-2</v>
      </c>
      <c r="M5394" s="3">
        <v>3.9452938000000002E-3</v>
      </c>
      <c r="N5394" s="3">
        <v>1.9023114800000001E-2</v>
      </c>
    </row>
    <row r="5395" spans="1:14" hidden="1" x14ac:dyDescent="0.25">
      <c r="A5395" s="2">
        <v>5391</v>
      </c>
      <c r="B5395" s="2">
        <v>900136788</v>
      </c>
      <c r="C5395" s="2" t="s">
        <v>5697</v>
      </c>
      <c r="D5395" s="2" t="s">
        <v>27</v>
      </c>
      <c r="E5395" s="2" t="s">
        <v>20</v>
      </c>
      <c r="F5395" s="2" t="s">
        <v>21</v>
      </c>
      <c r="G5395" s="2" t="s">
        <v>22</v>
      </c>
      <c r="H5395" s="2">
        <v>4772</v>
      </c>
      <c r="I5395" s="2" t="s">
        <v>25</v>
      </c>
      <c r="J5395" s="3">
        <v>2.95649264E-2</v>
      </c>
      <c r="K5395" s="3">
        <v>2.85424E-4</v>
      </c>
      <c r="L5395" s="3">
        <v>1.33037027E-2</v>
      </c>
      <c r="M5395" s="3">
        <v>6.3658528999999998E-3</v>
      </c>
      <c r="N5395" s="3">
        <v>6.9378497999999997E-3</v>
      </c>
    </row>
    <row r="5396" spans="1:14" x14ac:dyDescent="0.25">
      <c r="A5396" s="2">
        <v>5392</v>
      </c>
      <c r="B5396" s="2">
        <v>890910447</v>
      </c>
      <c r="C5396" s="2" t="s">
        <v>5698</v>
      </c>
      <c r="D5396" s="2" t="s">
        <v>27</v>
      </c>
      <c r="E5396" s="2" t="s">
        <v>35</v>
      </c>
      <c r="F5396" s="2" t="s">
        <v>36</v>
      </c>
      <c r="G5396" s="2" t="s">
        <v>39</v>
      </c>
      <c r="H5396" s="2">
        <v>7110</v>
      </c>
      <c r="I5396" s="2" t="s">
        <v>33</v>
      </c>
      <c r="J5396" s="3">
        <v>2.9563915E-2</v>
      </c>
      <c r="K5396" s="3">
        <v>1.0554360000000001E-3</v>
      </c>
      <c r="L5396" s="3">
        <v>2.0424505700000001E-2</v>
      </c>
      <c r="M5396" s="3">
        <v>1.06667932E-2</v>
      </c>
      <c r="N5396" s="3">
        <v>9.7577133999999996E-3</v>
      </c>
    </row>
    <row r="5397" spans="1:14" hidden="1" x14ac:dyDescent="0.25">
      <c r="A5397" s="2">
        <v>5393</v>
      </c>
      <c r="B5397" s="2">
        <v>901092300</v>
      </c>
      <c r="C5397" s="2" t="s">
        <v>5699</v>
      </c>
      <c r="D5397" s="2" t="s">
        <v>27</v>
      </c>
      <c r="E5397" s="2" t="s">
        <v>28</v>
      </c>
      <c r="F5397" s="2" t="s">
        <v>50</v>
      </c>
      <c r="G5397" s="2" t="s">
        <v>51</v>
      </c>
      <c r="H5397" s="2">
        <v>4511</v>
      </c>
      <c r="I5397" s="2" t="s">
        <v>25</v>
      </c>
      <c r="J5397" s="3">
        <v>2.95592062E-2</v>
      </c>
      <c r="K5397" s="3">
        <v>5.3850000000000001E-5</v>
      </c>
      <c r="L5397" s="3">
        <v>6.1719258999999999E-3</v>
      </c>
      <c r="M5397" s="3">
        <v>4.3136249000000002E-3</v>
      </c>
      <c r="N5397" s="3">
        <v>1.8583009999999999E-3</v>
      </c>
    </row>
    <row r="5398" spans="1:14" hidden="1" x14ac:dyDescent="0.25">
      <c r="A5398" s="2">
        <v>5394</v>
      </c>
      <c r="B5398" s="2">
        <v>900827056</v>
      </c>
      <c r="C5398" s="2" t="s">
        <v>5700</v>
      </c>
      <c r="D5398" s="2" t="s">
        <v>27</v>
      </c>
      <c r="E5398" s="2" t="s">
        <v>35</v>
      </c>
      <c r="F5398" s="2" t="s">
        <v>36</v>
      </c>
      <c r="G5398" s="2" t="s">
        <v>39</v>
      </c>
      <c r="H5398" s="2">
        <v>4111</v>
      </c>
      <c r="I5398" s="2" t="s">
        <v>180</v>
      </c>
      <c r="J5398" s="3">
        <v>2.9552726099999999E-2</v>
      </c>
      <c r="K5398" s="3">
        <v>1.55507E-3</v>
      </c>
      <c r="L5398" s="3">
        <v>2.2542657300000001E-2</v>
      </c>
      <c r="M5398" s="3">
        <v>2.07727812E-2</v>
      </c>
      <c r="N5398" s="3">
        <v>1.7698760000000001E-3</v>
      </c>
    </row>
    <row r="5399" spans="1:14" hidden="1" x14ac:dyDescent="0.25">
      <c r="A5399" s="2">
        <v>5395</v>
      </c>
      <c r="B5399" s="2">
        <v>890930847</v>
      </c>
      <c r="C5399" s="2" t="s">
        <v>5701</v>
      </c>
      <c r="D5399" s="2" t="s">
        <v>27</v>
      </c>
      <c r="E5399" s="2" t="s">
        <v>35</v>
      </c>
      <c r="F5399" s="2" t="s">
        <v>36</v>
      </c>
      <c r="G5399" s="2" t="s">
        <v>39</v>
      </c>
      <c r="H5399" s="2">
        <v>123</v>
      </c>
      <c r="I5399" s="2" t="s">
        <v>136</v>
      </c>
      <c r="J5399" s="3">
        <v>2.95370519E-2</v>
      </c>
      <c r="K5399" s="3">
        <v>8.9987152999999997E-3</v>
      </c>
      <c r="L5399" s="3">
        <v>0.13918931779999999</v>
      </c>
      <c r="M5399" s="3">
        <v>3.0410431299999999E-2</v>
      </c>
      <c r="N5399" s="3">
        <v>0.10877889390000001</v>
      </c>
    </row>
    <row r="5400" spans="1:14" hidden="1" x14ac:dyDescent="0.25">
      <c r="A5400" s="2">
        <v>5396</v>
      </c>
      <c r="B5400" s="2">
        <v>800101493</v>
      </c>
      <c r="C5400" s="2" t="s">
        <v>5702</v>
      </c>
      <c r="D5400" s="2" t="s">
        <v>27</v>
      </c>
      <c r="E5400" s="2" t="s">
        <v>35</v>
      </c>
      <c r="F5400" s="2" t="s">
        <v>36</v>
      </c>
      <c r="G5400" s="2" t="s">
        <v>39</v>
      </c>
      <c r="H5400" s="2">
        <v>6810</v>
      </c>
      <c r="I5400" s="2" t="s">
        <v>33</v>
      </c>
      <c r="J5400" s="3">
        <v>2.95215193E-2</v>
      </c>
      <c r="K5400" s="3">
        <v>5.8914581000000001E-3</v>
      </c>
      <c r="L5400" s="3">
        <v>9.9714666600000001E-2</v>
      </c>
      <c r="M5400" s="3">
        <v>6.8363510099999997E-2</v>
      </c>
      <c r="N5400" s="3">
        <v>3.1351149100000003E-2</v>
      </c>
    </row>
    <row r="5401" spans="1:14" hidden="1" x14ac:dyDescent="0.25">
      <c r="A5401" s="2">
        <v>5397</v>
      </c>
      <c r="B5401" s="2">
        <v>900257204</v>
      </c>
      <c r="C5401" s="2" t="s">
        <v>5703</v>
      </c>
      <c r="D5401" s="2" t="s">
        <v>27</v>
      </c>
      <c r="E5401" s="2" t="s">
        <v>86</v>
      </c>
      <c r="F5401" s="2" t="s">
        <v>421</v>
      </c>
      <c r="G5401" s="2" t="s">
        <v>422</v>
      </c>
      <c r="H5401" s="2">
        <v>4751</v>
      </c>
      <c r="I5401" s="2" t="s">
        <v>25</v>
      </c>
      <c r="J5401" s="3">
        <v>2.9512032899999999E-2</v>
      </c>
      <c r="K5401" s="3">
        <v>3.5910500000000003E-4</v>
      </c>
      <c r="L5401" s="3">
        <v>1.5237693700000001E-2</v>
      </c>
      <c r="M5401" s="3">
        <v>9.1756145000000001E-3</v>
      </c>
      <c r="N5401" s="3">
        <v>6.0620802000000001E-3</v>
      </c>
    </row>
    <row r="5402" spans="1:14" hidden="1" x14ac:dyDescent="0.25">
      <c r="A5402" s="2">
        <v>5398</v>
      </c>
      <c r="B5402" s="2">
        <v>890913319</v>
      </c>
      <c r="C5402" s="2" t="s">
        <v>5704</v>
      </c>
      <c r="D5402" s="2" t="s">
        <v>27</v>
      </c>
      <c r="E5402" s="2" t="s">
        <v>35</v>
      </c>
      <c r="F5402" s="2" t="s">
        <v>36</v>
      </c>
      <c r="G5402" s="2" t="s">
        <v>39</v>
      </c>
      <c r="H5402" s="2">
        <v>8551</v>
      </c>
      <c r="I5402" s="2" t="s">
        <v>33</v>
      </c>
      <c r="J5402" s="3">
        <v>2.95021385E-2</v>
      </c>
      <c r="K5402" s="3">
        <v>8.84935E-4</v>
      </c>
      <c r="L5402" s="3">
        <v>3.1698048100000001E-2</v>
      </c>
      <c r="M5402" s="3">
        <v>2.7618283399999999E-2</v>
      </c>
      <c r="N5402" s="3">
        <v>4.0797638000000004E-3</v>
      </c>
    </row>
    <row r="5403" spans="1:14" hidden="1" x14ac:dyDescent="0.25">
      <c r="A5403" s="2">
        <v>5399</v>
      </c>
      <c r="B5403" s="2">
        <v>900454187</v>
      </c>
      <c r="C5403" s="2" t="s">
        <v>5705</v>
      </c>
      <c r="D5403" s="2" t="s">
        <v>27</v>
      </c>
      <c r="E5403" s="2" t="s">
        <v>74</v>
      </c>
      <c r="F5403" s="2" t="s">
        <v>75</v>
      </c>
      <c r="G5403" s="2" t="s">
        <v>107</v>
      </c>
      <c r="H5403" s="2">
        <v>6810</v>
      </c>
      <c r="I5403" s="2" t="s">
        <v>33</v>
      </c>
      <c r="J5403" s="3">
        <v>2.9500458399999999E-2</v>
      </c>
      <c r="K5403" s="3">
        <v>1.8420690699999999E-2</v>
      </c>
      <c r="L5403" s="3">
        <v>0.14018119870000001</v>
      </c>
      <c r="M5403" s="3">
        <v>2.65812762E-2</v>
      </c>
      <c r="N5403" s="3">
        <v>0.1135999188</v>
      </c>
    </row>
    <row r="5404" spans="1:14" hidden="1" x14ac:dyDescent="0.25">
      <c r="A5404" s="2">
        <v>5400</v>
      </c>
      <c r="B5404" s="2">
        <v>860067453</v>
      </c>
      <c r="C5404" s="2" t="s">
        <v>5706</v>
      </c>
      <c r="D5404" s="2" t="s">
        <v>440</v>
      </c>
      <c r="E5404" s="2" t="s">
        <v>28</v>
      </c>
      <c r="F5404" s="2" t="s">
        <v>50</v>
      </c>
      <c r="G5404" s="2" t="s">
        <v>51</v>
      </c>
      <c r="H5404" s="2">
        <v>8010</v>
      </c>
      <c r="I5404" s="2" t="s">
        <v>33</v>
      </c>
      <c r="J5404" s="3">
        <v>2.9498107700000002E-2</v>
      </c>
      <c r="K5404" s="3">
        <v>1.8319529000000001E-3</v>
      </c>
      <c r="L5404" s="3">
        <v>1.9213644799999999E-2</v>
      </c>
      <c r="M5404" s="3">
        <v>6.3235037999999997E-3</v>
      </c>
      <c r="N5404" s="3">
        <v>1.28901387E-2</v>
      </c>
    </row>
    <row r="5405" spans="1:14" hidden="1" x14ac:dyDescent="0.25">
      <c r="A5405" s="2">
        <v>5401</v>
      </c>
      <c r="B5405" s="2">
        <v>900381458</v>
      </c>
      <c r="C5405" s="2" t="s">
        <v>5707</v>
      </c>
      <c r="D5405" s="2" t="s">
        <v>27</v>
      </c>
      <c r="E5405" s="2" t="s">
        <v>86</v>
      </c>
      <c r="F5405" s="2" t="s">
        <v>87</v>
      </c>
      <c r="G5405" s="2" t="s">
        <v>88</v>
      </c>
      <c r="H5405" s="2">
        <v>4711</v>
      </c>
      <c r="I5405" s="2" t="s">
        <v>25</v>
      </c>
      <c r="J5405" s="3">
        <v>2.94973124E-2</v>
      </c>
      <c r="K5405" s="3">
        <v>5.8703599999999998E-4</v>
      </c>
      <c r="L5405" s="3">
        <v>4.4822572E-3</v>
      </c>
      <c r="M5405" s="3">
        <v>2.6218230000000001E-3</v>
      </c>
      <c r="N5405" s="3">
        <v>1.860434E-3</v>
      </c>
    </row>
    <row r="5406" spans="1:14" hidden="1" x14ac:dyDescent="0.25">
      <c r="A5406" s="2">
        <v>5402</v>
      </c>
      <c r="B5406" s="2">
        <v>821002268</v>
      </c>
      <c r="C5406" s="2" t="s">
        <v>5708</v>
      </c>
      <c r="D5406" s="2" t="s">
        <v>27</v>
      </c>
      <c r="E5406" s="2" t="s">
        <v>74</v>
      </c>
      <c r="F5406" s="2" t="s">
        <v>75</v>
      </c>
      <c r="G5406" s="2" t="s">
        <v>5709</v>
      </c>
      <c r="H5406" s="2">
        <v>4664</v>
      </c>
      <c r="I5406" s="2" t="s">
        <v>25</v>
      </c>
      <c r="J5406" s="3">
        <v>2.94862483E-2</v>
      </c>
      <c r="K5406" s="3">
        <v>8.2583299999999999E-4</v>
      </c>
      <c r="L5406" s="3">
        <v>1.38701051E-2</v>
      </c>
      <c r="M5406" s="3">
        <v>9.7492961000000006E-3</v>
      </c>
      <c r="N5406" s="3">
        <v>4.1208089999999996E-3</v>
      </c>
    </row>
    <row r="5407" spans="1:14" hidden="1" x14ac:dyDescent="0.25">
      <c r="A5407" s="2">
        <v>5403</v>
      </c>
      <c r="B5407" s="2">
        <v>800235505</v>
      </c>
      <c r="C5407" s="2" t="s">
        <v>5710</v>
      </c>
      <c r="D5407" s="2" t="s">
        <v>27</v>
      </c>
      <c r="E5407" s="2" t="s">
        <v>74</v>
      </c>
      <c r="F5407" s="2" t="s">
        <v>75</v>
      </c>
      <c r="G5407" s="2" t="s">
        <v>1348</v>
      </c>
      <c r="H5407" s="2">
        <v>4541</v>
      </c>
      <c r="I5407" s="2" t="s">
        <v>25</v>
      </c>
      <c r="J5407" s="3">
        <v>2.9460390999999999E-2</v>
      </c>
      <c r="K5407" s="3">
        <v>1.4467200000000001E-3</v>
      </c>
      <c r="L5407" s="3">
        <v>1.7617925999999999E-2</v>
      </c>
      <c r="M5407" s="3">
        <v>8.8229607999999998E-3</v>
      </c>
      <c r="N5407" s="3">
        <v>8.7949651999999993E-3</v>
      </c>
    </row>
    <row r="5408" spans="1:14" hidden="1" x14ac:dyDescent="0.25">
      <c r="A5408" s="2">
        <v>5404</v>
      </c>
      <c r="B5408" s="2">
        <v>900155762</v>
      </c>
      <c r="C5408" s="2" t="s">
        <v>5711</v>
      </c>
      <c r="D5408" s="2" t="s">
        <v>27</v>
      </c>
      <c r="E5408" s="2" t="s">
        <v>35</v>
      </c>
      <c r="F5408" s="2" t="s">
        <v>36</v>
      </c>
      <c r="G5408" s="2" t="s">
        <v>39</v>
      </c>
      <c r="H5408" s="2">
        <v>4731</v>
      </c>
      <c r="I5408" s="2" t="s">
        <v>25</v>
      </c>
      <c r="J5408" s="3">
        <v>2.94280071E-2</v>
      </c>
      <c r="K5408" s="3">
        <v>3.5020100000000002E-4</v>
      </c>
      <c r="L5408" s="3">
        <v>1.5536380000000001E-2</v>
      </c>
      <c r="M5408" s="3">
        <v>7.0477728999999998E-3</v>
      </c>
      <c r="N5408" s="3">
        <v>8.4886066999999999E-3</v>
      </c>
    </row>
    <row r="5409" spans="1:14" hidden="1" x14ac:dyDescent="0.25">
      <c r="A5409" s="2">
        <v>5405</v>
      </c>
      <c r="B5409" s="2">
        <v>830041600</v>
      </c>
      <c r="C5409" s="2" t="s">
        <v>5712</v>
      </c>
      <c r="D5409" s="2" t="s">
        <v>27</v>
      </c>
      <c r="E5409" s="2" t="s">
        <v>319</v>
      </c>
      <c r="F5409" s="2" t="s">
        <v>320</v>
      </c>
      <c r="G5409" s="2" t="s">
        <v>1157</v>
      </c>
      <c r="H5409" s="2">
        <v>2029</v>
      </c>
      <c r="I5409" s="2" t="s">
        <v>31</v>
      </c>
      <c r="J5409" s="3">
        <v>2.9419913900000001E-2</v>
      </c>
      <c r="K5409" s="3">
        <v>-5.0317099999999996E-4</v>
      </c>
      <c r="L5409" s="3">
        <v>3.1435888299999999E-2</v>
      </c>
      <c r="M5409" s="3">
        <v>3.2363124200000003E-2</v>
      </c>
      <c r="N5409" s="3">
        <v>-9.2723600000000001E-4</v>
      </c>
    </row>
    <row r="5410" spans="1:14" hidden="1" x14ac:dyDescent="0.25">
      <c r="A5410" s="2">
        <v>5406</v>
      </c>
      <c r="B5410" s="2">
        <v>890926650</v>
      </c>
      <c r="C5410" s="2" t="s">
        <v>5713</v>
      </c>
      <c r="D5410" s="2" t="s">
        <v>27</v>
      </c>
      <c r="E5410" s="2" t="s">
        <v>35</v>
      </c>
      <c r="F5410" s="2" t="s">
        <v>36</v>
      </c>
      <c r="G5410" s="2" t="s">
        <v>39</v>
      </c>
      <c r="H5410" s="2">
        <v>4530</v>
      </c>
      <c r="I5410" s="2" t="s">
        <v>25</v>
      </c>
      <c r="J5410" s="3">
        <v>2.9419330899999999E-2</v>
      </c>
      <c r="K5410" s="3">
        <v>-3.49105E-4</v>
      </c>
      <c r="L5410" s="3">
        <v>2.7308503200000001E-2</v>
      </c>
      <c r="M5410" s="3">
        <v>2.8655419099999999E-2</v>
      </c>
      <c r="N5410" s="3">
        <v>-1.3469160000000001E-3</v>
      </c>
    </row>
    <row r="5411" spans="1:14" hidden="1" x14ac:dyDescent="0.25">
      <c r="A5411" s="2">
        <v>5407</v>
      </c>
      <c r="B5411" s="2">
        <v>811030719</v>
      </c>
      <c r="C5411" s="2" t="s">
        <v>5714</v>
      </c>
      <c r="D5411" s="2" t="s">
        <v>27</v>
      </c>
      <c r="E5411" s="2" t="s">
        <v>35</v>
      </c>
      <c r="F5411" s="2" t="s">
        <v>36</v>
      </c>
      <c r="G5411" s="2" t="s">
        <v>300</v>
      </c>
      <c r="H5411" s="2">
        <v>1811</v>
      </c>
      <c r="I5411" s="2" t="s">
        <v>31</v>
      </c>
      <c r="J5411" s="3">
        <v>2.94063985E-2</v>
      </c>
      <c r="K5411" s="3">
        <v>1.950392E-3</v>
      </c>
      <c r="L5411" s="3">
        <v>4.3929800400000003E-2</v>
      </c>
      <c r="M5411" s="3">
        <v>2.3440439300000001E-2</v>
      </c>
      <c r="N5411" s="3">
        <v>2.0489359299999999E-2</v>
      </c>
    </row>
    <row r="5412" spans="1:14" hidden="1" x14ac:dyDescent="0.25">
      <c r="A5412" s="2">
        <v>5408</v>
      </c>
      <c r="B5412" s="2">
        <v>802024929</v>
      </c>
      <c r="C5412" s="2" t="s">
        <v>5715</v>
      </c>
      <c r="D5412" s="2" t="s">
        <v>27</v>
      </c>
      <c r="E5412" s="2" t="s">
        <v>28</v>
      </c>
      <c r="F5412" s="2" t="s">
        <v>50</v>
      </c>
      <c r="G5412" s="2" t="s">
        <v>51</v>
      </c>
      <c r="H5412" s="2">
        <v>4111</v>
      </c>
      <c r="I5412" s="2" t="s">
        <v>180</v>
      </c>
      <c r="J5412" s="3">
        <v>2.94004977E-2</v>
      </c>
      <c r="K5412" s="3">
        <v>4.3835048999999997E-3</v>
      </c>
      <c r="L5412" s="3">
        <v>0.31660690899999999</v>
      </c>
      <c r="M5412" s="3">
        <v>8.7362863099999993E-2</v>
      </c>
      <c r="N5412" s="3">
        <v>0.2292440385</v>
      </c>
    </row>
    <row r="5413" spans="1:14" hidden="1" x14ac:dyDescent="0.25">
      <c r="A5413" s="2">
        <v>5409</v>
      </c>
      <c r="B5413" s="2">
        <v>900121594</v>
      </c>
      <c r="C5413" s="2" t="s">
        <v>5716</v>
      </c>
      <c r="D5413" s="2" t="s">
        <v>27</v>
      </c>
      <c r="E5413" s="2" t="s">
        <v>28</v>
      </c>
      <c r="F5413" s="2" t="s">
        <v>29</v>
      </c>
      <c r="G5413" s="2" t="s">
        <v>30</v>
      </c>
      <c r="H5413" s="2">
        <v>4631</v>
      </c>
      <c r="I5413" s="2" t="s">
        <v>25</v>
      </c>
      <c r="J5413" s="3">
        <v>2.9382551100000001E-2</v>
      </c>
      <c r="K5413" s="3">
        <v>1.91898E-4</v>
      </c>
      <c r="L5413" s="3">
        <v>9.3979266999999998E-3</v>
      </c>
      <c r="M5413" s="3">
        <v>5.9995018000000002E-3</v>
      </c>
      <c r="N5413" s="3">
        <v>3.3984249E-3</v>
      </c>
    </row>
    <row r="5414" spans="1:14" hidden="1" x14ac:dyDescent="0.25">
      <c r="A5414" s="2">
        <v>5410</v>
      </c>
      <c r="B5414" s="2">
        <v>819003792</v>
      </c>
      <c r="C5414" s="2" t="s">
        <v>5717</v>
      </c>
      <c r="D5414" s="2" t="s">
        <v>27</v>
      </c>
      <c r="E5414" s="2" t="s">
        <v>28</v>
      </c>
      <c r="F5414" s="2" t="s">
        <v>246</v>
      </c>
      <c r="G5414" s="2" t="s">
        <v>247</v>
      </c>
      <c r="H5414" s="2">
        <v>4631</v>
      </c>
      <c r="I5414" s="2" t="s">
        <v>25</v>
      </c>
      <c r="J5414" s="3">
        <v>2.93687303E-2</v>
      </c>
      <c r="K5414" s="3">
        <v>-1.3946729999999999E-3</v>
      </c>
      <c r="L5414" s="3">
        <v>8.40428025E-2</v>
      </c>
      <c r="M5414" s="3">
        <v>5.0651609899999998E-2</v>
      </c>
      <c r="N5414" s="3">
        <v>3.3391192600000001E-2</v>
      </c>
    </row>
    <row r="5415" spans="1:14" hidden="1" x14ac:dyDescent="0.25">
      <c r="A5415" s="2">
        <v>5411</v>
      </c>
      <c r="B5415" s="2">
        <v>890912962</v>
      </c>
      <c r="C5415" s="2" t="s">
        <v>5718</v>
      </c>
      <c r="D5415" s="2" t="s">
        <v>27</v>
      </c>
      <c r="E5415" s="2" t="s">
        <v>35</v>
      </c>
      <c r="F5415" s="2" t="s">
        <v>36</v>
      </c>
      <c r="G5415" s="2" t="s">
        <v>447</v>
      </c>
      <c r="H5415" s="2">
        <v>4754</v>
      </c>
      <c r="I5415" s="2" t="s">
        <v>25</v>
      </c>
      <c r="J5415" s="3">
        <v>2.9361918599999998E-2</v>
      </c>
      <c r="K5415" s="3">
        <v>1.3628199999999999E-4</v>
      </c>
      <c r="L5415" s="3">
        <v>2.8211750099999999E-2</v>
      </c>
      <c r="M5415" s="3">
        <v>1.42694963E-2</v>
      </c>
      <c r="N5415" s="3">
        <v>1.39422547E-2</v>
      </c>
    </row>
    <row r="5416" spans="1:14" hidden="1" x14ac:dyDescent="0.25">
      <c r="A5416" s="2">
        <v>5412</v>
      </c>
      <c r="B5416" s="2">
        <v>900390715</v>
      </c>
      <c r="C5416" s="2" t="s">
        <v>5719</v>
      </c>
      <c r="D5416" s="2" t="s">
        <v>27</v>
      </c>
      <c r="E5416" s="2" t="s">
        <v>20</v>
      </c>
      <c r="F5416" s="2" t="s">
        <v>21</v>
      </c>
      <c r="G5416" s="2" t="s">
        <v>22</v>
      </c>
      <c r="H5416" s="2">
        <v>6499</v>
      </c>
      <c r="I5416" s="2" t="s">
        <v>33</v>
      </c>
      <c r="J5416" s="3">
        <v>2.93576438E-2</v>
      </c>
      <c r="K5416" s="3">
        <v>1.768773E-3</v>
      </c>
      <c r="L5416" s="3">
        <v>2.7710430300000002E-2</v>
      </c>
      <c r="M5416" s="3">
        <v>2.1030683099999999E-2</v>
      </c>
      <c r="N5416" s="3">
        <v>6.6797458999999998E-3</v>
      </c>
    </row>
    <row r="5417" spans="1:14" hidden="1" x14ac:dyDescent="0.25">
      <c r="A5417" s="2">
        <v>5413</v>
      </c>
      <c r="B5417" s="2">
        <v>811023799</v>
      </c>
      <c r="C5417" s="2" t="s">
        <v>5720</v>
      </c>
      <c r="D5417" s="2" t="s">
        <v>27</v>
      </c>
      <c r="E5417" s="2" t="s">
        <v>35</v>
      </c>
      <c r="F5417" s="2" t="s">
        <v>36</v>
      </c>
      <c r="G5417" s="2" t="s">
        <v>2018</v>
      </c>
      <c r="H5417" s="2">
        <v>1313</v>
      </c>
      <c r="I5417" s="2" t="s">
        <v>31</v>
      </c>
      <c r="J5417" s="3">
        <v>2.9336819399999998E-2</v>
      </c>
      <c r="K5417" s="3">
        <v>9.2918600000000003E-4</v>
      </c>
      <c r="L5417" s="3">
        <v>2.0853027699999999E-2</v>
      </c>
      <c r="M5417" s="3">
        <v>1.38559854E-2</v>
      </c>
      <c r="N5417" s="3">
        <v>6.9970418999999997E-3</v>
      </c>
    </row>
    <row r="5418" spans="1:14" hidden="1" x14ac:dyDescent="0.25">
      <c r="A5418" s="2">
        <v>5414</v>
      </c>
      <c r="B5418" s="2">
        <v>830087144</v>
      </c>
      <c r="C5418" s="2" t="s">
        <v>5721</v>
      </c>
      <c r="D5418" s="2" t="s">
        <v>27</v>
      </c>
      <c r="E5418" s="2" t="s">
        <v>20</v>
      </c>
      <c r="F5418" s="2" t="s">
        <v>21</v>
      </c>
      <c r="G5418" s="2" t="s">
        <v>22</v>
      </c>
      <c r="H5418" s="2">
        <v>8220</v>
      </c>
      <c r="I5418" s="2" t="s">
        <v>33</v>
      </c>
      <c r="J5418" s="3">
        <v>2.9333904399999999E-2</v>
      </c>
      <c r="K5418" s="3">
        <v>-4.7325728999999999E-3</v>
      </c>
      <c r="L5418" s="3">
        <v>1.00762844E-2</v>
      </c>
      <c r="M5418" s="3">
        <v>9.7895794999999994E-3</v>
      </c>
      <c r="N5418" s="3">
        <v>2.8670399999999998E-4</v>
      </c>
    </row>
    <row r="5419" spans="1:14" hidden="1" x14ac:dyDescent="0.25">
      <c r="A5419" s="2">
        <v>5415</v>
      </c>
      <c r="B5419" s="2">
        <v>900749094</v>
      </c>
      <c r="C5419" s="2" t="s">
        <v>5722</v>
      </c>
      <c r="D5419" s="2" t="s">
        <v>27</v>
      </c>
      <c r="E5419" s="2" t="s">
        <v>35</v>
      </c>
      <c r="F5419" s="2" t="s">
        <v>36</v>
      </c>
      <c r="G5419" s="2" t="s">
        <v>39</v>
      </c>
      <c r="H5419" s="2">
        <v>2013</v>
      </c>
      <c r="I5419" s="2" t="s">
        <v>31</v>
      </c>
      <c r="J5419" s="3">
        <v>2.9332082700000001E-2</v>
      </c>
      <c r="K5419" s="3">
        <v>1.3940619999999999E-3</v>
      </c>
      <c r="L5419" s="3">
        <v>9.6865296000000004E-3</v>
      </c>
      <c r="M5419" s="3">
        <v>5.8264998E-3</v>
      </c>
      <c r="N5419" s="3">
        <v>3.8600301E-3</v>
      </c>
    </row>
    <row r="5420" spans="1:14" hidden="1" x14ac:dyDescent="0.25">
      <c r="A5420" s="2">
        <v>5416</v>
      </c>
      <c r="B5420" s="2">
        <v>813002906</v>
      </c>
      <c r="C5420" s="2" t="s">
        <v>5723</v>
      </c>
      <c r="D5420" s="2" t="s">
        <v>27</v>
      </c>
      <c r="E5420" s="2" t="s">
        <v>20</v>
      </c>
      <c r="F5420" s="2" t="s">
        <v>21</v>
      </c>
      <c r="G5420" s="2" t="s">
        <v>22</v>
      </c>
      <c r="H5420" s="2">
        <v>126</v>
      </c>
      <c r="I5420" s="2" t="s">
        <v>136</v>
      </c>
      <c r="J5420" s="3">
        <v>2.9326075699999999E-2</v>
      </c>
      <c r="K5420" s="3">
        <v>4.2993831E-3</v>
      </c>
      <c r="L5420" s="3">
        <v>1.9207088300000001E-2</v>
      </c>
      <c r="M5420" s="3">
        <v>6.7887119999999997E-3</v>
      </c>
      <c r="N5420" s="3">
        <v>1.2418376300000001E-2</v>
      </c>
    </row>
    <row r="5421" spans="1:14" hidden="1" x14ac:dyDescent="0.25">
      <c r="A5421" s="2">
        <v>5417</v>
      </c>
      <c r="B5421" s="2">
        <v>900011355</v>
      </c>
      <c r="C5421" s="2" t="s">
        <v>5724</v>
      </c>
      <c r="D5421" s="2" t="s">
        <v>27</v>
      </c>
      <c r="E5421" s="2" t="s">
        <v>382</v>
      </c>
      <c r="F5421" s="2" t="s">
        <v>525</v>
      </c>
      <c r="G5421" s="2" t="s">
        <v>526</v>
      </c>
      <c r="H5421" s="2">
        <v>4530</v>
      </c>
      <c r="I5421" s="2" t="s">
        <v>25</v>
      </c>
      <c r="J5421" s="3">
        <v>2.9315583400000001E-2</v>
      </c>
      <c r="K5421" s="3">
        <v>1.1039120000000001E-3</v>
      </c>
      <c r="L5421" s="3">
        <v>3.2907873400000003E-2</v>
      </c>
      <c r="M5421" s="3">
        <v>2.3806035499999999E-2</v>
      </c>
      <c r="N5421" s="3">
        <v>9.1018369000000002E-3</v>
      </c>
    </row>
    <row r="5422" spans="1:14" hidden="1" x14ac:dyDescent="0.25">
      <c r="A5422" s="2">
        <v>5418</v>
      </c>
      <c r="B5422" s="2">
        <v>890200500</v>
      </c>
      <c r="C5422" s="2" t="s">
        <v>5725</v>
      </c>
      <c r="D5422" s="2" t="s">
        <v>41</v>
      </c>
      <c r="E5422" s="2" t="s">
        <v>319</v>
      </c>
      <c r="F5422" s="2" t="s">
        <v>320</v>
      </c>
      <c r="G5422" s="2" t="s">
        <v>321</v>
      </c>
      <c r="H5422" s="2">
        <v>8610</v>
      </c>
      <c r="I5422" s="2" t="s">
        <v>33</v>
      </c>
      <c r="J5422" s="3">
        <v>2.93059219E-2</v>
      </c>
      <c r="K5422" s="3">
        <v>-2.3733949999999999E-3</v>
      </c>
      <c r="L5422" s="3">
        <v>8.5029430700000005E-2</v>
      </c>
      <c r="M5422" s="3">
        <v>8.5590743000000004E-3</v>
      </c>
      <c r="N5422" s="3">
        <v>7.6470352699999994E-2</v>
      </c>
    </row>
    <row r="5423" spans="1:14" x14ac:dyDescent="0.25">
      <c r="A5423" s="2">
        <v>5419</v>
      </c>
      <c r="B5423" s="2">
        <v>900023512</v>
      </c>
      <c r="C5423" s="2" t="s">
        <v>5726</v>
      </c>
      <c r="D5423" s="2" t="s">
        <v>27</v>
      </c>
      <c r="E5423" s="2" t="s">
        <v>382</v>
      </c>
      <c r="F5423" s="2" t="s">
        <v>383</v>
      </c>
      <c r="G5423" s="2" t="s">
        <v>384</v>
      </c>
      <c r="H5423" s="2">
        <v>7110</v>
      </c>
      <c r="I5423" s="2" t="s">
        <v>33</v>
      </c>
      <c r="J5423" s="3">
        <v>2.92994808E-2</v>
      </c>
      <c r="K5423" s="3">
        <v>1.025343E-3</v>
      </c>
      <c r="L5423" s="3">
        <v>2.4475127499999999E-2</v>
      </c>
      <c r="M5423" s="3">
        <v>8.6276634000000008E-3</v>
      </c>
      <c r="N5423" s="3">
        <v>1.5847465000000002E-2</v>
      </c>
    </row>
    <row r="5424" spans="1:14" hidden="1" x14ac:dyDescent="0.25">
      <c r="A5424" s="2">
        <v>5420</v>
      </c>
      <c r="B5424" s="2">
        <v>806001061</v>
      </c>
      <c r="C5424" s="2" t="s">
        <v>5727</v>
      </c>
      <c r="D5424" s="2" t="s">
        <v>41</v>
      </c>
      <c r="E5424" s="2" t="s">
        <v>28</v>
      </c>
      <c r="F5424" s="2" t="s">
        <v>29</v>
      </c>
      <c r="G5424" s="2" t="s">
        <v>30</v>
      </c>
      <c r="H5424" s="2">
        <v>8610</v>
      </c>
      <c r="I5424" s="2" t="s">
        <v>33</v>
      </c>
      <c r="J5424" s="3">
        <v>2.9296679400000001E-2</v>
      </c>
      <c r="K5424" s="3">
        <v>2.0188899999999999E-4</v>
      </c>
      <c r="L5424" s="3">
        <v>6.4876057200000004E-2</v>
      </c>
      <c r="M5424" s="3">
        <v>3.6941088699999999E-2</v>
      </c>
      <c r="N5424" s="3">
        <v>2.79349666E-2</v>
      </c>
    </row>
    <row r="5425" spans="1:14" hidden="1" x14ac:dyDescent="0.25">
      <c r="A5425" s="2">
        <v>5421</v>
      </c>
      <c r="B5425" s="2">
        <v>890203580</v>
      </c>
      <c r="C5425" s="2" t="s">
        <v>5728</v>
      </c>
      <c r="D5425" s="2" t="s">
        <v>27</v>
      </c>
      <c r="E5425" s="2" t="s">
        <v>319</v>
      </c>
      <c r="F5425" s="2" t="s">
        <v>320</v>
      </c>
      <c r="G5425" s="2" t="s">
        <v>321</v>
      </c>
      <c r="H5425" s="2">
        <v>9603</v>
      </c>
      <c r="I5425" s="2" t="s">
        <v>33</v>
      </c>
      <c r="J5425" s="3">
        <v>2.9292024699999999E-2</v>
      </c>
      <c r="K5425" s="3">
        <v>4.5260381999999997E-3</v>
      </c>
      <c r="L5425" s="3">
        <v>4.43106703E-2</v>
      </c>
      <c r="M5425" s="3">
        <v>1.68752205E-2</v>
      </c>
      <c r="N5425" s="3">
        <v>2.7435451699999999E-2</v>
      </c>
    </row>
    <row r="5426" spans="1:14" hidden="1" x14ac:dyDescent="0.25">
      <c r="A5426" s="2">
        <v>5422</v>
      </c>
      <c r="B5426" s="2">
        <v>860068429</v>
      </c>
      <c r="C5426" s="2" t="s">
        <v>5729</v>
      </c>
      <c r="D5426" s="2" t="s">
        <v>27</v>
      </c>
      <c r="E5426" s="2" t="s">
        <v>20</v>
      </c>
      <c r="F5426" s="2" t="s">
        <v>133</v>
      </c>
      <c r="G5426" s="2" t="s">
        <v>243</v>
      </c>
      <c r="H5426" s="2">
        <v>7010</v>
      </c>
      <c r="I5426" s="2" t="s">
        <v>33</v>
      </c>
      <c r="J5426" s="3">
        <v>2.9280316099999999E-2</v>
      </c>
      <c r="K5426" s="3">
        <v>2.7708150399999999E-2</v>
      </c>
      <c r="L5426" s="3">
        <v>0.27798596019999999</v>
      </c>
      <c r="M5426" s="3">
        <v>1.6929397400000001E-2</v>
      </c>
      <c r="N5426" s="3">
        <v>0.2610565722</v>
      </c>
    </row>
    <row r="5427" spans="1:14" hidden="1" x14ac:dyDescent="0.25">
      <c r="A5427" s="2">
        <v>5423</v>
      </c>
      <c r="B5427" s="2">
        <v>800108054</v>
      </c>
      <c r="C5427" s="2" t="s">
        <v>5730</v>
      </c>
      <c r="D5427" s="2" t="s">
        <v>27</v>
      </c>
      <c r="E5427" s="2" t="s">
        <v>35</v>
      </c>
      <c r="F5427" s="2" t="s">
        <v>36</v>
      </c>
      <c r="G5427" s="2" t="s">
        <v>39</v>
      </c>
      <c r="H5427" s="2">
        <v>112</v>
      </c>
      <c r="I5427" s="2" t="s">
        <v>136</v>
      </c>
      <c r="J5427" s="3">
        <v>2.9271582099999999E-2</v>
      </c>
      <c r="K5427" s="3">
        <v>5.3471300000000003E-4</v>
      </c>
      <c r="L5427" s="3">
        <v>0.1132408753</v>
      </c>
      <c r="M5427" s="3">
        <v>3.7441879499999997E-2</v>
      </c>
      <c r="N5427" s="3">
        <v>7.5798995800000005E-2</v>
      </c>
    </row>
    <row r="5428" spans="1:14" hidden="1" x14ac:dyDescent="0.25">
      <c r="A5428" s="2">
        <v>5424</v>
      </c>
      <c r="B5428" s="2">
        <v>830118320</v>
      </c>
      <c r="C5428" s="2" t="s">
        <v>5731</v>
      </c>
      <c r="D5428" s="2" t="s">
        <v>27</v>
      </c>
      <c r="E5428" s="2" t="s">
        <v>20</v>
      </c>
      <c r="F5428" s="2" t="s">
        <v>21</v>
      </c>
      <c r="G5428" s="2" t="s">
        <v>22</v>
      </c>
      <c r="H5428" s="2">
        <v>1030</v>
      </c>
      <c r="I5428" s="2" t="s">
        <v>31</v>
      </c>
      <c r="J5428" s="3">
        <v>2.9270866900000001E-2</v>
      </c>
      <c r="K5428" s="3">
        <v>4.4985999999999999E-5</v>
      </c>
      <c r="L5428" s="3">
        <v>8.3718122999999998E-3</v>
      </c>
      <c r="M5428" s="3">
        <v>6.3216160000000004E-3</v>
      </c>
      <c r="N5428" s="3">
        <v>2.0501960999999998E-3</v>
      </c>
    </row>
    <row r="5429" spans="1:14" hidden="1" x14ac:dyDescent="0.25">
      <c r="A5429" s="2">
        <v>5425</v>
      </c>
      <c r="B5429" s="2">
        <v>800041433</v>
      </c>
      <c r="C5429" s="2" t="s">
        <v>5732</v>
      </c>
      <c r="D5429" s="2" t="s">
        <v>27</v>
      </c>
      <c r="E5429" s="2" t="s">
        <v>74</v>
      </c>
      <c r="F5429" s="2" t="s">
        <v>75</v>
      </c>
      <c r="G5429" s="2" t="s">
        <v>107</v>
      </c>
      <c r="H5429" s="2">
        <v>8121</v>
      </c>
      <c r="I5429" s="2" t="s">
        <v>33</v>
      </c>
      <c r="J5429" s="3">
        <v>2.9267221699999998E-2</v>
      </c>
      <c r="K5429" s="3">
        <v>1.5078199999999999E-4</v>
      </c>
      <c r="L5429" s="3">
        <v>1.6392078300000001E-2</v>
      </c>
      <c r="M5429" s="3">
        <v>9.1524189000000006E-3</v>
      </c>
      <c r="N5429" s="3">
        <v>7.2396598000000001E-3</v>
      </c>
    </row>
    <row r="5430" spans="1:14" hidden="1" x14ac:dyDescent="0.25">
      <c r="A5430" s="2">
        <v>5426</v>
      </c>
      <c r="B5430" s="2">
        <v>811003513</v>
      </c>
      <c r="C5430" s="2" t="s">
        <v>5733</v>
      </c>
      <c r="D5430" s="2" t="s">
        <v>27</v>
      </c>
      <c r="E5430" s="2" t="s">
        <v>35</v>
      </c>
      <c r="F5430" s="2" t="s">
        <v>36</v>
      </c>
      <c r="G5430" s="2" t="s">
        <v>39</v>
      </c>
      <c r="H5430" s="2">
        <v>4690</v>
      </c>
      <c r="I5430" s="2" t="s">
        <v>25</v>
      </c>
      <c r="J5430" s="3">
        <v>2.9265256600000001E-2</v>
      </c>
      <c r="K5430" s="3">
        <v>1.8028300000000001E-3</v>
      </c>
      <c r="L5430" s="3">
        <v>2.56140251E-2</v>
      </c>
      <c r="M5430" s="3">
        <v>1.40729584E-2</v>
      </c>
      <c r="N5430" s="3">
        <v>1.15410667E-2</v>
      </c>
    </row>
    <row r="5431" spans="1:14" hidden="1" x14ac:dyDescent="0.25">
      <c r="A5431" s="2">
        <v>5427</v>
      </c>
      <c r="B5431" s="2">
        <v>821003541</v>
      </c>
      <c r="C5431" s="2" t="s">
        <v>5734</v>
      </c>
      <c r="D5431" s="2" t="s">
        <v>27</v>
      </c>
      <c r="E5431" s="2" t="s">
        <v>74</v>
      </c>
      <c r="F5431" s="2" t="s">
        <v>75</v>
      </c>
      <c r="G5431" s="2" t="s">
        <v>1663</v>
      </c>
      <c r="H5431" s="2">
        <v>4631</v>
      </c>
      <c r="I5431" s="2" t="s">
        <v>25</v>
      </c>
      <c r="J5431" s="3">
        <v>2.9259242099999999E-2</v>
      </c>
      <c r="K5431" s="3">
        <v>1.474403E-3</v>
      </c>
      <c r="L5431" s="3">
        <v>9.4227223000000002E-3</v>
      </c>
      <c r="M5431" s="3">
        <v>4.5017698000000004E-3</v>
      </c>
      <c r="N5431" s="3">
        <v>4.9209520000000001E-3</v>
      </c>
    </row>
    <row r="5432" spans="1:14" hidden="1" x14ac:dyDescent="0.25">
      <c r="A5432" s="2">
        <v>5428</v>
      </c>
      <c r="B5432" s="2">
        <v>900470909</v>
      </c>
      <c r="C5432" s="2" t="s">
        <v>5735</v>
      </c>
      <c r="D5432" s="2" t="s">
        <v>41</v>
      </c>
      <c r="E5432" s="2" t="s">
        <v>382</v>
      </c>
      <c r="F5432" s="2" t="s">
        <v>866</v>
      </c>
      <c r="G5432" s="2" t="s">
        <v>867</v>
      </c>
      <c r="H5432" s="2">
        <v>8610</v>
      </c>
      <c r="I5432" s="2" t="s">
        <v>33</v>
      </c>
      <c r="J5432" s="3">
        <v>2.9258107799999999E-2</v>
      </c>
      <c r="K5432" s="3">
        <v>1.6547688999999999E-3</v>
      </c>
      <c r="L5432" s="3">
        <v>2.1931018699999999E-2</v>
      </c>
      <c r="M5432" s="3">
        <v>1.81711726E-2</v>
      </c>
      <c r="N5432" s="3">
        <v>3.7598470000000002E-3</v>
      </c>
    </row>
    <row r="5433" spans="1:14" hidden="1" x14ac:dyDescent="0.25">
      <c r="A5433" s="2">
        <v>5429</v>
      </c>
      <c r="B5433" s="2">
        <v>830045427</v>
      </c>
      <c r="C5433" s="2" t="s">
        <v>5736</v>
      </c>
      <c r="D5433" s="2" t="s">
        <v>27</v>
      </c>
      <c r="E5433" s="2" t="s">
        <v>20</v>
      </c>
      <c r="F5433" s="2" t="s">
        <v>21</v>
      </c>
      <c r="G5433" s="2" t="s">
        <v>22</v>
      </c>
      <c r="H5433" s="2">
        <v>7310</v>
      </c>
      <c r="I5433" s="2" t="s">
        <v>33</v>
      </c>
      <c r="J5433" s="3">
        <v>2.9253343099999999E-2</v>
      </c>
      <c r="K5433" s="3">
        <v>6.5297958999999996E-3</v>
      </c>
      <c r="L5433" s="3">
        <v>7.4739664799999994E-2</v>
      </c>
      <c r="M5433" s="3">
        <v>5.7210888699999997E-2</v>
      </c>
      <c r="N5433" s="3">
        <v>1.75287724E-2</v>
      </c>
    </row>
    <row r="5434" spans="1:14" hidden="1" x14ac:dyDescent="0.25">
      <c r="A5434" s="2">
        <v>5430</v>
      </c>
      <c r="B5434" s="2">
        <v>800023247</v>
      </c>
      <c r="C5434" s="2" t="s">
        <v>5737</v>
      </c>
      <c r="D5434" s="2" t="s">
        <v>27</v>
      </c>
      <c r="E5434" s="2" t="s">
        <v>28</v>
      </c>
      <c r="F5434" s="2" t="s">
        <v>50</v>
      </c>
      <c r="G5434" s="2" t="s">
        <v>51</v>
      </c>
      <c r="H5434" s="2">
        <v>4111</v>
      </c>
      <c r="I5434" s="2" t="s">
        <v>180</v>
      </c>
      <c r="J5434" s="3">
        <v>2.92503387E-2</v>
      </c>
      <c r="K5434" s="3">
        <v>2.7347665300000001E-2</v>
      </c>
      <c r="L5434" s="3">
        <v>0.34022381899999998</v>
      </c>
      <c r="M5434" s="3">
        <v>5.8979961999999997E-2</v>
      </c>
      <c r="N5434" s="3">
        <v>0.28124386070000001</v>
      </c>
    </row>
    <row r="5435" spans="1:14" hidden="1" x14ac:dyDescent="0.25">
      <c r="A5435" s="2">
        <v>5431</v>
      </c>
      <c r="B5435" s="2">
        <v>800143025</v>
      </c>
      <c r="C5435" s="2" t="s">
        <v>5738</v>
      </c>
      <c r="D5435" s="2" t="s">
        <v>27</v>
      </c>
      <c r="E5435" s="2" t="s">
        <v>382</v>
      </c>
      <c r="F5435" s="2" t="s">
        <v>383</v>
      </c>
      <c r="G5435" s="2" t="s">
        <v>384</v>
      </c>
      <c r="H5435" s="2">
        <v>910</v>
      </c>
      <c r="I5435" s="2" t="s">
        <v>23</v>
      </c>
      <c r="J5435" s="3">
        <v>2.92483103E-2</v>
      </c>
      <c r="K5435" s="3">
        <v>5.8953999999999998E-5</v>
      </c>
      <c r="L5435" s="3">
        <v>3.7019465100000003E-2</v>
      </c>
      <c r="M5435" s="3">
        <v>2.0633470300000002E-2</v>
      </c>
      <c r="N5435" s="3">
        <v>1.6385996699999999E-2</v>
      </c>
    </row>
    <row r="5436" spans="1:14" hidden="1" x14ac:dyDescent="0.25">
      <c r="A5436" s="2">
        <v>5432</v>
      </c>
      <c r="B5436" s="2">
        <v>800113949</v>
      </c>
      <c r="C5436" s="2" t="s">
        <v>5739</v>
      </c>
      <c r="D5436" s="2" t="s">
        <v>41</v>
      </c>
      <c r="E5436" s="2" t="s">
        <v>382</v>
      </c>
      <c r="F5436" s="2" t="s">
        <v>1851</v>
      </c>
      <c r="G5436" s="2" t="s">
        <v>1852</v>
      </c>
      <c r="H5436" s="2">
        <v>8699</v>
      </c>
      <c r="I5436" s="2" t="s">
        <v>33</v>
      </c>
      <c r="J5436" s="3">
        <v>2.9245657800000002E-2</v>
      </c>
      <c r="K5436" s="3">
        <v>8.9667700000000002E-4</v>
      </c>
      <c r="L5436" s="3">
        <v>2.3334020699999999E-2</v>
      </c>
      <c r="M5436" s="3">
        <v>1.8267273899999999E-2</v>
      </c>
      <c r="N5436" s="3">
        <v>5.0667459E-3</v>
      </c>
    </row>
    <row r="5437" spans="1:14" hidden="1" x14ac:dyDescent="0.25">
      <c r="A5437" s="2">
        <v>5433</v>
      </c>
      <c r="B5437" s="2">
        <v>900390933</v>
      </c>
      <c r="C5437" s="2" t="s">
        <v>5740</v>
      </c>
      <c r="D5437" s="2" t="s">
        <v>27</v>
      </c>
      <c r="E5437" s="2" t="s">
        <v>20</v>
      </c>
      <c r="F5437" s="2" t="s">
        <v>21</v>
      </c>
      <c r="G5437" s="2" t="s">
        <v>22</v>
      </c>
      <c r="H5437" s="2">
        <v>4111</v>
      </c>
      <c r="I5437" s="2" t="s">
        <v>180</v>
      </c>
      <c r="J5437" s="3">
        <v>2.92375572E-2</v>
      </c>
      <c r="K5437" s="3">
        <v>7.029E-6</v>
      </c>
      <c r="L5437" s="3">
        <v>2.0235631600000002E-2</v>
      </c>
      <c r="M5437" s="3">
        <v>1.9167441899999998E-2</v>
      </c>
      <c r="N5437" s="3">
        <v>1.0681899999999999E-3</v>
      </c>
    </row>
    <row r="5438" spans="1:14" hidden="1" x14ac:dyDescent="0.25">
      <c r="A5438" s="2">
        <v>5434</v>
      </c>
      <c r="B5438" s="2">
        <v>800231706</v>
      </c>
      <c r="C5438" s="2" t="s">
        <v>5741</v>
      </c>
      <c r="D5438" s="2" t="s">
        <v>27</v>
      </c>
      <c r="E5438" s="2" t="s">
        <v>20</v>
      </c>
      <c r="F5438" s="2" t="s">
        <v>21</v>
      </c>
      <c r="G5438" s="2" t="s">
        <v>22</v>
      </c>
      <c r="H5438" s="2">
        <v>6311</v>
      </c>
      <c r="I5438" s="2" t="s">
        <v>33</v>
      </c>
      <c r="J5438" s="3">
        <v>2.9213167700000001E-2</v>
      </c>
      <c r="K5438" s="3">
        <v>3.2799279000000001E-3</v>
      </c>
      <c r="L5438" s="3">
        <v>2.5506207699999998E-2</v>
      </c>
      <c r="M5438" s="3">
        <v>9.1972350999999994E-3</v>
      </c>
      <c r="N5438" s="3">
        <v>1.6308972599999999E-2</v>
      </c>
    </row>
    <row r="5439" spans="1:14" hidden="1" x14ac:dyDescent="0.25">
      <c r="A5439" s="2">
        <v>5435</v>
      </c>
      <c r="B5439" s="2">
        <v>860075498</v>
      </c>
      <c r="C5439" s="2" t="s">
        <v>5742</v>
      </c>
      <c r="D5439" s="2" t="s">
        <v>27</v>
      </c>
      <c r="E5439" s="2" t="s">
        <v>20</v>
      </c>
      <c r="F5439" s="2" t="s">
        <v>21</v>
      </c>
      <c r="G5439" s="2" t="s">
        <v>22</v>
      </c>
      <c r="H5439" s="2">
        <v>4631</v>
      </c>
      <c r="I5439" s="2" t="s">
        <v>25</v>
      </c>
      <c r="J5439" s="3">
        <v>2.92002149E-2</v>
      </c>
      <c r="K5439" s="3">
        <v>8.2527399999999997E-4</v>
      </c>
      <c r="L5439" s="3">
        <v>2.13561375E-2</v>
      </c>
      <c r="M5439" s="3">
        <v>1.1494249099999999E-2</v>
      </c>
      <c r="N5439" s="3">
        <v>9.8618892999999992E-3</v>
      </c>
    </row>
    <row r="5440" spans="1:14" hidden="1" x14ac:dyDescent="0.25">
      <c r="A5440" s="2">
        <v>5436</v>
      </c>
      <c r="B5440" s="2">
        <v>900538432</v>
      </c>
      <c r="C5440" s="2" t="s">
        <v>5743</v>
      </c>
      <c r="D5440" s="2" t="s">
        <v>27</v>
      </c>
      <c r="E5440" s="2" t="s">
        <v>382</v>
      </c>
      <c r="F5440" s="2" t="s">
        <v>1050</v>
      </c>
      <c r="G5440" s="2" t="s">
        <v>1051</v>
      </c>
      <c r="H5440" s="2">
        <v>4290</v>
      </c>
      <c r="I5440" s="2" t="s">
        <v>180</v>
      </c>
      <c r="J5440" s="3">
        <v>2.9199363700000001E-2</v>
      </c>
      <c r="K5440" s="3">
        <v>7.6618900000000002E-4</v>
      </c>
      <c r="L5440" s="3">
        <v>9.7555490000000005E-3</v>
      </c>
      <c r="M5440" s="3">
        <v>7.2927931000000001E-3</v>
      </c>
      <c r="N5440" s="3">
        <v>2.4627558999999999E-3</v>
      </c>
    </row>
    <row r="5441" spans="1:14" hidden="1" x14ac:dyDescent="0.25">
      <c r="A5441" s="2">
        <v>5437</v>
      </c>
      <c r="B5441" s="2">
        <v>891302008</v>
      </c>
      <c r="C5441" s="2" t="s">
        <v>5744</v>
      </c>
      <c r="D5441" s="2" t="s">
        <v>27</v>
      </c>
      <c r="E5441" s="2" t="s">
        <v>74</v>
      </c>
      <c r="F5441" s="2" t="s">
        <v>75</v>
      </c>
      <c r="G5441" s="2" t="s">
        <v>1143</v>
      </c>
      <c r="H5441" s="2">
        <v>4731</v>
      </c>
      <c r="I5441" s="2" t="s">
        <v>25</v>
      </c>
      <c r="J5441" s="3">
        <v>2.9195908499999999E-2</v>
      </c>
      <c r="K5441" s="3">
        <v>1.2374599999999999E-4</v>
      </c>
      <c r="L5441" s="3">
        <v>1.0226664099999999E-2</v>
      </c>
      <c r="M5441" s="3">
        <v>6.0917782E-3</v>
      </c>
      <c r="N5441" s="3">
        <v>4.1348859999999999E-3</v>
      </c>
    </row>
    <row r="5442" spans="1:14" hidden="1" x14ac:dyDescent="0.25">
      <c r="A5442" s="2">
        <v>5438</v>
      </c>
      <c r="B5442" s="2">
        <v>900073081</v>
      </c>
      <c r="C5442" s="2" t="s">
        <v>5745</v>
      </c>
      <c r="D5442" s="2" t="s">
        <v>27</v>
      </c>
      <c r="E5442" s="2" t="s">
        <v>319</v>
      </c>
      <c r="F5442" s="2" t="s">
        <v>320</v>
      </c>
      <c r="G5442" s="2" t="s">
        <v>321</v>
      </c>
      <c r="H5442" s="2">
        <v>6521</v>
      </c>
      <c r="I5442" s="2" t="s">
        <v>33</v>
      </c>
      <c r="J5442" s="3">
        <v>2.9194362500000001E-2</v>
      </c>
      <c r="K5442" s="3">
        <v>6.7140199999999998E-4</v>
      </c>
      <c r="L5442" s="3">
        <v>3.3065505299999999E-2</v>
      </c>
      <c r="M5442" s="3">
        <v>2.80050877E-2</v>
      </c>
      <c r="N5442" s="3">
        <v>5.0604170999999998E-3</v>
      </c>
    </row>
    <row r="5443" spans="1:14" hidden="1" x14ac:dyDescent="0.25">
      <c r="A5443" s="2">
        <v>5439</v>
      </c>
      <c r="B5443" s="2">
        <v>890306240</v>
      </c>
      <c r="C5443" s="2" t="s">
        <v>5746</v>
      </c>
      <c r="D5443" s="2" t="s">
        <v>27</v>
      </c>
      <c r="E5443" s="2" t="s">
        <v>74</v>
      </c>
      <c r="F5443" s="2" t="s">
        <v>75</v>
      </c>
      <c r="G5443" s="2" t="s">
        <v>1348</v>
      </c>
      <c r="H5443" s="2">
        <v>1702</v>
      </c>
      <c r="I5443" s="2" t="s">
        <v>31</v>
      </c>
      <c r="J5443" s="3">
        <v>2.91933622E-2</v>
      </c>
      <c r="K5443" s="3">
        <v>7.6573799999999997E-4</v>
      </c>
      <c r="L5443" s="3">
        <v>2.71351747E-2</v>
      </c>
      <c r="M5443" s="3">
        <v>1.7034718800000001E-2</v>
      </c>
      <c r="N5443" s="3">
        <v>1.0100456000000001E-2</v>
      </c>
    </row>
    <row r="5444" spans="1:14" hidden="1" x14ac:dyDescent="0.25">
      <c r="A5444" s="2">
        <v>5440</v>
      </c>
      <c r="B5444" s="2">
        <v>900485933</v>
      </c>
      <c r="C5444" s="2" t="s">
        <v>5747</v>
      </c>
      <c r="D5444" s="2" t="s">
        <v>27</v>
      </c>
      <c r="E5444" s="2" t="s">
        <v>382</v>
      </c>
      <c r="F5444" s="2" t="s">
        <v>866</v>
      </c>
      <c r="G5444" s="2" t="s">
        <v>867</v>
      </c>
      <c r="H5444" s="2">
        <v>4290</v>
      </c>
      <c r="I5444" s="2" t="s">
        <v>180</v>
      </c>
      <c r="J5444" s="3">
        <v>2.9187193100000001E-2</v>
      </c>
      <c r="K5444" s="3">
        <v>2.2004190999999999E-3</v>
      </c>
      <c r="L5444" s="3">
        <v>1.9668357399999999E-2</v>
      </c>
      <c r="M5444" s="3">
        <v>6.5811178999999999E-3</v>
      </c>
      <c r="N5444" s="3">
        <v>1.30872391E-2</v>
      </c>
    </row>
    <row r="5445" spans="1:14" hidden="1" x14ac:dyDescent="0.25">
      <c r="A5445" s="2">
        <v>5441</v>
      </c>
      <c r="B5445" s="2">
        <v>830087721</v>
      </c>
      <c r="C5445" s="2" t="s">
        <v>5748</v>
      </c>
      <c r="D5445" s="2" t="s">
        <v>27</v>
      </c>
      <c r="E5445" s="2" t="s">
        <v>20</v>
      </c>
      <c r="F5445" s="2" t="s">
        <v>21</v>
      </c>
      <c r="G5445" s="2" t="s">
        <v>22</v>
      </c>
      <c r="H5445" s="2">
        <v>4669</v>
      </c>
      <c r="I5445" s="2" t="s">
        <v>25</v>
      </c>
      <c r="J5445" s="3">
        <v>2.9181992600000001E-2</v>
      </c>
      <c r="K5445" s="3">
        <v>1.4144260000000001E-3</v>
      </c>
      <c r="L5445" s="3">
        <v>3.6150887600000001E-2</v>
      </c>
      <c r="M5445" s="3">
        <v>1.55614112E-2</v>
      </c>
      <c r="N5445" s="3">
        <v>2.0589478299999998E-2</v>
      </c>
    </row>
    <row r="5446" spans="1:14" hidden="1" x14ac:dyDescent="0.25">
      <c r="A5446" s="2">
        <v>5442</v>
      </c>
      <c r="B5446" s="2">
        <v>800174904</v>
      </c>
      <c r="C5446" s="2" t="s">
        <v>5749</v>
      </c>
      <c r="D5446" s="2" t="s">
        <v>27</v>
      </c>
      <c r="E5446" s="2" t="s">
        <v>20</v>
      </c>
      <c r="F5446" s="2" t="s">
        <v>21</v>
      </c>
      <c r="G5446" s="2" t="s">
        <v>22</v>
      </c>
      <c r="H5446" s="2">
        <v>1709</v>
      </c>
      <c r="I5446" s="2" t="s">
        <v>31</v>
      </c>
      <c r="J5446" s="3">
        <v>2.91734282E-2</v>
      </c>
      <c r="K5446" s="3">
        <v>2.3811751000000002E-3</v>
      </c>
      <c r="L5446" s="3">
        <v>1.6083713600000001E-2</v>
      </c>
      <c r="M5446" s="3">
        <v>7.8821302999999999E-3</v>
      </c>
      <c r="N5446" s="3">
        <v>8.2015833000000007E-3</v>
      </c>
    </row>
    <row r="5447" spans="1:14" hidden="1" x14ac:dyDescent="0.25">
      <c r="A5447" s="2">
        <v>5443</v>
      </c>
      <c r="B5447" s="2">
        <v>800181098</v>
      </c>
      <c r="C5447" s="2" t="s">
        <v>5750</v>
      </c>
      <c r="D5447" s="2" t="s">
        <v>27</v>
      </c>
      <c r="E5447" s="2" t="s">
        <v>20</v>
      </c>
      <c r="F5447" s="2" t="s">
        <v>21</v>
      </c>
      <c r="G5447" s="2" t="s">
        <v>22</v>
      </c>
      <c r="H5447" s="2">
        <v>6619</v>
      </c>
      <c r="I5447" s="2" t="s">
        <v>33</v>
      </c>
      <c r="J5447" s="3">
        <v>2.9168546199999999E-2</v>
      </c>
      <c r="K5447" s="3">
        <v>2.59147417E-2</v>
      </c>
      <c r="L5447" s="3">
        <v>0.12193469699999999</v>
      </c>
      <c r="M5447" s="3">
        <v>1.1343642100000001E-2</v>
      </c>
      <c r="N5447" s="3">
        <v>0.1105910614</v>
      </c>
    </row>
    <row r="5448" spans="1:14" hidden="1" x14ac:dyDescent="0.25">
      <c r="A5448" s="2">
        <v>5444</v>
      </c>
      <c r="B5448" s="2">
        <v>830078524</v>
      </c>
      <c r="C5448" s="2" t="s">
        <v>5751</v>
      </c>
      <c r="D5448" s="2" t="s">
        <v>27</v>
      </c>
      <c r="E5448" s="2" t="s">
        <v>20</v>
      </c>
      <c r="F5448" s="2" t="s">
        <v>21</v>
      </c>
      <c r="G5448" s="2" t="s">
        <v>22</v>
      </c>
      <c r="H5448" s="2">
        <v>2013</v>
      </c>
      <c r="I5448" s="2" t="s">
        <v>31</v>
      </c>
      <c r="J5448" s="3">
        <v>2.91649587E-2</v>
      </c>
      <c r="K5448" s="3">
        <v>1.341872E-3</v>
      </c>
      <c r="L5448" s="3">
        <v>2.7820961500000001E-2</v>
      </c>
      <c r="M5448" s="3">
        <v>1.4675296799999999E-2</v>
      </c>
      <c r="N5448" s="3">
        <v>1.31456638E-2</v>
      </c>
    </row>
    <row r="5449" spans="1:14" hidden="1" x14ac:dyDescent="0.25">
      <c r="A5449" s="2">
        <v>5445</v>
      </c>
      <c r="B5449" s="2">
        <v>900058192</v>
      </c>
      <c r="C5449" s="2" t="s">
        <v>5752</v>
      </c>
      <c r="D5449" s="2" t="s">
        <v>27</v>
      </c>
      <c r="E5449" s="2" t="s">
        <v>20</v>
      </c>
      <c r="F5449" s="2" t="s">
        <v>21</v>
      </c>
      <c r="G5449" s="2" t="s">
        <v>22</v>
      </c>
      <c r="H5449" s="2">
        <v>4669</v>
      </c>
      <c r="I5449" s="2" t="s">
        <v>25</v>
      </c>
      <c r="J5449" s="3">
        <v>2.9162095900000001E-2</v>
      </c>
      <c r="K5449" s="3">
        <v>3.3863001000000001E-3</v>
      </c>
      <c r="L5449" s="3">
        <v>2.26033013E-2</v>
      </c>
      <c r="M5449" s="3">
        <v>4.3654441999999996E-3</v>
      </c>
      <c r="N5449" s="3">
        <v>1.8237857100000001E-2</v>
      </c>
    </row>
    <row r="5450" spans="1:14" hidden="1" x14ac:dyDescent="0.25">
      <c r="A5450" s="2">
        <v>5446</v>
      </c>
      <c r="B5450" s="2">
        <v>830091739</v>
      </c>
      <c r="C5450" s="2" t="s">
        <v>5753</v>
      </c>
      <c r="D5450" s="2" t="s">
        <v>27</v>
      </c>
      <c r="E5450" s="2" t="s">
        <v>20</v>
      </c>
      <c r="F5450" s="2" t="s">
        <v>21</v>
      </c>
      <c r="G5450" s="2" t="s">
        <v>22</v>
      </c>
      <c r="H5450" s="2">
        <v>9609</v>
      </c>
      <c r="I5450" s="2" t="s">
        <v>33</v>
      </c>
      <c r="J5450" s="3">
        <v>2.9155176099999999E-2</v>
      </c>
      <c r="K5450" s="3">
        <v>1.567019E-3</v>
      </c>
      <c r="L5450" s="3">
        <v>1.3981034999999999E-2</v>
      </c>
      <c r="M5450" s="3">
        <v>8.5834684000000005E-3</v>
      </c>
      <c r="N5450" s="3">
        <v>5.3975671000000003E-3</v>
      </c>
    </row>
    <row r="5451" spans="1:14" hidden="1" x14ac:dyDescent="0.25">
      <c r="A5451" s="2">
        <v>5447</v>
      </c>
      <c r="B5451" s="2">
        <v>811022908</v>
      </c>
      <c r="C5451" s="2" t="s">
        <v>5754</v>
      </c>
      <c r="D5451" s="2" t="s">
        <v>27</v>
      </c>
      <c r="E5451" s="2" t="s">
        <v>35</v>
      </c>
      <c r="F5451" s="2" t="s">
        <v>36</v>
      </c>
      <c r="G5451" s="2" t="s">
        <v>37</v>
      </c>
      <c r="H5451" s="2">
        <v>4321</v>
      </c>
      <c r="I5451" s="2" t="s">
        <v>180</v>
      </c>
      <c r="J5451" s="3">
        <v>2.9147753500000002E-2</v>
      </c>
      <c r="K5451" s="3">
        <v>2.9509078999999999E-3</v>
      </c>
      <c r="L5451" s="3">
        <v>3.52706723E-2</v>
      </c>
      <c r="M5451" s="3">
        <v>1.39219454E-2</v>
      </c>
      <c r="N5451" s="3">
        <v>2.13487279E-2</v>
      </c>
    </row>
    <row r="5452" spans="1:14" hidden="1" x14ac:dyDescent="0.25">
      <c r="A5452" s="2">
        <v>5448</v>
      </c>
      <c r="B5452" s="2">
        <v>890302988</v>
      </c>
      <c r="C5452" s="2" t="s">
        <v>5755</v>
      </c>
      <c r="D5452" s="2" t="s">
        <v>27</v>
      </c>
      <c r="E5452" s="2" t="s">
        <v>74</v>
      </c>
      <c r="F5452" s="2" t="s">
        <v>75</v>
      </c>
      <c r="G5452" s="2" t="s">
        <v>107</v>
      </c>
      <c r="H5452" s="2">
        <v>4731</v>
      </c>
      <c r="I5452" s="2" t="s">
        <v>25</v>
      </c>
      <c r="J5452" s="3">
        <v>2.9136812299999999E-2</v>
      </c>
      <c r="K5452" s="3">
        <v>9.8933399999999992E-4</v>
      </c>
      <c r="L5452" s="3">
        <v>1.54308304E-2</v>
      </c>
      <c r="M5452" s="3">
        <v>3.8514260999999998E-3</v>
      </c>
      <c r="N5452" s="3">
        <v>1.1579403699999999E-2</v>
      </c>
    </row>
    <row r="5453" spans="1:14" hidden="1" x14ac:dyDescent="0.25">
      <c r="A5453" s="2">
        <v>5449</v>
      </c>
      <c r="B5453" s="2">
        <v>890400246</v>
      </c>
      <c r="C5453" s="2" t="s">
        <v>5756</v>
      </c>
      <c r="D5453" s="2" t="s">
        <v>27</v>
      </c>
      <c r="E5453" s="2" t="s">
        <v>28</v>
      </c>
      <c r="F5453" s="2" t="s">
        <v>29</v>
      </c>
      <c r="G5453" s="2" t="s">
        <v>30</v>
      </c>
      <c r="H5453" s="2">
        <v>2819</v>
      </c>
      <c r="I5453" s="2" t="s">
        <v>31</v>
      </c>
      <c r="J5453" s="3">
        <v>2.9117327200000001E-2</v>
      </c>
      <c r="K5453" s="3">
        <v>-2.8075118999999998E-3</v>
      </c>
      <c r="L5453" s="3">
        <v>5.2608080199999997E-2</v>
      </c>
      <c r="M5453" s="3">
        <v>4.2580142600000002E-2</v>
      </c>
      <c r="N5453" s="3">
        <v>1.0027934800000001E-2</v>
      </c>
    </row>
    <row r="5454" spans="1:14" hidden="1" x14ac:dyDescent="0.25">
      <c r="A5454" s="2">
        <v>5450</v>
      </c>
      <c r="B5454" s="2">
        <v>800199256</v>
      </c>
      <c r="C5454" s="2" t="s">
        <v>5757</v>
      </c>
      <c r="D5454" s="2" t="s">
        <v>27</v>
      </c>
      <c r="E5454" s="2" t="s">
        <v>74</v>
      </c>
      <c r="F5454" s="2" t="s">
        <v>75</v>
      </c>
      <c r="G5454" s="2" t="s">
        <v>1143</v>
      </c>
      <c r="H5454" s="2">
        <v>4631</v>
      </c>
      <c r="I5454" s="2" t="s">
        <v>25</v>
      </c>
      <c r="J5454" s="3">
        <v>2.9108282199999998E-2</v>
      </c>
      <c r="K5454" s="3">
        <v>1.3262300000000001E-4</v>
      </c>
      <c r="L5454" s="3">
        <v>3.7691090000000001E-3</v>
      </c>
      <c r="M5454" s="3">
        <v>1.3493139999999999E-3</v>
      </c>
      <c r="N5454" s="3">
        <v>2.4197949000000002E-3</v>
      </c>
    </row>
    <row r="5455" spans="1:14" hidden="1" x14ac:dyDescent="0.25">
      <c r="A5455" s="2">
        <v>5451</v>
      </c>
      <c r="B5455" s="2">
        <v>900311634</v>
      </c>
      <c r="C5455" s="2" t="s">
        <v>5758</v>
      </c>
      <c r="D5455" s="2" t="s">
        <v>27</v>
      </c>
      <c r="E5455" s="2" t="s">
        <v>28</v>
      </c>
      <c r="F5455" s="2" t="s">
        <v>29</v>
      </c>
      <c r="G5455" s="2" t="s">
        <v>30</v>
      </c>
      <c r="H5455" s="2">
        <v>4645</v>
      </c>
      <c r="I5455" s="2" t="s">
        <v>25</v>
      </c>
      <c r="J5455" s="3">
        <v>2.9108278500000001E-2</v>
      </c>
      <c r="K5455" s="3">
        <v>1.3107141E-3</v>
      </c>
      <c r="L5455" s="3">
        <v>4.6012863500000001E-2</v>
      </c>
      <c r="M5455" s="3">
        <v>2.6277514200000001E-2</v>
      </c>
      <c r="N5455" s="3">
        <v>1.97353493E-2</v>
      </c>
    </row>
    <row r="5456" spans="1:14" hidden="1" x14ac:dyDescent="0.25">
      <c r="A5456" s="2">
        <v>5452</v>
      </c>
      <c r="B5456" s="2">
        <v>900324294</v>
      </c>
      <c r="C5456" s="2" t="s">
        <v>5759</v>
      </c>
      <c r="D5456" s="2" t="s">
        <v>27</v>
      </c>
      <c r="E5456" s="2" t="s">
        <v>20</v>
      </c>
      <c r="F5456" s="2" t="s">
        <v>21</v>
      </c>
      <c r="G5456" s="2" t="s">
        <v>22</v>
      </c>
      <c r="H5456" s="2">
        <v>5210</v>
      </c>
      <c r="I5456" s="2" t="s">
        <v>33</v>
      </c>
      <c r="J5456" s="3">
        <v>2.9102452099999999E-2</v>
      </c>
      <c r="K5456" s="3">
        <v>1.2877979999999999E-3</v>
      </c>
      <c r="L5456" s="3">
        <v>2.8267245699999999E-2</v>
      </c>
      <c r="M5456" s="3">
        <v>2.48250868E-2</v>
      </c>
      <c r="N5456" s="3">
        <v>3.4421589000000002E-3</v>
      </c>
    </row>
    <row r="5457" spans="1:14" hidden="1" x14ac:dyDescent="0.25">
      <c r="A5457" s="2">
        <v>5453</v>
      </c>
      <c r="B5457" s="2">
        <v>800182204</v>
      </c>
      <c r="C5457" s="2" t="s">
        <v>5760</v>
      </c>
      <c r="D5457" s="2" t="s">
        <v>27</v>
      </c>
      <c r="E5457" s="2" t="s">
        <v>20</v>
      </c>
      <c r="F5457" s="2" t="s">
        <v>21</v>
      </c>
      <c r="G5457" s="2" t="s">
        <v>22</v>
      </c>
      <c r="H5457" s="2">
        <v>4111</v>
      </c>
      <c r="I5457" s="2" t="s">
        <v>180</v>
      </c>
      <c r="J5457" s="3">
        <v>2.9102420399999999E-2</v>
      </c>
      <c r="K5457" s="3">
        <v>4.1807131000000004E-3</v>
      </c>
      <c r="L5457" s="3">
        <v>4.4386979200000003E-2</v>
      </c>
      <c r="M5457" s="3">
        <v>1.61713026E-2</v>
      </c>
      <c r="N5457" s="3">
        <v>2.8215676499999998E-2</v>
      </c>
    </row>
    <row r="5458" spans="1:14" hidden="1" x14ac:dyDescent="0.25">
      <c r="A5458" s="2">
        <v>5454</v>
      </c>
      <c r="B5458" s="2">
        <v>901049920</v>
      </c>
      <c r="C5458" s="2" t="s">
        <v>5761</v>
      </c>
      <c r="D5458" s="2" t="s">
        <v>27</v>
      </c>
      <c r="E5458" s="2" t="s">
        <v>20</v>
      </c>
      <c r="F5458" s="2" t="s">
        <v>21</v>
      </c>
      <c r="G5458" s="2" t="s">
        <v>22</v>
      </c>
      <c r="H5458" s="2">
        <v>4773</v>
      </c>
      <c r="I5458" s="2" t="s">
        <v>25</v>
      </c>
      <c r="J5458" s="3">
        <v>2.90955603E-2</v>
      </c>
      <c r="K5458" s="3">
        <v>1.9742550999999999E-3</v>
      </c>
      <c r="L5458" s="3">
        <v>2.4014020300000001E-2</v>
      </c>
      <c r="M5458" s="3">
        <v>2.0723993E-2</v>
      </c>
      <c r="N5458" s="3">
        <v>3.2900269E-3</v>
      </c>
    </row>
    <row r="5459" spans="1:14" hidden="1" x14ac:dyDescent="0.25">
      <c r="A5459" s="2">
        <v>5455</v>
      </c>
      <c r="B5459" s="2">
        <v>802010572</v>
      </c>
      <c r="C5459" s="2" t="s">
        <v>5762</v>
      </c>
      <c r="D5459" s="2" t="s">
        <v>27</v>
      </c>
      <c r="E5459" s="2" t="s">
        <v>28</v>
      </c>
      <c r="F5459" s="2" t="s">
        <v>50</v>
      </c>
      <c r="G5459" s="2" t="s">
        <v>51</v>
      </c>
      <c r="H5459" s="2">
        <v>4731</v>
      </c>
      <c r="I5459" s="2" t="s">
        <v>25</v>
      </c>
      <c r="J5459" s="3">
        <v>2.9090676499999999E-2</v>
      </c>
      <c r="K5459" s="3">
        <v>-1.223369E-3</v>
      </c>
      <c r="L5459" s="3">
        <v>4.37356234E-2</v>
      </c>
      <c r="M5459" s="3">
        <v>2.3981902699999998E-2</v>
      </c>
      <c r="N5459" s="3">
        <v>1.9753718699999999E-2</v>
      </c>
    </row>
    <row r="5460" spans="1:14" hidden="1" x14ac:dyDescent="0.25">
      <c r="A5460" s="2">
        <v>5456</v>
      </c>
      <c r="B5460" s="2">
        <v>900482362</v>
      </c>
      <c r="C5460" s="2" t="s">
        <v>5763</v>
      </c>
      <c r="D5460" s="2" t="s">
        <v>27</v>
      </c>
      <c r="E5460" s="2" t="s">
        <v>20</v>
      </c>
      <c r="F5460" s="2" t="s">
        <v>21</v>
      </c>
      <c r="G5460" s="2" t="s">
        <v>22</v>
      </c>
      <c r="H5460" s="2">
        <v>6190</v>
      </c>
      <c r="I5460" s="2" t="s">
        <v>33</v>
      </c>
      <c r="J5460" s="3">
        <v>2.9067732400000001E-2</v>
      </c>
      <c r="K5460" s="3">
        <v>1.4590639999999999E-3</v>
      </c>
      <c r="L5460" s="3">
        <v>1.5944875800000001E-2</v>
      </c>
      <c r="M5460" s="3">
        <v>1.1175961200000001E-2</v>
      </c>
      <c r="N5460" s="3">
        <v>4.7689141000000004E-3</v>
      </c>
    </row>
    <row r="5461" spans="1:14" hidden="1" x14ac:dyDescent="0.25">
      <c r="A5461" s="2">
        <v>5457</v>
      </c>
      <c r="B5461" s="2">
        <v>860058433</v>
      </c>
      <c r="C5461" s="2" t="s">
        <v>5764</v>
      </c>
      <c r="D5461" s="2" t="s">
        <v>27</v>
      </c>
      <c r="E5461" s="2" t="s">
        <v>20</v>
      </c>
      <c r="F5461" s="2" t="s">
        <v>133</v>
      </c>
      <c r="G5461" s="2" t="s">
        <v>215</v>
      </c>
      <c r="H5461" s="2">
        <v>3110</v>
      </c>
      <c r="I5461" s="2" t="s">
        <v>31</v>
      </c>
      <c r="J5461" s="3">
        <v>2.9067648599999999E-2</v>
      </c>
      <c r="K5461" s="3">
        <v>1.737735E-3</v>
      </c>
      <c r="L5461" s="3">
        <v>2.9221799199999999E-2</v>
      </c>
      <c r="M5461" s="3">
        <v>1.7080254900000001E-2</v>
      </c>
      <c r="N5461" s="3">
        <v>1.2141545300000001E-2</v>
      </c>
    </row>
    <row r="5462" spans="1:14" hidden="1" x14ac:dyDescent="0.25">
      <c r="A5462" s="2">
        <v>5458</v>
      </c>
      <c r="B5462" s="2">
        <v>901235729</v>
      </c>
      <c r="C5462" s="2" t="s">
        <v>5765</v>
      </c>
      <c r="D5462" s="2" t="s">
        <v>27</v>
      </c>
      <c r="E5462" s="2" t="s">
        <v>20</v>
      </c>
      <c r="F5462" s="2" t="s">
        <v>21</v>
      </c>
      <c r="G5462" s="2" t="s">
        <v>22</v>
      </c>
      <c r="H5462" s="2">
        <v>8299</v>
      </c>
      <c r="I5462" s="2" t="s">
        <v>33</v>
      </c>
      <c r="J5462" s="3">
        <v>2.9058618500000001E-2</v>
      </c>
      <c r="K5462" s="3">
        <v>-2.9714188999999998E-3</v>
      </c>
      <c r="L5462" s="3">
        <v>0.18926319480000001</v>
      </c>
      <c r="M5462" s="3">
        <v>0.1931181699</v>
      </c>
      <c r="N5462" s="3">
        <v>-3.8549851E-3</v>
      </c>
    </row>
    <row r="5463" spans="1:14" hidden="1" x14ac:dyDescent="0.25">
      <c r="A5463" s="2">
        <v>5459</v>
      </c>
      <c r="B5463" s="2">
        <v>800031797</v>
      </c>
      <c r="C5463" s="2" t="s">
        <v>5766</v>
      </c>
      <c r="D5463" s="2" t="s">
        <v>27</v>
      </c>
      <c r="E5463" s="2" t="s">
        <v>28</v>
      </c>
      <c r="F5463" s="2" t="s">
        <v>50</v>
      </c>
      <c r="G5463" s="2" t="s">
        <v>1237</v>
      </c>
      <c r="H5463" s="2">
        <v>4390</v>
      </c>
      <c r="I5463" s="2" t="s">
        <v>180</v>
      </c>
      <c r="J5463" s="3">
        <v>2.9048541600000002E-2</v>
      </c>
      <c r="K5463" s="3">
        <v>6.3647499999999995E-4</v>
      </c>
      <c r="L5463" s="3">
        <v>3.1505450599999998E-2</v>
      </c>
      <c r="M5463" s="3">
        <v>4.16467264E-2</v>
      </c>
      <c r="N5463" s="3">
        <v>-1.01412768E-2</v>
      </c>
    </row>
    <row r="5464" spans="1:14" hidden="1" x14ac:dyDescent="0.25">
      <c r="A5464" s="2">
        <v>5460</v>
      </c>
      <c r="B5464" s="2">
        <v>830117028</v>
      </c>
      <c r="C5464" s="2" t="s">
        <v>5767</v>
      </c>
      <c r="D5464" s="2" t="s">
        <v>27</v>
      </c>
      <c r="E5464" s="2" t="s">
        <v>20</v>
      </c>
      <c r="F5464" s="2" t="s">
        <v>21</v>
      </c>
      <c r="G5464" s="2" t="s">
        <v>22</v>
      </c>
      <c r="H5464" s="2">
        <v>6202</v>
      </c>
      <c r="I5464" s="2" t="s">
        <v>33</v>
      </c>
      <c r="J5464" s="3">
        <v>2.9045574399999999E-2</v>
      </c>
      <c r="K5464" s="3">
        <v>2.4201629999999999E-3</v>
      </c>
      <c r="L5464" s="3">
        <v>3.0051456800000001E-2</v>
      </c>
      <c r="M5464" s="3">
        <v>6.2429317999999996E-3</v>
      </c>
      <c r="N5464" s="3">
        <v>2.3808524000000001E-2</v>
      </c>
    </row>
    <row r="5465" spans="1:14" hidden="1" x14ac:dyDescent="0.25">
      <c r="A5465" s="2">
        <v>5461</v>
      </c>
      <c r="B5465" s="2">
        <v>805021817</v>
      </c>
      <c r="C5465" s="2" t="s">
        <v>5768</v>
      </c>
      <c r="D5465" s="2" t="s">
        <v>27</v>
      </c>
      <c r="E5465" s="2" t="s">
        <v>74</v>
      </c>
      <c r="F5465" s="2" t="s">
        <v>75</v>
      </c>
      <c r="G5465" s="2" t="s">
        <v>107</v>
      </c>
      <c r="H5465" s="2">
        <v>6494</v>
      </c>
      <c r="I5465" s="2" t="s">
        <v>33</v>
      </c>
      <c r="J5465" s="3">
        <v>2.9036389700000002E-2</v>
      </c>
      <c r="K5465" s="3">
        <v>2.44176015E-2</v>
      </c>
      <c r="L5465" s="3">
        <v>0.30299577119999999</v>
      </c>
      <c r="M5465" s="3">
        <v>4.0300272400000003E-2</v>
      </c>
      <c r="N5465" s="3">
        <v>0.26269549129999997</v>
      </c>
    </row>
    <row r="5466" spans="1:14" hidden="1" x14ac:dyDescent="0.25">
      <c r="A5466" s="2">
        <v>5462</v>
      </c>
      <c r="B5466" s="2">
        <v>811020038</v>
      </c>
      <c r="C5466" s="2" t="s">
        <v>5769</v>
      </c>
      <c r="D5466" s="2" t="s">
        <v>27</v>
      </c>
      <c r="E5466" s="2" t="s">
        <v>35</v>
      </c>
      <c r="F5466" s="2" t="s">
        <v>36</v>
      </c>
      <c r="G5466" s="2" t="s">
        <v>1196</v>
      </c>
      <c r="H5466" s="2">
        <v>7730</v>
      </c>
      <c r="I5466" s="2" t="s">
        <v>33</v>
      </c>
      <c r="J5466" s="3">
        <v>2.9027709700000001E-2</v>
      </c>
      <c r="K5466" s="3">
        <v>2.3657510000000001E-3</v>
      </c>
      <c r="L5466" s="3">
        <v>2.5727756300000001E-2</v>
      </c>
      <c r="M5466" s="3">
        <v>1.4462772800000001E-2</v>
      </c>
      <c r="N5466" s="3">
        <v>1.12649836E-2</v>
      </c>
    </row>
    <row r="5467" spans="1:14" hidden="1" x14ac:dyDescent="0.25">
      <c r="A5467" s="2">
        <v>5463</v>
      </c>
      <c r="B5467" s="2">
        <v>800230708</v>
      </c>
      <c r="C5467" s="2" t="s">
        <v>5770</v>
      </c>
      <c r="D5467" s="2" t="s">
        <v>27</v>
      </c>
      <c r="E5467" s="2" t="s">
        <v>319</v>
      </c>
      <c r="F5467" s="2" t="s">
        <v>320</v>
      </c>
      <c r="G5467" s="2" t="s">
        <v>321</v>
      </c>
      <c r="H5467" s="2">
        <v>2310</v>
      </c>
      <c r="I5467" s="2" t="s">
        <v>31</v>
      </c>
      <c r="J5467" s="3">
        <v>2.90210843E-2</v>
      </c>
      <c r="K5467" s="3">
        <v>9.7216000000000002E-4</v>
      </c>
      <c r="L5467" s="3">
        <v>1.83273293E-2</v>
      </c>
      <c r="M5467" s="3">
        <v>1.2317040899999999E-2</v>
      </c>
      <c r="N5467" s="3">
        <v>6.0102888000000002E-3</v>
      </c>
    </row>
    <row r="5468" spans="1:14" hidden="1" x14ac:dyDescent="0.25">
      <c r="A5468" s="2">
        <v>5464</v>
      </c>
      <c r="B5468" s="2">
        <v>806009948</v>
      </c>
      <c r="C5468" s="2" t="s">
        <v>5771</v>
      </c>
      <c r="D5468" s="2" t="s">
        <v>27</v>
      </c>
      <c r="E5468" s="2" t="s">
        <v>28</v>
      </c>
      <c r="F5468" s="2" t="s">
        <v>29</v>
      </c>
      <c r="G5468" s="2" t="s">
        <v>30</v>
      </c>
      <c r="H5468" s="2">
        <v>322</v>
      </c>
      <c r="I5468" s="2" t="s">
        <v>136</v>
      </c>
      <c r="J5468" s="3">
        <v>2.9020341099999999E-2</v>
      </c>
      <c r="K5468" s="3">
        <v>7.8206900000000004E-4</v>
      </c>
      <c r="L5468" s="3">
        <v>1.2990646099999999E-2</v>
      </c>
      <c r="M5468" s="3">
        <v>7.0723579000000003E-3</v>
      </c>
      <c r="N5468" s="3">
        <v>5.9182881000000003E-3</v>
      </c>
    </row>
    <row r="5469" spans="1:14" hidden="1" x14ac:dyDescent="0.25">
      <c r="A5469" s="2">
        <v>5465</v>
      </c>
      <c r="B5469" s="2">
        <v>900936058</v>
      </c>
      <c r="C5469" s="2" t="s">
        <v>5772</v>
      </c>
      <c r="D5469" s="2" t="s">
        <v>41</v>
      </c>
      <c r="E5469" s="2" t="s">
        <v>319</v>
      </c>
      <c r="F5469" s="2" t="s">
        <v>320</v>
      </c>
      <c r="G5469" s="2" t="s">
        <v>1157</v>
      </c>
      <c r="H5469" s="2">
        <v>8610</v>
      </c>
      <c r="I5469" s="2" t="s">
        <v>33</v>
      </c>
      <c r="J5469" s="3">
        <v>2.9009327299999998E-2</v>
      </c>
      <c r="K5469" s="3">
        <v>4.3596500000000002E-4</v>
      </c>
      <c r="L5469" s="3">
        <v>1.20559251E-2</v>
      </c>
      <c r="M5469" s="3">
        <v>1.08176665E-2</v>
      </c>
      <c r="N5469" s="3">
        <v>1.2382579999999999E-3</v>
      </c>
    </row>
    <row r="5470" spans="1:14" hidden="1" x14ac:dyDescent="0.25">
      <c r="A5470" s="2">
        <v>5466</v>
      </c>
      <c r="B5470" s="2">
        <v>900490716</v>
      </c>
      <c r="C5470" s="2" t="s">
        <v>5773</v>
      </c>
      <c r="D5470" s="2" t="s">
        <v>27</v>
      </c>
      <c r="E5470" s="2" t="s">
        <v>20</v>
      </c>
      <c r="F5470" s="2" t="s">
        <v>133</v>
      </c>
      <c r="G5470" s="2" t="s">
        <v>215</v>
      </c>
      <c r="H5470" s="2">
        <v>4664</v>
      </c>
      <c r="I5470" s="2" t="s">
        <v>25</v>
      </c>
      <c r="J5470" s="3">
        <v>2.8983017400000002E-2</v>
      </c>
      <c r="K5470" s="3">
        <v>1.61955E-4</v>
      </c>
      <c r="L5470" s="3">
        <v>1.71004664E-2</v>
      </c>
      <c r="M5470" s="3">
        <v>1.2692602399999999E-2</v>
      </c>
      <c r="N5470" s="3">
        <v>4.4078650000000004E-3</v>
      </c>
    </row>
    <row r="5471" spans="1:14" hidden="1" x14ac:dyDescent="0.25">
      <c r="A5471" s="2">
        <v>5467</v>
      </c>
      <c r="B5471" s="2">
        <v>900131745</v>
      </c>
      <c r="C5471" s="2" t="s">
        <v>5774</v>
      </c>
      <c r="D5471" s="2" t="s">
        <v>27</v>
      </c>
      <c r="E5471" s="2" t="s">
        <v>20</v>
      </c>
      <c r="F5471" s="2" t="s">
        <v>21</v>
      </c>
      <c r="G5471" s="2" t="s">
        <v>22</v>
      </c>
      <c r="H5471" s="2">
        <v>910</v>
      </c>
      <c r="I5471" s="2" t="s">
        <v>23</v>
      </c>
      <c r="J5471" s="3">
        <v>2.8976857700000001E-2</v>
      </c>
      <c r="K5471" s="3">
        <v>-1.05822207E-2</v>
      </c>
      <c r="L5471" s="3">
        <v>5.6642699999999997E-2</v>
      </c>
      <c r="M5471" s="3">
        <v>2.50666365E-2</v>
      </c>
      <c r="N5471" s="3">
        <v>3.1576063500000001E-2</v>
      </c>
    </row>
    <row r="5472" spans="1:14" hidden="1" x14ac:dyDescent="0.25">
      <c r="A5472" s="2">
        <v>5468</v>
      </c>
      <c r="B5472" s="2">
        <v>812006492</v>
      </c>
      <c r="C5472" s="2" t="s">
        <v>5775</v>
      </c>
      <c r="D5472" s="2" t="s">
        <v>27</v>
      </c>
      <c r="E5472" s="2" t="s">
        <v>28</v>
      </c>
      <c r="F5472" s="2" t="s">
        <v>193</v>
      </c>
      <c r="G5472" s="2" t="s">
        <v>925</v>
      </c>
      <c r="H5472" s="2">
        <v>1062</v>
      </c>
      <c r="I5472" s="2" t="s">
        <v>31</v>
      </c>
      <c r="J5472" s="3">
        <v>2.8974933500000001E-2</v>
      </c>
      <c r="K5472" s="3">
        <v>1.6457E-4</v>
      </c>
      <c r="L5472" s="3">
        <v>1.39497062E-2</v>
      </c>
      <c r="M5472" s="3">
        <v>7.7356439999999999E-3</v>
      </c>
      <c r="N5472" s="3">
        <v>6.2140622000000003E-3</v>
      </c>
    </row>
    <row r="5473" spans="1:14" hidden="1" x14ac:dyDescent="0.25">
      <c r="A5473" s="2">
        <v>5469</v>
      </c>
      <c r="B5473" s="2">
        <v>830002762</v>
      </c>
      <c r="C5473" s="2" t="s">
        <v>5776</v>
      </c>
      <c r="D5473" s="2" t="s">
        <v>440</v>
      </c>
      <c r="E5473" s="2" t="s">
        <v>319</v>
      </c>
      <c r="F5473" s="2" t="s">
        <v>555</v>
      </c>
      <c r="G5473" s="2" t="s">
        <v>556</v>
      </c>
      <c r="H5473" s="2">
        <v>8010</v>
      </c>
      <c r="I5473" s="2" t="s">
        <v>33</v>
      </c>
      <c r="J5473" s="3">
        <v>2.8969129499999999E-2</v>
      </c>
      <c r="K5473" s="3">
        <v>4.59042E-4</v>
      </c>
      <c r="L5473" s="3">
        <v>9.0788369999999993E-3</v>
      </c>
      <c r="M5473" s="3">
        <v>2.9068309999999999E-3</v>
      </c>
      <c r="N5473" s="3">
        <v>6.1720059999999998E-3</v>
      </c>
    </row>
    <row r="5474" spans="1:14" hidden="1" x14ac:dyDescent="0.25">
      <c r="A5474" s="2">
        <v>5470</v>
      </c>
      <c r="B5474" s="2">
        <v>901349611</v>
      </c>
      <c r="C5474" s="2" t="s">
        <v>5777</v>
      </c>
      <c r="D5474" s="2" t="s">
        <v>27</v>
      </c>
      <c r="E5474" s="2" t="s">
        <v>28</v>
      </c>
      <c r="F5474" s="2" t="s">
        <v>50</v>
      </c>
      <c r="G5474" s="2" t="s">
        <v>51</v>
      </c>
      <c r="H5474" s="2">
        <v>4290</v>
      </c>
      <c r="I5474" s="2" t="s">
        <v>180</v>
      </c>
      <c r="J5474" s="3">
        <v>2.8962239599999998E-2</v>
      </c>
      <c r="K5474" s="3">
        <v>8.1490899999999995E-4</v>
      </c>
      <c r="L5474" s="3">
        <v>1.4388416899999999E-2</v>
      </c>
      <c r="M5474" s="3">
        <v>3.2889550000000001E-3</v>
      </c>
      <c r="N5474" s="3">
        <v>1.1099462399999999E-2</v>
      </c>
    </row>
    <row r="5475" spans="1:14" hidden="1" x14ac:dyDescent="0.25">
      <c r="A5475" s="2">
        <v>5471</v>
      </c>
      <c r="B5475" s="2">
        <v>900734017</v>
      </c>
      <c r="C5475" s="2" t="s">
        <v>5778</v>
      </c>
      <c r="D5475" s="2" t="s">
        <v>27</v>
      </c>
      <c r="E5475" s="2" t="s">
        <v>74</v>
      </c>
      <c r="F5475" s="2" t="s">
        <v>75</v>
      </c>
      <c r="G5475" s="2" t="s">
        <v>1130</v>
      </c>
      <c r="H5475" s="2">
        <v>6120</v>
      </c>
      <c r="I5475" s="2" t="s">
        <v>33</v>
      </c>
      <c r="J5475" s="3">
        <v>2.8960840799999998E-2</v>
      </c>
      <c r="K5475" s="3">
        <v>7.0028000000000001E-5</v>
      </c>
      <c r="L5475" s="3">
        <v>6.0246051000000002E-3</v>
      </c>
      <c r="M5475" s="3">
        <v>5.4124962000000002E-3</v>
      </c>
      <c r="N5475" s="3">
        <v>6.12109E-4</v>
      </c>
    </row>
    <row r="5476" spans="1:14" hidden="1" x14ac:dyDescent="0.25">
      <c r="A5476" s="2">
        <v>5472</v>
      </c>
      <c r="B5476" s="2">
        <v>860043299</v>
      </c>
      <c r="C5476" s="2" t="s">
        <v>5779</v>
      </c>
      <c r="D5476" s="2" t="s">
        <v>27</v>
      </c>
      <c r="E5476" s="2" t="s">
        <v>20</v>
      </c>
      <c r="F5476" s="2" t="s">
        <v>21</v>
      </c>
      <c r="G5476" s="2" t="s">
        <v>22</v>
      </c>
      <c r="H5476" s="2">
        <v>4732</v>
      </c>
      <c r="I5476" s="2" t="s">
        <v>25</v>
      </c>
      <c r="J5476" s="3">
        <v>2.89566331E-2</v>
      </c>
      <c r="K5476" s="3">
        <v>3.9116949999999998E-3</v>
      </c>
      <c r="L5476" s="3">
        <v>2.5506259900000001E-2</v>
      </c>
      <c r="M5476" s="3">
        <v>9.5357923000000001E-3</v>
      </c>
      <c r="N5476" s="3">
        <v>1.5970466700000002E-2</v>
      </c>
    </row>
    <row r="5477" spans="1:14" hidden="1" x14ac:dyDescent="0.25">
      <c r="A5477" s="2">
        <v>5473</v>
      </c>
      <c r="B5477" s="2">
        <v>860502092</v>
      </c>
      <c r="C5477" s="2" t="s">
        <v>5780</v>
      </c>
      <c r="D5477" s="2" t="s">
        <v>41</v>
      </c>
      <c r="E5477" s="2" t="s">
        <v>20</v>
      </c>
      <c r="F5477" s="2" t="s">
        <v>21</v>
      </c>
      <c r="G5477" s="2" t="s">
        <v>22</v>
      </c>
      <c r="H5477" s="2">
        <v>8610</v>
      </c>
      <c r="I5477" s="2" t="s">
        <v>33</v>
      </c>
      <c r="J5477" s="3">
        <v>2.89376639E-2</v>
      </c>
      <c r="K5477" s="3">
        <v>1.5824719999999999E-3</v>
      </c>
      <c r="L5477" s="3">
        <v>1.9416971099999999E-2</v>
      </c>
      <c r="M5477" s="3">
        <v>8.2699534999999998E-3</v>
      </c>
      <c r="N5477" s="3">
        <v>1.11470167E-2</v>
      </c>
    </row>
    <row r="5478" spans="1:14" hidden="1" x14ac:dyDescent="0.25">
      <c r="A5478" s="2">
        <v>5474</v>
      </c>
      <c r="B5478" s="2">
        <v>900353867</v>
      </c>
      <c r="C5478" s="2" t="s">
        <v>5781</v>
      </c>
      <c r="D5478" s="2" t="s">
        <v>27</v>
      </c>
      <c r="E5478" s="2" t="s">
        <v>20</v>
      </c>
      <c r="F5478" s="2" t="s">
        <v>21</v>
      </c>
      <c r="G5478" s="2" t="s">
        <v>22</v>
      </c>
      <c r="H5478" s="2">
        <v>8299</v>
      </c>
      <c r="I5478" s="2" t="s">
        <v>33</v>
      </c>
      <c r="J5478" s="3">
        <v>2.8936294800000002E-2</v>
      </c>
      <c r="K5478" s="3">
        <v>1.0721050000000001E-3</v>
      </c>
      <c r="L5478" s="3">
        <v>1.50415553E-2</v>
      </c>
      <c r="M5478" s="3">
        <v>1.1789549099999999E-2</v>
      </c>
      <c r="N5478" s="3">
        <v>3.2520059E-3</v>
      </c>
    </row>
    <row r="5479" spans="1:14" hidden="1" x14ac:dyDescent="0.25">
      <c r="A5479" s="2">
        <v>5475</v>
      </c>
      <c r="B5479" s="2">
        <v>900572444</v>
      </c>
      <c r="C5479" s="2" t="s">
        <v>5782</v>
      </c>
      <c r="D5479" s="2" t="s">
        <v>27</v>
      </c>
      <c r="E5479" s="2" t="s">
        <v>74</v>
      </c>
      <c r="F5479" s="2" t="s">
        <v>75</v>
      </c>
      <c r="G5479" s="2" t="s">
        <v>76</v>
      </c>
      <c r="H5479" s="2">
        <v>144</v>
      </c>
      <c r="I5479" s="2" t="s">
        <v>136</v>
      </c>
      <c r="J5479" s="3">
        <v>2.8933478499999998E-2</v>
      </c>
      <c r="K5479" s="3">
        <v>-6.08824E-4</v>
      </c>
      <c r="L5479" s="3">
        <v>3.1778089699999998E-2</v>
      </c>
      <c r="M5479" s="3">
        <v>2.5197884100000002E-2</v>
      </c>
      <c r="N5479" s="3">
        <v>6.5802061000000004E-3</v>
      </c>
    </row>
    <row r="5480" spans="1:14" hidden="1" x14ac:dyDescent="0.25">
      <c r="A5480" s="2">
        <v>5476</v>
      </c>
      <c r="B5480" s="2">
        <v>890504493</v>
      </c>
      <c r="C5480" s="2" t="s">
        <v>5783</v>
      </c>
      <c r="D5480" s="2" t="s">
        <v>27</v>
      </c>
      <c r="E5480" s="2" t="s">
        <v>319</v>
      </c>
      <c r="F5480" s="2" t="s">
        <v>555</v>
      </c>
      <c r="G5480" s="2" t="s">
        <v>556</v>
      </c>
      <c r="H5480" s="2">
        <v>1521</v>
      </c>
      <c r="I5480" s="2" t="s">
        <v>31</v>
      </c>
      <c r="J5480" s="3">
        <v>2.8924897299999999E-2</v>
      </c>
      <c r="K5480" s="3">
        <v>2.9389289999999998E-3</v>
      </c>
      <c r="L5480" s="3">
        <v>2.25598048E-2</v>
      </c>
      <c r="M5480" s="3">
        <v>1.9997494300000002E-2</v>
      </c>
      <c r="N5480" s="3">
        <v>2.5623101E-3</v>
      </c>
    </row>
    <row r="5481" spans="1:14" hidden="1" x14ac:dyDescent="0.25">
      <c r="A5481" s="2">
        <v>5477</v>
      </c>
      <c r="B5481" s="2">
        <v>830010908</v>
      </c>
      <c r="C5481" s="2" t="s">
        <v>5784</v>
      </c>
      <c r="D5481" s="2" t="s">
        <v>27</v>
      </c>
      <c r="E5481" s="2" t="s">
        <v>20</v>
      </c>
      <c r="F5481" s="2" t="s">
        <v>21</v>
      </c>
      <c r="G5481" s="2" t="s">
        <v>22</v>
      </c>
      <c r="H5481" s="2">
        <v>2029</v>
      </c>
      <c r="I5481" s="2" t="s">
        <v>31</v>
      </c>
      <c r="J5481" s="3">
        <v>2.8922490799999999E-2</v>
      </c>
      <c r="K5481" s="3">
        <v>-9.7904000000000003E-5</v>
      </c>
      <c r="L5481" s="3">
        <v>3.2382734099999998E-2</v>
      </c>
      <c r="M5481" s="3">
        <v>2.3158179599999999E-2</v>
      </c>
      <c r="N5481" s="3">
        <v>9.2245526999999994E-3</v>
      </c>
    </row>
    <row r="5482" spans="1:14" hidden="1" x14ac:dyDescent="0.25">
      <c r="A5482" s="2">
        <v>5478</v>
      </c>
      <c r="B5482" s="2">
        <v>901324937</v>
      </c>
      <c r="C5482" s="2" t="s">
        <v>5785</v>
      </c>
      <c r="D5482" s="2" t="s">
        <v>27</v>
      </c>
      <c r="E5482" s="2" t="s">
        <v>28</v>
      </c>
      <c r="F5482" s="2" t="s">
        <v>29</v>
      </c>
      <c r="G5482" s="2" t="s">
        <v>30</v>
      </c>
      <c r="H5482" s="2">
        <v>4751</v>
      </c>
      <c r="I5482" s="2" t="s">
        <v>25</v>
      </c>
      <c r="J5482" s="3">
        <v>2.8918905200000001E-2</v>
      </c>
      <c r="K5482" s="3">
        <v>1.0274539999999999E-3</v>
      </c>
      <c r="L5482" s="3">
        <v>1.5443534599999999E-2</v>
      </c>
      <c r="M5482" s="3">
        <v>8.8396490999999994E-3</v>
      </c>
      <c r="N5482" s="3">
        <v>6.6038859000000002E-3</v>
      </c>
    </row>
    <row r="5483" spans="1:14" hidden="1" x14ac:dyDescent="0.25">
      <c r="A5483" s="2">
        <v>5479</v>
      </c>
      <c r="B5483" s="2">
        <v>900501552</v>
      </c>
      <c r="C5483" s="2" t="s">
        <v>5786</v>
      </c>
      <c r="D5483" s="2" t="s">
        <v>27</v>
      </c>
      <c r="E5483" s="2" t="s">
        <v>20</v>
      </c>
      <c r="F5483" s="2" t="s">
        <v>21</v>
      </c>
      <c r="G5483" s="2" t="s">
        <v>22</v>
      </c>
      <c r="H5483" s="2">
        <v>4290</v>
      </c>
      <c r="I5483" s="2" t="s">
        <v>180</v>
      </c>
      <c r="J5483" s="3">
        <v>2.8904886899999999E-2</v>
      </c>
      <c r="K5483" s="3">
        <v>-3.7802338999999999E-3</v>
      </c>
      <c r="L5483" s="3">
        <v>4.2911917000000001E-2</v>
      </c>
      <c r="M5483" s="3">
        <v>3.63058671E-2</v>
      </c>
      <c r="N5483" s="3">
        <v>6.6060512E-3</v>
      </c>
    </row>
    <row r="5484" spans="1:14" hidden="1" x14ac:dyDescent="0.25">
      <c r="A5484" s="2">
        <v>5480</v>
      </c>
      <c r="B5484" s="2">
        <v>890100814</v>
      </c>
      <c r="C5484" s="2" t="s">
        <v>5787</v>
      </c>
      <c r="D5484" s="2" t="s">
        <v>27</v>
      </c>
      <c r="E5484" s="2" t="s">
        <v>28</v>
      </c>
      <c r="F5484" s="2" t="s">
        <v>50</v>
      </c>
      <c r="G5484" s="2" t="s">
        <v>2054</v>
      </c>
      <c r="H5484" s="2">
        <v>2410</v>
      </c>
      <c r="I5484" s="2" t="s">
        <v>31</v>
      </c>
      <c r="J5484" s="3">
        <v>2.8889341299999999E-2</v>
      </c>
      <c r="K5484" s="3">
        <v>1.2496390000000001E-3</v>
      </c>
      <c r="L5484" s="3">
        <v>3.02539226E-2</v>
      </c>
      <c r="M5484" s="3">
        <v>2.0360013499999999E-2</v>
      </c>
      <c r="N5484" s="3">
        <v>9.8939082000000008E-3</v>
      </c>
    </row>
    <row r="5485" spans="1:14" hidden="1" x14ac:dyDescent="0.25">
      <c r="A5485" s="2">
        <v>5481</v>
      </c>
      <c r="B5485" s="2">
        <v>830115764</v>
      </c>
      <c r="C5485" s="2" t="s">
        <v>5788</v>
      </c>
      <c r="D5485" s="2" t="s">
        <v>27</v>
      </c>
      <c r="E5485" s="2" t="s">
        <v>20</v>
      </c>
      <c r="F5485" s="2" t="s">
        <v>21</v>
      </c>
      <c r="G5485" s="2" t="s">
        <v>22</v>
      </c>
      <c r="H5485" s="2">
        <v>6201</v>
      </c>
      <c r="I5485" s="2" t="s">
        <v>33</v>
      </c>
      <c r="J5485" s="3">
        <v>2.88803298E-2</v>
      </c>
      <c r="K5485" s="3">
        <v>2.8044699999999999E-3</v>
      </c>
      <c r="L5485" s="3">
        <v>8.7685958000000008E-3</v>
      </c>
      <c r="M5485" s="3">
        <v>3.7589240999999999E-3</v>
      </c>
      <c r="N5485" s="3">
        <v>5.0096721000000002E-3</v>
      </c>
    </row>
    <row r="5486" spans="1:14" hidden="1" x14ac:dyDescent="0.25">
      <c r="A5486" s="2">
        <v>5482</v>
      </c>
      <c r="B5486" s="2">
        <v>800049074</v>
      </c>
      <c r="C5486" s="2" t="s">
        <v>5789</v>
      </c>
      <c r="D5486" s="2" t="s">
        <v>27</v>
      </c>
      <c r="E5486" s="2" t="s">
        <v>35</v>
      </c>
      <c r="F5486" s="2" t="s">
        <v>36</v>
      </c>
      <c r="G5486" s="2" t="s">
        <v>37</v>
      </c>
      <c r="H5486" s="2">
        <v>4761</v>
      </c>
      <c r="I5486" s="2" t="s">
        <v>25</v>
      </c>
      <c r="J5486" s="3">
        <v>2.88783479E-2</v>
      </c>
      <c r="K5486" s="3">
        <v>4.6920600000000001E-4</v>
      </c>
      <c r="L5486" s="3">
        <v>1.02649406E-2</v>
      </c>
      <c r="M5486" s="3">
        <v>6.2632970999999997E-3</v>
      </c>
      <c r="N5486" s="3">
        <v>4.0016440000000004E-3</v>
      </c>
    </row>
    <row r="5487" spans="1:14" hidden="1" x14ac:dyDescent="0.25">
      <c r="A5487" s="2">
        <v>5483</v>
      </c>
      <c r="B5487" s="2">
        <v>900210699</v>
      </c>
      <c r="C5487" s="2" t="s">
        <v>5790</v>
      </c>
      <c r="D5487" s="2" t="s">
        <v>27</v>
      </c>
      <c r="E5487" s="2" t="s">
        <v>35</v>
      </c>
      <c r="F5487" s="2" t="s">
        <v>36</v>
      </c>
      <c r="G5487" s="2" t="s">
        <v>39</v>
      </c>
      <c r="H5487" s="2">
        <v>4663</v>
      </c>
      <c r="I5487" s="2" t="s">
        <v>25</v>
      </c>
      <c r="J5487" s="3">
        <v>2.8877979099999999E-2</v>
      </c>
      <c r="K5487" s="3">
        <v>1.6277399999999999E-3</v>
      </c>
      <c r="L5487" s="3">
        <v>1.08953929E-2</v>
      </c>
      <c r="M5487" s="3">
        <v>5.8851381999999999E-3</v>
      </c>
      <c r="N5487" s="3">
        <v>5.0102551000000004E-3</v>
      </c>
    </row>
    <row r="5488" spans="1:14" hidden="1" x14ac:dyDescent="0.25">
      <c r="A5488" s="2">
        <v>5484</v>
      </c>
      <c r="B5488" s="2">
        <v>900111462</v>
      </c>
      <c r="C5488" s="2" t="s">
        <v>5791</v>
      </c>
      <c r="D5488" s="2" t="s">
        <v>27</v>
      </c>
      <c r="E5488" s="2" t="s">
        <v>35</v>
      </c>
      <c r="F5488" s="2" t="s">
        <v>36</v>
      </c>
      <c r="G5488" s="2" t="s">
        <v>37</v>
      </c>
      <c r="H5488" s="2">
        <v>8299</v>
      </c>
      <c r="I5488" s="2" t="s">
        <v>33</v>
      </c>
      <c r="J5488" s="3">
        <v>2.8873197699999999E-2</v>
      </c>
      <c r="K5488" s="3">
        <v>1.65008754E-2</v>
      </c>
      <c r="L5488" s="3">
        <v>0.15155003959999999</v>
      </c>
      <c r="M5488" s="3">
        <v>2.3400060800000001E-2</v>
      </c>
      <c r="N5488" s="3">
        <v>0.12814997140000001</v>
      </c>
    </row>
    <row r="5489" spans="1:14" hidden="1" x14ac:dyDescent="0.25">
      <c r="A5489" s="2">
        <v>5485</v>
      </c>
      <c r="B5489" s="2">
        <v>830096897</v>
      </c>
      <c r="C5489" s="2" t="s">
        <v>5792</v>
      </c>
      <c r="D5489" s="2" t="s">
        <v>27</v>
      </c>
      <c r="E5489" s="2" t="s">
        <v>20</v>
      </c>
      <c r="F5489" s="2" t="s">
        <v>21</v>
      </c>
      <c r="G5489" s="2" t="s">
        <v>22</v>
      </c>
      <c r="H5489" s="2">
        <v>8530</v>
      </c>
      <c r="I5489" s="2" t="s">
        <v>33</v>
      </c>
      <c r="J5489" s="3">
        <v>2.8871404E-2</v>
      </c>
      <c r="K5489" s="3">
        <v>1.151212E-3</v>
      </c>
      <c r="L5489" s="3">
        <v>0.1126468554</v>
      </c>
      <c r="M5489" s="3">
        <v>2.9823603099999998E-2</v>
      </c>
      <c r="N5489" s="3">
        <v>8.2823254200000002E-2</v>
      </c>
    </row>
    <row r="5490" spans="1:14" hidden="1" x14ac:dyDescent="0.25">
      <c r="A5490" s="2">
        <v>5486</v>
      </c>
      <c r="B5490" s="2">
        <v>830132432</v>
      </c>
      <c r="C5490" s="2" t="s">
        <v>5793</v>
      </c>
      <c r="D5490" s="2" t="s">
        <v>27</v>
      </c>
      <c r="E5490" s="2" t="s">
        <v>20</v>
      </c>
      <c r="F5490" s="2" t="s">
        <v>21</v>
      </c>
      <c r="G5490" s="2" t="s">
        <v>22</v>
      </c>
      <c r="H5490" s="2">
        <v>6629</v>
      </c>
      <c r="I5490" s="2" t="s">
        <v>33</v>
      </c>
      <c r="J5490" s="3">
        <v>2.8867941300000002E-2</v>
      </c>
      <c r="K5490" s="3">
        <v>6.0890889999999998E-3</v>
      </c>
      <c r="L5490" s="3">
        <v>1.4555494299999999E-2</v>
      </c>
      <c r="M5490" s="3">
        <v>3.5661060999999999E-3</v>
      </c>
      <c r="N5490" s="3">
        <v>1.0989388500000001E-2</v>
      </c>
    </row>
    <row r="5491" spans="1:14" hidden="1" x14ac:dyDescent="0.25">
      <c r="A5491" s="2">
        <v>5487</v>
      </c>
      <c r="B5491" s="2">
        <v>830046537</v>
      </c>
      <c r="C5491" s="2" t="s">
        <v>5794</v>
      </c>
      <c r="D5491" s="2" t="s">
        <v>27</v>
      </c>
      <c r="E5491" s="2" t="s">
        <v>20</v>
      </c>
      <c r="F5491" s="2" t="s">
        <v>21</v>
      </c>
      <c r="G5491" s="2" t="s">
        <v>22</v>
      </c>
      <c r="H5491" s="2">
        <v>4661</v>
      </c>
      <c r="I5491" s="2" t="s">
        <v>25</v>
      </c>
      <c r="J5491" s="3">
        <v>2.8867848200000001E-2</v>
      </c>
      <c r="K5491" s="3">
        <v>5.8954099999999996E-4</v>
      </c>
      <c r="L5491" s="3">
        <v>8.0813766000000006E-3</v>
      </c>
      <c r="M5491" s="3">
        <v>3.9267521E-3</v>
      </c>
      <c r="N5491" s="3">
        <v>4.1546248999999999E-3</v>
      </c>
    </row>
    <row r="5492" spans="1:14" hidden="1" x14ac:dyDescent="0.25">
      <c r="A5492" s="2">
        <v>5488</v>
      </c>
      <c r="B5492" s="2">
        <v>890104049</v>
      </c>
      <c r="C5492" s="2" t="s">
        <v>5795</v>
      </c>
      <c r="D5492" s="2" t="s">
        <v>27</v>
      </c>
      <c r="E5492" s="2" t="s">
        <v>28</v>
      </c>
      <c r="F5492" s="2" t="s">
        <v>50</v>
      </c>
      <c r="G5492" s="2" t="s">
        <v>51</v>
      </c>
      <c r="H5492" s="2">
        <v>2399</v>
      </c>
      <c r="I5492" s="2" t="s">
        <v>31</v>
      </c>
      <c r="J5492" s="3">
        <v>2.88667027E-2</v>
      </c>
      <c r="K5492" s="3">
        <v>1.684503E-3</v>
      </c>
      <c r="L5492" s="3">
        <v>3.4283909899999999E-2</v>
      </c>
      <c r="M5492" s="3">
        <v>1.6333788599999999E-2</v>
      </c>
      <c r="N5492" s="3">
        <v>1.7950123200000001E-2</v>
      </c>
    </row>
    <row r="5493" spans="1:14" hidden="1" x14ac:dyDescent="0.25">
      <c r="A5493" s="2">
        <v>5489</v>
      </c>
      <c r="B5493" s="2">
        <v>830090230</v>
      </c>
      <c r="C5493" s="2" t="s">
        <v>5796</v>
      </c>
      <c r="D5493" s="2" t="s">
        <v>27</v>
      </c>
      <c r="E5493" s="2" t="s">
        <v>20</v>
      </c>
      <c r="F5493" s="2" t="s">
        <v>21</v>
      </c>
      <c r="G5493" s="2" t="s">
        <v>22</v>
      </c>
      <c r="H5493" s="2">
        <v>1051</v>
      </c>
      <c r="I5493" s="2" t="s">
        <v>31</v>
      </c>
      <c r="J5493" s="3">
        <v>2.8851028500000001E-2</v>
      </c>
      <c r="K5493" s="3">
        <v>2.2496699999999999E-4</v>
      </c>
      <c r="L5493" s="3">
        <v>3.48468423E-2</v>
      </c>
      <c r="M5493" s="3">
        <v>2.3687725900000001E-2</v>
      </c>
      <c r="N5493" s="3">
        <v>1.11591164E-2</v>
      </c>
    </row>
    <row r="5494" spans="1:14" hidden="1" x14ac:dyDescent="0.25">
      <c r="A5494" s="2">
        <v>5490</v>
      </c>
      <c r="B5494" s="2">
        <v>800046874</v>
      </c>
      <c r="C5494" s="2" t="s">
        <v>5797</v>
      </c>
      <c r="D5494" s="2" t="s">
        <v>27</v>
      </c>
      <c r="E5494" s="2" t="s">
        <v>35</v>
      </c>
      <c r="F5494" s="2" t="s">
        <v>36</v>
      </c>
      <c r="G5494" s="2" t="s">
        <v>2018</v>
      </c>
      <c r="H5494" s="2">
        <v>4290</v>
      </c>
      <c r="I5494" s="2" t="s">
        <v>180</v>
      </c>
      <c r="J5494" s="3">
        <v>2.88359337E-2</v>
      </c>
      <c r="K5494" s="3">
        <v>3.1225900000000001E-4</v>
      </c>
      <c r="L5494" s="3">
        <v>3.3318091199999997E-2</v>
      </c>
      <c r="M5494" s="3">
        <v>2.29752753E-2</v>
      </c>
      <c r="N5494" s="3">
        <v>1.03428159E-2</v>
      </c>
    </row>
    <row r="5495" spans="1:14" hidden="1" x14ac:dyDescent="0.25">
      <c r="A5495" s="2">
        <v>5491</v>
      </c>
      <c r="B5495" s="2">
        <v>830137636</v>
      </c>
      <c r="C5495" s="2" t="s">
        <v>5798</v>
      </c>
      <c r="D5495" s="2" t="s">
        <v>27</v>
      </c>
      <c r="E5495" s="2" t="s">
        <v>20</v>
      </c>
      <c r="F5495" s="2" t="s">
        <v>21</v>
      </c>
      <c r="G5495" s="2" t="s">
        <v>22</v>
      </c>
      <c r="H5495" s="2">
        <v>1311</v>
      </c>
      <c r="I5495" s="2" t="s">
        <v>31</v>
      </c>
      <c r="J5495" s="3">
        <v>2.8833800900000001E-2</v>
      </c>
      <c r="K5495" s="3">
        <v>1.3397439999999999E-3</v>
      </c>
      <c r="L5495" s="3">
        <v>1.89136229E-2</v>
      </c>
      <c r="M5495" s="3">
        <v>1.6202406999999999E-2</v>
      </c>
      <c r="N5495" s="3">
        <v>2.7112159999999998E-3</v>
      </c>
    </row>
    <row r="5496" spans="1:14" hidden="1" x14ac:dyDescent="0.25">
      <c r="A5496" s="2">
        <v>5492</v>
      </c>
      <c r="B5496" s="2">
        <v>900169541</v>
      </c>
      <c r="C5496" s="2" t="s">
        <v>5799</v>
      </c>
      <c r="D5496" s="2" t="s">
        <v>27</v>
      </c>
      <c r="E5496" s="2" t="s">
        <v>86</v>
      </c>
      <c r="F5496" s="2" t="s">
        <v>87</v>
      </c>
      <c r="G5496" s="2" t="s">
        <v>5800</v>
      </c>
      <c r="H5496" s="2">
        <v>4711</v>
      </c>
      <c r="I5496" s="2" t="s">
        <v>25</v>
      </c>
      <c r="J5496" s="3">
        <v>2.8824508200000001E-2</v>
      </c>
      <c r="K5496" s="3">
        <v>2.9388999999999999E-4</v>
      </c>
      <c r="L5496" s="3">
        <v>5.065178E-3</v>
      </c>
      <c r="M5496" s="3">
        <v>2.9480320000000002E-3</v>
      </c>
      <c r="N5496" s="3">
        <v>2.1171459999999999E-3</v>
      </c>
    </row>
    <row r="5497" spans="1:14" hidden="1" x14ac:dyDescent="0.25">
      <c r="A5497" s="2">
        <v>5493</v>
      </c>
      <c r="B5497" s="2">
        <v>830137141</v>
      </c>
      <c r="C5497" s="2" t="s">
        <v>5801</v>
      </c>
      <c r="D5497" s="2" t="s">
        <v>27</v>
      </c>
      <c r="E5497" s="2" t="s">
        <v>20</v>
      </c>
      <c r="F5497" s="2" t="s">
        <v>21</v>
      </c>
      <c r="G5497" s="2" t="s">
        <v>22</v>
      </c>
      <c r="H5497" s="2">
        <v>4690</v>
      </c>
      <c r="I5497" s="2" t="s">
        <v>25</v>
      </c>
      <c r="J5497" s="3">
        <v>2.8822390400000002E-2</v>
      </c>
      <c r="K5497" s="3">
        <v>1.0361159999999999E-3</v>
      </c>
      <c r="L5497" s="3">
        <v>8.9665214E-3</v>
      </c>
      <c r="M5497" s="3">
        <v>5.3203911999999999E-3</v>
      </c>
      <c r="N5497" s="3">
        <v>3.64613E-3</v>
      </c>
    </row>
    <row r="5498" spans="1:14" hidden="1" x14ac:dyDescent="0.25">
      <c r="A5498" s="2">
        <v>5494</v>
      </c>
      <c r="B5498" s="2">
        <v>890925336</v>
      </c>
      <c r="C5498" s="2" t="s">
        <v>5802</v>
      </c>
      <c r="D5498" s="2" t="s">
        <v>41</v>
      </c>
      <c r="E5498" s="2" t="s">
        <v>35</v>
      </c>
      <c r="F5498" s="2" t="s">
        <v>36</v>
      </c>
      <c r="G5498" s="2" t="s">
        <v>39</v>
      </c>
      <c r="H5498" s="2">
        <v>8610</v>
      </c>
      <c r="I5498" s="2" t="s">
        <v>33</v>
      </c>
      <c r="J5498" s="3">
        <v>2.8821034400000001E-2</v>
      </c>
      <c r="K5498" s="3">
        <v>1.3811089999999999E-3</v>
      </c>
      <c r="L5498" s="3">
        <v>3.0801644499999999E-2</v>
      </c>
      <c r="M5498" s="3">
        <v>2.5827797100000001E-2</v>
      </c>
      <c r="N5498" s="3">
        <v>4.973847E-3</v>
      </c>
    </row>
    <row r="5499" spans="1:14" hidden="1" x14ac:dyDescent="0.25">
      <c r="A5499" s="2">
        <v>5495</v>
      </c>
      <c r="B5499" s="2">
        <v>900422154</v>
      </c>
      <c r="C5499" s="2" t="s">
        <v>5803</v>
      </c>
      <c r="D5499" s="2" t="s">
        <v>27</v>
      </c>
      <c r="E5499" s="2" t="s">
        <v>74</v>
      </c>
      <c r="F5499" s="2" t="s">
        <v>75</v>
      </c>
      <c r="G5499" s="2" t="s">
        <v>76</v>
      </c>
      <c r="H5499" s="2">
        <v>7710</v>
      </c>
      <c r="I5499" s="2" t="s">
        <v>33</v>
      </c>
      <c r="J5499" s="3">
        <v>2.8811289E-2</v>
      </c>
      <c r="K5499" s="3">
        <v>3.4885978999999998E-3</v>
      </c>
      <c r="L5499" s="3">
        <v>8.0540202599999999E-2</v>
      </c>
      <c r="M5499" s="3">
        <v>5.8594029399999997E-2</v>
      </c>
      <c r="N5499" s="3">
        <v>2.1946176899999999E-2</v>
      </c>
    </row>
    <row r="5500" spans="1:14" hidden="1" x14ac:dyDescent="0.25">
      <c r="A5500" s="2">
        <v>5496</v>
      </c>
      <c r="B5500" s="2">
        <v>832010436</v>
      </c>
      <c r="C5500" s="2" t="s">
        <v>5804</v>
      </c>
      <c r="D5500" s="2" t="s">
        <v>41</v>
      </c>
      <c r="E5500" s="2" t="s">
        <v>20</v>
      </c>
      <c r="F5500" s="2" t="s">
        <v>133</v>
      </c>
      <c r="G5500" s="2" t="s">
        <v>1176</v>
      </c>
      <c r="H5500" s="2">
        <v>8610</v>
      </c>
      <c r="I5500" s="2" t="s">
        <v>33</v>
      </c>
      <c r="J5500" s="3">
        <v>2.8810352099999999E-2</v>
      </c>
      <c r="K5500" s="3">
        <v>8.8483895999999992E-3</v>
      </c>
      <c r="L5500" s="3">
        <v>5.6875456099999999E-2</v>
      </c>
      <c r="M5500" s="3">
        <v>3.4215951E-3</v>
      </c>
      <c r="N5500" s="3">
        <v>5.34538627E-2</v>
      </c>
    </row>
    <row r="5501" spans="1:14" hidden="1" x14ac:dyDescent="0.25">
      <c r="A5501" s="2">
        <v>5497</v>
      </c>
      <c r="B5501" s="2">
        <v>900484033</v>
      </c>
      <c r="C5501" s="2" t="s">
        <v>5805</v>
      </c>
      <c r="D5501" s="2" t="s">
        <v>27</v>
      </c>
      <c r="E5501" s="2" t="s">
        <v>319</v>
      </c>
      <c r="F5501" s="2" t="s">
        <v>320</v>
      </c>
      <c r="G5501" s="2" t="s">
        <v>321</v>
      </c>
      <c r="H5501" s="2">
        <v>4663</v>
      </c>
      <c r="I5501" s="2" t="s">
        <v>25</v>
      </c>
      <c r="J5501" s="3">
        <v>2.8804643099999999E-2</v>
      </c>
      <c r="K5501" s="3">
        <v>9.0865300000000004E-4</v>
      </c>
      <c r="L5501" s="3">
        <v>9.3760545999999993E-3</v>
      </c>
      <c r="M5501" s="3">
        <v>6.9260731999999997E-3</v>
      </c>
      <c r="N5501" s="3">
        <v>2.4499820999999999E-3</v>
      </c>
    </row>
    <row r="5502" spans="1:14" hidden="1" x14ac:dyDescent="0.25">
      <c r="A5502" s="2">
        <v>5498</v>
      </c>
      <c r="B5502" s="2">
        <v>900724712</v>
      </c>
      <c r="C5502" s="2" t="s">
        <v>5806</v>
      </c>
      <c r="D5502" s="2" t="s">
        <v>27</v>
      </c>
      <c r="E5502" s="2" t="s">
        <v>28</v>
      </c>
      <c r="F5502" s="2" t="s">
        <v>50</v>
      </c>
      <c r="G5502" s="2" t="s">
        <v>51</v>
      </c>
      <c r="H5502" s="2">
        <v>3250</v>
      </c>
      <c r="I5502" s="2" t="s">
        <v>31</v>
      </c>
      <c r="J5502" s="3">
        <v>2.8787482499999999E-2</v>
      </c>
      <c r="K5502" s="3">
        <v>-1.4472514400000001E-2</v>
      </c>
      <c r="L5502" s="3">
        <v>0.1065181941</v>
      </c>
      <c r="M5502" s="3">
        <v>7.2088547099999997E-2</v>
      </c>
      <c r="N5502" s="3">
        <v>3.44296433E-2</v>
      </c>
    </row>
    <row r="5503" spans="1:14" hidden="1" x14ac:dyDescent="0.25">
      <c r="A5503" s="2">
        <v>5499</v>
      </c>
      <c r="B5503" s="2">
        <v>800025379</v>
      </c>
      <c r="C5503" s="2" t="s">
        <v>5807</v>
      </c>
      <c r="D5503" s="2" t="s">
        <v>27</v>
      </c>
      <c r="E5503" s="2" t="s">
        <v>28</v>
      </c>
      <c r="F5503" s="2" t="s">
        <v>29</v>
      </c>
      <c r="G5503" s="2" t="s">
        <v>30</v>
      </c>
      <c r="H5503" s="2">
        <v>2392</v>
      </c>
      <c r="I5503" s="2" t="s">
        <v>31</v>
      </c>
      <c r="J5503" s="3">
        <v>2.8757952199999999E-2</v>
      </c>
      <c r="K5503" s="3">
        <v>3.687928E-3</v>
      </c>
      <c r="L5503" s="3">
        <v>2.5530600899999999E-2</v>
      </c>
      <c r="M5503" s="3">
        <v>8.2740513999999994E-3</v>
      </c>
      <c r="N5503" s="3">
        <v>1.7256548600000001E-2</v>
      </c>
    </row>
    <row r="5504" spans="1:14" hidden="1" x14ac:dyDescent="0.25">
      <c r="A5504" s="2">
        <v>5500</v>
      </c>
      <c r="B5504" s="2">
        <v>900482169</v>
      </c>
      <c r="C5504" s="2" t="s">
        <v>5808</v>
      </c>
      <c r="D5504" s="2" t="s">
        <v>27</v>
      </c>
      <c r="E5504" s="2" t="s">
        <v>74</v>
      </c>
      <c r="F5504" s="2" t="s">
        <v>113</v>
      </c>
      <c r="G5504" s="2" t="s">
        <v>4448</v>
      </c>
      <c r="H5504" s="2">
        <v>4690</v>
      </c>
      <c r="I5504" s="2" t="s">
        <v>25</v>
      </c>
      <c r="J5504" s="3">
        <v>2.87492294E-2</v>
      </c>
      <c r="K5504" s="3">
        <v>1.1091340999999999E-3</v>
      </c>
      <c r="L5504" s="3">
        <v>1.21611506E-2</v>
      </c>
      <c r="M5504" s="3">
        <v>8.9837369000000007E-3</v>
      </c>
      <c r="N5504" s="3">
        <v>3.1774138999999999E-3</v>
      </c>
    </row>
    <row r="5505" spans="1:14" hidden="1" x14ac:dyDescent="0.25">
      <c r="A5505" s="2">
        <v>5501</v>
      </c>
      <c r="B5505" s="2">
        <v>900928512</v>
      </c>
      <c r="C5505" s="2" t="s">
        <v>5809</v>
      </c>
      <c r="D5505" s="2" t="s">
        <v>27</v>
      </c>
      <c r="E5505" s="2" t="s">
        <v>20</v>
      </c>
      <c r="F5505" s="2" t="s">
        <v>21</v>
      </c>
      <c r="G5505" s="2" t="s">
        <v>22</v>
      </c>
      <c r="H5505" s="2">
        <v>4111</v>
      </c>
      <c r="I5505" s="2" t="s">
        <v>180</v>
      </c>
      <c r="J5505" s="3">
        <v>2.87472662E-2</v>
      </c>
      <c r="K5505" s="3">
        <v>1.0326910000000001E-3</v>
      </c>
      <c r="L5505" s="3">
        <v>8.8384091900000003E-2</v>
      </c>
      <c r="M5505" s="3">
        <v>8.11453387E-2</v>
      </c>
      <c r="N5505" s="3">
        <v>7.2387488999999996E-3</v>
      </c>
    </row>
    <row r="5506" spans="1:14" hidden="1" x14ac:dyDescent="0.25">
      <c r="A5506" s="2">
        <v>5502</v>
      </c>
      <c r="B5506" s="2">
        <v>900768978</v>
      </c>
      <c r="C5506" s="2" t="s">
        <v>5810</v>
      </c>
      <c r="D5506" s="2" t="s">
        <v>27</v>
      </c>
      <c r="E5506" s="2" t="s">
        <v>28</v>
      </c>
      <c r="F5506" s="2" t="s">
        <v>50</v>
      </c>
      <c r="G5506" s="2" t="s">
        <v>51</v>
      </c>
      <c r="H5506" s="2">
        <v>4631</v>
      </c>
      <c r="I5506" s="2" t="s">
        <v>25</v>
      </c>
      <c r="J5506" s="3">
        <v>2.8741877499999999E-2</v>
      </c>
      <c r="K5506" s="3">
        <v>6.5658399999999999E-4</v>
      </c>
      <c r="L5506" s="3">
        <v>4.1163149000000001E-3</v>
      </c>
      <c r="M5506" s="3">
        <v>2.7320158999999998E-3</v>
      </c>
      <c r="N5506" s="3">
        <v>1.3842990000000001E-3</v>
      </c>
    </row>
    <row r="5507" spans="1:14" hidden="1" x14ac:dyDescent="0.25">
      <c r="A5507" s="2">
        <v>5503</v>
      </c>
      <c r="B5507" s="2">
        <v>800165994</v>
      </c>
      <c r="C5507" s="2" t="s">
        <v>5811</v>
      </c>
      <c r="D5507" s="2" t="s">
        <v>27</v>
      </c>
      <c r="E5507" s="2" t="s">
        <v>86</v>
      </c>
      <c r="F5507" s="2" t="s">
        <v>232</v>
      </c>
      <c r="G5507" s="2" t="s">
        <v>233</v>
      </c>
      <c r="H5507" s="2">
        <v>4645</v>
      </c>
      <c r="I5507" s="2" t="s">
        <v>25</v>
      </c>
      <c r="J5507" s="3">
        <v>2.8736155499999999E-2</v>
      </c>
      <c r="K5507" s="3">
        <v>6.0618499999999997E-4</v>
      </c>
      <c r="L5507" s="3">
        <v>7.5695468000000002E-3</v>
      </c>
      <c r="M5507" s="3">
        <v>5.6654959999999999E-3</v>
      </c>
      <c r="N5507" s="3">
        <v>1.9040511E-3</v>
      </c>
    </row>
    <row r="5508" spans="1:14" hidden="1" x14ac:dyDescent="0.25">
      <c r="A5508" s="2">
        <v>5504</v>
      </c>
      <c r="B5508" s="2">
        <v>890308587</v>
      </c>
      <c r="C5508" s="2" t="s">
        <v>5812</v>
      </c>
      <c r="D5508" s="2" t="s">
        <v>27</v>
      </c>
      <c r="E5508" s="2" t="s">
        <v>74</v>
      </c>
      <c r="F5508" s="2" t="s">
        <v>75</v>
      </c>
      <c r="G5508" s="2" t="s">
        <v>107</v>
      </c>
      <c r="H5508" s="2">
        <v>4663</v>
      </c>
      <c r="I5508" s="2" t="s">
        <v>25</v>
      </c>
      <c r="J5508" s="3">
        <v>2.8734881399999999E-2</v>
      </c>
      <c r="K5508" s="3">
        <v>1.392999E-3</v>
      </c>
      <c r="L5508" s="3">
        <v>3.1765587599999999E-2</v>
      </c>
      <c r="M5508" s="3">
        <v>1.2530456299999999E-2</v>
      </c>
      <c r="N5508" s="3">
        <v>1.9235130400000001E-2</v>
      </c>
    </row>
    <row r="5509" spans="1:14" hidden="1" x14ac:dyDescent="0.25">
      <c r="A5509" s="2">
        <v>5505</v>
      </c>
      <c r="B5509" s="2">
        <v>800006785</v>
      </c>
      <c r="C5509" s="2" t="s">
        <v>5813</v>
      </c>
      <c r="D5509" s="2" t="s">
        <v>27</v>
      </c>
      <c r="E5509" s="2" t="s">
        <v>74</v>
      </c>
      <c r="F5509" s="2" t="s">
        <v>75</v>
      </c>
      <c r="G5509" s="2" t="s">
        <v>76</v>
      </c>
      <c r="H5509" s="2">
        <v>4312</v>
      </c>
      <c r="I5509" s="2" t="s">
        <v>180</v>
      </c>
      <c r="J5509" s="3">
        <v>2.87314784E-2</v>
      </c>
      <c r="K5509" s="3">
        <v>2.5870311000000001E-3</v>
      </c>
      <c r="L5509" s="3">
        <v>2.70876195E-2</v>
      </c>
      <c r="M5509" s="3">
        <v>8.2781967000000005E-3</v>
      </c>
      <c r="N5509" s="3">
        <v>1.8809422900000001E-2</v>
      </c>
    </row>
    <row r="5510" spans="1:14" hidden="1" x14ac:dyDescent="0.25">
      <c r="A5510" s="2">
        <v>5506</v>
      </c>
      <c r="B5510" s="2">
        <v>800202510</v>
      </c>
      <c r="C5510" s="2" t="s">
        <v>5814</v>
      </c>
      <c r="D5510" s="2" t="s">
        <v>27</v>
      </c>
      <c r="E5510" s="2" t="s">
        <v>20</v>
      </c>
      <c r="F5510" s="2" t="s">
        <v>21</v>
      </c>
      <c r="G5510" s="2" t="s">
        <v>22</v>
      </c>
      <c r="H5510" s="2">
        <v>4761</v>
      </c>
      <c r="I5510" s="2" t="s">
        <v>25</v>
      </c>
      <c r="J5510" s="3">
        <v>2.8727583599999999E-2</v>
      </c>
      <c r="K5510" s="3">
        <v>2.1788119E-3</v>
      </c>
      <c r="L5510" s="3">
        <v>5.3244754700000001E-2</v>
      </c>
      <c r="M5510" s="3">
        <v>2.0149949899999998E-2</v>
      </c>
      <c r="N5510" s="3">
        <v>3.3094804700000001E-2</v>
      </c>
    </row>
    <row r="5511" spans="1:14" hidden="1" x14ac:dyDescent="0.25">
      <c r="A5511" s="2">
        <v>5507</v>
      </c>
      <c r="B5511" s="2">
        <v>832010305</v>
      </c>
      <c r="C5511" s="2" t="s">
        <v>5815</v>
      </c>
      <c r="D5511" s="2" t="s">
        <v>27</v>
      </c>
      <c r="E5511" s="2" t="s">
        <v>20</v>
      </c>
      <c r="F5511" s="2" t="s">
        <v>133</v>
      </c>
      <c r="G5511" s="2" t="s">
        <v>1737</v>
      </c>
      <c r="H5511" s="2">
        <v>1082</v>
      </c>
      <c r="I5511" s="2" t="s">
        <v>31</v>
      </c>
      <c r="J5511" s="3">
        <v>2.8724707700000001E-2</v>
      </c>
      <c r="K5511" s="3">
        <v>6.5329199999999998E-4</v>
      </c>
      <c r="L5511" s="3">
        <v>1.21388733E-2</v>
      </c>
      <c r="M5511" s="3">
        <v>6.2412359000000002E-3</v>
      </c>
      <c r="N5511" s="3">
        <v>5.8976369999999998E-3</v>
      </c>
    </row>
    <row r="5512" spans="1:14" hidden="1" x14ac:dyDescent="0.25">
      <c r="A5512" s="2">
        <v>5508</v>
      </c>
      <c r="B5512" s="2">
        <v>800126875</v>
      </c>
      <c r="C5512" s="2" t="s">
        <v>5816</v>
      </c>
      <c r="D5512" s="2" t="s">
        <v>27</v>
      </c>
      <c r="E5512" s="2" t="s">
        <v>20</v>
      </c>
      <c r="F5512" s="2" t="s">
        <v>21</v>
      </c>
      <c r="G5512" s="2" t="s">
        <v>22</v>
      </c>
      <c r="H5512" s="2">
        <v>125</v>
      </c>
      <c r="I5512" s="2" t="s">
        <v>136</v>
      </c>
      <c r="J5512" s="3">
        <v>2.8721917400000001E-2</v>
      </c>
      <c r="K5512" s="3">
        <v>2.2450469E-3</v>
      </c>
      <c r="L5512" s="3">
        <v>2.39719711E-2</v>
      </c>
      <c r="M5512" s="3">
        <v>1.8678514300000001E-2</v>
      </c>
      <c r="N5512" s="3">
        <v>5.2934567999999996E-3</v>
      </c>
    </row>
    <row r="5513" spans="1:14" hidden="1" x14ac:dyDescent="0.25">
      <c r="A5513" s="2">
        <v>5509</v>
      </c>
      <c r="B5513" s="2">
        <v>830123805</v>
      </c>
      <c r="C5513" s="2" t="s">
        <v>5817</v>
      </c>
      <c r="D5513" s="2" t="s">
        <v>27</v>
      </c>
      <c r="E5513" s="2" t="s">
        <v>20</v>
      </c>
      <c r="F5513" s="2" t="s">
        <v>21</v>
      </c>
      <c r="G5513" s="2" t="s">
        <v>22</v>
      </c>
      <c r="H5513" s="2">
        <v>4669</v>
      </c>
      <c r="I5513" s="2" t="s">
        <v>25</v>
      </c>
      <c r="J5513" s="3">
        <v>2.87208371E-2</v>
      </c>
      <c r="K5513" s="3">
        <v>4.2162900000000003E-4</v>
      </c>
      <c r="L5513" s="3">
        <v>8.2804448999999995E-3</v>
      </c>
      <c r="M5513" s="3">
        <v>7.3463948999999999E-3</v>
      </c>
      <c r="N5513" s="3">
        <v>9.3404999999999996E-4</v>
      </c>
    </row>
    <row r="5514" spans="1:14" hidden="1" x14ac:dyDescent="0.25">
      <c r="A5514" s="2">
        <v>5510</v>
      </c>
      <c r="B5514" s="2">
        <v>900699558</v>
      </c>
      <c r="C5514" s="2" t="s">
        <v>5818</v>
      </c>
      <c r="D5514" s="2" t="s">
        <v>27</v>
      </c>
      <c r="E5514" s="2" t="s">
        <v>35</v>
      </c>
      <c r="F5514" s="2" t="s">
        <v>36</v>
      </c>
      <c r="G5514" s="2" t="s">
        <v>2510</v>
      </c>
      <c r="H5514" s="2">
        <v>4665</v>
      </c>
      <c r="I5514" s="2" t="s">
        <v>25</v>
      </c>
      <c r="J5514" s="3">
        <v>2.87160352E-2</v>
      </c>
      <c r="K5514" s="3">
        <v>-4.0659700000000002E-4</v>
      </c>
      <c r="L5514" s="3">
        <v>1.10686226E-2</v>
      </c>
      <c r="M5514" s="3">
        <v>8.4061883000000007E-3</v>
      </c>
      <c r="N5514" s="3">
        <v>2.6624348999999999E-3</v>
      </c>
    </row>
    <row r="5515" spans="1:14" hidden="1" x14ac:dyDescent="0.25">
      <c r="A5515" s="2">
        <v>5511</v>
      </c>
      <c r="B5515" s="2">
        <v>900212550</v>
      </c>
      <c r="C5515" s="2" t="s">
        <v>5819</v>
      </c>
      <c r="D5515" s="2" t="s">
        <v>27</v>
      </c>
      <c r="E5515" s="2" t="s">
        <v>74</v>
      </c>
      <c r="F5515" s="2" t="s">
        <v>75</v>
      </c>
      <c r="G5515" s="2" t="s">
        <v>107</v>
      </c>
      <c r="H5515" s="2">
        <v>4644</v>
      </c>
      <c r="I5515" s="2" t="s">
        <v>25</v>
      </c>
      <c r="J5515" s="3">
        <v>2.8715398199999999E-2</v>
      </c>
      <c r="K5515" s="3">
        <v>1.0002450000000001E-3</v>
      </c>
      <c r="L5515" s="3">
        <v>1.12862643E-2</v>
      </c>
      <c r="M5515" s="3">
        <v>6.3562482000000002E-3</v>
      </c>
      <c r="N5515" s="3">
        <v>4.9300161000000002E-3</v>
      </c>
    </row>
    <row r="5516" spans="1:14" hidden="1" x14ac:dyDescent="0.25">
      <c r="A5516" s="2">
        <v>5512</v>
      </c>
      <c r="B5516" s="2">
        <v>900073391</v>
      </c>
      <c r="C5516" s="2" t="s">
        <v>5820</v>
      </c>
      <c r="D5516" s="2" t="s">
        <v>27</v>
      </c>
      <c r="E5516" s="2" t="s">
        <v>35</v>
      </c>
      <c r="F5516" s="2" t="s">
        <v>36</v>
      </c>
      <c r="G5516" s="2" t="s">
        <v>39</v>
      </c>
      <c r="H5516" s="2">
        <v>4530</v>
      </c>
      <c r="I5516" s="2" t="s">
        <v>25</v>
      </c>
      <c r="J5516" s="3">
        <v>2.8705174100000001E-2</v>
      </c>
      <c r="K5516" s="3">
        <v>8.6540900000000003E-4</v>
      </c>
      <c r="L5516" s="3">
        <v>1.60059426E-2</v>
      </c>
      <c r="M5516" s="3">
        <v>1.1675178099999999E-2</v>
      </c>
      <c r="N5516" s="3">
        <v>4.3307640999999996E-3</v>
      </c>
    </row>
    <row r="5517" spans="1:14" hidden="1" x14ac:dyDescent="0.25">
      <c r="A5517" s="2">
        <v>5513</v>
      </c>
      <c r="B5517" s="2">
        <v>900386126</v>
      </c>
      <c r="C5517" s="2" t="s">
        <v>5821</v>
      </c>
      <c r="D5517" s="2" t="s">
        <v>27</v>
      </c>
      <c r="E5517" s="2" t="s">
        <v>35</v>
      </c>
      <c r="F5517" s="2" t="s">
        <v>36</v>
      </c>
      <c r="G5517" s="2" t="s">
        <v>39</v>
      </c>
      <c r="H5517" s="2">
        <v>4111</v>
      </c>
      <c r="I5517" s="2" t="s">
        <v>180</v>
      </c>
      <c r="J5517" s="3">
        <v>2.8697326799999999E-2</v>
      </c>
      <c r="K5517" s="3">
        <v>1.4983231E-3</v>
      </c>
      <c r="L5517" s="3">
        <v>4.87347022E-2</v>
      </c>
      <c r="M5517" s="3">
        <v>4.5732758900000003E-2</v>
      </c>
      <c r="N5517" s="3">
        <v>3.001943E-3</v>
      </c>
    </row>
    <row r="5518" spans="1:14" hidden="1" x14ac:dyDescent="0.25">
      <c r="A5518" s="2">
        <v>5514</v>
      </c>
      <c r="B5518" s="2">
        <v>900611965</v>
      </c>
      <c r="C5518" s="2" t="s">
        <v>5822</v>
      </c>
      <c r="D5518" s="2" t="s">
        <v>27</v>
      </c>
      <c r="E5518" s="2" t="s">
        <v>28</v>
      </c>
      <c r="F5518" s="2" t="s">
        <v>885</v>
      </c>
      <c r="G5518" s="2" t="s">
        <v>886</v>
      </c>
      <c r="H5518" s="2">
        <v>4731</v>
      </c>
      <c r="I5518" s="2" t="s">
        <v>25</v>
      </c>
      <c r="J5518" s="3">
        <v>2.8696436400000001E-2</v>
      </c>
      <c r="K5518" s="3">
        <v>7.4487999999999996E-5</v>
      </c>
      <c r="L5518" s="3">
        <v>5.5655809000000004E-3</v>
      </c>
      <c r="M5518" s="3">
        <v>2.675144E-3</v>
      </c>
      <c r="N5518" s="3">
        <v>2.8904369E-3</v>
      </c>
    </row>
    <row r="5519" spans="1:14" hidden="1" x14ac:dyDescent="0.25">
      <c r="A5519" s="2">
        <v>5515</v>
      </c>
      <c r="B5519" s="2">
        <v>807006174</v>
      </c>
      <c r="C5519" s="2" t="s">
        <v>5823</v>
      </c>
      <c r="D5519" s="2" t="s">
        <v>27</v>
      </c>
      <c r="E5519" s="2" t="s">
        <v>319</v>
      </c>
      <c r="F5519" s="2" t="s">
        <v>555</v>
      </c>
      <c r="G5519" s="2" t="s">
        <v>556</v>
      </c>
      <c r="H5519" s="2">
        <v>4111</v>
      </c>
      <c r="I5519" s="2" t="s">
        <v>180</v>
      </c>
      <c r="J5519" s="3">
        <v>2.86950804E-2</v>
      </c>
      <c r="K5519" s="3">
        <v>4.2400709000000002E-3</v>
      </c>
      <c r="L5519" s="3">
        <v>7.6491259000000006E-2</v>
      </c>
      <c r="M5519" s="3">
        <v>5.2561134099999997E-2</v>
      </c>
      <c r="N5519" s="3">
        <v>2.39301268E-2</v>
      </c>
    </row>
    <row r="5520" spans="1:14" hidden="1" x14ac:dyDescent="0.25">
      <c r="A5520" s="2">
        <v>5516</v>
      </c>
      <c r="B5520" s="2">
        <v>900339428</v>
      </c>
      <c r="C5520" s="2" t="s">
        <v>5824</v>
      </c>
      <c r="D5520" s="2" t="s">
        <v>27</v>
      </c>
      <c r="E5520" s="2" t="s">
        <v>20</v>
      </c>
      <c r="F5520" s="2" t="s">
        <v>21</v>
      </c>
      <c r="G5520" s="2" t="s">
        <v>22</v>
      </c>
      <c r="H5520" s="2">
        <v>8621</v>
      </c>
      <c r="I5520" s="2" t="s">
        <v>33</v>
      </c>
      <c r="J5520" s="3">
        <v>2.86926609E-2</v>
      </c>
      <c r="K5520" s="3">
        <v>1.8612355000000001E-2</v>
      </c>
      <c r="L5520" s="3">
        <v>3.5019759099999999E-2</v>
      </c>
      <c r="M5520" s="3">
        <v>6.4986330000000002E-3</v>
      </c>
      <c r="N5520" s="3">
        <v>2.8521126099999999E-2</v>
      </c>
    </row>
    <row r="5521" spans="1:14" hidden="1" x14ac:dyDescent="0.25">
      <c r="A5521" s="2">
        <v>5517</v>
      </c>
      <c r="B5521" s="2">
        <v>900659892</v>
      </c>
      <c r="C5521" s="2" t="s">
        <v>5825</v>
      </c>
      <c r="D5521" s="2" t="s">
        <v>27</v>
      </c>
      <c r="E5521" s="2" t="s">
        <v>28</v>
      </c>
      <c r="F5521" s="2" t="s">
        <v>50</v>
      </c>
      <c r="G5521" s="2" t="s">
        <v>51</v>
      </c>
      <c r="H5521" s="2">
        <v>6499</v>
      </c>
      <c r="I5521" s="2" t="s">
        <v>33</v>
      </c>
      <c r="J5521" s="3">
        <v>2.8678443299999998E-2</v>
      </c>
      <c r="K5521" s="3">
        <v>8.8120876000000008E-3</v>
      </c>
      <c r="L5521" s="3">
        <v>0.1629801542</v>
      </c>
      <c r="M5521" s="3">
        <v>0.10568492860000001</v>
      </c>
      <c r="N5521" s="3">
        <v>5.7295233000000001E-2</v>
      </c>
    </row>
    <row r="5522" spans="1:14" hidden="1" x14ac:dyDescent="0.25">
      <c r="A5522" s="2">
        <v>5518</v>
      </c>
      <c r="B5522" s="2">
        <v>900030756</v>
      </c>
      <c r="C5522" s="2" t="s">
        <v>5826</v>
      </c>
      <c r="D5522" s="2" t="s">
        <v>27</v>
      </c>
      <c r="E5522" s="2" t="s">
        <v>74</v>
      </c>
      <c r="F5522" s="2" t="s">
        <v>75</v>
      </c>
      <c r="G5522" s="2" t="s">
        <v>107</v>
      </c>
      <c r="H5522" s="2">
        <v>4210</v>
      </c>
      <c r="I5522" s="2" t="s">
        <v>180</v>
      </c>
      <c r="J5522" s="3">
        <v>2.8666417999999999E-2</v>
      </c>
      <c r="K5522" s="3">
        <v>9.837979000000001E-4</v>
      </c>
      <c r="L5522" s="3">
        <v>6.3017979299999999E-2</v>
      </c>
      <c r="M5522" s="3">
        <v>4.3778877700000003E-2</v>
      </c>
      <c r="N5522" s="3">
        <v>1.92390978E-2</v>
      </c>
    </row>
    <row r="5523" spans="1:14" hidden="1" x14ac:dyDescent="0.25">
      <c r="A5523" s="2">
        <v>5519</v>
      </c>
      <c r="B5523" s="2">
        <v>800013349</v>
      </c>
      <c r="C5523" s="2" t="s">
        <v>5827</v>
      </c>
      <c r="D5523" s="2" t="s">
        <v>27</v>
      </c>
      <c r="E5523" s="2" t="s">
        <v>20</v>
      </c>
      <c r="F5523" s="2" t="s">
        <v>21</v>
      </c>
      <c r="G5523" s="2" t="s">
        <v>22</v>
      </c>
      <c r="H5523" s="2">
        <v>2212</v>
      </c>
      <c r="I5523" s="2" t="s">
        <v>31</v>
      </c>
      <c r="J5523" s="3">
        <v>2.8640400600000001E-2</v>
      </c>
      <c r="K5523" s="3">
        <v>1.6054730000000001E-3</v>
      </c>
      <c r="L5523" s="3">
        <v>3.3672977200000002E-2</v>
      </c>
      <c r="M5523" s="3">
        <v>9.4768600999999997E-3</v>
      </c>
      <c r="N5523" s="3">
        <v>2.4196116300000001E-2</v>
      </c>
    </row>
    <row r="5524" spans="1:14" hidden="1" x14ac:dyDescent="0.25">
      <c r="A5524" s="2">
        <v>5520</v>
      </c>
      <c r="B5524" s="2">
        <v>811029355</v>
      </c>
      <c r="C5524" s="2" t="s">
        <v>5828</v>
      </c>
      <c r="D5524" s="2" t="s">
        <v>27</v>
      </c>
      <c r="E5524" s="2" t="s">
        <v>35</v>
      </c>
      <c r="F5524" s="2" t="s">
        <v>36</v>
      </c>
      <c r="G5524" s="2" t="s">
        <v>1196</v>
      </c>
      <c r="H5524" s="2">
        <v>4663</v>
      </c>
      <c r="I5524" s="2" t="s">
        <v>25</v>
      </c>
      <c r="J5524" s="3">
        <v>2.8633698799999999E-2</v>
      </c>
      <c r="K5524" s="3">
        <v>1.0100279E-3</v>
      </c>
      <c r="L5524" s="3">
        <v>1.3749945E-2</v>
      </c>
      <c r="M5524" s="3">
        <v>9.4101242999999994E-3</v>
      </c>
      <c r="N5524" s="3">
        <v>4.3398211999999999E-3</v>
      </c>
    </row>
    <row r="5525" spans="1:14" hidden="1" x14ac:dyDescent="0.25">
      <c r="A5525" s="2">
        <v>5521</v>
      </c>
      <c r="B5525" s="2">
        <v>900329769</v>
      </c>
      <c r="C5525" s="2" t="s">
        <v>5829</v>
      </c>
      <c r="D5525" s="2" t="s">
        <v>27</v>
      </c>
      <c r="E5525" s="2" t="s">
        <v>35</v>
      </c>
      <c r="F5525" s="2" t="s">
        <v>36</v>
      </c>
      <c r="G5525" s="2" t="s">
        <v>39</v>
      </c>
      <c r="H5525" s="2">
        <v>6810</v>
      </c>
      <c r="I5525" s="2" t="s">
        <v>33</v>
      </c>
      <c r="J5525" s="3">
        <v>2.8630411299999999E-2</v>
      </c>
      <c r="K5525" s="3">
        <v>3.4153599299999997E-2</v>
      </c>
      <c r="L5525" s="3">
        <v>0.2906241417</v>
      </c>
      <c r="M5525" s="3">
        <v>4.2087290399999998E-2</v>
      </c>
      <c r="N5525" s="3">
        <v>0.24853684009999999</v>
      </c>
    </row>
    <row r="5526" spans="1:14" hidden="1" x14ac:dyDescent="0.25">
      <c r="A5526" s="2">
        <v>5522</v>
      </c>
      <c r="B5526" s="2">
        <v>830081273</v>
      </c>
      <c r="C5526" s="2" t="s">
        <v>5830</v>
      </c>
      <c r="D5526" s="2" t="s">
        <v>27</v>
      </c>
      <c r="E5526" s="2" t="s">
        <v>20</v>
      </c>
      <c r="F5526" s="2" t="s">
        <v>21</v>
      </c>
      <c r="G5526" s="2" t="s">
        <v>22</v>
      </c>
      <c r="H5526" s="2">
        <v>6209</v>
      </c>
      <c r="I5526" s="2" t="s">
        <v>33</v>
      </c>
      <c r="J5526" s="3">
        <v>2.8608735699999999E-2</v>
      </c>
      <c r="K5526" s="3">
        <v>2.8635161E-3</v>
      </c>
      <c r="L5526" s="3">
        <v>2.16298215E-2</v>
      </c>
      <c r="M5526" s="3">
        <v>1.54073453E-2</v>
      </c>
      <c r="N5526" s="3">
        <v>6.2224758000000002E-3</v>
      </c>
    </row>
    <row r="5527" spans="1:14" hidden="1" x14ac:dyDescent="0.25">
      <c r="A5527" s="2">
        <v>5523</v>
      </c>
      <c r="B5527" s="2">
        <v>830135980</v>
      </c>
      <c r="C5527" s="2" t="s">
        <v>5831</v>
      </c>
      <c r="D5527" s="2" t="s">
        <v>27</v>
      </c>
      <c r="E5527" s="2" t="s">
        <v>20</v>
      </c>
      <c r="F5527" s="2" t="s">
        <v>133</v>
      </c>
      <c r="G5527" s="2" t="s">
        <v>215</v>
      </c>
      <c r="H5527" s="2">
        <v>1921</v>
      </c>
      <c r="I5527" s="2" t="s">
        <v>31</v>
      </c>
      <c r="J5527" s="3">
        <v>2.8600545599999999E-2</v>
      </c>
      <c r="K5527" s="3">
        <v>1.3292429999999999E-3</v>
      </c>
      <c r="L5527" s="3">
        <v>1.1733521699999999E-2</v>
      </c>
      <c r="M5527" s="3">
        <v>5.6665641999999999E-3</v>
      </c>
      <c r="N5527" s="3">
        <v>6.0669579999999999E-3</v>
      </c>
    </row>
    <row r="5528" spans="1:14" hidden="1" x14ac:dyDescent="0.25">
      <c r="A5528" s="2">
        <v>5524</v>
      </c>
      <c r="B5528" s="2">
        <v>900104856</v>
      </c>
      <c r="C5528" s="2" t="s">
        <v>5832</v>
      </c>
      <c r="D5528" s="2" t="s">
        <v>27</v>
      </c>
      <c r="E5528" s="2" t="s">
        <v>86</v>
      </c>
      <c r="F5528" s="2" t="s">
        <v>232</v>
      </c>
      <c r="G5528" s="2" t="s">
        <v>233</v>
      </c>
      <c r="H5528" s="2">
        <v>2013</v>
      </c>
      <c r="I5528" s="2" t="s">
        <v>31</v>
      </c>
      <c r="J5528" s="3">
        <v>2.8592998200000001E-2</v>
      </c>
      <c r="K5528" s="3">
        <v>9.3101399999999997E-4</v>
      </c>
      <c r="L5528" s="3">
        <v>2.2724147900000002E-2</v>
      </c>
      <c r="M5528" s="3">
        <v>1.3465495799999999E-2</v>
      </c>
      <c r="N5528" s="3">
        <v>9.2586512000000006E-3</v>
      </c>
    </row>
    <row r="5529" spans="1:14" hidden="1" x14ac:dyDescent="0.25">
      <c r="A5529" s="2">
        <v>5525</v>
      </c>
      <c r="B5529" s="2">
        <v>800151175</v>
      </c>
      <c r="C5529" s="2" t="s">
        <v>5833</v>
      </c>
      <c r="D5529" s="2" t="s">
        <v>27</v>
      </c>
      <c r="E5529" s="2" t="s">
        <v>20</v>
      </c>
      <c r="F5529" s="2" t="s">
        <v>21</v>
      </c>
      <c r="G5529" s="2" t="s">
        <v>22</v>
      </c>
      <c r="H5529" s="2">
        <v>8299</v>
      </c>
      <c r="I5529" s="2" t="s">
        <v>33</v>
      </c>
      <c r="J5529" s="3">
        <v>2.85877418E-2</v>
      </c>
      <c r="K5529" s="3">
        <v>9.10523E-4</v>
      </c>
      <c r="L5529" s="3">
        <v>8.2485675999999994E-3</v>
      </c>
      <c r="M5529" s="3">
        <v>4.7465079000000004E-3</v>
      </c>
      <c r="N5529" s="3">
        <v>3.50206E-3</v>
      </c>
    </row>
    <row r="5530" spans="1:14" hidden="1" x14ac:dyDescent="0.25">
      <c r="A5530" s="2">
        <v>5526</v>
      </c>
      <c r="B5530" s="2">
        <v>860047906</v>
      </c>
      <c r="C5530" s="2" t="s">
        <v>5834</v>
      </c>
      <c r="D5530" s="2" t="s">
        <v>27</v>
      </c>
      <c r="E5530" s="2" t="s">
        <v>20</v>
      </c>
      <c r="F5530" s="2" t="s">
        <v>21</v>
      </c>
      <c r="G5530" s="2" t="s">
        <v>22</v>
      </c>
      <c r="H5530" s="2">
        <v>4663</v>
      </c>
      <c r="I5530" s="2" t="s">
        <v>25</v>
      </c>
      <c r="J5530" s="3">
        <v>2.85715107E-2</v>
      </c>
      <c r="K5530" s="3">
        <v>2.65307E-4</v>
      </c>
      <c r="L5530" s="3">
        <v>9.4919028000000003E-3</v>
      </c>
      <c r="M5530" s="3">
        <v>7.1949618999999996E-3</v>
      </c>
      <c r="N5530" s="3">
        <v>2.2969408999999998E-3</v>
      </c>
    </row>
    <row r="5531" spans="1:14" hidden="1" x14ac:dyDescent="0.25">
      <c r="A5531" s="2">
        <v>5527</v>
      </c>
      <c r="B5531" s="2">
        <v>815004880</v>
      </c>
      <c r="C5531" s="2" t="s">
        <v>5835</v>
      </c>
      <c r="D5531" s="2" t="s">
        <v>27</v>
      </c>
      <c r="E5531" s="2" t="s">
        <v>74</v>
      </c>
      <c r="F5531" s="2" t="s">
        <v>75</v>
      </c>
      <c r="G5531" s="2" t="s">
        <v>1348</v>
      </c>
      <c r="H5531" s="2">
        <v>4631</v>
      </c>
      <c r="I5531" s="2" t="s">
        <v>25</v>
      </c>
      <c r="J5531" s="3">
        <v>2.8569234499999999E-2</v>
      </c>
      <c r="K5531" s="3">
        <v>3.2762999999999998E-5</v>
      </c>
      <c r="L5531" s="3">
        <v>2.6949489999999999E-3</v>
      </c>
      <c r="M5531" s="3">
        <v>7.8414100000000003E-4</v>
      </c>
      <c r="N5531" s="3">
        <v>1.910808E-3</v>
      </c>
    </row>
    <row r="5532" spans="1:14" hidden="1" x14ac:dyDescent="0.25">
      <c r="A5532" s="2">
        <v>5528</v>
      </c>
      <c r="B5532" s="2">
        <v>901018880</v>
      </c>
      <c r="C5532" s="2" t="s">
        <v>5836</v>
      </c>
      <c r="D5532" s="2" t="s">
        <v>27</v>
      </c>
      <c r="E5532" s="2" t="s">
        <v>319</v>
      </c>
      <c r="F5532" s="2" t="s">
        <v>320</v>
      </c>
      <c r="G5532" s="2" t="s">
        <v>321</v>
      </c>
      <c r="H5532" s="2">
        <v>4631</v>
      </c>
      <c r="I5532" s="2" t="s">
        <v>25</v>
      </c>
      <c r="J5532" s="3">
        <v>2.85661072E-2</v>
      </c>
      <c r="K5532" s="3">
        <v>7.9977399999999995E-4</v>
      </c>
      <c r="L5532" s="3">
        <v>6.9982511999999997E-3</v>
      </c>
      <c r="M5532" s="3">
        <v>5.2882601E-3</v>
      </c>
      <c r="N5532" s="3">
        <v>1.7099909999999999E-3</v>
      </c>
    </row>
    <row r="5533" spans="1:14" hidden="1" x14ac:dyDescent="0.25">
      <c r="A5533" s="2">
        <v>5529</v>
      </c>
      <c r="B5533" s="2">
        <v>800098568</v>
      </c>
      <c r="C5533" s="2" t="s">
        <v>5837</v>
      </c>
      <c r="D5533" s="2" t="s">
        <v>27</v>
      </c>
      <c r="E5533" s="2" t="s">
        <v>319</v>
      </c>
      <c r="F5533" s="2" t="s">
        <v>320</v>
      </c>
      <c r="G5533" s="2" t="s">
        <v>3371</v>
      </c>
      <c r="H5533" s="2">
        <v>4731</v>
      </c>
      <c r="I5533" s="2" t="s">
        <v>25</v>
      </c>
      <c r="J5533" s="3">
        <v>2.8562625899999999E-2</v>
      </c>
      <c r="K5533" s="3">
        <v>5.3541400000000001E-4</v>
      </c>
      <c r="L5533" s="3">
        <v>1.3908725199999999E-2</v>
      </c>
      <c r="M5533" s="3">
        <v>9.2775811999999992E-3</v>
      </c>
      <c r="N5533" s="3">
        <v>4.6311440000000002E-3</v>
      </c>
    </row>
    <row r="5534" spans="1:14" hidden="1" x14ac:dyDescent="0.25">
      <c r="A5534" s="2">
        <v>5530</v>
      </c>
      <c r="B5534" s="2">
        <v>900527911</v>
      </c>
      <c r="C5534" s="2" t="s">
        <v>5838</v>
      </c>
      <c r="D5534" s="2" t="s">
        <v>27</v>
      </c>
      <c r="E5534" s="2" t="s">
        <v>20</v>
      </c>
      <c r="F5534" s="2" t="s">
        <v>133</v>
      </c>
      <c r="G5534" s="2" t="s">
        <v>243</v>
      </c>
      <c r="H5534" s="2">
        <v>910</v>
      </c>
      <c r="I5534" s="2" t="s">
        <v>23</v>
      </c>
      <c r="J5534" s="3">
        <v>2.8533142099999999E-2</v>
      </c>
      <c r="K5534" s="3">
        <v>5.6727600000000002E-4</v>
      </c>
      <c r="L5534" s="3">
        <v>1.79939047E-2</v>
      </c>
      <c r="M5534" s="3">
        <v>1.52683677E-2</v>
      </c>
      <c r="N5534" s="3">
        <v>2.7255360000000002E-3</v>
      </c>
    </row>
    <row r="5535" spans="1:14" hidden="1" x14ac:dyDescent="0.25">
      <c r="A5535" s="2">
        <v>5531</v>
      </c>
      <c r="B5535" s="2">
        <v>900228842</v>
      </c>
      <c r="C5535" s="2" t="s">
        <v>5839</v>
      </c>
      <c r="D5535" s="2" t="s">
        <v>27</v>
      </c>
      <c r="E5535" s="2" t="s">
        <v>35</v>
      </c>
      <c r="F5535" s="2" t="s">
        <v>36</v>
      </c>
      <c r="G5535" s="2" t="s">
        <v>39</v>
      </c>
      <c r="H5535" s="2">
        <v>4773</v>
      </c>
      <c r="I5535" s="2" t="s">
        <v>25</v>
      </c>
      <c r="J5535" s="3">
        <v>2.8530849099999998E-2</v>
      </c>
      <c r="K5535" s="3">
        <v>1.257017E-3</v>
      </c>
      <c r="L5535" s="3">
        <v>1.8221164099999999E-2</v>
      </c>
      <c r="M5535" s="3">
        <v>1.21652428E-2</v>
      </c>
      <c r="N5535" s="3">
        <v>6.0559209000000001E-3</v>
      </c>
    </row>
    <row r="5536" spans="1:14" hidden="1" x14ac:dyDescent="0.25">
      <c r="A5536" s="2">
        <v>5532</v>
      </c>
      <c r="B5536" s="2">
        <v>806008356</v>
      </c>
      <c r="C5536" s="2" t="s">
        <v>5840</v>
      </c>
      <c r="D5536" s="2" t="s">
        <v>41</v>
      </c>
      <c r="E5536" s="2" t="s">
        <v>28</v>
      </c>
      <c r="F5536" s="2" t="s">
        <v>29</v>
      </c>
      <c r="G5536" s="2" t="s">
        <v>30</v>
      </c>
      <c r="H5536" s="2">
        <v>8610</v>
      </c>
      <c r="I5536" s="2" t="s">
        <v>33</v>
      </c>
      <c r="J5536" s="3">
        <v>2.8526941300000001E-2</v>
      </c>
      <c r="K5536" s="3">
        <v>-5.8515200000000002E-4</v>
      </c>
      <c r="L5536" s="3">
        <v>1.78978555E-2</v>
      </c>
      <c r="M5536" s="3">
        <v>1.5666011699999999E-2</v>
      </c>
      <c r="N5536" s="3">
        <v>2.2318440000000002E-3</v>
      </c>
    </row>
    <row r="5537" spans="1:14" hidden="1" x14ac:dyDescent="0.25">
      <c r="A5537" s="2">
        <v>5533</v>
      </c>
      <c r="B5537" s="2">
        <v>811035695</v>
      </c>
      <c r="C5537" s="2" t="s">
        <v>5841</v>
      </c>
      <c r="D5537" s="2" t="s">
        <v>27</v>
      </c>
      <c r="E5537" s="2" t="s">
        <v>35</v>
      </c>
      <c r="F5537" s="2" t="s">
        <v>36</v>
      </c>
      <c r="G5537" s="2" t="s">
        <v>39</v>
      </c>
      <c r="H5537" s="2">
        <v>2100</v>
      </c>
      <c r="I5537" s="2" t="s">
        <v>31</v>
      </c>
      <c r="J5537" s="3">
        <v>2.8520129599999999E-2</v>
      </c>
      <c r="K5537" s="3">
        <v>4.4561330999999997E-3</v>
      </c>
      <c r="L5537" s="3">
        <v>1.6352275400000001E-2</v>
      </c>
      <c r="M5537" s="3">
        <v>5.1046950000000002E-3</v>
      </c>
      <c r="N5537" s="3">
        <v>1.12475799E-2</v>
      </c>
    </row>
    <row r="5538" spans="1:14" hidden="1" x14ac:dyDescent="0.25">
      <c r="A5538" s="2">
        <v>5534</v>
      </c>
      <c r="B5538" s="2">
        <v>860028093</v>
      </c>
      <c r="C5538" s="2" t="s">
        <v>5842</v>
      </c>
      <c r="D5538" s="2" t="s">
        <v>27</v>
      </c>
      <c r="E5538" s="2" t="s">
        <v>20</v>
      </c>
      <c r="F5538" s="2" t="s">
        <v>21</v>
      </c>
      <c r="G5538" s="2" t="s">
        <v>22</v>
      </c>
      <c r="H5538" s="2">
        <v>6810</v>
      </c>
      <c r="I5538" s="2" t="s">
        <v>33</v>
      </c>
      <c r="J5538" s="3">
        <v>2.8518520299999999E-2</v>
      </c>
      <c r="K5538" s="3">
        <v>-2.6233768099999999E-2</v>
      </c>
      <c r="L5538" s="3">
        <v>0.57294082639999999</v>
      </c>
      <c r="M5538" s="3">
        <v>0.1102822348</v>
      </c>
      <c r="N5538" s="3">
        <v>0.46265858409999999</v>
      </c>
    </row>
    <row r="5539" spans="1:14" hidden="1" x14ac:dyDescent="0.25">
      <c r="A5539" s="2">
        <v>5535</v>
      </c>
      <c r="B5539" s="2">
        <v>890914048</v>
      </c>
      <c r="C5539" s="2" t="s">
        <v>5843</v>
      </c>
      <c r="D5539" s="2" t="s">
        <v>27</v>
      </c>
      <c r="E5539" s="2" t="s">
        <v>35</v>
      </c>
      <c r="F5539" s="2" t="s">
        <v>36</v>
      </c>
      <c r="G5539" s="2" t="s">
        <v>39</v>
      </c>
      <c r="H5539" s="2">
        <v>1410</v>
      </c>
      <c r="I5539" s="2" t="s">
        <v>31</v>
      </c>
      <c r="J5539" s="3">
        <v>2.8518397399999999E-2</v>
      </c>
      <c r="K5539" s="3">
        <v>3.2562299000000001E-3</v>
      </c>
      <c r="L5539" s="3">
        <v>1.84392668E-2</v>
      </c>
      <c r="M5539" s="3">
        <v>1.2883136999999999E-2</v>
      </c>
      <c r="N5539" s="3">
        <v>5.5561298999999998E-3</v>
      </c>
    </row>
    <row r="5540" spans="1:14" hidden="1" x14ac:dyDescent="0.25">
      <c r="A5540" s="2">
        <v>5536</v>
      </c>
      <c r="B5540" s="2">
        <v>800226360</v>
      </c>
      <c r="C5540" s="2" t="s">
        <v>5844</v>
      </c>
      <c r="D5540" s="2" t="s">
        <v>27</v>
      </c>
      <c r="E5540" s="2" t="s">
        <v>35</v>
      </c>
      <c r="F5540" s="2" t="s">
        <v>36</v>
      </c>
      <c r="G5540" s="2" t="s">
        <v>37</v>
      </c>
      <c r="H5540" s="2">
        <v>4663</v>
      </c>
      <c r="I5540" s="2" t="s">
        <v>25</v>
      </c>
      <c r="J5540" s="3">
        <v>2.85178814E-2</v>
      </c>
      <c r="K5540" s="3">
        <v>2.1042500000000001E-4</v>
      </c>
      <c r="L5540" s="3">
        <v>1.83492377E-2</v>
      </c>
      <c r="M5540" s="3">
        <v>9.3925577E-3</v>
      </c>
      <c r="N5540" s="3">
        <v>8.9566800999999995E-3</v>
      </c>
    </row>
    <row r="5541" spans="1:14" hidden="1" x14ac:dyDescent="0.25">
      <c r="A5541" s="2">
        <v>5537</v>
      </c>
      <c r="B5541" s="2">
        <v>900463044</v>
      </c>
      <c r="C5541" s="2" t="s">
        <v>5845</v>
      </c>
      <c r="D5541" s="2" t="s">
        <v>27</v>
      </c>
      <c r="E5541" s="2" t="s">
        <v>35</v>
      </c>
      <c r="F5541" s="2" t="s">
        <v>36</v>
      </c>
      <c r="G5541" s="2" t="s">
        <v>1196</v>
      </c>
      <c r="H5541" s="2">
        <v>4631</v>
      </c>
      <c r="I5541" s="2" t="s">
        <v>25</v>
      </c>
      <c r="J5541" s="3">
        <v>2.85123345E-2</v>
      </c>
      <c r="K5541" s="3">
        <v>2.1268200000000001E-4</v>
      </c>
      <c r="L5541" s="3">
        <v>4.9067609999999999E-3</v>
      </c>
      <c r="M5541" s="3">
        <v>3.3189179000000001E-3</v>
      </c>
      <c r="N5541" s="3">
        <v>1.5878431000000001E-3</v>
      </c>
    </row>
    <row r="5542" spans="1:14" hidden="1" x14ac:dyDescent="0.25">
      <c r="A5542" s="2">
        <v>5538</v>
      </c>
      <c r="B5542" s="2">
        <v>900193879</v>
      </c>
      <c r="C5542" s="2" t="s">
        <v>5846</v>
      </c>
      <c r="D5542" s="2" t="s">
        <v>27</v>
      </c>
      <c r="E5542" s="2" t="s">
        <v>382</v>
      </c>
      <c r="F5542" s="2" t="s">
        <v>383</v>
      </c>
      <c r="G5542" s="2" t="s">
        <v>384</v>
      </c>
      <c r="H5542" s="2">
        <v>4752</v>
      </c>
      <c r="I5542" s="2" t="s">
        <v>25</v>
      </c>
      <c r="J5542" s="3">
        <v>2.8505224700000002E-2</v>
      </c>
      <c r="K5542" s="3">
        <v>4.36305E-4</v>
      </c>
      <c r="L5542" s="3">
        <v>9.3832389000000002E-3</v>
      </c>
      <c r="M5542" s="3">
        <v>2.9765529999999998E-3</v>
      </c>
      <c r="N5542" s="3">
        <v>6.4066857999999999E-3</v>
      </c>
    </row>
    <row r="5543" spans="1:14" hidden="1" x14ac:dyDescent="0.25">
      <c r="A5543" s="2">
        <v>5539</v>
      </c>
      <c r="B5543" s="2">
        <v>860512596</v>
      </c>
      <c r="C5543" s="2" t="s">
        <v>5847</v>
      </c>
      <c r="D5543" s="2" t="s">
        <v>27</v>
      </c>
      <c r="E5543" s="2" t="s">
        <v>20</v>
      </c>
      <c r="F5543" s="2" t="s">
        <v>133</v>
      </c>
      <c r="G5543" s="2" t="s">
        <v>1176</v>
      </c>
      <c r="H5543" s="2">
        <v>4664</v>
      </c>
      <c r="I5543" s="2" t="s">
        <v>25</v>
      </c>
      <c r="J5543" s="3">
        <v>2.8494965300000001E-2</v>
      </c>
      <c r="K5543" s="3">
        <v>1.065016E-3</v>
      </c>
      <c r="L5543" s="3">
        <v>2.4816596900000001E-2</v>
      </c>
      <c r="M5543" s="3">
        <v>1.5894640200000001E-2</v>
      </c>
      <c r="N5543" s="3">
        <v>8.9219556999999994E-3</v>
      </c>
    </row>
    <row r="5544" spans="1:14" hidden="1" x14ac:dyDescent="0.25">
      <c r="A5544" s="2">
        <v>5540</v>
      </c>
      <c r="B5544" s="2">
        <v>860401492</v>
      </c>
      <c r="C5544" s="2" t="s">
        <v>5848</v>
      </c>
      <c r="D5544" s="2" t="s">
        <v>27</v>
      </c>
      <c r="E5544" s="2" t="s">
        <v>20</v>
      </c>
      <c r="F5544" s="2" t="s">
        <v>21</v>
      </c>
      <c r="G5544" s="2" t="s">
        <v>22</v>
      </c>
      <c r="H5544" s="2">
        <v>1030</v>
      </c>
      <c r="I5544" s="2" t="s">
        <v>31</v>
      </c>
      <c r="J5544" s="3">
        <v>2.84925774E-2</v>
      </c>
      <c r="K5544" s="3">
        <v>1.75256E-3</v>
      </c>
      <c r="L5544" s="3">
        <v>2.6913205199999998E-2</v>
      </c>
      <c r="M5544" s="3">
        <v>1.33664254E-2</v>
      </c>
      <c r="N5544" s="3">
        <v>1.35467807E-2</v>
      </c>
    </row>
    <row r="5545" spans="1:14" hidden="1" x14ac:dyDescent="0.25">
      <c r="A5545" s="2">
        <v>5541</v>
      </c>
      <c r="B5545" s="2">
        <v>900499231</v>
      </c>
      <c r="C5545" s="2" t="s">
        <v>5849</v>
      </c>
      <c r="D5545" s="2" t="s">
        <v>27</v>
      </c>
      <c r="E5545" s="2" t="s">
        <v>28</v>
      </c>
      <c r="F5545" s="2" t="s">
        <v>885</v>
      </c>
      <c r="G5545" s="2" t="s">
        <v>2398</v>
      </c>
      <c r="H5545" s="2">
        <v>126</v>
      </c>
      <c r="I5545" s="2" t="s">
        <v>136</v>
      </c>
      <c r="J5545" s="3">
        <v>2.8486397100000001E-2</v>
      </c>
      <c r="K5545" s="3">
        <v>7.7482569000000001E-3</v>
      </c>
      <c r="L5545" s="3">
        <v>5.1746089000000002E-2</v>
      </c>
      <c r="M5545" s="3">
        <v>8.4722181999999993E-3</v>
      </c>
      <c r="N5545" s="3">
        <v>4.3273869899999998E-2</v>
      </c>
    </row>
    <row r="5546" spans="1:14" hidden="1" x14ac:dyDescent="0.25">
      <c r="A5546" s="2">
        <v>5542</v>
      </c>
      <c r="B5546" s="2">
        <v>900258177</v>
      </c>
      <c r="C5546" s="2" t="s">
        <v>5850</v>
      </c>
      <c r="D5546" s="2" t="s">
        <v>27</v>
      </c>
      <c r="E5546" s="2" t="s">
        <v>20</v>
      </c>
      <c r="F5546" s="2" t="s">
        <v>21</v>
      </c>
      <c r="G5546" s="2" t="s">
        <v>22</v>
      </c>
      <c r="H5546" s="2">
        <v>6110</v>
      </c>
      <c r="I5546" s="2" t="s">
        <v>33</v>
      </c>
      <c r="J5546" s="3">
        <v>2.8478743500000001E-2</v>
      </c>
      <c r="K5546" s="3">
        <v>-7.0201000000000001E-5</v>
      </c>
      <c r="L5546" s="3">
        <v>5.5108889899999999E-2</v>
      </c>
      <c r="M5546" s="3">
        <v>3.3064812399999997E-2</v>
      </c>
      <c r="N5546" s="3">
        <v>2.2044075699999999E-2</v>
      </c>
    </row>
    <row r="5547" spans="1:14" hidden="1" x14ac:dyDescent="0.25">
      <c r="A5547" s="2">
        <v>5543</v>
      </c>
      <c r="B5547" s="2">
        <v>816003858</v>
      </c>
      <c r="C5547" s="2" t="s">
        <v>5851</v>
      </c>
      <c r="D5547" s="2" t="s">
        <v>27</v>
      </c>
      <c r="E5547" s="2" t="s">
        <v>20</v>
      </c>
      <c r="F5547" s="2" t="s">
        <v>21</v>
      </c>
      <c r="G5547" s="2" t="s">
        <v>22</v>
      </c>
      <c r="H5547" s="2">
        <v>3512</v>
      </c>
      <c r="I5547" s="2" t="s">
        <v>33</v>
      </c>
      <c r="J5547" s="3">
        <v>2.84779314E-2</v>
      </c>
      <c r="K5547" s="3">
        <v>1.46104479E-2</v>
      </c>
      <c r="L5547" s="3">
        <v>9.5648229099999996E-2</v>
      </c>
      <c r="M5547" s="3">
        <v>1.7605591600000001E-2</v>
      </c>
      <c r="N5547" s="3">
        <v>7.8042641300000007E-2</v>
      </c>
    </row>
    <row r="5548" spans="1:14" hidden="1" x14ac:dyDescent="0.25">
      <c r="A5548" s="2">
        <v>5544</v>
      </c>
      <c r="B5548" s="2">
        <v>860517948</v>
      </c>
      <c r="C5548" s="2" t="s">
        <v>5852</v>
      </c>
      <c r="D5548" s="2" t="s">
        <v>27</v>
      </c>
      <c r="E5548" s="2" t="s">
        <v>20</v>
      </c>
      <c r="F5548" s="2" t="s">
        <v>133</v>
      </c>
      <c r="G5548" s="2" t="s">
        <v>1161</v>
      </c>
      <c r="H5548" s="2">
        <v>6630</v>
      </c>
      <c r="I5548" s="2" t="s">
        <v>33</v>
      </c>
      <c r="J5548" s="3">
        <v>2.84778085E-2</v>
      </c>
      <c r="K5548" s="3">
        <v>7.8797209999999993E-3</v>
      </c>
      <c r="L5548" s="3">
        <v>2.7826195599999999E-2</v>
      </c>
      <c r="M5548" s="3">
        <v>4.9141519999999998E-3</v>
      </c>
      <c r="N5548" s="3">
        <v>2.29120422E-2</v>
      </c>
    </row>
    <row r="5549" spans="1:14" hidden="1" x14ac:dyDescent="0.25">
      <c r="A5549" s="2">
        <v>5545</v>
      </c>
      <c r="B5549" s="2">
        <v>800005311</v>
      </c>
      <c r="C5549" s="2" t="s">
        <v>5853</v>
      </c>
      <c r="D5549" s="2" t="s">
        <v>27</v>
      </c>
      <c r="E5549" s="2" t="s">
        <v>35</v>
      </c>
      <c r="F5549" s="2" t="s">
        <v>36</v>
      </c>
      <c r="G5549" s="2" t="s">
        <v>39</v>
      </c>
      <c r="H5549" s="2">
        <v>1311</v>
      </c>
      <c r="I5549" s="2" t="s">
        <v>31</v>
      </c>
      <c r="J5549" s="3">
        <v>2.8474265700000001E-2</v>
      </c>
      <c r="K5549" s="3">
        <v>2.1961681000000001E-3</v>
      </c>
      <c r="L5549" s="3">
        <v>1.86982807E-2</v>
      </c>
      <c r="M5549" s="3">
        <v>7.8397021000000001E-3</v>
      </c>
      <c r="N5549" s="3">
        <v>1.08585777E-2</v>
      </c>
    </row>
    <row r="5550" spans="1:14" hidden="1" x14ac:dyDescent="0.25">
      <c r="A5550" s="2">
        <v>5546</v>
      </c>
      <c r="B5550" s="2">
        <v>824004657</v>
      </c>
      <c r="C5550" s="2" t="s">
        <v>5854</v>
      </c>
      <c r="D5550" s="2" t="s">
        <v>27</v>
      </c>
      <c r="E5550" s="2" t="s">
        <v>28</v>
      </c>
      <c r="F5550" s="2" t="s">
        <v>885</v>
      </c>
      <c r="G5550" s="2" t="s">
        <v>5855</v>
      </c>
      <c r="H5550" s="2">
        <v>2394</v>
      </c>
      <c r="I5550" s="2" t="s">
        <v>31</v>
      </c>
      <c r="J5550" s="3">
        <v>2.8472095699999998E-2</v>
      </c>
      <c r="K5550" s="3">
        <v>9.3194199999999995E-4</v>
      </c>
      <c r="L5550" s="3">
        <v>7.2914645099999995E-2</v>
      </c>
      <c r="M5550" s="3">
        <v>3.8008961799999998E-2</v>
      </c>
      <c r="N5550" s="3">
        <v>3.4905679500000002E-2</v>
      </c>
    </row>
    <row r="5551" spans="1:14" hidden="1" x14ac:dyDescent="0.25">
      <c r="A5551" s="2">
        <v>5547</v>
      </c>
      <c r="B5551" s="2">
        <v>830136379</v>
      </c>
      <c r="C5551" s="2" t="s">
        <v>5856</v>
      </c>
      <c r="D5551" s="2" t="s">
        <v>27</v>
      </c>
      <c r="E5551" s="2" t="s">
        <v>20</v>
      </c>
      <c r="F5551" s="2" t="s">
        <v>21</v>
      </c>
      <c r="G5551" s="2" t="s">
        <v>22</v>
      </c>
      <c r="H5551" s="2">
        <v>4723</v>
      </c>
      <c r="I5551" s="2" t="s">
        <v>25</v>
      </c>
      <c r="J5551" s="3">
        <v>2.8470143699999999E-2</v>
      </c>
      <c r="K5551" s="3">
        <v>1.264785E-3</v>
      </c>
      <c r="L5551" s="3">
        <v>6.1002942000000001E-3</v>
      </c>
      <c r="M5551" s="3">
        <v>1.0574060000000001E-3</v>
      </c>
      <c r="N5551" s="3">
        <v>5.0428881999999998E-3</v>
      </c>
    </row>
    <row r="5552" spans="1:14" hidden="1" x14ac:dyDescent="0.25">
      <c r="A5552" s="2">
        <v>5548</v>
      </c>
      <c r="B5552" s="2">
        <v>830512772</v>
      </c>
      <c r="C5552" s="2" t="s">
        <v>5857</v>
      </c>
      <c r="D5552" s="2" t="s">
        <v>27</v>
      </c>
      <c r="E5552" s="2" t="s">
        <v>382</v>
      </c>
      <c r="F5552" s="2" t="s">
        <v>866</v>
      </c>
      <c r="G5552" s="2" t="s">
        <v>867</v>
      </c>
      <c r="H5552" s="2">
        <v>4781</v>
      </c>
      <c r="I5552" s="2" t="s">
        <v>25</v>
      </c>
      <c r="J5552" s="3">
        <v>2.84638088E-2</v>
      </c>
      <c r="K5552" s="3">
        <v>1.6252479999999999E-3</v>
      </c>
      <c r="L5552" s="3">
        <v>1.9812267299999999E-2</v>
      </c>
      <c r="M5552" s="3">
        <v>1.3298387599999999E-2</v>
      </c>
      <c r="N5552" s="3">
        <v>6.5138792000000003E-3</v>
      </c>
    </row>
    <row r="5553" spans="1:14" hidden="1" x14ac:dyDescent="0.25">
      <c r="A5553" s="2">
        <v>5549</v>
      </c>
      <c r="B5553" s="2">
        <v>800202909</v>
      </c>
      <c r="C5553" s="2" t="s">
        <v>5858</v>
      </c>
      <c r="D5553" s="2" t="s">
        <v>440</v>
      </c>
      <c r="E5553" s="2" t="s">
        <v>20</v>
      </c>
      <c r="F5553" s="2" t="s">
        <v>21</v>
      </c>
      <c r="G5553" s="2" t="s">
        <v>22</v>
      </c>
      <c r="H5553" s="2">
        <v>8010</v>
      </c>
      <c r="I5553" s="2" t="s">
        <v>33</v>
      </c>
      <c r="J5553" s="3">
        <v>2.8456594799999999E-2</v>
      </c>
      <c r="K5553" s="3">
        <v>2.4515199E-3</v>
      </c>
      <c r="L5553" s="3">
        <v>9.2891286999999996E-3</v>
      </c>
      <c r="M5553" s="3">
        <v>5.0022989000000004E-3</v>
      </c>
      <c r="N5553" s="3">
        <v>4.2868308000000004E-3</v>
      </c>
    </row>
    <row r="5554" spans="1:14" hidden="1" x14ac:dyDescent="0.25">
      <c r="A5554" s="2">
        <v>5550</v>
      </c>
      <c r="B5554" s="2">
        <v>811025390</v>
      </c>
      <c r="C5554" s="2" t="s">
        <v>5859</v>
      </c>
      <c r="D5554" s="2" t="s">
        <v>27</v>
      </c>
      <c r="E5554" s="2" t="s">
        <v>35</v>
      </c>
      <c r="F5554" s="2" t="s">
        <v>36</v>
      </c>
      <c r="G5554" s="2" t="s">
        <v>5860</v>
      </c>
      <c r="H5554" s="2">
        <v>4752</v>
      </c>
      <c r="I5554" s="2" t="s">
        <v>25</v>
      </c>
      <c r="J5554" s="3">
        <v>2.84477063E-2</v>
      </c>
      <c r="K5554" s="3">
        <v>1.0161149999999999E-3</v>
      </c>
      <c r="L5554" s="3">
        <v>9.3982349999999996E-3</v>
      </c>
      <c r="M5554" s="3">
        <v>2.0718679000000001E-3</v>
      </c>
      <c r="N5554" s="3">
        <v>7.3263668000000002E-3</v>
      </c>
    </row>
    <row r="5555" spans="1:14" hidden="1" x14ac:dyDescent="0.25">
      <c r="A5555" s="2">
        <v>5551</v>
      </c>
      <c r="B5555" s="2">
        <v>901022172</v>
      </c>
      <c r="C5555" s="2" t="s">
        <v>5861</v>
      </c>
      <c r="D5555" s="2" t="s">
        <v>27</v>
      </c>
      <c r="E5555" s="2" t="s">
        <v>28</v>
      </c>
      <c r="F5555" s="2" t="s">
        <v>193</v>
      </c>
      <c r="G5555" s="2" t="s">
        <v>925</v>
      </c>
      <c r="H5555" s="2">
        <v>4631</v>
      </c>
      <c r="I5555" s="2" t="s">
        <v>25</v>
      </c>
      <c r="J5555" s="3">
        <v>2.84455139E-2</v>
      </c>
      <c r="K5555" s="3">
        <v>3.3841900000000001E-4</v>
      </c>
      <c r="L5555" s="3">
        <v>4.7424212000000002E-3</v>
      </c>
      <c r="M5555" s="3">
        <v>3.4110961000000002E-3</v>
      </c>
      <c r="N5555" s="3">
        <v>1.331325E-3</v>
      </c>
    </row>
    <row r="5556" spans="1:14" hidden="1" x14ac:dyDescent="0.25">
      <c r="A5556" s="2">
        <v>5552</v>
      </c>
      <c r="B5556" s="2">
        <v>901139456</v>
      </c>
      <c r="C5556" s="2" t="s">
        <v>5862</v>
      </c>
      <c r="D5556" s="2" t="s">
        <v>27</v>
      </c>
      <c r="E5556" s="2" t="s">
        <v>382</v>
      </c>
      <c r="F5556" s="2" t="s">
        <v>1050</v>
      </c>
      <c r="G5556" s="2" t="s">
        <v>5863</v>
      </c>
      <c r="H5556" s="2">
        <v>126</v>
      </c>
      <c r="I5556" s="2" t="s">
        <v>136</v>
      </c>
      <c r="J5556" s="3">
        <v>2.84414347E-2</v>
      </c>
      <c r="K5556" s="3">
        <v>9.6114901999999995E-3</v>
      </c>
      <c r="L5556" s="3">
        <v>5.3682848800000002E-2</v>
      </c>
      <c r="M5556" s="3">
        <v>1.2337966800000001E-2</v>
      </c>
      <c r="N5556" s="3">
        <v>4.1344881100000001E-2</v>
      </c>
    </row>
    <row r="5557" spans="1:14" hidden="1" x14ac:dyDescent="0.25">
      <c r="A5557" s="2">
        <v>5553</v>
      </c>
      <c r="B5557" s="2">
        <v>900158802</v>
      </c>
      <c r="C5557" s="2" t="s">
        <v>5864</v>
      </c>
      <c r="D5557" s="2" t="s">
        <v>27</v>
      </c>
      <c r="E5557" s="2" t="s">
        <v>74</v>
      </c>
      <c r="F5557" s="2" t="s">
        <v>75</v>
      </c>
      <c r="G5557" s="2" t="s">
        <v>76</v>
      </c>
      <c r="H5557" s="2">
        <v>2310</v>
      </c>
      <c r="I5557" s="2" t="s">
        <v>31</v>
      </c>
      <c r="J5557" s="3">
        <v>2.8439253599999999E-2</v>
      </c>
      <c r="K5557" s="3">
        <v>1.8286000000000001E-3</v>
      </c>
      <c r="L5557" s="3">
        <v>1.3110501700000001E-2</v>
      </c>
      <c r="M5557" s="3">
        <v>6.3684950999999997E-3</v>
      </c>
      <c r="N5557" s="3">
        <v>6.7420071E-3</v>
      </c>
    </row>
    <row r="5558" spans="1:14" hidden="1" x14ac:dyDescent="0.25">
      <c r="A5558" s="2">
        <v>5554</v>
      </c>
      <c r="B5558" s="2">
        <v>900062992</v>
      </c>
      <c r="C5558" s="2" t="s">
        <v>5865</v>
      </c>
      <c r="D5558" s="2" t="s">
        <v>27</v>
      </c>
      <c r="E5558" s="2" t="s">
        <v>74</v>
      </c>
      <c r="F5558" s="2" t="s">
        <v>75</v>
      </c>
      <c r="G5558" s="2" t="s">
        <v>76</v>
      </c>
      <c r="H5558" s="2">
        <v>1522</v>
      </c>
      <c r="I5558" s="2" t="s">
        <v>31</v>
      </c>
      <c r="J5558" s="3">
        <v>2.8387665699999998E-2</v>
      </c>
      <c r="K5558" s="3">
        <v>1.549625E-3</v>
      </c>
      <c r="L5558" s="3">
        <v>3.42938006E-2</v>
      </c>
      <c r="M5558" s="3">
        <v>1.20628262E-2</v>
      </c>
      <c r="N5558" s="3">
        <v>2.2230975300000001E-2</v>
      </c>
    </row>
    <row r="5559" spans="1:14" hidden="1" x14ac:dyDescent="0.25">
      <c r="A5559" s="2">
        <v>5555</v>
      </c>
      <c r="B5559" s="2">
        <v>860506725</v>
      </c>
      <c r="C5559" s="2" t="s">
        <v>5866</v>
      </c>
      <c r="D5559" s="2" t="s">
        <v>27</v>
      </c>
      <c r="E5559" s="2" t="s">
        <v>20</v>
      </c>
      <c r="F5559" s="2" t="s">
        <v>21</v>
      </c>
      <c r="G5559" s="2" t="s">
        <v>22</v>
      </c>
      <c r="H5559" s="2">
        <v>7820</v>
      </c>
      <c r="I5559" s="2" t="s">
        <v>33</v>
      </c>
      <c r="J5559" s="3">
        <v>2.83673313E-2</v>
      </c>
      <c r="K5559" s="3">
        <v>3.7023200000000002E-4</v>
      </c>
      <c r="L5559" s="3">
        <v>7.8726987999999994E-3</v>
      </c>
      <c r="M5559" s="3">
        <v>3.3082710999999998E-3</v>
      </c>
      <c r="N5559" s="3">
        <v>4.5644277999999996E-3</v>
      </c>
    </row>
    <row r="5560" spans="1:14" hidden="1" x14ac:dyDescent="0.25">
      <c r="A5560" s="2">
        <v>5556</v>
      </c>
      <c r="B5560" s="2">
        <v>891411381</v>
      </c>
      <c r="C5560" s="2" t="s">
        <v>5867</v>
      </c>
      <c r="D5560" s="2" t="s">
        <v>41</v>
      </c>
      <c r="E5560" s="2" t="s">
        <v>86</v>
      </c>
      <c r="F5560" s="2" t="s">
        <v>87</v>
      </c>
      <c r="G5560" s="2" t="s">
        <v>88</v>
      </c>
      <c r="H5560" s="2">
        <v>8691</v>
      </c>
      <c r="I5560" s="2" t="s">
        <v>33</v>
      </c>
      <c r="J5560" s="3">
        <v>2.8359657199999999E-2</v>
      </c>
      <c r="K5560" s="3">
        <v>3.1194971000000002E-3</v>
      </c>
      <c r="L5560" s="3">
        <v>1.7885997899999999E-2</v>
      </c>
      <c r="M5560" s="3">
        <v>7.2599752000000002E-3</v>
      </c>
      <c r="N5560" s="3">
        <v>1.06260218E-2</v>
      </c>
    </row>
    <row r="5561" spans="1:14" hidden="1" x14ac:dyDescent="0.25">
      <c r="A5561" s="2">
        <v>5557</v>
      </c>
      <c r="B5561" s="2">
        <v>816003385</v>
      </c>
      <c r="C5561" s="2" t="s">
        <v>5868</v>
      </c>
      <c r="D5561" s="2" t="s">
        <v>27</v>
      </c>
      <c r="E5561" s="2" t="s">
        <v>86</v>
      </c>
      <c r="F5561" s="2" t="s">
        <v>87</v>
      </c>
      <c r="G5561" s="2" t="s">
        <v>88</v>
      </c>
      <c r="H5561" s="2">
        <v>4631</v>
      </c>
      <c r="I5561" s="2" t="s">
        <v>25</v>
      </c>
      <c r="J5561" s="3">
        <v>2.8355412199999999E-2</v>
      </c>
      <c r="K5561" s="3">
        <v>1.3974910000000001E-3</v>
      </c>
      <c r="L5561" s="3">
        <v>8.2001230000000001E-3</v>
      </c>
      <c r="M5561" s="3">
        <v>4.6945097999999998E-3</v>
      </c>
      <c r="N5561" s="3">
        <v>3.5056129999999999E-3</v>
      </c>
    </row>
    <row r="5562" spans="1:14" hidden="1" x14ac:dyDescent="0.25">
      <c r="A5562" s="2">
        <v>5558</v>
      </c>
      <c r="B5562" s="2">
        <v>800136998</v>
      </c>
      <c r="C5562" s="2" t="s">
        <v>5869</v>
      </c>
      <c r="D5562" s="2" t="s">
        <v>27</v>
      </c>
      <c r="E5562" s="2" t="s">
        <v>35</v>
      </c>
      <c r="F5562" s="2" t="s">
        <v>36</v>
      </c>
      <c r="G5562" s="2" t="s">
        <v>39</v>
      </c>
      <c r="H5562" s="2">
        <v>4799</v>
      </c>
      <c r="I5562" s="2" t="s">
        <v>25</v>
      </c>
      <c r="J5562" s="3">
        <v>2.8349902499999999E-2</v>
      </c>
      <c r="K5562" s="3">
        <v>9.1095399999999995E-4</v>
      </c>
      <c r="L5562" s="3">
        <v>6.8397307999999999E-3</v>
      </c>
      <c r="M5562" s="3">
        <v>2.127412E-3</v>
      </c>
      <c r="N5562" s="3">
        <v>4.7123190000000004E-3</v>
      </c>
    </row>
    <row r="5563" spans="1:14" hidden="1" x14ac:dyDescent="0.25">
      <c r="A5563" s="2">
        <v>5559</v>
      </c>
      <c r="B5563" s="2">
        <v>804016472</v>
      </c>
      <c r="C5563" s="2" t="s">
        <v>5870</v>
      </c>
      <c r="D5563" s="2" t="s">
        <v>27</v>
      </c>
      <c r="E5563" s="2" t="s">
        <v>319</v>
      </c>
      <c r="F5563" s="2" t="s">
        <v>320</v>
      </c>
      <c r="G5563" s="2" t="s">
        <v>321</v>
      </c>
      <c r="H5563" s="2">
        <v>8121</v>
      </c>
      <c r="I5563" s="2" t="s">
        <v>33</v>
      </c>
      <c r="J5563" s="3">
        <v>2.8349570899999999E-2</v>
      </c>
      <c r="K5563" s="3">
        <v>1.3492688999999999E-3</v>
      </c>
      <c r="L5563" s="3">
        <v>1.37316156E-2</v>
      </c>
      <c r="M5563" s="3">
        <v>6.5124798999999997E-3</v>
      </c>
      <c r="N5563" s="3">
        <v>7.2191362000000002E-3</v>
      </c>
    </row>
    <row r="5564" spans="1:14" hidden="1" x14ac:dyDescent="0.25">
      <c r="A5564" s="2">
        <v>5560</v>
      </c>
      <c r="B5564" s="2">
        <v>901239514</v>
      </c>
      <c r="C5564" s="2" t="s">
        <v>5871</v>
      </c>
      <c r="D5564" s="2" t="s">
        <v>27</v>
      </c>
      <c r="E5564" s="2" t="s">
        <v>35</v>
      </c>
      <c r="F5564" s="2" t="s">
        <v>36</v>
      </c>
      <c r="G5564" s="2" t="s">
        <v>39</v>
      </c>
      <c r="H5564" s="2">
        <v>7010</v>
      </c>
      <c r="I5564" s="2" t="s">
        <v>33</v>
      </c>
      <c r="J5564" s="3">
        <v>2.8335809699999999E-2</v>
      </c>
      <c r="K5564" s="3">
        <v>5.7430179000000003E-3</v>
      </c>
      <c r="L5564" s="3">
        <v>0.41571083660000002</v>
      </c>
      <c r="M5564" s="3">
        <v>0.139865607</v>
      </c>
      <c r="N5564" s="3">
        <v>0.27584522960000002</v>
      </c>
    </row>
    <row r="5565" spans="1:14" hidden="1" x14ac:dyDescent="0.25">
      <c r="A5565" s="2">
        <v>5561</v>
      </c>
      <c r="B5565" s="2">
        <v>860512699</v>
      </c>
      <c r="C5565" s="2" t="s">
        <v>5872</v>
      </c>
      <c r="D5565" s="2" t="s">
        <v>27</v>
      </c>
      <c r="E5565" s="2" t="s">
        <v>20</v>
      </c>
      <c r="F5565" s="2" t="s">
        <v>21</v>
      </c>
      <c r="G5565" s="2" t="s">
        <v>22</v>
      </c>
      <c r="H5565" s="2">
        <v>2029</v>
      </c>
      <c r="I5565" s="2" t="s">
        <v>31</v>
      </c>
      <c r="J5565" s="3">
        <v>2.8331184799999999E-2</v>
      </c>
      <c r="K5565" s="3">
        <v>3.9821168999999998E-3</v>
      </c>
      <c r="L5565" s="3">
        <v>4.4717848300000002E-2</v>
      </c>
      <c r="M5565" s="3">
        <v>8.429911E-3</v>
      </c>
      <c r="N5565" s="3">
        <v>3.6287937300000003E-2</v>
      </c>
    </row>
    <row r="5566" spans="1:14" hidden="1" x14ac:dyDescent="0.25">
      <c r="A5566" s="2">
        <v>5562</v>
      </c>
      <c r="B5566" s="2">
        <v>891408851</v>
      </c>
      <c r="C5566" s="2" t="s">
        <v>5873</v>
      </c>
      <c r="D5566" s="2" t="s">
        <v>41</v>
      </c>
      <c r="E5566" s="2" t="s">
        <v>20</v>
      </c>
      <c r="F5566" s="2" t="s">
        <v>21</v>
      </c>
      <c r="G5566" s="2" t="s">
        <v>22</v>
      </c>
      <c r="H5566" s="2">
        <v>8691</v>
      </c>
      <c r="I5566" s="2" t="s">
        <v>33</v>
      </c>
      <c r="J5566" s="3">
        <v>2.8331149399999998E-2</v>
      </c>
      <c r="K5566" s="3">
        <v>6.0631861000000004E-3</v>
      </c>
      <c r="L5566" s="3">
        <v>3.02116945E-2</v>
      </c>
      <c r="M5566" s="3">
        <v>8.5842768000000003E-3</v>
      </c>
      <c r="N5566" s="3">
        <v>2.1627418700000001E-2</v>
      </c>
    </row>
    <row r="5567" spans="1:14" hidden="1" x14ac:dyDescent="0.25">
      <c r="A5567" s="2">
        <v>5563</v>
      </c>
      <c r="B5567" s="2">
        <v>900090098</v>
      </c>
      <c r="C5567" s="2" t="s">
        <v>5874</v>
      </c>
      <c r="D5567" s="2" t="s">
        <v>27</v>
      </c>
      <c r="E5567" s="2" t="s">
        <v>35</v>
      </c>
      <c r="F5567" s="2" t="s">
        <v>36</v>
      </c>
      <c r="G5567" s="2" t="s">
        <v>300</v>
      </c>
      <c r="H5567" s="2">
        <v>5914</v>
      </c>
      <c r="I5567" s="2" t="s">
        <v>33</v>
      </c>
      <c r="J5567" s="3">
        <v>2.82966737E-2</v>
      </c>
      <c r="K5567" s="3">
        <v>4.3058521000000002E-3</v>
      </c>
      <c r="L5567" s="3">
        <v>4.3201103800000001E-2</v>
      </c>
      <c r="M5567" s="3">
        <v>2.3465754500000002E-2</v>
      </c>
      <c r="N5567" s="3">
        <v>1.97353475E-2</v>
      </c>
    </row>
    <row r="5568" spans="1:14" hidden="1" x14ac:dyDescent="0.25">
      <c r="A5568" s="2">
        <v>5564</v>
      </c>
      <c r="B5568" s="2">
        <v>860051447</v>
      </c>
      <c r="C5568" s="2" t="s">
        <v>5875</v>
      </c>
      <c r="D5568" s="2" t="s">
        <v>27</v>
      </c>
      <c r="E5568" s="2" t="s">
        <v>20</v>
      </c>
      <c r="F5568" s="2" t="s">
        <v>21</v>
      </c>
      <c r="G5568" s="2" t="s">
        <v>22</v>
      </c>
      <c r="H5568" s="2">
        <v>3110</v>
      </c>
      <c r="I5568" s="2" t="s">
        <v>31</v>
      </c>
      <c r="J5568" s="3">
        <v>2.82908212E-2</v>
      </c>
      <c r="K5568" s="3">
        <v>2.9333399E-3</v>
      </c>
      <c r="L5568" s="3">
        <v>5.5932842199999999E-2</v>
      </c>
      <c r="M5568" s="3">
        <v>2.4698795799999999E-2</v>
      </c>
      <c r="N5568" s="3">
        <v>3.12340464E-2</v>
      </c>
    </row>
    <row r="5569" spans="1:14" hidden="1" x14ac:dyDescent="0.25">
      <c r="A5569" s="2">
        <v>5565</v>
      </c>
      <c r="B5569" s="2">
        <v>800012817</v>
      </c>
      <c r="C5569" s="2" t="s">
        <v>5876</v>
      </c>
      <c r="D5569" s="2" t="s">
        <v>27</v>
      </c>
      <c r="E5569" s="2" t="s">
        <v>35</v>
      </c>
      <c r="F5569" s="2" t="s">
        <v>36</v>
      </c>
      <c r="G5569" s="2" t="s">
        <v>39</v>
      </c>
      <c r="H5569" s="2">
        <v>4645</v>
      </c>
      <c r="I5569" s="2" t="s">
        <v>25</v>
      </c>
      <c r="J5569" s="3">
        <v>2.8289729699999999E-2</v>
      </c>
      <c r="K5569" s="3">
        <v>2.0317039E-3</v>
      </c>
      <c r="L5569" s="3">
        <v>1.0919059599999999E-2</v>
      </c>
      <c r="M5569" s="3">
        <v>2.2259419999999999E-3</v>
      </c>
      <c r="N5569" s="3">
        <v>8.6931175999999995E-3</v>
      </c>
    </row>
    <row r="5570" spans="1:14" hidden="1" x14ac:dyDescent="0.25">
      <c r="A5570" s="2">
        <v>5566</v>
      </c>
      <c r="B5570" s="2">
        <v>900563107</v>
      </c>
      <c r="C5570" s="2" t="s">
        <v>5877</v>
      </c>
      <c r="D5570" s="2" t="s">
        <v>27</v>
      </c>
      <c r="E5570" s="2" t="s">
        <v>28</v>
      </c>
      <c r="F5570" s="2" t="s">
        <v>50</v>
      </c>
      <c r="G5570" s="2" t="s">
        <v>51</v>
      </c>
      <c r="H5570" s="2">
        <v>4754</v>
      </c>
      <c r="I5570" s="2" t="s">
        <v>25</v>
      </c>
      <c r="J5570" s="3">
        <v>2.8276529200000001E-2</v>
      </c>
      <c r="K5570" s="3">
        <v>1.8950239999999999E-3</v>
      </c>
      <c r="L5570" s="3">
        <v>1.7700435600000002E-2</v>
      </c>
      <c r="M5570" s="3">
        <v>1.1862251900000001E-2</v>
      </c>
      <c r="N5570" s="3">
        <v>5.8381841999999998E-3</v>
      </c>
    </row>
    <row r="5571" spans="1:14" hidden="1" x14ac:dyDescent="0.25">
      <c r="A5571" s="2">
        <v>5567</v>
      </c>
      <c r="B5571" s="2">
        <v>800219347</v>
      </c>
      <c r="C5571" s="2" t="s">
        <v>5878</v>
      </c>
      <c r="D5571" s="2" t="s">
        <v>27</v>
      </c>
      <c r="E5571" s="2" t="s">
        <v>319</v>
      </c>
      <c r="F5571" s="2" t="s">
        <v>555</v>
      </c>
      <c r="G5571" s="2" t="s">
        <v>556</v>
      </c>
      <c r="H5571" s="2">
        <v>4663</v>
      </c>
      <c r="I5571" s="2" t="s">
        <v>25</v>
      </c>
      <c r="J5571" s="3">
        <v>2.8269512600000001E-2</v>
      </c>
      <c r="K5571" s="3">
        <v>6.6642199999999996E-4</v>
      </c>
      <c r="L5571" s="3">
        <v>1.7500668800000001E-2</v>
      </c>
      <c r="M5571" s="3">
        <v>8.7122572999999998E-3</v>
      </c>
      <c r="N5571" s="3">
        <v>8.7884105999999993E-3</v>
      </c>
    </row>
    <row r="5572" spans="1:14" hidden="1" x14ac:dyDescent="0.25">
      <c r="A5572" s="2">
        <v>5568</v>
      </c>
      <c r="B5572" s="2">
        <v>900635373</v>
      </c>
      <c r="C5572" s="2" t="s">
        <v>5879</v>
      </c>
      <c r="D5572" s="2" t="s">
        <v>27</v>
      </c>
      <c r="E5572" s="2" t="s">
        <v>28</v>
      </c>
      <c r="F5572" s="2" t="s">
        <v>682</v>
      </c>
      <c r="G5572" s="2" t="s">
        <v>683</v>
      </c>
      <c r="H5572" s="2">
        <v>4645</v>
      </c>
      <c r="I5572" s="2" t="s">
        <v>25</v>
      </c>
      <c r="J5572" s="3">
        <v>2.82694101E-2</v>
      </c>
      <c r="K5572" s="3">
        <v>1.6502070000000001E-3</v>
      </c>
      <c r="L5572" s="3">
        <v>1.8109453800000001E-2</v>
      </c>
      <c r="M5572" s="3">
        <v>9.4535751000000001E-3</v>
      </c>
      <c r="N5572" s="3">
        <v>8.6558786999999995E-3</v>
      </c>
    </row>
    <row r="5573" spans="1:14" hidden="1" x14ac:dyDescent="0.25">
      <c r="A5573" s="2">
        <v>5569</v>
      </c>
      <c r="B5573" s="2">
        <v>900891998</v>
      </c>
      <c r="C5573" s="2" t="s">
        <v>5880</v>
      </c>
      <c r="D5573" s="2" t="s">
        <v>27</v>
      </c>
      <c r="E5573" s="2" t="s">
        <v>74</v>
      </c>
      <c r="F5573" s="2" t="s">
        <v>113</v>
      </c>
      <c r="G5573" s="2" t="s">
        <v>1189</v>
      </c>
      <c r="H5573" s="2">
        <v>4645</v>
      </c>
      <c r="I5573" s="2" t="s">
        <v>25</v>
      </c>
      <c r="J5573" s="3">
        <v>2.8261287100000001E-2</v>
      </c>
      <c r="K5573" s="3">
        <v>3.2055450000000002E-3</v>
      </c>
      <c r="L5573" s="3">
        <v>1.9507441699999999E-2</v>
      </c>
      <c r="M5573" s="3">
        <v>9.9526318000000003E-3</v>
      </c>
      <c r="N5573" s="3">
        <v>9.5548089999999992E-3</v>
      </c>
    </row>
    <row r="5574" spans="1:14" hidden="1" x14ac:dyDescent="0.25">
      <c r="A5574" s="2">
        <v>5570</v>
      </c>
      <c r="B5574" s="2">
        <v>800095068</v>
      </c>
      <c r="C5574" s="2" t="s">
        <v>5881</v>
      </c>
      <c r="D5574" s="2" t="s">
        <v>27</v>
      </c>
      <c r="E5574" s="2" t="s">
        <v>20</v>
      </c>
      <c r="F5574" s="2" t="s">
        <v>21</v>
      </c>
      <c r="G5574" s="2" t="s">
        <v>22</v>
      </c>
      <c r="H5574" s="2">
        <v>125</v>
      </c>
      <c r="I5574" s="2" t="s">
        <v>136</v>
      </c>
      <c r="J5574" s="3">
        <v>2.8251435599999999E-2</v>
      </c>
      <c r="K5574" s="3">
        <v>6.5083490000000001E-3</v>
      </c>
      <c r="L5574" s="3">
        <v>1.21210897E-2</v>
      </c>
      <c r="M5574" s="3">
        <v>5.5202608999999998E-3</v>
      </c>
      <c r="N5574" s="3">
        <v>6.6008287999999998E-3</v>
      </c>
    </row>
    <row r="5575" spans="1:14" hidden="1" x14ac:dyDescent="0.25">
      <c r="A5575" s="2">
        <v>5571</v>
      </c>
      <c r="B5575" s="2">
        <v>800146941</v>
      </c>
      <c r="C5575" s="2" t="s">
        <v>5882</v>
      </c>
      <c r="D5575" s="2" t="s">
        <v>440</v>
      </c>
      <c r="E5575" s="2" t="s">
        <v>28</v>
      </c>
      <c r="F5575" s="2" t="s">
        <v>50</v>
      </c>
      <c r="G5575" s="2" t="s">
        <v>51</v>
      </c>
      <c r="H5575" s="2">
        <v>8010</v>
      </c>
      <c r="I5575" s="2" t="s">
        <v>33</v>
      </c>
      <c r="J5575" s="3">
        <v>2.8249301000000001E-2</v>
      </c>
      <c r="K5575" s="3">
        <v>2.0857940000000002E-3</v>
      </c>
      <c r="L5575" s="3">
        <v>8.6129718000000008E-3</v>
      </c>
      <c r="M5575" s="3">
        <v>3.0452651000000002E-3</v>
      </c>
      <c r="N5575" s="3">
        <v>5.5677071000000003E-3</v>
      </c>
    </row>
    <row r="5576" spans="1:14" hidden="1" x14ac:dyDescent="0.25">
      <c r="A5576" s="2">
        <v>5572</v>
      </c>
      <c r="B5576" s="2">
        <v>811032857</v>
      </c>
      <c r="C5576" s="2" t="s">
        <v>5883</v>
      </c>
      <c r="D5576" s="2" t="s">
        <v>27</v>
      </c>
      <c r="E5576" s="2" t="s">
        <v>35</v>
      </c>
      <c r="F5576" s="2" t="s">
        <v>36</v>
      </c>
      <c r="G5576" s="2" t="s">
        <v>1196</v>
      </c>
      <c r="H5576" s="2">
        <v>1410</v>
      </c>
      <c r="I5576" s="2" t="s">
        <v>31</v>
      </c>
      <c r="J5576" s="3">
        <v>2.82415785E-2</v>
      </c>
      <c r="K5576" s="3">
        <v>7.9356999999999995E-4</v>
      </c>
      <c r="L5576" s="3">
        <v>3.1905986400000003E-2</v>
      </c>
      <c r="M5576" s="3">
        <v>2.3979244800000001E-2</v>
      </c>
      <c r="N5576" s="3">
        <v>7.9267425000000002E-3</v>
      </c>
    </row>
    <row r="5577" spans="1:14" hidden="1" x14ac:dyDescent="0.25">
      <c r="A5577" s="2">
        <v>5573</v>
      </c>
      <c r="B5577" s="2">
        <v>900618273</v>
      </c>
      <c r="C5577" s="2" t="s">
        <v>5884</v>
      </c>
      <c r="D5577" s="2" t="s">
        <v>27</v>
      </c>
      <c r="E5577" s="2" t="s">
        <v>20</v>
      </c>
      <c r="F5577" s="2" t="s">
        <v>21</v>
      </c>
      <c r="G5577" s="2" t="s">
        <v>22</v>
      </c>
      <c r="H5577" s="2">
        <v>4631</v>
      </c>
      <c r="I5577" s="2" t="s">
        <v>25</v>
      </c>
      <c r="J5577" s="3">
        <v>2.8228089200000001E-2</v>
      </c>
      <c r="K5577" s="3">
        <v>7.1881899999999999E-4</v>
      </c>
      <c r="L5577" s="3">
        <v>9.4558670999999993E-3</v>
      </c>
      <c r="M5577" s="3">
        <v>5.4692589000000002E-3</v>
      </c>
      <c r="N5577" s="3">
        <v>3.9866077999999999E-3</v>
      </c>
    </row>
    <row r="5578" spans="1:14" hidden="1" x14ac:dyDescent="0.25">
      <c r="A5578" s="2">
        <v>5574</v>
      </c>
      <c r="B5578" s="2">
        <v>800217481</v>
      </c>
      <c r="C5578" s="2" t="s">
        <v>5885</v>
      </c>
      <c r="D5578" s="2" t="s">
        <v>27</v>
      </c>
      <c r="E5578" s="2" t="s">
        <v>28</v>
      </c>
      <c r="F5578" s="2" t="s">
        <v>29</v>
      </c>
      <c r="G5578" s="2" t="s">
        <v>30</v>
      </c>
      <c r="H5578" s="2">
        <v>2599</v>
      </c>
      <c r="I5578" s="2" t="s">
        <v>31</v>
      </c>
      <c r="J5578" s="3">
        <v>2.8215285400000002E-2</v>
      </c>
      <c r="K5578" s="3">
        <v>2.2777600000000001E-4</v>
      </c>
      <c r="L5578" s="3">
        <v>9.0984910700000005E-2</v>
      </c>
      <c r="M5578" s="3">
        <v>1.8267137900000001E-2</v>
      </c>
      <c r="N5578" s="3">
        <v>7.2717770900000006E-2</v>
      </c>
    </row>
    <row r="5579" spans="1:14" hidden="1" x14ac:dyDescent="0.25">
      <c r="A5579" s="2">
        <v>5575</v>
      </c>
      <c r="B5579" s="2">
        <v>900428423</v>
      </c>
      <c r="C5579" s="2" t="s">
        <v>5886</v>
      </c>
      <c r="D5579" s="2" t="s">
        <v>27</v>
      </c>
      <c r="E5579" s="2" t="s">
        <v>20</v>
      </c>
      <c r="F5579" s="2" t="s">
        <v>133</v>
      </c>
      <c r="G5579" s="2" t="s">
        <v>217</v>
      </c>
      <c r="H5579" s="2">
        <v>4663</v>
      </c>
      <c r="I5579" s="2" t="s">
        <v>25</v>
      </c>
      <c r="J5579" s="3">
        <v>2.8214518000000001E-2</v>
      </c>
      <c r="K5579" s="3">
        <v>1.3151650000000001E-3</v>
      </c>
      <c r="L5579" s="3">
        <v>1.7789796E-2</v>
      </c>
      <c r="M5579" s="3">
        <v>1.20816417E-2</v>
      </c>
      <c r="N5579" s="3">
        <v>5.7081537999999999E-3</v>
      </c>
    </row>
    <row r="5580" spans="1:14" hidden="1" x14ac:dyDescent="0.25">
      <c r="A5580" s="2">
        <v>5576</v>
      </c>
      <c r="B5580" s="2">
        <v>900202580</v>
      </c>
      <c r="C5580" s="2" t="s">
        <v>5887</v>
      </c>
      <c r="D5580" s="2" t="s">
        <v>27</v>
      </c>
      <c r="E5580" s="2" t="s">
        <v>319</v>
      </c>
      <c r="F5580" s="2" t="s">
        <v>555</v>
      </c>
      <c r="G5580" s="2" t="s">
        <v>556</v>
      </c>
      <c r="H5580" s="2">
        <v>4711</v>
      </c>
      <c r="I5580" s="2" t="s">
        <v>25</v>
      </c>
      <c r="J5580" s="3">
        <v>2.82134637E-2</v>
      </c>
      <c r="K5580" s="3">
        <v>3.0053300000000002E-4</v>
      </c>
      <c r="L5580" s="3">
        <v>8.1753377000000002E-3</v>
      </c>
      <c r="M5580" s="3">
        <v>7.7250469E-3</v>
      </c>
      <c r="N5580" s="3">
        <v>4.5029100000000002E-4</v>
      </c>
    </row>
    <row r="5581" spans="1:14" hidden="1" x14ac:dyDescent="0.25">
      <c r="A5581" s="2">
        <v>5577</v>
      </c>
      <c r="B5581" s="2">
        <v>800187070</v>
      </c>
      <c r="C5581" s="2" t="s">
        <v>5888</v>
      </c>
      <c r="D5581" s="2" t="s">
        <v>27</v>
      </c>
      <c r="E5581" s="2" t="s">
        <v>28</v>
      </c>
      <c r="F5581" s="2" t="s">
        <v>193</v>
      </c>
      <c r="G5581" s="2" t="s">
        <v>925</v>
      </c>
      <c r="H5581" s="2">
        <v>4322</v>
      </c>
      <c r="I5581" s="2" t="s">
        <v>180</v>
      </c>
      <c r="J5581" s="3">
        <v>2.8208220400000001E-2</v>
      </c>
      <c r="K5581" s="3">
        <v>1.8760160000000001E-3</v>
      </c>
      <c r="L5581" s="3">
        <v>2.0385775700000001E-2</v>
      </c>
      <c r="M5581" s="3">
        <v>8.1924441999999993E-3</v>
      </c>
      <c r="N5581" s="3">
        <v>1.21933324E-2</v>
      </c>
    </row>
    <row r="5582" spans="1:14" hidden="1" x14ac:dyDescent="0.25">
      <c r="A5582" s="2">
        <v>5578</v>
      </c>
      <c r="B5582" s="2">
        <v>890923389</v>
      </c>
      <c r="C5582" s="2" t="s">
        <v>5889</v>
      </c>
      <c r="D5582" s="2" t="s">
        <v>27</v>
      </c>
      <c r="E5582" s="2" t="s">
        <v>35</v>
      </c>
      <c r="F5582" s="2" t="s">
        <v>36</v>
      </c>
      <c r="G5582" s="2" t="s">
        <v>39</v>
      </c>
      <c r="H5582" s="2">
        <v>4663</v>
      </c>
      <c r="I5582" s="2" t="s">
        <v>25</v>
      </c>
      <c r="J5582" s="3">
        <v>2.8203254600000002E-2</v>
      </c>
      <c r="K5582" s="3">
        <v>1.59295E-4</v>
      </c>
      <c r="L5582" s="3">
        <v>1.8208831500000001E-2</v>
      </c>
      <c r="M5582" s="3">
        <v>1.2464732900000001E-2</v>
      </c>
      <c r="N5582" s="3">
        <v>5.7440992E-3</v>
      </c>
    </row>
    <row r="5583" spans="1:14" hidden="1" x14ac:dyDescent="0.25">
      <c r="A5583" s="2">
        <v>5579</v>
      </c>
      <c r="B5583" s="2">
        <v>900491050</v>
      </c>
      <c r="C5583" s="2" t="s">
        <v>5890</v>
      </c>
      <c r="D5583" s="2" t="s">
        <v>27</v>
      </c>
      <c r="E5583" s="2" t="s">
        <v>20</v>
      </c>
      <c r="F5583" s="2" t="s">
        <v>133</v>
      </c>
      <c r="G5583" s="2" t="s">
        <v>1161</v>
      </c>
      <c r="H5583" s="2">
        <v>7730</v>
      </c>
      <c r="I5583" s="2" t="s">
        <v>33</v>
      </c>
      <c r="J5583" s="3">
        <v>2.8192881499999999E-2</v>
      </c>
      <c r="K5583" s="3">
        <v>-3.2568179999999999E-3</v>
      </c>
      <c r="L5583" s="3">
        <v>6.37670979E-2</v>
      </c>
      <c r="M5583" s="3">
        <v>4.19152156E-2</v>
      </c>
      <c r="N5583" s="3">
        <v>2.1851886099999999E-2</v>
      </c>
    </row>
    <row r="5584" spans="1:14" hidden="1" x14ac:dyDescent="0.25">
      <c r="A5584" s="2">
        <v>5580</v>
      </c>
      <c r="B5584" s="2">
        <v>830070685</v>
      </c>
      <c r="C5584" s="2" t="s">
        <v>5891</v>
      </c>
      <c r="D5584" s="2" t="s">
        <v>27</v>
      </c>
      <c r="E5584" s="2" t="s">
        <v>20</v>
      </c>
      <c r="F5584" s="2" t="s">
        <v>21</v>
      </c>
      <c r="G5584" s="2" t="s">
        <v>22</v>
      </c>
      <c r="H5584" s="2">
        <v>6920</v>
      </c>
      <c r="I5584" s="2" t="s">
        <v>33</v>
      </c>
      <c r="J5584" s="3">
        <v>2.81850994E-2</v>
      </c>
      <c r="K5584" s="3">
        <v>2.2848629999999998E-3</v>
      </c>
      <c r="L5584" s="3">
        <v>1.90031435E-2</v>
      </c>
      <c r="M5584" s="3">
        <v>1.2692688000000001E-2</v>
      </c>
      <c r="N5584" s="3">
        <v>6.3104559999999999E-3</v>
      </c>
    </row>
    <row r="5585" spans="1:14" hidden="1" x14ac:dyDescent="0.25">
      <c r="A5585" s="2">
        <v>5581</v>
      </c>
      <c r="B5585" s="2">
        <v>805018771</v>
      </c>
      <c r="C5585" s="2" t="s">
        <v>5892</v>
      </c>
      <c r="D5585" s="2" t="s">
        <v>27</v>
      </c>
      <c r="E5585" s="2" t="s">
        <v>74</v>
      </c>
      <c r="F5585" s="2" t="s">
        <v>75</v>
      </c>
      <c r="G5585" s="2" t="s">
        <v>107</v>
      </c>
      <c r="H5585" s="2">
        <v>4663</v>
      </c>
      <c r="I5585" s="2" t="s">
        <v>25</v>
      </c>
      <c r="J5585" s="3">
        <v>2.8180966200000001E-2</v>
      </c>
      <c r="K5585" s="3">
        <v>6.7943599999999995E-4</v>
      </c>
      <c r="L5585" s="3">
        <v>9.8909940999999998E-3</v>
      </c>
      <c r="M5585" s="3">
        <v>6.1421510999999998E-3</v>
      </c>
      <c r="N5585" s="3">
        <v>3.748843E-3</v>
      </c>
    </row>
    <row r="5586" spans="1:14" hidden="1" x14ac:dyDescent="0.25">
      <c r="A5586" s="2">
        <v>5582</v>
      </c>
      <c r="B5586" s="2">
        <v>900337842</v>
      </c>
      <c r="C5586" s="2" t="s">
        <v>5893</v>
      </c>
      <c r="D5586" s="2" t="s">
        <v>27</v>
      </c>
      <c r="E5586" s="2" t="s">
        <v>20</v>
      </c>
      <c r="F5586" s="2" t="s">
        <v>133</v>
      </c>
      <c r="G5586" s="2" t="s">
        <v>1176</v>
      </c>
      <c r="H5586" s="2">
        <v>2511</v>
      </c>
      <c r="I5586" s="2" t="s">
        <v>31</v>
      </c>
      <c r="J5586" s="3">
        <v>2.8171470399999999E-2</v>
      </c>
      <c r="K5586" s="3">
        <v>2.7942638999999998E-3</v>
      </c>
      <c r="L5586" s="3">
        <v>1.4818931E-2</v>
      </c>
      <c r="M5586" s="3">
        <v>1.620656E-3</v>
      </c>
      <c r="N5586" s="3">
        <v>1.31982751E-2</v>
      </c>
    </row>
    <row r="5587" spans="1:14" hidden="1" x14ac:dyDescent="0.25">
      <c r="A5587" s="2">
        <v>5583</v>
      </c>
      <c r="B5587" s="2">
        <v>890211126</v>
      </c>
      <c r="C5587" s="2" t="s">
        <v>5894</v>
      </c>
      <c r="D5587" s="2" t="s">
        <v>27</v>
      </c>
      <c r="E5587" s="2" t="s">
        <v>319</v>
      </c>
      <c r="F5587" s="2" t="s">
        <v>320</v>
      </c>
      <c r="G5587" s="2" t="s">
        <v>321</v>
      </c>
      <c r="H5587" s="2">
        <v>2221</v>
      </c>
      <c r="I5587" s="2" t="s">
        <v>31</v>
      </c>
      <c r="J5587" s="3">
        <v>2.8130721300000001E-2</v>
      </c>
      <c r="K5587" s="3">
        <v>1.769947E-3</v>
      </c>
      <c r="L5587" s="3">
        <v>2.1306684199999999E-2</v>
      </c>
      <c r="M5587" s="3">
        <v>1.06763113E-2</v>
      </c>
      <c r="N5587" s="3">
        <v>1.0630373800000001E-2</v>
      </c>
    </row>
    <row r="5588" spans="1:14" hidden="1" x14ac:dyDescent="0.25">
      <c r="A5588" s="2">
        <v>5584</v>
      </c>
      <c r="B5588" s="2">
        <v>811030714</v>
      </c>
      <c r="C5588" s="2" t="s">
        <v>5895</v>
      </c>
      <c r="D5588" s="2" t="s">
        <v>27</v>
      </c>
      <c r="E5588" s="2" t="s">
        <v>35</v>
      </c>
      <c r="F5588" s="2" t="s">
        <v>36</v>
      </c>
      <c r="G5588" s="2" t="s">
        <v>39</v>
      </c>
      <c r="H5588" s="2">
        <v>8523</v>
      </c>
      <c r="I5588" s="2" t="s">
        <v>33</v>
      </c>
      <c r="J5588" s="3">
        <v>2.8116822199999999E-2</v>
      </c>
      <c r="K5588" s="3">
        <v>1.71379E-3</v>
      </c>
      <c r="L5588" s="3">
        <v>5.9280194299999998E-2</v>
      </c>
      <c r="M5588" s="3">
        <v>2.7999902100000001E-2</v>
      </c>
      <c r="N5588" s="3">
        <v>3.1280290299999999E-2</v>
      </c>
    </row>
    <row r="5589" spans="1:14" hidden="1" x14ac:dyDescent="0.25">
      <c r="A5589" s="2">
        <v>5585</v>
      </c>
      <c r="B5589" s="2">
        <v>890301752</v>
      </c>
      <c r="C5589" s="2" t="s">
        <v>5896</v>
      </c>
      <c r="D5589" s="2" t="s">
        <v>27</v>
      </c>
      <c r="E5589" s="2" t="s">
        <v>74</v>
      </c>
      <c r="F5589" s="2" t="s">
        <v>75</v>
      </c>
      <c r="G5589" s="2" t="s">
        <v>107</v>
      </c>
      <c r="H5589" s="2">
        <v>5813</v>
      </c>
      <c r="I5589" s="2" t="s">
        <v>33</v>
      </c>
      <c r="J5589" s="3">
        <v>2.8115300499999999E-2</v>
      </c>
      <c r="K5589" s="3">
        <v>-6.8196299999999995E-4</v>
      </c>
      <c r="L5589" s="3">
        <v>5.2922453699999997E-2</v>
      </c>
      <c r="M5589" s="3">
        <v>4.2381666599999999E-2</v>
      </c>
      <c r="N5589" s="3">
        <v>1.0540786200000001E-2</v>
      </c>
    </row>
    <row r="5590" spans="1:14" hidden="1" x14ac:dyDescent="0.25">
      <c r="A5590" s="2">
        <v>5586</v>
      </c>
      <c r="B5590" s="2">
        <v>901308114</v>
      </c>
      <c r="C5590" s="2" t="s">
        <v>5897</v>
      </c>
      <c r="D5590" s="2" t="s">
        <v>27</v>
      </c>
      <c r="E5590" s="2" t="s">
        <v>20</v>
      </c>
      <c r="F5590" s="2" t="s">
        <v>21</v>
      </c>
      <c r="G5590" s="2" t="s">
        <v>22</v>
      </c>
      <c r="H5590" s="2">
        <v>3312</v>
      </c>
      <c r="I5590" s="2" t="s">
        <v>31</v>
      </c>
      <c r="J5590" s="3">
        <v>2.8101274700000001E-2</v>
      </c>
      <c r="K5590" s="3">
        <v>4.2501772E-3</v>
      </c>
      <c r="L5590" s="3">
        <v>3.2769195700000003E-2</v>
      </c>
      <c r="M5590" s="3">
        <v>1.93327293E-2</v>
      </c>
      <c r="N5590" s="3">
        <v>1.3436467400000001E-2</v>
      </c>
    </row>
    <row r="5591" spans="1:14" hidden="1" x14ac:dyDescent="0.25">
      <c r="A5591" s="2">
        <v>5587</v>
      </c>
      <c r="B5591" s="2">
        <v>890111844</v>
      </c>
      <c r="C5591" s="2" t="s">
        <v>5898</v>
      </c>
      <c r="D5591" s="2" t="s">
        <v>27</v>
      </c>
      <c r="E5591" s="2" t="s">
        <v>28</v>
      </c>
      <c r="F5591" s="2" t="s">
        <v>50</v>
      </c>
      <c r="G5591" s="2" t="s">
        <v>51</v>
      </c>
      <c r="H5591" s="2">
        <v>4290</v>
      </c>
      <c r="I5591" s="2" t="s">
        <v>180</v>
      </c>
      <c r="J5591" s="3">
        <v>2.8098594399999999E-2</v>
      </c>
      <c r="K5591" s="3">
        <v>1.138074E-3</v>
      </c>
      <c r="L5591" s="3">
        <v>2.1699819700000001E-2</v>
      </c>
      <c r="M5591" s="3">
        <v>1.47618139E-2</v>
      </c>
      <c r="N5591" s="3">
        <v>6.9380058E-3</v>
      </c>
    </row>
    <row r="5592" spans="1:14" hidden="1" x14ac:dyDescent="0.25">
      <c r="A5592" s="2">
        <v>5588</v>
      </c>
      <c r="B5592" s="2">
        <v>811027052</v>
      </c>
      <c r="C5592" s="2" t="s">
        <v>5899</v>
      </c>
      <c r="D5592" s="2" t="s">
        <v>27</v>
      </c>
      <c r="E5592" s="2" t="s">
        <v>35</v>
      </c>
      <c r="F5592" s="2" t="s">
        <v>36</v>
      </c>
      <c r="G5592" s="2" t="s">
        <v>39</v>
      </c>
      <c r="H5592" s="2">
        <v>4741</v>
      </c>
      <c r="I5592" s="2" t="s">
        <v>25</v>
      </c>
      <c r="J5592" s="3">
        <v>2.80731265E-2</v>
      </c>
      <c r="K5592" s="3">
        <v>6.46256E-4</v>
      </c>
      <c r="L5592" s="3">
        <v>8.6222560999999996E-3</v>
      </c>
      <c r="M5592" s="3">
        <v>4.2110658000000002E-3</v>
      </c>
      <c r="N5592" s="3">
        <v>4.4111897999999997E-3</v>
      </c>
    </row>
    <row r="5593" spans="1:14" hidden="1" x14ac:dyDescent="0.25">
      <c r="A5593" s="2">
        <v>5589</v>
      </c>
      <c r="B5593" s="2">
        <v>900195606</v>
      </c>
      <c r="C5593" s="2" t="s">
        <v>5900</v>
      </c>
      <c r="D5593" s="2" t="s">
        <v>27</v>
      </c>
      <c r="E5593" s="2" t="s">
        <v>35</v>
      </c>
      <c r="F5593" s="2" t="s">
        <v>36</v>
      </c>
      <c r="G5593" s="2" t="s">
        <v>1807</v>
      </c>
      <c r="H5593" s="2">
        <v>4390</v>
      </c>
      <c r="I5593" s="2" t="s">
        <v>180</v>
      </c>
      <c r="J5593" s="3">
        <v>2.8068000499999999E-2</v>
      </c>
      <c r="K5593" s="3">
        <v>9.4722742000000002E-3</v>
      </c>
      <c r="L5593" s="3">
        <v>4.7453951100000002E-2</v>
      </c>
      <c r="M5593" s="3">
        <v>1.796033E-3</v>
      </c>
      <c r="N5593" s="3">
        <v>4.5657917899999997E-2</v>
      </c>
    </row>
    <row r="5594" spans="1:14" hidden="1" x14ac:dyDescent="0.25">
      <c r="A5594" s="2">
        <v>5590</v>
      </c>
      <c r="B5594" s="2">
        <v>810002788</v>
      </c>
      <c r="C5594" s="2" t="s">
        <v>5901</v>
      </c>
      <c r="D5594" s="2" t="s">
        <v>27</v>
      </c>
      <c r="E5594" s="2" t="s">
        <v>86</v>
      </c>
      <c r="F5594" s="2" t="s">
        <v>232</v>
      </c>
      <c r="G5594" s="2" t="s">
        <v>233</v>
      </c>
      <c r="H5594" s="2">
        <v>4645</v>
      </c>
      <c r="I5594" s="2" t="s">
        <v>25</v>
      </c>
      <c r="J5594" s="3">
        <v>2.80642472E-2</v>
      </c>
      <c r="K5594" s="3">
        <v>5.9425999999999999E-4</v>
      </c>
      <c r="L5594" s="3">
        <v>9.6322969000000001E-3</v>
      </c>
      <c r="M5594" s="3">
        <v>6.0306507999999997E-3</v>
      </c>
      <c r="N5594" s="3">
        <v>3.6016461E-3</v>
      </c>
    </row>
    <row r="5595" spans="1:14" x14ac:dyDescent="0.25">
      <c r="A5595" s="2">
        <v>5591</v>
      </c>
      <c r="B5595" s="2">
        <v>805017818</v>
      </c>
      <c r="C5595" s="2" t="s">
        <v>5902</v>
      </c>
      <c r="D5595" s="2" t="s">
        <v>27</v>
      </c>
      <c r="E5595" s="2" t="s">
        <v>74</v>
      </c>
      <c r="F5595" s="2" t="s">
        <v>75</v>
      </c>
      <c r="G5595" s="2" t="s">
        <v>107</v>
      </c>
      <c r="H5595" s="2">
        <v>7110</v>
      </c>
      <c r="I5595" s="2" t="s">
        <v>33</v>
      </c>
      <c r="J5595" s="3">
        <v>2.80639939E-2</v>
      </c>
      <c r="K5595" s="3">
        <v>1.8626459999999999E-3</v>
      </c>
      <c r="L5595" s="3">
        <v>1.6536444399999999E-2</v>
      </c>
      <c r="M5595" s="3">
        <v>8.1306212000000003E-3</v>
      </c>
      <c r="N5595" s="3">
        <v>8.4058242000000002E-3</v>
      </c>
    </row>
    <row r="5596" spans="1:14" hidden="1" x14ac:dyDescent="0.25">
      <c r="A5596" s="2">
        <v>5592</v>
      </c>
      <c r="B5596" s="2">
        <v>800242107</v>
      </c>
      <c r="C5596" s="2" t="s">
        <v>5903</v>
      </c>
      <c r="D5596" s="2" t="s">
        <v>27</v>
      </c>
      <c r="E5596" s="2" t="s">
        <v>20</v>
      </c>
      <c r="F5596" s="2" t="s">
        <v>21</v>
      </c>
      <c r="G5596" s="2" t="s">
        <v>22</v>
      </c>
      <c r="H5596" s="2">
        <v>4111</v>
      </c>
      <c r="I5596" s="2" t="s">
        <v>180</v>
      </c>
      <c r="J5596" s="3">
        <v>2.8045937399999998E-2</v>
      </c>
      <c r="K5596" s="3">
        <v>4.5886199999999999E-4</v>
      </c>
      <c r="L5596" s="3">
        <v>1.6799025200000001E-2</v>
      </c>
      <c r="M5596" s="3">
        <v>5.9904427999999997E-3</v>
      </c>
      <c r="N5596" s="3">
        <v>1.0808583300000001E-2</v>
      </c>
    </row>
    <row r="5597" spans="1:14" hidden="1" x14ac:dyDescent="0.25">
      <c r="A5597" s="2">
        <v>5593</v>
      </c>
      <c r="B5597" s="2">
        <v>890900229</v>
      </c>
      <c r="C5597" s="2" t="s">
        <v>5904</v>
      </c>
      <c r="D5597" s="2" t="s">
        <v>27</v>
      </c>
      <c r="E5597" s="2" t="s">
        <v>35</v>
      </c>
      <c r="F5597" s="2" t="s">
        <v>36</v>
      </c>
      <c r="G5597" s="2" t="s">
        <v>39</v>
      </c>
      <c r="H5597" s="2">
        <v>5920</v>
      </c>
      <c r="I5597" s="2" t="s">
        <v>33</v>
      </c>
      <c r="J5597" s="3">
        <v>2.8041679399999998E-2</v>
      </c>
      <c r="K5597" s="3">
        <v>4.818541E-3</v>
      </c>
      <c r="L5597" s="3">
        <v>2.80530807E-2</v>
      </c>
      <c r="M5597" s="3">
        <v>1.0424017900000001E-2</v>
      </c>
      <c r="N5597" s="3">
        <v>1.7629062800000001E-2</v>
      </c>
    </row>
    <row r="5598" spans="1:14" hidden="1" x14ac:dyDescent="0.25">
      <c r="A5598" s="2">
        <v>5594</v>
      </c>
      <c r="B5598" s="2">
        <v>811033238</v>
      </c>
      <c r="C5598" s="2" t="s">
        <v>5905</v>
      </c>
      <c r="D5598" s="2" t="s">
        <v>27</v>
      </c>
      <c r="E5598" s="2" t="s">
        <v>35</v>
      </c>
      <c r="F5598" s="2" t="s">
        <v>36</v>
      </c>
      <c r="G5598" s="2" t="s">
        <v>1196</v>
      </c>
      <c r="H5598" s="2">
        <v>4773</v>
      </c>
      <c r="I5598" s="2" t="s">
        <v>25</v>
      </c>
      <c r="J5598" s="3">
        <v>2.8029074899999999E-2</v>
      </c>
      <c r="K5598" s="3">
        <v>-2.14525E-4</v>
      </c>
      <c r="L5598" s="3">
        <v>1.05102267E-2</v>
      </c>
      <c r="M5598" s="3">
        <v>8.2639679000000004E-3</v>
      </c>
      <c r="N5598" s="3">
        <v>2.246259E-3</v>
      </c>
    </row>
    <row r="5599" spans="1:14" hidden="1" x14ac:dyDescent="0.25">
      <c r="A5599" s="2">
        <v>5595</v>
      </c>
      <c r="B5599" s="2">
        <v>860058389</v>
      </c>
      <c r="C5599" s="2" t="s">
        <v>5906</v>
      </c>
      <c r="D5599" s="2" t="s">
        <v>27</v>
      </c>
      <c r="E5599" s="2" t="s">
        <v>20</v>
      </c>
      <c r="F5599" s="2" t="s">
        <v>21</v>
      </c>
      <c r="G5599" s="2" t="s">
        <v>22</v>
      </c>
      <c r="H5599" s="2">
        <v>4210</v>
      </c>
      <c r="I5599" s="2" t="s">
        <v>180</v>
      </c>
      <c r="J5599" s="3">
        <v>2.8017010500000002E-2</v>
      </c>
      <c r="K5599" s="3">
        <v>2.5439000000000001E-4</v>
      </c>
      <c r="L5599" s="3">
        <v>4.5719187699999997E-2</v>
      </c>
      <c r="M5599" s="3">
        <v>2.5168987E-2</v>
      </c>
      <c r="N5599" s="3">
        <v>2.05501989E-2</v>
      </c>
    </row>
    <row r="5600" spans="1:14" hidden="1" x14ac:dyDescent="0.25">
      <c r="A5600" s="2">
        <v>5596</v>
      </c>
      <c r="B5600" s="2">
        <v>800133749</v>
      </c>
      <c r="C5600" s="2" t="s">
        <v>5907</v>
      </c>
      <c r="D5600" s="2" t="s">
        <v>27</v>
      </c>
      <c r="E5600" s="2" t="s">
        <v>20</v>
      </c>
      <c r="F5600" s="2" t="s">
        <v>133</v>
      </c>
      <c r="G5600" s="2" t="s">
        <v>1703</v>
      </c>
      <c r="H5600" s="2">
        <v>2229</v>
      </c>
      <c r="I5600" s="2" t="s">
        <v>31</v>
      </c>
      <c r="J5600" s="3">
        <v>2.80157402E-2</v>
      </c>
      <c r="K5600" s="3">
        <v>3.0984939000000002E-3</v>
      </c>
      <c r="L5600" s="3">
        <v>2.4321453600000001E-2</v>
      </c>
      <c r="M5600" s="3">
        <v>1.1248582E-2</v>
      </c>
      <c r="N5600" s="3">
        <v>1.3072871599999999E-2</v>
      </c>
    </row>
    <row r="5601" spans="1:14" hidden="1" x14ac:dyDescent="0.25">
      <c r="A5601" s="2">
        <v>5597</v>
      </c>
      <c r="B5601" s="2">
        <v>860532188</v>
      </c>
      <c r="C5601" s="2" t="s">
        <v>5908</v>
      </c>
      <c r="D5601" s="2" t="s">
        <v>27</v>
      </c>
      <c r="E5601" s="2" t="s">
        <v>20</v>
      </c>
      <c r="F5601" s="2" t="s">
        <v>21</v>
      </c>
      <c r="G5601" s="2" t="s">
        <v>22</v>
      </c>
      <c r="H5601" s="2">
        <v>2711</v>
      </c>
      <c r="I5601" s="2" t="s">
        <v>31</v>
      </c>
      <c r="J5601" s="3">
        <v>2.8004655600000001E-2</v>
      </c>
      <c r="K5601" s="3">
        <v>5.6413999999999999E-5</v>
      </c>
      <c r="L5601" s="3">
        <v>2.6422606800000002E-2</v>
      </c>
      <c r="M5601" s="3">
        <v>1.8714567599999999E-2</v>
      </c>
      <c r="N5601" s="3">
        <v>7.7080381999999996E-3</v>
      </c>
    </row>
    <row r="5602" spans="1:14" hidden="1" x14ac:dyDescent="0.25">
      <c r="A5602" s="2">
        <v>5598</v>
      </c>
      <c r="B5602" s="2">
        <v>900463523</v>
      </c>
      <c r="C5602" s="2" t="s">
        <v>5909</v>
      </c>
      <c r="D5602" s="2" t="s">
        <v>27</v>
      </c>
      <c r="E5602" s="2" t="s">
        <v>35</v>
      </c>
      <c r="F5602" s="2" t="s">
        <v>36</v>
      </c>
      <c r="G5602" s="2" t="s">
        <v>39</v>
      </c>
      <c r="H5602" s="2">
        <v>4771</v>
      </c>
      <c r="I5602" s="2" t="s">
        <v>25</v>
      </c>
      <c r="J5602" s="3">
        <v>2.7998333800000001E-2</v>
      </c>
      <c r="K5602" s="3">
        <v>1.141144E-3</v>
      </c>
      <c r="L5602" s="3">
        <v>1.9565125900000001E-2</v>
      </c>
      <c r="M5602" s="3">
        <v>9.5866675999999994E-3</v>
      </c>
      <c r="N5602" s="3">
        <v>9.9784582999999996E-3</v>
      </c>
    </row>
    <row r="5603" spans="1:14" hidden="1" x14ac:dyDescent="0.25">
      <c r="A5603" s="2">
        <v>5599</v>
      </c>
      <c r="B5603" s="2">
        <v>837000974</v>
      </c>
      <c r="C5603" s="2" t="s">
        <v>5910</v>
      </c>
      <c r="D5603" s="2" t="s">
        <v>41</v>
      </c>
      <c r="E5603" s="2" t="s">
        <v>74</v>
      </c>
      <c r="F5603" s="2" t="s">
        <v>113</v>
      </c>
      <c r="G5603" s="2" t="s">
        <v>620</v>
      </c>
      <c r="H5603" s="2">
        <v>8610</v>
      </c>
      <c r="I5603" s="2" t="s">
        <v>33</v>
      </c>
      <c r="J5603" s="3">
        <v>2.79891081E-2</v>
      </c>
      <c r="K5603" s="3">
        <v>1.5430509999999999E-3</v>
      </c>
      <c r="L5603" s="3">
        <v>2.44724248E-2</v>
      </c>
      <c r="M5603" s="3">
        <v>1.2796400100000001E-2</v>
      </c>
      <c r="N5603" s="3">
        <v>1.1676025600000001E-2</v>
      </c>
    </row>
    <row r="5604" spans="1:14" hidden="1" x14ac:dyDescent="0.25">
      <c r="A5604" s="2">
        <v>5600</v>
      </c>
      <c r="B5604" s="2">
        <v>890932744</v>
      </c>
      <c r="C5604" s="2" t="s">
        <v>5911</v>
      </c>
      <c r="D5604" s="2" t="s">
        <v>27</v>
      </c>
      <c r="E5604" s="2" t="s">
        <v>35</v>
      </c>
      <c r="F5604" s="2" t="s">
        <v>36</v>
      </c>
      <c r="G5604" s="2" t="s">
        <v>39</v>
      </c>
      <c r="H5604" s="2">
        <v>4690</v>
      </c>
      <c r="I5604" s="2" t="s">
        <v>25</v>
      </c>
      <c r="J5604" s="3">
        <v>2.7986727699999998E-2</v>
      </c>
      <c r="K5604" s="3">
        <v>1.678784E-3</v>
      </c>
      <c r="L5604" s="3">
        <v>1.38765834E-2</v>
      </c>
      <c r="M5604" s="3">
        <v>8.0807329999999997E-3</v>
      </c>
      <c r="N5604" s="3">
        <v>5.79585E-3</v>
      </c>
    </row>
    <row r="5605" spans="1:14" hidden="1" x14ac:dyDescent="0.25">
      <c r="A5605" s="2">
        <v>5601</v>
      </c>
      <c r="B5605" s="2">
        <v>890914614</v>
      </c>
      <c r="C5605" s="2" t="s">
        <v>5912</v>
      </c>
      <c r="D5605" s="2" t="s">
        <v>27</v>
      </c>
      <c r="E5605" s="2" t="s">
        <v>20</v>
      </c>
      <c r="F5605" s="2" t="s">
        <v>21</v>
      </c>
      <c r="G5605" s="2" t="s">
        <v>22</v>
      </c>
      <c r="H5605" s="2">
        <v>4690</v>
      </c>
      <c r="I5605" s="2" t="s">
        <v>25</v>
      </c>
      <c r="J5605" s="3">
        <v>2.79766917E-2</v>
      </c>
      <c r="K5605" s="3">
        <v>1.2727179999999999E-3</v>
      </c>
      <c r="L5605" s="3">
        <v>2.5588696800000001E-2</v>
      </c>
      <c r="M5605" s="3">
        <v>1.8224373499999998E-2</v>
      </c>
      <c r="N5605" s="3">
        <v>7.3643229000000003E-3</v>
      </c>
    </row>
    <row r="5606" spans="1:14" hidden="1" x14ac:dyDescent="0.25">
      <c r="A5606" s="2">
        <v>5602</v>
      </c>
      <c r="B5606" s="2">
        <v>900680899</v>
      </c>
      <c r="C5606" s="2" t="s">
        <v>5913</v>
      </c>
      <c r="D5606" s="2" t="s">
        <v>27</v>
      </c>
      <c r="E5606" s="2" t="s">
        <v>35</v>
      </c>
      <c r="F5606" s="2" t="s">
        <v>36</v>
      </c>
      <c r="G5606" s="2" t="s">
        <v>39</v>
      </c>
      <c r="H5606" s="2">
        <v>4111</v>
      </c>
      <c r="I5606" s="2" t="s">
        <v>180</v>
      </c>
      <c r="J5606" s="3">
        <v>2.7972137599999999E-2</v>
      </c>
      <c r="K5606" s="3">
        <v>1.317155E-3</v>
      </c>
      <c r="L5606" s="3">
        <v>4.8669032799999998E-2</v>
      </c>
      <c r="M5606" s="3">
        <v>3.7877507499999997E-2</v>
      </c>
      <c r="N5606" s="3">
        <v>1.0791523399999999E-2</v>
      </c>
    </row>
    <row r="5607" spans="1:14" hidden="1" x14ac:dyDescent="0.25">
      <c r="A5607" s="2">
        <v>5603</v>
      </c>
      <c r="B5607" s="2">
        <v>900631710</v>
      </c>
      <c r="C5607" s="2" t="s">
        <v>5914</v>
      </c>
      <c r="D5607" s="2" t="s">
        <v>27</v>
      </c>
      <c r="E5607" s="2" t="s">
        <v>86</v>
      </c>
      <c r="F5607" s="2" t="s">
        <v>87</v>
      </c>
      <c r="G5607" s="2" t="s">
        <v>88</v>
      </c>
      <c r="H5607" s="2">
        <v>6202</v>
      </c>
      <c r="I5607" s="2" t="s">
        <v>33</v>
      </c>
      <c r="J5607" s="3">
        <v>2.7968456999999999E-2</v>
      </c>
      <c r="K5607" s="3">
        <v>1.5949790000000001E-3</v>
      </c>
      <c r="L5607" s="3">
        <v>7.3409508999999996E-3</v>
      </c>
      <c r="M5607" s="3">
        <v>2.7781289999999998E-3</v>
      </c>
      <c r="N5607" s="3">
        <v>4.5628222000000003E-3</v>
      </c>
    </row>
    <row r="5608" spans="1:14" hidden="1" x14ac:dyDescent="0.25">
      <c r="A5608" s="2">
        <v>5604</v>
      </c>
      <c r="B5608" s="2">
        <v>901261954</v>
      </c>
      <c r="C5608" s="2" t="s">
        <v>5915</v>
      </c>
      <c r="D5608" s="2" t="s">
        <v>27</v>
      </c>
      <c r="E5608" s="2" t="s">
        <v>20</v>
      </c>
      <c r="F5608" s="2" t="s">
        <v>21</v>
      </c>
      <c r="G5608" s="2" t="s">
        <v>22</v>
      </c>
      <c r="H5608" s="2">
        <v>4520</v>
      </c>
      <c r="I5608" s="2" t="s">
        <v>25</v>
      </c>
      <c r="J5608" s="3">
        <v>2.7966419199999999E-2</v>
      </c>
      <c r="K5608" s="3">
        <v>2.6410201E-3</v>
      </c>
      <c r="L5608" s="3">
        <v>1.7835380500000001E-2</v>
      </c>
      <c r="M5608" s="3">
        <v>1.1548942E-2</v>
      </c>
      <c r="N5608" s="3">
        <v>6.2864389999999996E-3</v>
      </c>
    </row>
    <row r="5609" spans="1:14" hidden="1" x14ac:dyDescent="0.25">
      <c r="A5609" s="2">
        <v>5605</v>
      </c>
      <c r="B5609" s="2">
        <v>830515183</v>
      </c>
      <c r="C5609" s="2" t="s">
        <v>5916</v>
      </c>
      <c r="D5609" s="2" t="s">
        <v>27</v>
      </c>
      <c r="E5609" s="2" t="s">
        <v>74</v>
      </c>
      <c r="F5609" s="2" t="s">
        <v>75</v>
      </c>
      <c r="G5609" s="2" t="s">
        <v>128</v>
      </c>
      <c r="H5609" s="2">
        <v>121</v>
      </c>
      <c r="I5609" s="2" t="s">
        <v>136</v>
      </c>
      <c r="J5609" s="3">
        <v>2.79453993E-2</v>
      </c>
      <c r="K5609" s="3">
        <v>1.7769719999999999E-3</v>
      </c>
      <c r="L5609" s="3">
        <v>0.13986562189999999</v>
      </c>
      <c r="M5609" s="3">
        <v>7.4349813200000003E-2</v>
      </c>
      <c r="N5609" s="3">
        <v>6.5515808800000006E-2</v>
      </c>
    </row>
    <row r="5610" spans="1:14" hidden="1" x14ac:dyDescent="0.25">
      <c r="A5610" s="2">
        <v>5606</v>
      </c>
      <c r="B5610" s="2">
        <v>830103525</v>
      </c>
      <c r="C5610" s="2" t="s">
        <v>5917</v>
      </c>
      <c r="D5610" s="2" t="s">
        <v>41</v>
      </c>
      <c r="E5610" s="2" t="s">
        <v>20</v>
      </c>
      <c r="F5610" s="2" t="s">
        <v>21</v>
      </c>
      <c r="G5610" s="2" t="s">
        <v>22</v>
      </c>
      <c r="H5610" s="2">
        <v>8621</v>
      </c>
      <c r="I5610" s="2" t="s">
        <v>33</v>
      </c>
      <c r="J5610" s="3">
        <v>2.7937488600000001E-2</v>
      </c>
      <c r="K5610" s="3">
        <v>4.70917E-4</v>
      </c>
      <c r="L5610" s="3">
        <v>2.1142510699999999E-2</v>
      </c>
      <c r="M5610" s="3">
        <v>1.6113650100000002E-2</v>
      </c>
      <c r="N5610" s="3">
        <v>5.0288601999999996E-3</v>
      </c>
    </row>
    <row r="5611" spans="1:14" hidden="1" x14ac:dyDescent="0.25">
      <c r="A5611" s="2">
        <v>5607</v>
      </c>
      <c r="B5611" s="2">
        <v>830120157</v>
      </c>
      <c r="C5611" s="2" t="s">
        <v>5918</v>
      </c>
      <c r="D5611" s="2" t="s">
        <v>41</v>
      </c>
      <c r="E5611" s="2" t="s">
        <v>20</v>
      </c>
      <c r="F5611" s="2" t="s">
        <v>21</v>
      </c>
      <c r="G5611" s="2" t="s">
        <v>22</v>
      </c>
      <c r="H5611" s="2">
        <v>8621</v>
      </c>
      <c r="I5611" s="2" t="s">
        <v>33</v>
      </c>
      <c r="J5611" s="3">
        <v>2.7931472299999999E-2</v>
      </c>
      <c r="K5611" s="3">
        <v>-7.5021269999999999E-3</v>
      </c>
      <c r="L5611" s="3">
        <v>1.8885524899999999E-2</v>
      </c>
      <c r="M5611" s="3">
        <v>1.73986759E-2</v>
      </c>
      <c r="N5611" s="3">
        <v>1.4868500000000001E-3</v>
      </c>
    </row>
    <row r="5612" spans="1:14" hidden="1" x14ac:dyDescent="0.25">
      <c r="A5612" s="2">
        <v>5608</v>
      </c>
      <c r="B5612" s="2">
        <v>890112870</v>
      </c>
      <c r="C5612" s="2" t="s">
        <v>5919</v>
      </c>
      <c r="D5612" s="2" t="s">
        <v>27</v>
      </c>
      <c r="E5612" s="2" t="s">
        <v>28</v>
      </c>
      <c r="F5612" s="2" t="s">
        <v>50</v>
      </c>
      <c r="G5612" s="2" t="s">
        <v>2356</v>
      </c>
      <c r="H5612" s="2">
        <v>3110</v>
      </c>
      <c r="I5612" s="2" t="s">
        <v>31</v>
      </c>
      <c r="J5612" s="3">
        <v>2.7899136800000002E-2</v>
      </c>
      <c r="K5612" s="3">
        <v>8.7338699999999999E-4</v>
      </c>
      <c r="L5612" s="3">
        <v>2.6066178499999999E-2</v>
      </c>
      <c r="M5612" s="3">
        <v>7.0943780999999997E-3</v>
      </c>
      <c r="N5612" s="3">
        <v>1.8971800800000001E-2</v>
      </c>
    </row>
    <row r="5613" spans="1:14" x14ac:dyDescent="0.25">
      <c r="A5613" s="2">
        <v>5609</v>
      </c>
      <c r="B5613" s="2">
        <v>860027091</v>
      </c>
      <c r="C5613" s="2" t="s">
        <v>5920</v>
      </c>
      <c r="D5613" s="2" t="s">
        <v>27</v>
      </c>
      <c r="E5613" s="2" t="s">
        <v>20</v>
      </c>
      <c r="F5613" s="2" t="s">
        <v>21</v>
      </c>
      <c r="G5613" s="2" t="s">
        <v>22</v>
      </c>
      <c r="H5613" s="2">
        <v>7110</v>
      </c>
      <c r="I5613" s="2" t="s">
        <v>33</v>
      </c>
      <c r="J5613" s="3">
        <v>2.78978143E-2</v>
      </c>
      <c r="K5613" s="3">
        <v>2.1700051000000001E-3</v>
      </c>
      <c r="L5613" s="3">
        <v>1.91565678E-2</v>
      </c>
      <c r="M5613" s="3">
        <v>7.7383290000000004E-3</v>
      </c>
      <c r="N5613" s="3">
        <v>1.1418239199999999E-2</v>
      </c>
    </row>
    <row r="5614" spans="1:14" hidden="1" x14ac:dyDescent="0.25">
      <c r="A5614" s="2">
        <v>5610</v>
      </c>
      <c r="B5614" s="2">
        <v>805016704</v>
      </c>
      <c r="C5614" s="2" t="s">
        <v>5921</v>
      </c>
      <c r="D5614" s="2" t="s">
        <v>27</v>
      </c>
      <c r="E5614" s="2" t="s">
        <v>74</v>
      </c>
      <c r="F5614" s="2" t="s">
        <v>75</v>
      </c>
      <c r="G5614" s="2" t="s">
        <v>76</v>
      </c>
      <c r="H5614" s="2">
        <v>1811</v>
      </c>
      <c r="I5614" s="2" t="s">
        <v>31</v>
      </c>
      <c r="J5614" s="3">
        <v>2.7897512499999999E-2</v>
      </c>
      <c r="K5614" s="3">
        <v>1.070573E-3</v>
      </c>
      <c r="L5614" s="3">
        <v>1.4636405700000001E-2</v>
      </c>
      <c r="M5614" s="3">
        <v>9.1813337000000005E-3</v>
      </c>
      <c r="N5614" s="3">
        <v>5.455072E-3</v>
      </c>
    </row>
    <row r="5615" spans="1:14" hidden="1" x14ac:dyDescent="0.25">
      <c r="A5615" s="2">
        <v>5611</v>
      </c>
      <c r="B5615" s="2">
        <v>860074671</v>
      </c>
      <c r="C5615" s="2" t="s">
        <v>5922</v>
      </c>
      <c r="D5615" s="2" t="s">
        <v>27</v>
      </c>
      <c r="E5615" s="2" t="s">
        <v>20</v>
      </c>
      <c r="F5615" s="2" t="s">
        <v>21</v>
      </c>
      <c r="G5615" s="2" t="s">
        <v>22</v>
      </c>
      <c r="H5615" s="2">
        <v>6190</v>
      </c>
      <c r="I5615" s="2" t="s">
        <v>33</v>
      </c>
      <c r="J5615" s="3">
        <v>2.7877250700000002E-2</v>
      </c>
      <c r="K5615" s="3">
        <v>2.5163469999999999E-3</v>
      </c>
      <c r="L5615" s="3">
        <v>9.2600271100000006E-2</v>
      </c>
      <c r="M5615" s="3">
        <v>7.7135227599999995E-2</v>
      </c>
      <c r="N5615" s="3">
        <v>1.5465042599999999E-2</v>
      </c>
    </row>
    <row r="5616" spans="1:14" hidden="1" x14ac:dyDescent="0.25">
      <c r="A5616" s="2">
        <v>5612</v>
      </c>
      <c r="B5616" s="2">
        <v>830507118</v>
      </c>
      <c r="C5616" s="2" t="s">
        <v>5923</v>
      </c>
      <c r="D5616" s="2" t="s">
        <v>27</v>
      </c>
      <c r="E5616" s="2" t="s">
        <v>319</v>
      </c>
      <c r="F5616" s="2" t="s">
        <v>320</v>
      </c>
      <c r="G5616" s="2" t="s">
        <v>321</v>
      </c>
      <c r="H5616" s="2">
        <v>4312</v>
      </c>
      <c r="I5616" s="2" t="s">
        <v>180</v>
      </c>
      <c r="J5616" s="3">
        <v>2.78720111E-2</v>
      </c>
      <c r="K5616" s="3">
        <v>9.4389169999999998E-3</v>
      </c>
      <c r="L5616" s="3">
        <v>4.0664177400000001E-2</v>
      </c>
      <c r="M5616" s="3">
        <v>1.0038164400000001E-2</v>
      </c>
      <c r="N5616" s="3">
        <v>3.0626013899999999E-2</v>
      </c>
    </row>
    <row r="5617" spans="1:14" hidden="1" x14ac:dyDescent="0.25">
      <c r="A5617" s="2">
        <v>5613</v>
      </c>
      <c r="B5617" s="2">
        <v>890400284</v>
      </c>
      <c r="C5617" s="2" t="s">
        <v>5924</v>
      </c>
      <c r="D5617" s="2" t="s">
        <v>27</v>
      </c>
      <c r="E5617" s="2" t="s">
        <v>28</v>
      </c>
      <c r="F5617" s="2" t="s">
        <v>29</v>
      </c>
      <c r="G5617" s="2" t="s">
        <v>30</v>
      </c>
      <c r="H5617" s="2">
        <v>2100</v>
      </c>
      <c r="I5617" s="2" t="s">
        <v>31</v>
      </c>
      <c r="J5617" s="3">
        <v>2.7863217499999999E-2</v>
      </c>
      <c r="K5617" s="3">
        <v>7.3706390999999996E-3</v>
      </c>
      <c r="L5617" s="3">
        <v>2.4460975100000001E-2</v>
      </c>
      <c r="M5617" s="3">
        <v>3.9497389999999999E-3</v>
      </c>
      <c r="N5617" s="3">
        <v>2.05112379E-2</v>
      </c>
    </row>
    <row r="5618" spans="1:14" hidden="1" x14ac:dyDescent="0.25">
      <c r="A5618" s="2">
        <v>5614</v>
      </c>
      <c r="B5618" s="2">
        <v>830115738</v>
      </c>
      <c r="C5618" s="2" t="s">
        <v>5925</v>
      </c>
      <c r="D5618" s="2" t="s">
        <v>27</v>
      </c>
      <c r="E5618" s="2" t="s">
        <v>20</v>
      </c>
      <c r="F5618" s="2" t="s">
        <v>21</v>
      </c>
      <c r="G5618" s="2" t="s">
        <v>22</v>
      </c>
      <c r="H5618" s="2">
        <v>7490</v>
      </c>
      <c r="I5618" s="2" t="s">
        <v>33</v>
      </c>
      <c r="J5618" s="3">
        <v>2.78623998E-2</v>
      </c>
      <c r="K5618" s="3">
        <v>2.28144E-3</v>
      </c>
      <c r="L5618" s="3">
        <v>6.8874768999999999E-3</v>
      </c>
      <c r="M5618" s="3">
        <v>4.3053160999999996E-3</v>
      </c>
      <c r="N5618" s="3">
        <v>2.5821609999999999E-3</v>
      </c>
    </row>
    <row r="5619" spans="1:14" hidden="1" x14ac:dyDescent="0.25">
      <c r="A5619" s="2">
        <v>5615</v>
      </c>
      <c r="B5619" s="2">
        <v>890328444</v>
      </c>
      <c r="C5619" s="2" t="s">
        <v>5926</v>
      </c>
      <c r="D5619" s="2" t="s">
        <v>27</v>
      </c>
      <c r="E5619" s="2" t="s">
        <v>74</v>
      </c>
      <c r="F5619" s="2" t="s">
        <v>75</v>
      </c>
      <c r="G5619" s="2" t="s">
        <v>107</v>
      </c>
      <c r="H5619" s="2">
        <v>1081</v>
      </c>
      <c r="I5619" s="2" t="s">
        <v>31</v>
      </c>
      <c r="J5619" s="3">
        <v>2.7837637799999999E-2</v>
      </c>
      <c r="K5619" s="3">
        <v>1.497029E-3</v>
      </c>
      <c r="L5619" s="3">
        <v>1.38659179E-2</v>
      </c>
      <c r="M5619" s="3">
        <v>8.7765855999999993E-3</v>
      </c>
      <c r="N5619" s="3">
        <v>5.0893318999999998E-3</v>
      </c>
    </row>
    <row r="5620" spans="1:14" hidden="1" x14ac:dyDescent="0.25">
      <c r="A5620" s="2">
        <v>5616</v>
      </c>
      <c r="B5620" s="2">
        <v>822005102</v>
      </c>
      <c r="C5620" s="2" t="s">
        <v>5927</v>
      </c>
      <c r="D5620" s="2" t="s">
        <v>27</v>
      </c>
      <c r="E5620" s="2" t="s">
        <v>382</v>
      </c>
      <c r="F5620" s="2" t="s">
        <v>866</v>
      </c>
      <c r="G5620" s="2" t="s">
        <v>3395</v>
      </c>
      <c r="H5620" s="2">
        <v>1090</v>
      </c>
      <c r="I5620" s="2" t="s">
        <v>31</v>
      </c>
      <c r="J5620" s="3">
        <v>2.7835551600000001E-2</v>
      </c>
      <c r="K5620" s="3">
        <v>3.4071399999999999E-4</v>
      </c>
      <c r="L5620" s="3">
        <v>9.8910769000000003E-3</v>
      </c>
      <c r="M5620" s="3">
        <v>3.9044351E-3</v>
      </c>
      <c r="N5620" s="3">
        <v>5.9866421E-3</v>
      </c>
    </row>
    <row r="5621" spans="1:14" hidden="1" x14ac:dyDescent="0.25">
      <c r="A5621" s="2">
        <v>5617</v>
      </c>
      <c r="B5621" s="2">
        <v>830501576</v>
      </c>
      <c r="C5621" s="2" t="s">
        <v>5928</v>
      </c>
      <c r="D5621" s="2" t="s">
        <v>27</v>
      </c>
      <c r="E5621" s="2" t="s">
        <v>20</v>
      </c>
      <c r="F5621" s="2" t="s">
        <v>21</v>
      </c>
      <c r="G5621" s="2" t="s">
        <v>22</v>
      </c>
      <c r="H5621" s="2">
        <v>1921</v>
      </c>
      <c r="I5621" s="2" t="s">
        <v>31</v>
      </c>
      <c r="J5621" s="3">
        <v>2.7828935499999999E-2</v>
      </c>
      <c r="K5621" s="3">
        <v>7.9802400000000004E-4</v>
      </c>
      <c r="L5621" s="3">
        <v>1.6311327E-2</v>
      </c>
      <c r="M5621" s="3">
        <v>7.5070377999999997E-3</v>
      </c>
      <c r="N5621" s="3">
        <v>8.8042886999999993E-3</v>
      </c>
    </row>
    <row r="5622" spans="1:14" hidden="1" x14ac:dyDescent="0.25">
      <c r="A5622" s="2">
        <v>5618</v>
      </c>
      <c r="B5622" s="2">
        <v>860528320</v>
      </c>
      <c r="C5622" s="2" t="s">
        <v>5929</v>
      </c>
      <c r="D5622" s="2" t="s">
        <v>27</v>
      </c>
      <c r="E5622" s="2" t="s">
        <v>20</v>
      </c>
      <c r="F5622" s="2" t="s">
        <v>133</v>
      </c>
      <c r="G5622" s="2" t="s">
        <v>215</v>
      </c>
      <c r="H5622" s="2">
        <v>4652</v>
      </c>
      <c r="I5622" s="2" t="s">
        <v>25</v>
      </c>
      <c r="J5622" s="3">
        <v>2.78275833E-2</v>
      </c>
      <c r="K5622" s="3">
        <v>2.2256839999999999E-3</v>
      </c>
      <c r="L5622" s="3">
        <v>2.33276244E-2</v>
      </c>
      <c r="M5622" s="3">
        <v>4.1744038000000004E-3</v>
      </c>
      <c r="N5622" s="3">
        <v>1.91532206E-2</v>
      </c>
    </row>
    <row r="5623" spans="1:14" hidden="1" x14ac:dyDescent="0.25">
      <c r="A5623" s="2">
        <v>5619</v>
      </c>
      <c r="B5623" s="2">
        <v>830070625</v>
      </c>
      <c r="C5623" s="2" t="s">
        <v>5930</v>
      </c>
      <c r="D5623" s="2" t="s">
        <v>440</v>
      </c>
      <c r="E5623" s="2" t="s">
        <v>20</v>
      </c>
      <c r="F5623" s="2" t="s">
        <v>21</v>
      </c>
      <c r="G5623" s="2" t="s">
        <v>22</v>
      </c>
      <c r="H5623" s="2">
        <v>8010</v>
      </c>
      <c r="I5623" s="2" t="s">
        <v>33</v>
      </c>
      <c r="J5623" s="3">
        <v>2.7817204599999999E-2</v>
      </c>
      <c r="K5623" s="3">
        <v>1.6349120000000001E-3</v>
      </c>
      <c r="L5623" s="3">
        <v>1.7722979199999999E-2</v>
      </c>
      <c r="M5623" s="3">
        <v>3.6559280000000001E-3</v>
      </c>
      <c r="N5623" s="3">
        <v>1.40670519E-2</v>
      </c>
    </row>
    <row r="5624" spans="1:14" hidden="1" x14ac:dyDescent="0.25">
      <c r="A5624" s="2">
        <v>5620</v>
      </c>
      <c r="B5624" s="2">
        <v>804000601</v>
      </c>
      <c r="C5624" s="2" t="s">
        <v>5931</v>
      </c>
      <c r="D5624" s="2" t="s">
        <v>27</v>
      </c>
      <c r="E5624" s="2" t="s">
        <v>319</v>
      </c>
      <c r="F5624" s="2" t="s">
        <v>320</v>
      </c>
      <c r="G5624" s="2" t="s">
        <v>328</v>
      </c>
      <c r="H5624" s="2">
        <v>9329</v>
      </c>
      <c r="I5624" s="2" t="s">
        <v>33</v>
      </c>
      <c r="J5624" s="3">
        <v>2.7816293799999999E-2</v>
      </c>
      <c r="K5624" s="3">
        <v>1.7673119E-3</v>
      </c>
      <c r="L5624" s="3">
        <v>0.1269856691</v>
      </c>
      <c r="M5624" s="3">
        <v>1.3718307000000001E-2</v>
      </c>
      <c r="N5624" s="3">
        <v>0.1132673621</v>
      </c>
    </row>
    <row r="5625" spans="1:14" hidden="1" x14ac:dyDescent="0.25">
      <c r="A5625" s="2">
        <v>5621</v>
      </c>
      <c r="B5625" s="2">
        <v>900742658</v>
      </c>
      <c r="C5625" s="2" t="s">
        <v>5932</v>
      </c>
      <c r="D5625" s="2" t="s">
        <v>27</v>
      </c>
      <c r="E5625" s="2" t="s">
        <v>20</v>
      </c>
      <c r="F5625" s="2" t="s">
        <v>21</v>
      </c>
      <c r="G5625" s="2" t="s">
        <v>22</v>
      </c>
      <c r="H5625" s="2">
        <v>4653</v>
      </c>
      <c r="I5625" s="2" t="s">
        <v>25</v>
      </c>
      <c r="J5625" s="3">
        <v>2.7813840699999998E-2</v>
      </c>
      <c r="K5625" s="3">
        <v>1.8725359999999999E-3</v>
      </c>
      <c r="L5625" s="3">
        <v>2.1272705900000001E-2</v>
      </c>
      <c r="M5625" s="3">
        <v>7.5052757999999999E-3</v>
      </c>
      <c r="N5625" s="3">
        <v>1.3767428700000001E-2</v>
      </c>
    </row>
    <row r="5626" spans="1:14" hidden="1" x14ac:dyDescent="0.25">
      <c r="A5626" s="2">
        <v>5622</v>
      </c>
      <c r="B5626" s="2">
        <v>900484728</v>
      </c>
      <c r="C5626" s="2" t="s">
        <v>5933</v>
      </c>
      <c r="D5626" s="2" t="s">
        <v>27</v>
      </c>
      <c r="E5626" s="2" t="s">
        <v>28</v>
      </c>
      <c r="F5626" s="2" t="s">
        <v>246</v>
      </c>
      <c r="G5626" s="2" t="s">
        <v>247</v>
      </c>
      <c r="H5626" s="2">
        <v>4290</v>
      </c>
      <c r="I5626" s="2" t="s">
        <v>180</v>
      </c>
      <c r="J5626" s="3">
        <v>2.78060883E-2</v>
      </c>
      <c r="K5626" s="3">
        <v>7.3257252E-3</v>
      </c>
      <c r="L5626" s="3">
        <v>2.3619014800000001E-2</v>
      </c>
      <c r="M5626" s="3">
        <v>9.1062318999999992E-3</v>
      </c>
      <c r="N5626" s="3">
        <v>1.45127829E-2</v>
      </c>
    </row>
    <row r="5627" spans="1:14" hidden="1" x14ac:dyDescent="0.25">
      <c r="A5627" s="2">
        <v>5623</v>
      </c>
      <c r="B5627" s="2">
        <v>900340993</v>
      </c>
      <c r="C5627" s="2" t="s">
        <v>5934</v>
      </c>
      <c r="D5627" s="2" t="s">
        <v>27</v>
      </c>
      <c r="E5627" s="2" t="s">
        <v>20</v>
      </c>
      <c r="F5627" s="2" t="s">
        <v>21</v>
      </c>
      <c r="G5627" s="2" t="s">
        <v>22</v>
      </c>
      <c r="H5627" s="2">
        <v>6202</v>
      </c>
      <c r="I5627" s="2" t="s">
        <v>33</v>
      </c>
      <c r="J5627" s="3">
        <v>2.78052986E-2</v>
      </c>
      <c r="K5627" s="3">
        <v>1.506365E-3</v>
      </c>
      <c r="L5627" s="3">
        <v>8.5589065999999991E-3</v>
      </c>
      <c r="M5627" s="3">
        <v>6.4165560000000003E-3</v>
      </c>
      <c r="N5627" s="3">
        <v>2.1423509000000002E-3</v>
      </c>
    </row>
    <row r="5628" spans="1:14" hidden="1" x14ac:dyDescent="0.25">
      <c r="A5628" s="2">
        <v>5624</v>
      </c>
      <c r="B5628" s="2">
        <v>800158485</v>
      </c>
      <c r="C5628" s="2" t="s">
        <v>5935</v>
      </c>
      <c r="D5628" s="2" t="s">
        <v>27</v>
      </c>
      <c r="E5628" s="2" t="s">
        <v>20</v>
      </c>
      <c r="F5628" s="2" t="s">
        <v>21</v>
      </c>
      <c r="G5628" s="2" t="s">
        <v>22</v>
      </c>
      <c r="H5628" s="2">
        <v>4690</v>
      </c>
      <c r="I5628" s="2" t="s">
        <v>25</v>
      </c>
      <c r="J5628" s="3">
        <v>2.7801068500000001E-2</v>
      </c>
      <c r="K5628" s="3">
        <v>2.4974659999999998E-3</v>
      </c>
      <c r="L5628" s="3">
        <v>1.83000527E-2</v>
      </c>
      <c r="M5628" s="3">
        <v>9.4473669000000003E-3</v>
      </c>
      <c r="N5628" s="3">
        <v>8.8526848999999994E-3</v>
      </c>
    </row>
    <row r="5629" spans="1:14" hidden="1" x14ac:dyDescent="0.25">
      <c r="A5629" s="2">
        <v>5625</v>
      </c>
      <c r="B5629" s="2">
        <v>860027231</v>
      </c>
      <c r="C5629" s="2" t="s">
        <v>5936</v>
      </c>
      <c r="D5629" s="2" t="s">
        <v>27</v>
      </c>
      <c r="E5629" s="2" t="s">
        <v>20</v>
      </c>
      <c r="F5629" s="2" t="s">
        <v>133</v>
      </c>
      <c r="G5629" s="2" t="s">
        <v>215</v>
      </c>
      <c r="H5629" s="2">
        <v>2813</v>
      </c>
      <c r="I5629" s="2" t="s">
        <v>31</v>
      </c>
      <c r="J5629" s="3">
        <v>2.77985148E-2</v>
      </c>
      <c r="K5629" s="3">
        <v>1.1763139999999999E-3</v>
      </c>
      <c r="L5629" s="3">
        <v>2.0040627599999999E-2</v>
      </c>
      <c r="M5629" s="3">
        <v>1.2130738199999999E-2</v>
      </c>
      <c r="N5629" s="3">
        <v>7.9098893000000003E-3</v>
      </c>
    </row>
    <row r="5630" spans="1:14" hidden="1" x14ac:dyDescent="0.25">
      <c r="A5630" s="2">
        <v>5626</v>
      </c>
      <c r="B5630" s="2">
        <v>900054670</v>
      </c>
      <c r="C5630" s="2" t="s">
        <v>5937</v>
      </c>
      <c r="D5630" s="2" t="s">
        <v>27</v>
      </c>
      <c r="E5630" s="2" t="s">
        <v>20</v>
      </c>
      <c r="F5630" s="2" t="s">
        <v>133</v>
      </c>
      <c r="G5630" s="2" t="s">
        <v>215</v>
      </c>
      <c r="H5630" s="2">
        <v>4530</v>
      </c>
      <c r="I5630" s="2" t="s">
        <v>25</v>
      </c>
      <c r="J5630" s="3">
        <v>2.7796380200000002E-2</v>
      </c>
      <c r="K5630" s="3">
        <v>3.7750999999999998E-5</v>
      </c>
      <c r="L5630" s="3">
        <v>2.4710236100000001E-2</v>
      </c>
      <c r="M5630" s="3">
        <v>1.9741281900000001E-2</v>
      </c>
      <c r="N5630" s="3">
        <v>4.9689551999999998E-3</v>
      </c>
    </row>
    <row r="5631" spans="1:14" hidden="1" x14ac:dyDescent="0.25">
      <c r="A5631" s="2">
        <v>5627</v>
      </c>
      <c r="B5631" s="2">
        <v>900024148</v>
      </c>
      <c r="C5631" s="2" t="s">
        <v>5938</v>
      </c>
      <c r="D5631" s="2" t="s">
        <v>27</v>
      </c>
      <c r="E5631" s="2" t="s">
        <v>20</v>
      </c>
      <c r="F5631" s="2" t="s">
        <v>133</v>
      </c>
      <c r="G5631" s="2" t="s">
        <v>217</v>
      </c>
      <c r="H5631" s="2">
        <v>4731</v>
      </c>
      <c r="I5631" s="2" t="s">
        <v>25</v>
      </c>
      <c r="J5631" s="3">
        <v>2.77960207E-2</v>
      </c>
      <c r="K5631" s="3">
        <v>2.7966599999999997E-4</v>
      </c>
      <c r="L5631" s="3">
        <v>1.6872337099999999E-2</v>
      </c>
      <c r="M5631" s="3">
        <v>1.7836029999999999E-3</v>
      </c>
      <c r="N5631" s="3">
        <v>1.50887342E-2</v>
      </c>
    </row>
    <row r="5632" spans="1:14" hidden="1" x14ac:dyDescent="0.25">
      <c r="A5632" s="2">
        <v>5628</v>
      </c>
      <c r="B5632" s="2">
        <v>800071491</v>
      </c>
      <c r="C5632" s="2" t="s">
        <v>5939</v>
      </c>
      <c r="D5632" s="2" t="s">
        <v>27</v>
      </c>
      <c r="E5632" s="2" t="s">
        <v>20</v>
      </c>
      <c r="F5632" s="2" t="s">
        <v>133</v>
      </c>
      <c r="G5632" s="2" t="s">
        <v>243</v>
      </c>
      <c r="H5632" s="2">
        <v>8513</v>
      </c>
      <c r="I5632" s="2" t="s">
        <v>33</v>
      </c>
      <c r="J5632" s="3">
        <v>2.77935266E-2</v>
      </c>
      <c r="K5632" s="3">
        <v>1.5598000000000001E-3</v>
      </c>
      <c r="L5632" s="3">
        <v>3.4419521699999997E-2</v>
      </c>
      <c r="M5632" s="3">
        <v>2.93830112E-2</v>
      </c>
      <c r="N5632" s="3">
        <v>5.0365091000000002E-3</v>
      </c>
    </row>
    <row r="5633" spans="1:14" hidden="1" x14ac:dyDescent="0.25">
      <c r="A5633" s="2">
        <v>5629</v>
      </c>
      <c r="B5633" s="2">
        <v>890922569</v>
      </c>
      <c r="C5633" s="2" t="s">
        <v>5940</v>
      </c>
      <c r="D5633" s="2" t="s">
        <v>27</v>
      </c>
      <c r="E5633" s="2" t="s">
        <v>35</v>
      </c>
      <c r="F5633" s="2" t="s">
        <v>36</v>
      </c>
      <c r="G5633" s="2" t="s">
        <v>39</v>
      </c>
      <c r="H5633" s="2">
        <v>1410</v>
      </c>
      <c r="I5633" s="2" t="s">
        <v>31</v>
      </c>
      <c r="J5633" s="3">
        <v>2.7785647699999999E-2</v>
      </c>
      <c r="K5633" s="3">
        <v>1.02091E-4</v>
      </c>
      <c r="L5633" s="3">
        <v>1.61097106E-2</v>
      </c>
      <c r="M5633" s="3">
        <v>1.06579438E-2</v>
      </c>
      <c r="N5633" s="3">
        <v>5.4517658000000002E-3</v>
      </c>
    </row>
    <row r="5634" spans="1:14" hidden="1" x14ac:dyDescent="0.25">
      <c r="A5634" s="2">
        <v>5630</v>
      </c>
      <c r="B5634" s="2">
        <v>900371613</v>
      </c>
      <c r="C5634" s="2" t="s">
        <v>5941</v>
      </c>
      <c r="D5634" s="2" t="s">
        <v>27</v>
      </c>
      <c r="E5634" s="2" t="s">
        <v>319</v>
      </c>
      <c r="F5634" s="2" t="s">
        <v>349</v>
      </c>
      <c r="G5634" s="2" t="s">
        <v>502</v>
      </c>
      <c r="H5634" s="2">
        <v>8610</v>
      </c>
      <c r="I5634" s="2" t="s">
        <v>33</v>
      </c>
      <c r="J5634" s="3">
        <v>2.7780657600000001E-2</v>
      </c>
      <c r="K5634" s="3">
        <v>2.5633549999999998E-3</v>
      </c>
      <c r="L5634" s="3">
        <v>1.1829507499999999E-2</v>
      </c>
      <c r="M5634" s="3">
        <v>7.0682847999999996E-3</v>
      </c>
      <c r="N5634" s="3">
        <v>4.7612232000000003E-3</v>
      </c>
    </row>
    <row r="5635" spans="1:14" hidden="1" x14ac:dyDescent="0.25">
      <c r="A5635" s="2">
        <v>5631</v>
      </c>
      <c r="B5635" s="2">
        <v>860001711</v>
      </c>
      <c r="C5635" s="2" t="s">
        <v>5942</v>
      </c>
      <c r="D5635" s="2" t="s">
        <v>27</v>
      </c>
      <c r="E5635" s="2" t="s">
        <v>20</v>
      </c>
      <c r="F5635" s="2" t="s">
        <v>133</v>
      </c>
      <c r="G5635" s="2" t="s">
        <v>1161</v>
      </c>
      <c r="H5635" s="2">
        <v>4669</v>
      </c>
      <c r="I5635" s="2" t="s">
        <v>25</v>
      </c>
      <c r="J5635" s="3">
        <v>2.77623925E-2</v>
      </c>
      <c r="K5635" s="3">
        <v>4.3161511000000003E-3</v>
      </c>
      <c r="L5635" s="3">
        <v>3.3040743300000001E-2</v>
      </c>
      <c r="M5635" s="3">
        <v>9.5712356000000002E-3</v>
      </c>
      <c r="N5635" s="3">
        <v>2.34695077E-2</v>
      </c>
    </row>
    <row r="5636" spans="1:14" hidden="1" x14ac:dyDescent="0.25">
      <c r="A5636" s="2">
        <v>5632</v>
      </c>
      <c r="B5636" s="2">
        <v>811003954</v>
      </c>
      <c r="C5636" s="2" t="s">
        <v>5943</v>
      </c>
      <c r="D5636" s="2" t="s">
        <v>27</v>
      </c>
      <c r="E5636" s="2" t="s">
        <v>35</v>
      </c>
      <c r="F5636" s="2" t="s">
        <v>36</v>
      </c>
      <c r="G5636" s="2" t="s">
        <v>39</v>
      </c>
      <c r="H5636" s="2">
        <v>141</v>
      </c>
      <c r="I5636" s="2" t="s">
        <v>136</v>
      </c>
      <c r="J5636" s="3">
        <v>2.7760824199999999E-2</v>
      </c>
      <c r="K5636" s="3">
        <v>6.7990300000000004E-4</v>
      </c>
      <c r="L5636" s="3">
        <v>1.77028254E-2</v>
      </c>
      <c r="M5636" s="3">
        <v>1.511514E-3</v>
      </c>
      <c r="N5636" s="3">
        <v>1.6191311199999999E-2</v>
      </c>
    </row>
    <row r="5637" spans="1:14" hidden="1" x14ac:dyDescent="0.25">
      <c r="A5637" s="2">
        <v>5633</v>
      </c>
      <c r="B5637" s="2">
        <v>900675714</v>
      </c>
      <c r="C5637" s="2" t="s">
        <v>5944</v>
      </c>
      <c r="D5637" s="2" t="s">
        <v>27</v>
      </c>
      <c r="E5637" s="2" t="s">
        <v>28</v>
      </c>
      <c r="F5637" s="2" t="s">
        <v>29</v>
      </c>
      <c r="G5637" s="2" t="s">
        <v>5945</v>
      </c>
      <c r="H5637" s="2">
        <v>4731</v>
      </c>
      <c r="I5637" s="2" t="s">
        <v>25</v>
      </c>
      <c r="J5637" s="3">
        <v>2.7745619400000001E-2</v>
      </c>
      <c r="K5637" s="3">
        <v>3.1951599999999999E-4</v>
      </c>
      <c r="L5637" s="3">
        <v>7.2012999999999999E-3</v>
      </c>
      <c r="M5637" s="3">
        <v>2.8379781000000001E-3</v>
      </c>
      <c r="N5637" s="3">
        <v>4.3633222000000003E-3</v>
      </c>
    </row>
    <row r="5638" spans="1:14" hidden="1" x14ac:dyDescent="0.25">
      <c r="A5638" s="2">
        <v>5634</v>
      </c>
      <c r="B5638" s="2">
        <v>802010614</v>
      </c>
      <c r="C5638" s="2" t="s">
        <v>5946</v>
      </c>
      <c r="D5638" s="2" t="s">
        <v>41</v>
      </c>
      <c r="E5638" s="2" t="s">
        <v>28</v>
      </c>
      <c r="F5638" s="2" t="s">
        <v>50</v>
      </c>
      <c r="G5638" s="2" t="s">
        <v>51</v>
      </c>
      <c r="H5638" s="2">
        <v>8621</v>
      </c>
      <c r="I5638" s="2" t="s">
        <v>33</v>
      </c>
      <c r="J5638" s="3">
        <v>2.77282111E-2</v>
      </c>
      <c r="K5638" s="3">
        <v>1.280071E-3</v>
      </c>
      <c r="L5638" s="3">
        <v>1.6462005700000001E-2</v>
      </c>
      <c r="M5638" s="3">
        <v>7.8331986000000006E-3</v>
      </c>
      <c r="N5638" s="3">
        <v>8.6288061000000006E-3</v>
      </c>
    </row>
    <row r="5639" spans="1:14" hidden="1" x14ac:dyDescent="0.25">
      <c r="A5639" s="2">
        <v>5635</v>
      </c>
      <c r="B5639" s="2">
        <v>811013065</v>
      </c>
      <c r="C5639" s="2" t="s">
        <v>5947</v>
      </c>
      <c r="D5639" s="2" t="s">
        <v>27</v>
      </c>
      <c r="E5639" s="2" t="s">
        <v>20</v>
      </c>
      <c r="F5639" s="2" t="s">
        <v>21</v>
      </c>
      <c r="G5639" s="2" t="s">
        <v>22</v>
      </c>
      <c r="H5639" s="2">
        <v>7010</v>
      </c>
      <c r="I5639" s="2" t="s">
        <v>33</v>
      </c>
      <c r="J5639" s="3">
        <v>2.7719600099999998E-2</v>
      </c>
      <c r="K5639" s="3">
        <v>-3.3623708999999998E-3</v>
      </c>
      <c r="L5639" s="3">
        <v>6.1125919200000003E-2</v>
      </c>
      <c r="M5639" s="3">
        <v>7.0659220199999997E-2</v>
      </c>
      <c r="N5639" s="3">
        <v>-9.5332973000000001E-3</v>
      </c>
    </row>
    <row r="5640" spans="1:14" hidden="1" x14ac:dyDescent="0.25">
      <c r="A5640" s="2">
        <v>5636</v>
      </c>
      <c r="B5640" s="2">
        <v>802006482</v>
      </c>
      <c r="C5640" s="2" t="s">
        <v>5948</v>
      </c>
      <c r="D5640" s="2" t="s">
        <v>27</v>
      </c>
      <c r="E5640" s="2" t="s">
        <v>28</v>
      </c>
      <c r="F5640" s="2" t="s">
        <v>50</v>
      </c>
      <c r="G5640" s="2" t="s">
        <v>51</v>
      </c>
      <c r="H5640" s="2">
        <v>6810</v>
      </c>
      <c r="I5640" s="2" t="s">
        <v>33</v>
      </c>
      <c r="J5640" s="3">
        <v>2.7718111899999998E-2</v>
      </c>
      <c r="K5640" s="3">
        <v>4.7944700000000003E-3</v>
      </c>
      <c r="L5640" s="3">
        <v>0.2087144554</v>
      </c>
      <c r="M5640" s="3">
        <v>5.1725339100000003E-2</v>
      </c>
      <c r="N5640" s="3">
        <v>0.1569891125</v>
      </c>
    </row>
    <row r="5641" spans="1:14" hidden="1" x14ac:dyDescent="0.25">
      <c r="A5641" s="2">
        <v>5637</v>
      </c>
      <c r="B5641" s="2">
        <v>800006608</v>
      </c>
      <c r="C5641" s="2" t="s">
        <v>5949</v>
      </c>
      <c r="D5641" s="2" t="s">
        <v>27</v>
      </c>
      <c r="E5641" s="2" t="s">
        <v>28</v>
      </c>
      <c r="F5641" s="2" t="s">
        <v>246</v>
      </c>
      <c r="G5641" s="2" t="s">
        <v>247</v>
      </c>
      <c r="H5641" s="2">
        <v>4111</v>
      </c>
      <c r="I5641" s="2" t="s">
        <v>180</v>
      </c>
      <c r="J5641" s="3">
        <v>2.7711466000000001E-2</v>
      </c>
      <c r="K5641" s="3">
        <v>7.7937277999999997E-3</v>
      </c>
      <c r="L5641" s="3">
        <v>9.4696089600000005E-2</v>
      </c>
      <c r="M5641" s="3">
        <v>6.5232276899999997E-2</v>
      </c>
      <c r="N5641" s="3">
        <v>2.9463814599999999E-2</v>
      </c>
    </row>
    <row r="5642" spans="1:14" hidden="1" x14ac:dyDescent="0.25">
      <c r="A5642" s="2">
        <v>5638</v>
      </c>
      <c r="B5642" s="2">
        <v>830136939</v>
      </c>
      <c r="C5642" s="2" t="s">
        <v>5950</v>
      </c>
      <c r="D5642" s="2" t="s">
        <v>27</v>
      </c>
      <c r="E5642" s="2" t="s">
        <v>35</v>
      </c>
      <c r="F5642" s="2" t="s">
        <v>36</v>
      </c>
      <c r="G5642" s="2" t="s">
        <v>291</v>
      </c>
      <c r="H5642" s="2">
        <v>125</v>
      </c>
      <c r="I5642" s="2" t="s">
        <v>136</v>
      </c>
      <c r="J5642" s="3">
        <v>2.7698732899999998E-2</v>
      </c>
      <c r="K5642" s="3">
        <v>2.21117E-4</v>
      </c>
      <c r="L5642" s="3">
        <v>1.8602350699999999E-2</v>
      </c>
      <c r="M5642" s="3">
        <v>1.59594994E-2</v>
      </c>
      <c r="N5642" s="3">
        <v>2.6428510999999999E-3</v>
      </c>
    </row>
    <row r="5643" spans="1:14" hidden="1" x14ac:dyDescent="0.25">
      <c r="A5643" s="2">
        <v>5639</v>
      </c>
      <c r="B5643" s="2">
        <v>860027583</v>
      </c>
      <c r="C5643" s="2" t="s">
        <v>5951</v>
      </c>
      <c r="D5643" s="2" t="s">
        <v>27</v>
      </c>
      <c r="E5643" s="2" t="s">
        <v>20</v>
      </c>
      <c r="F5643" s="2" t="s">
        <v>21</v>
      </c>
      <c r="G5643" s="2" t="s">
        <v>22</v>
      </c>
      <c r="H5643" s="2">
        <v>6810</v>
      </c>
      <c r="I5643" s="2" t="s">
        <v>33</v>
      </c>
      <c r="J5643" s="3">
        <v>2.7685694399999999E-2</v>
      </c>
      <c r="K5643" s="3">
        <v>1.04620839E-2</v>
      </c>
      <c r="L5643" s="3">
        <v>0.21552462880000001</v>
      </c>
      <c r="M5643" s="3">
        <v>9.7437709600000005E-2</v>
      </c>
      <c r="N5643" s="3">
        <v>0.1180869266</v>
      </c>
    </row>
    <row r="5644" spans="1:14" hidden="1" x14ac:dyDescent="0.25">
      <c r="A5644" s="2">
        <v>5640</v>
      </c>
      <c r="B5644" s="2">
        <v>900237546</v>
      </c>
      <c r="C5644" s="2" t="s">
        <v>5952</v>
      </c>
      <c r="D5644" s="2" t="s">
        <v>27</v>
      </c>
      <c r="E5644" s="2" t="s">
        <v>35</v>
      </c>
      <c r="F5644" s="2" t="s">
        <v>36</v>
      </c>
      <c r="G5644" s="2" t="s">
        <v>39</v>
      </c>
      <c r="H5644" s="2">
        <v>4752</v>
      </c>
      <c r="I5644" s="2" t="s">
        <v>25</v>
      </c>
      <c r="J5644" s="3">
        <v>2.76744552E-2</v>
      </c>
      <c r="K5644" s="3">
        <v>2.654118E-3</v>
      </c>
      <c r="L5644" s="3">
        <v>2.1508716000000001E-2</v>
      </c>
      <c r="M5644" s="3">
        <v>1.03796897E-2</v>
      </c>
      <c r="N5644" s="3">
        <v>1.1129026300000001E-2</v>
      </c>
    </row>
    <row r="5645" spans="1:14" hidden="1" x14ac:dyDescent="0.25">
      <c r="A5645" s="2">
        <v>5641</v>
      </c>
      <c r="B5645" s="2">
        <v>900612381</v>
      </c>
      <c r="C5645" s="2" t="s">
        <v>5953</v>
      </c>
      <c r="D5645" s="2" t="s">
        <v>27</v>
      </c>
      <c r="E5645" s="2" t="s">
        <v>35</v>
      </c>
      <c r="F5645" s="2" t="s">
        <v>36</v>
      </c>
      <c r="G5645" s="2" t="s">
        <v>447</v>
      </c>
      <c r="H5645" s="2">
        <v>8621</v>
      </c>
      <c r="I5645" s="2" t="s">
        <v>33</v>
      </c>
      <c r="J5645" s="3">
        <v>2.7646612399999999E-2</v>
      </c>
      <c r="K5645" s="3">
        <v>2.7604058999999999E-3</v>
      </c>
      <c r="L5645" s="3">
        <v>1.91828907E-2</v>
      </c>
      <c r="M5645" s="3">
        <v>9.6241542999999999E-3</v>
      </c>
      <c r="N5645" s="3">
        <v>9.5587373E-3</v>
      </c>
    </row>
    <row r="5646" spans="1:14" hidden="1" x14ac:dyDescent="0.25">
      <c r="A5646" s="2">
        <v>5642</v>
      </c>
      <c r="B5646" s="2">
        <v>900612531</v>
      </c>
      <c r="C5646" s="2" t="s">
        <v>5954</v>
      </c>
      <c r="D5646" s="2" t="s">
        <v>41</v>
      </c>
      <c r="E5646" s="2" t="s">
        <v>74</v>
      </c>
      <c r="F5646" s="2" t="s">
        <v>75</v>
      </c>
      <c r="G5646" s="2" t="s">
        <v>107</v>
      </c>
      <c r="H5646" s="2">
        <v>8610</v>
      </c>
      <c r="I5646" s="2" t="s">
        <v>33</v>
      </c>
      <c r="J5646" s="3">
        <v>2.7644444300000001E-2</v>
      </c>
      <c r="K5646" s="3">
        <v>1.2053490000000001E-3</v>
      </c>
      <c r="L5646" s="3">
        <v>2.2546451499999998E-2</v>
      </c>
      <c r="M5646" s="3">
        <v>1.9698187700000001E-2</v>
      </c>
      <c r="N5646" s="3">
        <v>2.8482619999999998E-3</v>
      </c>
    </row>
    <row r="5647" spans="1:14" hidden="1" x14ac:dyDescent="0.25">
      <c r="A5647" s="2">
        <v>5643</v>
      </c>
      <c r="B5647" s="2">
        <v>800089872</v>
      </c>
      <c r="C5647" s="2" t="s">
        <v>5955</v>
      </c>
      <c r="D5647" s="2" t="s">
        <v>27</v>
      </c>
      <c r="E5647" s="2" t="s">
        <v>28</v>
      </c>
      <c r="F5647" s="2" t="s">
        <v>29</v>
      </c>
      <c r="G5647" s="2" t="s">
        <v>267</v>
      </c>
      <c r="H5647" s="2">
        <v>4632</v>
      </c>
      <c r="I5647" s="2" t="s">
        <v>25</v>
      </c>
      <c r="J5647" s="3">
        <v>2.76416838E-2</v>
      </c>
      <c r="K5647" s="3">
        <v>3.3300000000000002E-4</v>
      </c>
      <c r="L5647" s="3">
        <v>2.15228703E-2</v>
      </c>
      <c r="M5647" s="3">
        <v>1.1027409700000001E-2</v>
      </c>
      <c r="N5647" s="3">
        <v>1.0495459699999999E-2</v>
      </c>
    </row>
    <row r="5648" spans="1:14" hidden="1" x14ac:dyDescent="0.25">
      <c r="A5648" s="2">
        <v>5644</v>
      </c>
      <c r="B5648" s="2">
        <v>900720974</v>
      </c>
      <c r="C5648" s="2" t="s">
        <v>5956</v>
      </c>
      <c r="D5648" s="2" t="s">
        <v>27</v>
      </c>
      <c r="E5648" s="2" t="s">
        <v>20</v>
      </c>
      <c r="F5648" s="2" t="s">
        <v>133</v>
      </c>
      <c r="G5648" s="2" t="s">
        <v>217</v>
      </c>
      <c r="H5648" s="2">
        <v>4664</v>
      </c>
      <c r="I5648" s="2" t="s">
        <v>25</v>
      </c>
      <c r="J5648" s="3">
        <v>2.7638720299999999E-2</v>
      </c>
      <c r="K5648" s="3">
        <v>-8.5421300000000004E-4</v>
      </c>
      <c r="L5648" s="3">
        <v>2.3345343800000001E-2</v>
      </c>
      <c r="M5648" s="3">
        <v>1.8504085E-2</v>
      </c>
      <c r="N5648" s="3">
        <v>4.8412591999999997E-3</v>
      </c>
    </row>
    <row r="5649" spans="1:14" hidden="1" x14ac:dyDescent="0.25">
      <c r="A5649" s="2">
        <v>5645</v>
      </c>
      <c r="B5649" s="2">
        <v>890908711</v>
      </c>
      <c r="C5649" s="2" t="s">
        <v>5957</v>
      </c>
      <c r="D5649" s="2" t="s">
        <v>27</v>
      </c>
      <c r="E5649" s="2" t="s">
        <v>35</v>
      </c>
      <c r="F5649" s="2" t="s">
        <v>36</v>
      </c>
      <c r="G5649" s="2" t="s">
        <v>300</v>
      </c>
      <c r="H5649" s="2">
        <v>2011</v>
      </c>
      <c r="I5649" s="2" t="s">
        <v>31</v>
      </c>
      <c r="J5649" s="3">
        <v>2.76375432E-2</v>
      </c>
      <c r="K5649" s="3">
        <v>2.454581E-3</v>
      </c>
      <c r="L5649" s="3">
        <v>1.2643616599999999E-2</v>
      </c>
      <c r="M5649" s="3">
        <v>4.8652599000000001E-3</v>
      </c>
      <c r="N5649" s="3">
        <v>7.7783568000000004E-3</v>
      </c>
    </row>
    <row r="5650" spans="1:14" hidden="1" x14ac:dyDescent="0.25">
      <c r="A5650" s="2">
        <v>5646</v>
      </c>
      <c r="B5650" s="2">
        <v>900230040</v>
      </c>
      <c r="C5650" s="2" t="s">
        <v>5958</v>
      </c>
      <c r="D5650" s="2" t="s">
        <v>27</v>
      </c>
      <c r="E5650" s="2" t="s">
        <v>28</v>
      </c>
      <c r="F5650" s="2" t="s">
        <v>50</v>
      </c>
      <c r="G5650" s="2" t="s">
        <v>51</v>
      </c>
      <c r="H5650" s="2">
        <v>4773</v>
      </c>
      <c r="I5650" s="2" t="s">
        <v>25</v>
      </c>
      <c r="J5650" s="3">
        <v>2.76353378E-2</v>
      </c>
      <c r="K5650" s="3">
        <v>8.8300658000000001E-3</v>
      </c>
      <c r="L5650" s="3">
        <v>5.3920816599999997E-2</v>
      </c>
      <c r="M5650" s="3">
        <v>1.17251296E-2</v>
      </c>
      <c r="N5650" s="3">
        <v>4.2195685199999999E-2</v>
      </c>
    </row>
    <row r="5651" spans="1:14" hidden="1" x14ac:dyDescent="0.25">
      <c r="A5651" s="2">
        <v>5647</v>
      </c>
      <c r="B5651" s="2">
        <v>830013746</v>
      </c>
      <c r="C5651" s="2" t="s">
        <v>5959</v>
      </c>
      <c r="D5651" s="2" t="s">
        <v>27</v>
      </c>
      <c r="E5651" s="2" t="s">
        <v>20</v>
      </c>
      <c r="F5651" s="2" t="s">
        <v>21</v>
      </c>
      <c r="G5651" s="2" t="s">
        <v>22</v>
      </c>
      <c r="H5651" s="2">
        <v>620</v>
      </c>
      <c r="I5651" s="2" t="s">
        <v>23</v>
      </c>
      <c r="J5651" s="3">
        <v>2.7628177800000001E-2</v>
      </c>
      <c r="K5651" s="3">
        <v>5.4922970000000002E-3</v>
      </c>
      <c r="L5651" s="3">
        <v>9.1524727599999994E-2</v>
      </c>
      <c r="M5651" s="3">
        <v>4.6800650700000002E-2</v>
      </c>
      <c r="N5651" s="3">
        <v>4.4724077000000001E-2</v>
      </c>
    </row>
    <row r="5652" spans="1:14" hidden="1" x14ac:dyDescent="0.25">
      <c r="A5652" s="2">
        <v>5648</v>
      </c>
      <c r="B5652" s="2">
        <v>800114867</v>
      </c>
      <c r="C5652" s="2" t="s">
        <v>5960</v>
      </c>
      <c r="D5652" s="2" t="s">
        <v>27</v>
      </c>
      <c r="E5652" s="2" t="s">
        <v>20</v>
      </c>
      <c r="F5652" s="2" t="s">
        <v>21</v>
      </c>
      <c r="G5652" s="2" t="s">
        <v>22</v>
      </c>
      <c r="H5652" s="2">
        <v>125</v>
      </c>
      <c r="I5652" s="2" t="s">
        <v>136</v>
      </c>
      <c r="J5652" s="3">
        <v>2.76231207E-2</v>
      </c>
      <c r="K5652" s="3">
        <v>1.4036560000000001E-3</v>
      </c>
      <c r="L5652" s="3">
        <v>1.22768544E-2</v>
      </c>
      <c r="M5652" s="3">
        <v>8.1292558000000004E-3</v>
      </c>
      <c r="N5652" s="3">
        <v>4.1475981000000002E-3</v>
      </c>
    </row>
    <row r="5653" spans="1:14" hidden="1" x14ac:dyDescent="0.25">
      <c r="A5653" s="2">
        <v>5649</v>
      </c>
      <c r="B5653" s="2">
        <v>900109697</v>
      </c>
      <c r="C5653" s="2" t="s">
        <v>5961</v>
      </c>
      <c r="D5653" s="2" t="s">
        <v>27</v>
      </c>
      <c r="E5653" s="2" t="s">
        <v>74</v>
      </c>
      <c r="F5653" s="2" t="s">
        <v>103</v>
      </c>
      <c r="G5653" s="2" t="s">
        <v>104</v>
      </c>
      <c r="H5653" s="2">
        <v>4732</v>
      </c>
      <c r="I5653" s="2" t="s">
        <v>25</v>
      </c>
      <c r="J5653" s="3">
        <v>2.7620976799999999E-2</v>
      </c>
      <c r="K5653" s="3">
        <v>9.9762399999999991E-4</v>
      </c>
      <c r="L5653" s="3">
        <v>1.07359178E-2</v>
      </c>
      <c r="M5653" s="3">
        <v>5.6458688000000003E-3</v>
      </c>
      <c r="N5653" s="3">
        <v>5.0900490000000001E-3</v>
      </c>
    </row>
    <row r="5654" spans="1:14" hidden="1" x14ac:dyDescent="0.25">
      <c r="A5654" s="2">
        <v>5650</v>
      </c>
      <c r="B5654" s="2">
        <v>890917398</v>
      </c>
      <c r="C5654" s="2" t="s">
        <v>5962</v>
      </c>
      <c r="D5654" s="2" t="s">
        <v>27</v>
      </c>
      <c r="E5654" s="2" t="s">
        <v>35</v>
      </c>
      <c r="F5654" s="2" t="s">
        <v>36</v>
      </c>
      <c r="G5654" s="2" t="s">
        <v>300</v>
      </c>
      <c r="H5654" s="2">
        <v>899</v>
      </c>
      <c r="I5654" s="2" t="s">
        <v>23</v>
      </c>
      <c r="J5654" s="3">
        <v>2.7617165799999999E-2</v>
      </c>
      <c r="K5654" s="3">
        <v>1.4023009999999999E-3</v>
      </c>
      <c r="L5654" s="3">
        <v>2.43121143E-2</v>
      </c>
      <c r="M5654" s="3">
        <v>1.15008149E-2</v>
      </c>
      <c r="N5654" s="3">
        <v>1.28113003E-2</v>
      </c>
    </row>
    <row r="5655" spans="1:14" hidden="1" x14ac:dyDescent="0.25">
      <c r="A5655" s="2">
        <v>5651</v>
      </c>
      <c r="B5655" s="2">
        <v>800031929</v>
      </c>
      <c r="C5655" s="2" t="s">
        <v>5963</v>
      </c>
      <c r="D5655" s="2" t="s">
        <v>27</v>
      </c>
      <c r="E5655" s="2" t="s">
        <v>319</v>
      </c>
      <c r="F5655" s="2" t="s">
        <v>320</v>
      </c>
      <c r="G5655" s="2" t="s">
        <v>328</v>
      </c>
      <c r="H5655" s="2">
        <v>8530</v>
      </c>
      <c r="I5655" s="2" t="s">
        <v>33</v>
      </c>
      <c r="J5655" s="3">
        <v>2.76065115E-2</v>
      </c>
      <c r="K5655" s="3">
        <v>1.524965E-2</v>
      </c>
      <c r="L5655" s="3">
        <v>0.1285004169</v>
      </c>
      <c r="M5655" s="3">
        <v>3.1330622699999998E-2</v>
      </c>
      <c r="N5655" s="3">
        <v>9.7169794099999998E-2</v>
      </c>
    </row>
    <row r="5656" spans="1:14" hidden="1" x14ac:dyDescent="0.25">
      <c r="A5656" s="2">
        <v>5652</v>
      </c>
      <c r="B5656" s="2">
        <v>900038601</v>
      </c>
      <c r="C5656" s="2" t="s">
        <v>5964</v>
      </c>
      <c r="D5656" s="2" t="s">
        <v>27</v>
      </c>
      <c r="E5656" s="2" t="s">
        <v>20</v>
      </c>
      <c r="F5656" s="2" t="s">
        <v>21</v>
      </c>
      <c r="G5656" s="2" t="s">
        <v>22</v>
      </c>
      <c r="H5656" s="2">
        <v>5122</v>
      </c>
      <c r="I5656" s="2" t="s">
        <v>33</v>
      </c>
      <c r="J5656" s="3">
        <v>2.7594510499999999E-2</v>
      </c>
      <c r="K5656" s="3">
        <v>5.0605000000000001E-5</v>
      </c>
      <c r="L5656" s="3">
        <v>7.9603586E-3</v>
      </c>
      <c r="M5656" s="3">
        <v>7.275803E-3</v>
      </c>
      <c r="N5656" s="3">
        <v>6.8455600000000001E-4</v>
      </c>
    </row>
    <row r="5657" spans="1:14" hidden="1" x14ac:dyDescent="0.25">
      <c r="A5657" s="2">
        <v>5653</v>
      </c>
      <c r="B5657" s="2">
        <v>901099878</v>
      </c>
      <c r="C5657" s="2" t="s">
        <v>5965</v>
      </c>
      <c r="D5657" s="2" t="s">
        <v>27</v>
      </c>
      <c r="E5657" s="2" t="s">
        <v>86</v>
      </c>
      <c r="F5657" s="2" t="s">
        <v>87</v>
      </c>
      <c r="G5657" s="2" t="s">
        <v>88</v>
      </c>
      <c r="H5657" s="2">
        <v>4752</v>
      </c>
      <c r="I5657" s="2" t="s">
        <v>25</v>
      </c>
      <c r="J5657" s="3">
        <v>2.7577523100000001E-2</v>
      </c>
      <c r="K5657" s="3">
        <v>1.07543E-3</v>
      </c>
      <c r="L5657" s="3">
        <v>5.0983367999999996E-3</v>
      </c>
      <c r="M5657" s="3">
        <v>2.0813311000000001E-3</v>
      </c>
      <c r="N5657" s="3">
        <v>3.017006E-3</v>
      </c>
    </row>
    <row r="5658" spans="1:14" hidden="1" x14ac:dyDescent="0.25">
      <c r="A5658" s="2">
        <v>5654</v>
      </c>
      <c r="B5658" s="2">
        <v>900522125</v>
      </c>
      <c r="C5658" s="2" t="s">
        <v>5966</v>
      </c>
      <c r="D5658" s="2" t="s">
        <v>27</v>
      </c>
      <c r="E5658" s="2" t="s">
        <v>20</v>
      </c>
      <c r="F5658" s="2" t="s">
        <v>21</v>
      </c>
      <c r="G5658" s="2" t="s">
        <v>22</v>
      </c>
      <c r="H5658" s="2">
        <v>4290</v>
      </c>
      <c r="I5658" s="2" t="s">
        <v>180</v>
      </c>
      <c r="J5658" s="3">
        <v>2.7571415500000002E-2</v>
      </c>
      <c r="K5658" s="3">
        <v>1.0585129E-3</v>
      </c>
      <c r="L5658" s="3">
        <v>1.6299955500000001E-2</v>
      </c>
      <c r="M5658" s="3">
        <v>1.0654163499999999E-2</v>
      </c>
      <c r="N5658" s="3">
        <v>5.6457911000000003E-3</v>
      </c>
    </row>
    <row r="5659" spans="1:14" hidden="1" x14ac:dyDescent="0.25">
      <c r="A5659" s="2">
        <v>5655</v>
      </c>
      <c r="B5659" s="2">
        <v>900518245</v>
      </c>
      <c r="C5659" s="2" t="s">
        <v>5967</v>
      </c>
      <c r="D5659" s="2" t="s">
        <v>27</v>
      </c>
      <c r="E5659" s="2" t="s">
        <v>20</v>
      </c>
      <c r="F5659" s="2" t="s">
        <v>21</v>
      </c>
      <c r="G5659" s="2" t="s">
        <v>22</v>
      </c>
      <c r="H5659" s="2">
        <v>7310</v>
      </c>
      <c r="I5659" s="2" t="s">
        <v>33</v>
      </c>
      <c r="J5659" s="3">
        <v>2.7569776399999999E-2</v>
      </c>
      <c r="K5659" s="3">
        <v>1.0618700000000001E-4</v>
      </c>
      <c r="L5659" s="3">
        <v>3.6030173300000003E-2</v>
      </c>
      <c r="M5659" s="3">
        <v>3.4710779800000001E-2</v>
      </c>
      <c r="N5659" s="3">
        <v>1.319394E-3</v>
      </c>
    </row>
    <row r="5660" spans="1:14" hidden="1" x14ac:dyDescent="0.25">
      <c r="A5660" s="2">
        <v>5656</v>
      </c>
      <c r="B5660" s="2">
        <v>890312652</v>
      </c>
      <c r="C5660" s="2" t="s">
        <v>5968</v>
      </c>
      <c r="D5660" s="2" t="s">
        <v>27</v>
      </c>
      <c r="E5660" s="2" t="s">
        <v>74</v>
      </c>
      <c r="F5660" s="2" t="s">
        <v>75</v>
      </c>
      <c r="G5660" s="2" t="s">
        <v>107</v>
      </c>
      <c r="H5660" s="2">
        <v>2011</v>
      </c>
      <c r="I5660" s="2" t="s">
        <v>31</v>
      </c>
      <c r="J5660" s="3">
        <v>2.7566593100000002E-2</v>
      </c>
      <c r="K5660" s="3">
        <v>6.9667701999999998E-3</v>
      </c>
      <c r="L5660" s="3">
        <v>4.5092020199999999E-2</v>
      </c>
      <c r="M5660" s="3">
        <v>1.8462462400000001E-2</v>
      </c>
      <c r="N5660" s="3">
        <v>2.6629557799999998E-2</v>
      </c>
    </row>
    <row r="5661" spans="1:14" hidden="1" x14ac:dyDescent="0.25">
      <c r="A5661" s="2">
        <v>5657</v>
      </c>
      <c r="B5661" s="2">
        <v>804011768</v>
      </c>
      <c r="C5661" s="2" t="s">
        <v>5969</v>
      </c>
      <c r="D5661" s="2" t="s">
        <v>41</v>
      </c>
      <c r="E5661" s="2" t="s">
        <v>319</v>
      </c>
      <c r="F5661" s="2" t="s">
        <v>555</v>
      </c>
      <c r="G5661" s="2" t="s">
        <v>5970</v>
      </c>
      <c r="H5661" s="2">
        <v>9499</v>
      </c>
      <c r="I5661" s="2" t="s">
        <v>33</v>
      </c>
      <c r="J5661" s="3">
        <v>2.7558231700000001E-2</v>
      </c>
      <c r="K5661" s="3">
        <v>-7.3565970999999999E-3</v>
      </c>
      <c r="L5661" s="3">
        <v>4.2373005300000002E-2</v>
      </c>
      <c r="M5661" s="3">
        <v>1.48718441E-2</v>
      </c>
      <c r="N5661" s="3">
        <v>2.7501160300000001E-2</v>
      </c>
    </row>
    <row r="5662" spans="1:14" hidden="1" x14ac:dyDescent="0.25">
      <c r="A5662" s="2">
        <v>5658</v>
      </c>
      <c r="B5662" s="2">
        <v>830507587</v>
      </c>
      <c r="C5662" s="2" t="s">
        <v>5971</v>
      </c>
      <c r="D5662" s="2" t="s">
        <v>27</v>
      </c>
      <c r="E5662" s="2" t="s">
        <v>28</v>
      </c>
      <c r="F5662" s="2" t="s">
        <v>50</v>
      </c>
      <c r="G5662" s="2" t="s">
        <v>51</v>
      </c>
      <c r="H5662" s="2">
        <v>3312</v>
      </c>
      <c r="I5662" s="2" t="s">
        <v>31</v>
      </c>
      <c r="J5662" s="3">
        <v>2.7551636099999999E-2</v>
      </c>
      <c r="K5662" s="3">
        <v>4.6760600000000002E-4</v>
      </c>
      <c r="L5662" s="3">
        <v>2.9010338699999999E-2</v>
      </c>
      <c r="M5662" s="3">
        <v>1.74924433E-2</v>
      </c>
      <c r="N5662" s="3">
        <v>1.15178963E-2</v>
      </c>
    </row>
    <row r="5663" spans="1:14" hidden="1" x14ac:dyDescent="0.25">
      <c r="A5663" s="2">
        <v>5659</v>
      </c>
      <c r="B5663" s="2">
        <v>900357414</v>
      </c>
      <c r="C5663" s="2" t="s">
        <v>5972</v>
      </c>
      <c r="D5663" s="2" t="s">
        <v>41</v>
      </c>
      <c r="E5663" s="2" t="s">
        <v>382</v>
      </c>
      <c r="F5663" s="2" t="s">
        <v>2250</v>
      </c>
      <c r="G5663" s="2" t="s">
        <v>2406</v>
      </c>
      <c r="H5663" s="2">
        <v>8621</v>
      </c>
      <c r="I5663" s="2" t="s">
        <v>33</v>
      </c>
      <c r="J5663" s="3">
        <v>2.7534494199999999E-2</v>
      </c>
      <c r="K5663" s="3">
        <v>-2.5822799999999999E-4</v>
      </c>
      <c r="L5663" s="3">
        <v>1.6202552200000001E-2</v>
      </c>
      <c r="M5663" s="3">
        <v>1.47910127E-2</v>
      </c>
      <c r="N5663" s="3">
        <v>1.4115379999999999E-3</v>
      </c>
    </row>
    <row r="5664" spans="1:14" hidden="1" x14ac:dyDescent="0.25">
      <c r="A5664" s="2">
        <v>5660</v>
      </c>
      <c r="B5664" s="2">
        <v>892301291</v>
      </c>
      <c r="C5664" s="2" t="s">
        <v>5973</v>
      </c>
      <c r="D5664" s="2" t="s">
        <v>27</v>
      </c>
      <c r="E5664" s="2" t="s">
        <v>28</v>
      </c>
      <c r="F5664" s="2" t="s">
        <v>885</v>
      </c>
      <c r="G5664" s="2" t="s">
        <v>886</v>
      </c>
      <c r="H5664" s="2">
        <v>4111</v>
      </c>
      <c r="I5664" s="2" t="s">
        <v>180</v>
      </c>
      <c r="J5664" s="3">
        <v>2.7533829199999998E-2</v>
      </c>
      <c r="K5664" s="3">
        <v>9.8783599999999997E-4</v>
      </c>
      <c r="L5664" s="3">
        <v>5.8873757700000001E-2</v>
      </c>
      <c r="M5664" s="3">
        <v>4.8269387300000001E-2</v>
      </c>
      <c r="N5664" s="3">
        <v>1.0604367599999999E-2</v>
      </c>
    </row>
    <row r="5665" spans="1:14" hidden="1" x14ac:dyDescent="0.25">
      <c r="A5665" s="2">
        <v>5661</v>
      </c>
      <c r="B5665" s="2">
        <v>900450252</v>
      </c>
      <c r="C5665" s="2" t="s">
        <v>5974</v>
      </c>
      <c r="D5665" s="2" t="s">
        <v>27</v>
      </c>
      <c r="E5665" s="2" t="s">
        <v>74</v>
      </c>
      <c r="F5665" s="2" t="s">
        <v>75</v>
      </c>
      <c r="G5665" s="2" t="s">
        <v>107</v>
      </c>
      <c r="H5665" s="2">
        <v>4632</v>
      </c>
      <c r="I5665" s="2" t="s">
        <v>25</v>
      </c>
      <c r="J5665" s="3">
        <v>2.75336225E-2</v>
      </c>
      <c r="K5665" s="3">
        <v>6.8759500000000005E-4</v>
      </c>
      <c r="L5665" s="3">
        <v>9.0523650999999993E-3</v>
      </c>
      <c r="M5665" s="3">
        <v>6.0294088999999999E-3</v>
      </c>
      <c r="N5665" s="3">
        <v>3.0229559999999998E-3</v>
      </c>
    </row>
    <row r="5666" spans="1:14" hidden="1" x14ac:dyDescent="0.25">
      <c r="A5666" s="2">
        <v>5662</v>
      </c>
      <c r="B5666" s="2">
        <v>821000831</v>
      </c>
      <c r="C5666" s="2" t="s">
        <v>5975</v>
      </c>
      <c r="D5666" s="2" t="s">
        <v>41</v>
      </c>
      <c r="E5666" s="2" t="s">
        <v>74</v>
      </c>
      <c r="F5666" s="2" t="s">
        <v>75</v>
      </c>
      <c r="G5666" s="2" t="s">
        <v>1663</v>
      </c>
      <c r="H5666" s="2">
        <v>8610</v>
      </c>
      <c r="I5666" s="2" t="s">
        <v>33</v>
      </c>
      <c r="J5666" s="3">
        <v>2.7530074099999999E-2</v>
      </c>
      <c r="K5666" s="3">
        <v>5.1235400000000002E-4</v>
      </c>
      <c r="L5666" s="3">
        <v>1.44351684E-2</v>
      </c>
      <c r="M5666" s="3">
        <v>2.2468510999999998E-3</v>
      </c>
      <c r="N5666" s="3">
        <v>1.2188317299999999E-2</v>
      </c>
    </row>
    <row r="5667" spans="1:14" hidden="1" x14ac:dyDescent="0.25">
      <c r="A5667" s="2">
        <v>5663</v>
      </c>
      <c r="B5667" s="2">
        <v>805003416</v>
      </c>
      <c r="C5667" s="2" t="s">
        <v>5976</v>
      </c>
      <c r="D5667" s="2" t="s">
        <v>27</v>
      </c>
      <c r="E5667" s="2" t="s">
        <v>74</v>
      </c>
      <c r="F5667" s="2" t="s">
        <v>75</v>
      </c>
      <c r="G5667" s="2" t="s">
        <v>107</v>
      </c>
      <c r="H5667" s="2">
        <v>2100</v>
      </c>
      <c r="I5667" s="2" t="s">
        <v>31</v>
      </c>
      <c r="J5667" s="3">
        <v>2.75211465E-2</v>
      </c>
      <c r="K5667" s="3">
        <v>3.4210561E-3</v>
      </c>
      <c r="L5667" s="3">
        <v>1.7437642400000002E-2</v>
      </c>
      <c r="M5667" s="3">
        <v>6.4272429000000004E-3</v>
      </c>
      <c r="N5667" s="3">
        <v>1.10104E-2</v>
      </c>
    </row>
    <row r="5668" spans="1:14" hidden="1" x14ac:dyDescent="0.25">
      <c r="A5668" s="2">
        <v>5664</v>
      </c>
      <c r="B5668" s="2">
        <v>830116510</v>
      </c>
      <c r="C5668" s="2" t="s">
        <v>5977</v>
      </c>
      <c r="D5668" s="2" t="s">
        <v>27</v>
      </c>
      <c r="E5668" s="2" t="s">
        <v>20</v>
      </c>
      <c r="F5668" s="2" t="s">
        <v>21</v>
      </c>
      <c r="G5668" s="2" t="s">
        <v>22</v>
      </c>
      <c r="H5668" s="2">
        <v>4773</v>
      </c>
      <c r="I5668" s="2" t="s">
        <v>25</v>
      </c>
      <c r="J5668" s="3">
        <v>2.7510175500000001E-2</v>
      </c>
      <c r="K5668" s="3">
        <v>4.6814300000000002E-4</v>
      </c>
      <c r="L5668" s="3">
        <v>1.6229139600000001E-2</v>
      </c>
      <c r="M5668" s="3">
        <v>1.21298814E-2</v>
      </c>
      <c r="N5668" s="3">
        <v>4.0992592000000001E-3</v>
      </c>
    </row>
    <row r="5669" spans="1:14" hidden="1" x14ac:dyDescent="0.25">
      <c r="A5669" s="2">
        <v>5665</v>
      </c>
      <c r="B5669" s="2">
        <v>890922294</v>
      </c>
      <c r="C5669" s="2" t="s">
        <v>5978</v>
      </c>
      <c r="D5669" s="2" t="s">
        <v>27</v>
      </c>
      <c r="E5669" s="2" t="s">
        <v>35</v>
      </c>
      <c r="F5669" s="2" t="s">
        <v>36</v>
      </c>
      <c r="G5669" s="2" t="s">
        <v>39</v>
      </c>
      <c r="H5669" s="2">
        <v>4664</v>
      </c>
      <c r="I5669" s="2" t="s">
        <v>25</v>
      </c>
      <c r="J5669" s="3">
        <v>2.75025107E-2</v>
      </c>
      <c r="K5669" s="3">
        <v>1.598625E-3</v>
      </c>
      <c r="L5669" s="3">
        <v>2.3950170699999999E-2</v>
      </c>
      <c r="M5669" s="3">
        <v>1.35847889E-2</v>
      </c>
      <c r="N5669" s="3">
        <v>1.03653818E-2</v>
      </c>
    </row>
    <row r="5670" spans="1:14" hidden="1" x14ac:dyDescent="0.25">
      <c r="A5670" s="2">
        <v>5666</v>
      </c>
      <c r="B5670" s="2">
        <v>890923402</v>
      </c>
      <c r="C5670" s="2" t="s">
        <v>5979</v>
      </c>
      <c r="D5670" s="2" t="s">
        <v>27</v>
      </c>
      <c r="E5670" s="2" t="s">
        <v>35</v>
      </c>
      <c r="F5670" s="2" t="s">
        <v>36</v>
      </c>
      <c r="G5670" s="2" t="s">
        <v>1196</v>
      </c>
      <c r="H5670" s="2">
        <v>4390</v>
      </c>
      <c r="I5670" s="2" t="s">
        <v>180</v>
      </c>
      <c r="J5670" s="3">
        <v>2.7494821700000002E-2</v>
      </c>
      <c r="K5670" s="3">
        <v>1.3883499999999999E-4</v>
      </c>
      <c r="L5670" s="3">
        <v>6.1842548000000004E-3</v>
      </c>
      <c r="M5670" s="3">
        <v>3.0805119000000001E-3</v>
      </c>
      <c r="N5670" s="3">
        <v>3.1037431E-3</v>
      </c>
    </row>
    <row r="5671" spans="1:14" hidden="1" x14ac:dyDescent="0.25">
      <c r="A5671" s="2">
        <v>5667</v>
      </c>
      <c r="B5671" s="2">
        <v>900130730</v>
      </c>
      <c r="C5671" s="2" t="s">
        <v>5980</v>
      </c>
      <c r="D5671" s="2" t="s">
        <v>27</v>
      </c>
      <c r="E5671" s="2" t="s">
        <v>74</v>
      </c>
      <c r="F5671" s="2" t="s">
        <v>103</v>
      </c>
      <c r="G5671" s="2" t="s">
        <v>104</v>
      </c>
      <c r="H5671" s="2">
        <v>4663</v>
      </c>
      <c r="I5671" s="2" t="s">
        <v>25</v>
      </c>
      <c r="J5671" s="3">
        <v>2.7482790900000002E-2</v>
      </c>
      <c r="K5671" s="3">
        <v>3.4194591000000002E-3</v>
      </c>
      <c r="L5671" s="3">
        <v>8.4558493000000002E-3</v>
      </c>
      <c r="M5671" s="3">
        <v>1.8146950000000001E-3</v>
      </c>
      <c r="N5671" s="3">
        <v>6.6411541999999999E-3</v>
      </c>
    </row>
    <row r="5672" spans="1:14" hidden="1" x14ac:dyDescent="0.25">
      <c r="A5672" s="2">
        <v>5668</v>
      </c>
      <c r="B5672" s="2">
        <v>860517560</v>
      </c>
      <c r="C5672" s="2" t="s">
        <v>5981</v>
      </c>
      <c r="D5672" s="2" t="s">
        <v>440</v>
      </c>
      <c r="E5672" s="2" t="s">
        <v>20</v>
      </c>
      <c r="F5672" s="2" t="s">
        <v>21</v>
      </c>
      <c r="G5672" s="2" t="s">
        <v>22</v>
      </c>
      <c r="H5672" s="2">
        <v>8010</v>
      </c>
      <c r="I5672" s="2" t="s">
        <v>33</v>
      </c>
      <c r="J5672" s="3">
        <v>2.74706911E-2</v>
      </c>
      <c r="K5672" s="3">
        <v>1.2622559E-3</v>
      </c>
      <c r="L5672" s="3">
        <v>1.58700552E-2</v>
      </c>
      <c r="M5672" s="3">
        <v>3.5385810999999999E-3</v>
      </c>
      <c r="N5672" s="3">
        <v>1.23314736E-2</v>
      </c>
    </row>
    <row r="5673" spans="1:14" hidden="1" x14ac:dyDescent="0.25">
      <c r="A5673" s="2">
        <v>5669</v>
      </c>
      <c r="B5673" s="2">
        <v>830095438</v>
      </c>
      <c r="C5673" s="2" t="s">
        <v>5982</v>
      </c>
      <c r="D5673" s="2" t="s">
        <v>27</v>
      </c>
      <c r="E5673" s="2" t="s">
        <v>20</v>
      </c>
      <c r="F5673" s="2" t="s">
        <v>21</v>
      </c>
      <c r="G5673" s="2" t="s">
        <v>22</v>
      </c>
      <c r="H5673" s="2">
        <v>1410</v>
      </c>
      <c r="I5673" s="2" t="s">
        <v>31</v>
      </c>
      <c r="J5673" s="3">
        <v>2.74674632E-2</v>
      </c>
      <c r="K5673" s="3">
        <v>7.4794000000000003E-5</v>
      </c>
      <c r="L5673" s="3">
        <v>8.0914040999999996E-3</v>
      </c>
      <c r="M5673" s="3">
        <v>6.7478729999999997E-3</v>
      </c>
      <c r="N5673" s="3">
        <v>1.343531E-3</v>
      </c>
    </row>
    <row r="5674" spans="1:14" hidden="1" x14ac:dyDescent="0.25">
      <c r="A5674" s="2">
        <v>5670</v>
      </c>
      <c r="B5674" s="2">
        <v>900337549</v>
      </c>
      <c r="C5674" s="2" t="s">
        <v>5983</v>
      </c>
      <c r="D5674" s="2" t="s">
        <v>27</v>
      </c>
      <c r="E5674" s="2" t="s">
        <v>35</v>
      </c>
      <c r="F5674" s="2" t="s">
        <v>36</v>
      </c>
      <c r="G5674" s="2" t="s">
        <v>300</v>
      </c>
      <c r="H5674" s="2">
        <v>4290</v>
      </c>
      <c r="I5674" s="2" t="s">
        <v>180</v>
      </c>
      <c r="J5674" s="3">
        <v>2.74647456E-2</v>
      </c>
      <c r="K5674" s="3">
        <v>1.489357E-3</v>
      </c>
      <c r="L5674" s="3">
        <v>1.55420573E-2</v>
      </c>
      <c r="M5674" s="3">
        <v>9.9673261999999995E-3</v>
      </c>
      <c r="N5674" s="3">
        <v>5.5747312000000004E-3</v>
      </c>
    </row>
    <row r="5675" spans="1:14" hidden="1" x14ac:dyDescent="0.25">
      <c r="A5675" s="2">
        <v>5671</v>
      </c>
      <c r="B5675" s="2">
        <v>810002614</v>
      </c>
      <c r="C5675" s="2" t="s">
        <v>5984</v>
      </c>
      <c r="D5675" s="2" t="s">
        <v>27</v>
      </c>
      <c r="E5675" s="2" t="s">
        <v>86</v>
      </c>
      <c r="F5675" s="2" t="s">
        <v>232</v>
      </c>
      <c r="G5675" s="2" t="s">
        <v>233</v>
      </c>
      <c r="H5675" s="2">
        <v>7820</v>
      </c>
      <c r="I5675" s="2" t="s">
        <v>33</v>
      </c>
      <c r="J5675" s="3">
        <v>2.7460439100000001E-2</v>
      </c>
      <c r="K5675" s="3">
        <v>5.7077000000000003E-5</v>
      </c>
      <c r="L5675" s="3">
        <v>2.2634929000000001E-3</v>
      </c>
      <c r="M5675" s="3">
        <v>1.477101E-3</v>
      </c>
      <c r="N5675" s="3">
        <v>7.8639200000000002E-4</v>
      </c>
    </row>
    <row r="5676" spans="1:14" hidden="1" x14ac:dyDescent="0.25">
      <c r="A5676" s="2">
        <v>5672</v>
      </c>
      <c r="B5676" s="2">
        <v>901321677</v>
      </c>
      <c r="C5676" s="2" t="s">
        <v>5985</v>
      </c>
      <c r="D5676" s="2" t="s">
        <v>27</v>
      </c>
      <c r="E5676" s="2" t="s">
        <v>20</v>
      </c>
      <c r="F5676" s="2" t="s">
        <v>21</v>
      </c>
      <c r="G5676" s="2" t="s">
        <v>22</v>
      </c>
      <c r="H5676" s="2">
        <v>6493</v>
      </c>
      <c r="I5676" s="2" t="s">
        <v>33</v>
      </c>
      <c r="J5676" s="3">
        <v>2.7430126400000001E-2</v>
      </c>
      <c r="K5676" s="3">
        <v>1.12309121E-2</v>
      </c>
      <c r="L5676" s="3">
        <v>5.1441144199999997E-2</v>
      </c>
      <c r="M5676" s="3">
        <v>3.9373148199999999E-2</v>
      </c>
      <c r="N5676" s="3">
        <v>1.20679988E-2</v>
      </c>
    </row>
    <row r="5677" spans="1:14" hidden="1" x14ac:dyDescent="0.25">
      <c r="A5677" s="2">
        <v>5673</v>
      </c>
      <c r="B5677" s="2">
        <v>900550459</v>
      </c>
      <c r="C5677" s="2" t="s">
        <v>5986</v>
      </c>
      <c r="D5677" s="2" t="s">
        <v>27</v>
      </c>
      <c r="E5677" s="2" t="s">
        <v>20</v>
      </c>
      <c r="F5677" s="2" t="s">
        <v>21</v>
      </c>
      <c r="G5677" s="2" t="s">
        <v>22</v>
      </c>
      <c r="H5677" s="2">
        <v>8299</v>
      </c>
      <c r="I5677" s="2" t="s">
        <v>33</v>
      </c>
      <c r="J5677" s="3">
        <v>2.7423482400000001E-2</v>
      </c>
      <c r="K5677" s="3">
        <v>1.2894619999999999E-3</v>
      </c>
      <c r="L5677" s="3">
        <v>8.1806136000000008E-3</v>
      </c>
      <c r="M5677" s="3">
        <v>4.4207819999999998E-3</v>
      </c>
      <c r="N5677" s="3">
        <v>3.7598318999999998E-3</v>
      </c>
    </row>
    <row r="5678" spans="1:14" hidden="1" x14ac:dyDescent="0.25">
      <c r="A5678" s="2">
        <v>5674</v>
      </c>
      <c r="B5678" s="2">
        <v>900457695</v>
      </c>
      <c r="C5678" s="2" t="s">
        <v>5987</v>
      </c>
      <c r="D5678" s="2" t="s">
        <v>27</v>
      </c>
      <c r="E5678" s="2" t="s">
        <v>319</v>
      </c>
      <c r="F5678" s="2" t="s">
        <v>320</v>
      </c>
      <c r="G5678" s="2" t="s">
        <v>321</v>
      </c>
      <c r="H5678" s="2">
        <v>5629</v>
      </c>
      <c r="I5678" s="2" t="s">
        <v>33</v>
      </c>
      <c r="J5678" s="3">
        <v>2.74202414E-2</v>
      </c>
      <c r="K5678" s="3">
        <v>1.136487E-3</v>
      </c>
      <c r="L5678" s="3">
        <v>1.3984132599999999E-2</v>
      </c>
      <c r="M5678" s="3">
        <v>4.1619170999999998E-3</v>
      </c>
      <c r="N5678" s="3">
        <v>9.8222159000000003E-3</v>
      </c>
    </row>
    <row r="5679" spans="1:14" hidden="1" x14ac:dyDescent="0.25">
      <c r="A5679" s="2">
        <v>5675</v>
      </c>
      <c r="B5679" s="2">
        <v>900301315</v>
      </c>
      <c r="C5679" s="2" t="s">
        <v>5988</v>
      </c>
      <c r="D5679" s="2" t="s">
        <v>27</v>
      </c>
      <c r="E5679" s="2" t="s">
        <v>74</v>
      </c>
      <c r="F5679" s="2" t="s">
        <v>75</v>
      </c>
      <c r="G5679" s="2" t="s">
        <v>76</v>
      </c>
      <c r="H5679" s="2">
        <v>4663</v>
      </c>
      <c r="I5679" s="2" t="s">
        <v>25</v>
      </c>
      <c r="J5679" s="3">
        <v>2.7414299499999999E-2</v>
      </c>
      <c r="K5679" s="3">
        <v>6.9665899999999997E-4</v>
      </c>
      <c r="L5679" s="3">
        <v>1.5006366199999999E-2</v>
      </c>
      <c r="M5679" s="3">
        <v>1.22276582E-2</v>
      </c>
      <c r="N5679" s="3">
        <v>2.778708E-3</v>
      </c>
    </row>
    <row r="5680" spans="1:14" hidden="1" x14ac:dyDescent="0.25">
      <c r="A5680" s="2">
        <v>5676</v>
      </c>
      <c r="B5680" s="2">
        <v>805013094</v>
      </c>
      <c r="C5680" s="2" t="s">
        <v>5989</v>
      </c>
      <c r="D5680" s="2" t="s">
        <v>27</v>
      </c>
      <c r="E5680" s="2" t="s">
        <v>86</v>
      </c>
      <c r="F5680" s="2" t="s">
        <v>87</v>
      </c>
      <c r="G5680" s="2" t="s">
        <v>88</v>
      </c>
      <c r="H5680" s="2">
        <v>4754</v>
      </c>
      <c r="I5680" s="2" t="s">
        <v>25</v>
      </c>
      <c r="J5680" s="3">
        <v>2.7412233899999999E-2</v>
      </c>
      <c r="K5680" s="3">
        <v>1.0466879E-3</v>
      </c>
      <c r="L5680" s="3">
        <v>8.0509111000000005E-3</v>
      </c>
      <c r="M5680" s="3">
        <v>6.3055487999999996E-3</v>
      </c>
      <c r="N5680" s="3">
        <v>1.7453620000000001E-3</v>
      </c>
    </row>
    <row r="5681" spans="1:14" hidden="1" x14ac:dyDescent="0.25">
      <c r="A5681" s="2">
        <v>5677</v>
      </c>
      <c r="B5681" s="2">
        <v>830090073</v>
      </c>
      <c r="C5681" s="2" t="s">
        <v>5990</v>
      </c>
      <c r="D5681" s="2" t="s">
        <v>41</v>
      </c>
      <c r="E5681" s="2" t="s">
        <v>20</v>
      </c>
      <c r="F5681" s="2" t="s">
        <v>21</v>
      </c>
      <c r="G5681" s="2" t="s">
        <v>22</v>
      </c>
      <c r="H5681" s="2">
        <v>8621</v>
      </c>
      <c r="I5681" s="2" t="s">
        <v>33</v>
      </c>
      <c r="J5681" s="3">
        <v>2.74104867E-2</v>
      </c>
      <c r="K5681" s="3">
        <v>5.4163699999999998E-4</v>
      </c>
      <c r="L5681" s="3">
        <v>3.6810595500000001E-2</v>
      </c>
      <c r="M5681" s="3">
        <v>2.4476200300000001E-2</v>
      </c>
      <c r="N5681" s="3">
        <v>1.2334396100000001E-2</v>
      </c>
    </row>
    <row r="5682" spans="1:14" hidden="1" x14ac:dyDescent="0.25">
      <c r="A5682" s="2">
        <v>5678</v>
      </c>
      <c r="B5682" s="2">
        <v>890929264</v>
      </c>
      <c r="C5682" s="2" t="s">
        <v>5991</v>
      </c>
      <c r="D5682" s="2" t="s">
        <v>27</v>
      </c>
      <c r="E5682" s="2" t="s">
        <v>35</v>
      </c>
      <c r="F5682" s="2" t="s">
        <v>36</v>
      </c>
      <c r="G5682" s="2" t="s">
        <v>300</v>
      </c>
      <c r="H5682" s="2">
        <v>4649</v>
      </c>
      <c r="I5682" s="2" t="s">
        <v>25</v>
      </c>
      <c r="J5682" s="3">
        <v>2.74052992E-2</v>
      </c>
      <c r="K5682" s="3">
        <v>1.628567E-3</v>
      </c>
      <c r="L5682" s="3">
        <v>2.7402250100000001E-2</v>
      </c>
      <c r="M5682" s="3">
        <v>1.5209636699999999E-2</v>
      </c>
      <c r="N5682" s="3">
        <v>1.21926134E-2</v>
      </c>
    </row>
    <row r="5683" spans="1:14" hidden="1" x14ac:dyDescent="0.25">
      <c r="A5683" s="2">
        <v>5679</v>
      </c>
      <c r="B5683" s="2">
        <v>900651817</v>
      </c>
      <c r="C5683" s="2" t="s">
        <v>5992</v>
      </c>
      <c r="D5683" s="2" t="s">
        <v>27</v>
      </c>
      <c r="E5683" s="2" t="s">
        <v>382</v>
      </c>
      <c r="F5683" s="2" t="s">
        <v>866</v>
      </c>
      <c r="G5683" s="2" t="s">
        <v>867</v>
      </c>
      <c r="H5683" s="2">
        <v>4664</v>
      </c>
      <c r="I5683" s="2" t="s">
        <v>25</v>
      </c>
      <c r="J5683" s="3">
        <v>2.7390565700000001E-2</v>
      </c>
      <c r="K5683" s="3">
        <v>7.3715800000000002E-4</v>
      </c>
      <c r="L5683" s="3">
        <v>6.7750448000000003E-3</v>
      </c>
      <c r="M5683" s="3">
        <v>3.9535109000000002E-3</v>
      </c>
      <c r="N5683" s="3">
        <v>2.8215339000000001E-3</v>
      </c>
    </row>
    <row r="5684" spans="1:14" hidden="1" x14ac:dyDescent="0.25">
      <c r="A5684" s="2">
        <v>5680</v>
      </c>
      <c r="B5684" s="2">
        <v>860527527</v>
      </c>
      <c r="C5684" s="2" t="s">
        <v>5993</v>
      </c>
      <c r="D5684" s="2" t="s">
        <v>27</v>
      </c>
      <c r="E5684" s="2" t="s">
        <v>20</v>
      </c>
      <c r="F5684" s="2" t="s">
        <v>21</v>
      </c>
      <c r="G5684" s="2" t="s">
        <v>22</v>
      </c>
      <c r="H5684" s="2">
        <v>2930</v>
      </c>
      <c r="I5684" s="2" t="s">
        <v>31</v>
      </c>
      <c r="J5684" s="3">
        <v>2.7383606899999999E-2</v>
      </c>
      <c r="K5684" s="3">
        <v>1.3013899999999999E-3</v>
      </c>
      <c r="L5684" s="3">
        <v>1.6928197799999999E-2</v>
      </c>
      <c r="M5684" s="3">
        <v>7.1100759999999999E-3</v>
      </c>
      <c r="N5684" s="3">
        <v>9.8181217999999994E-3</v>
      </c>
    </row>
    <row r="5685" spans="1:14" hidden="1" x14ac:dyDescent="0.25">
      <c r="A5685" s="2">
        <v>5681</v>
      </c>
      <c r="B5685" s="2">
        <v>900499757</v>
      </c>
      <c r="C5685" s="2" t="s">
        <v>5994</v>
      </c>
      <c r="D5685" s="2" t="s">
        <v>27</v>
      </c>
      <c r="E5685" s="2" t="s">
        <v>35</v>
      </c>
      <c r="F5685" s="2" t="s">
        <v>36</v>
      </c>
      <c r="G5685" s="2" t="s">
        <v>39</v>
      </c>
      <c r="H5685" s="2">
        <v>4690</v>
      </c>
      <c r="I5685" s="2" t="s">
        <v>25</v>
      </c>
      <c r="J5685" s="3">
        <v>2.7383562199999999E-2</v>
      </c>
      <c r="K5685" s="3">
        <v>1.8713200000000001E-4</v>
      </c>
      <c r="L5685" s="3">
        <v>7.2208890000000003E-3</v>
      </c>
      <c r="M5685" s="3">
        <v>6.6274189999999998E-3</v>
      </c>
      <c r="N5685" s="3">
        <v>5.9347000000000002E-4</v>
      </c>
    </row>
    <row r="5686" spans="1:14" hidden="1" x14ac:dyDescent="0.25">
      <c r="A5686" s="2">
        <v>5682</v>
      </c>
      <c r="B5686" s="2">
        <v>800126688</v>
      </c>
      <c r="C5686" s="2" t="s">
        <v>5995</v>
      </c>
      <c r="D5686" s="2" t="s">
        <v>27</v>
      </c>
      <c r="E5686" s="2" t="s">
        <v>319</v>
      </c>
      <c r="F5686" s="2" t="s">
        <v>320</v>
      </c>
      <c r="G5686" s="2" t="s">
        <v>321</v>
      </c>
      <c r="H5686" s="2">
        <v>4610</v>
      </c>
      <c r="I5686" s="2" t="s">
        <v>25</v>
      </c>
      <c r="J5686" s="3">
        <v>2.73808818E-2</v>
      </c>
      <c r="K5686" s="3">
        <v>2.7702539000000002E-3</v>
      </c>
      <c r="L5686" s="3">
        <v>1.37184076E-2</v>
      </c>
      <c r="M5686" s="3">
        <v>5.0476030000000003E-3</v>
      </c>
      <c r="N5686" s="3">
        <v>8.6708050000000002E-3</v>
      </c>
    </row>
    <row r="5687" spans="1:14" hidden="1" x14ac:dyDescent="0.25">
      <c r="A5687" s="2">
        <v>5683</v>
      </c>
      <c r="B5687" s="2">
        <v>900047252</v>
      </c>
      <c r="C5687" s="2" t="s">
        <v>5996</v>
      </c>
      <c r="D5687" s="2" t="s">
        <v>27</v>
      </c>
      <c r="E5687" s="2" t="s">
        <v>319</v>
      </c>
      <c r="F5687" s="2" t="s">
        <v>320</v>
      </c>
      <c r="G5687" s="2" t="s">
        <v>1157</v>
      </c>
      <c r="H5687" s="2">
        <v>4771</v>
      </c>
      <c r="I5687" s="2" t="s">
        <v>25</v>
      </c>
      <c r="J5687" s="3">
        <v>2.7371969100000001E-2</v>
      </c>
      <c r="K5687" s="3">
        <v>1.1066750000000001E-3</v>
      </c>
      <c r="L5687" s="3">
        <v>2.6312842999999999E-2</v>
      </c>
      <c r="M5687" s="3">
        <v>2.03404799E-2</v>
      </c>
      <c r="N5687" s="3">
        <v>5.972364E-3</v>
      </c>
    </row>
    <row r="5688" spans="1:14" hidden="1" x14ac:dyDescent="0.25">
      <c r="A5688" s="2">
        <v>5684</v>
      </c>
      <c r="B5688" s="2">
        <v>800239454</v>
      </c>
      <c r="C5688" s="2" t="s">
        <v>5997</v>
      </c>
      <c r="D5688" s="2" t="s">
        <v>27</v>
      </c>
      <c r="E5688" s="2" t="s">
        <v>20</v>
      </c>
      <c r="F5688" s="2" t="s">
        <v>21</v>
      </c>
      <c r="G5688" s="2" t="s">
        <v>22</v>
      </c>
      <c r="H5688" s="2">
        <v>7990</v>
      </c>
      <c r="I5688" s="2" t="s">
        <v>33</v>
      </c>
      <c r="J5688" s="3">
        <v>2.7366174399999998E-2</v>
      </c>
      <c r="K5688" s="3">
        <v>4.3054679000000002E-3</v>
      </c>
      <c r="L5688" s="3">
        <v>2.81200744E-2</v>
      </c>
      <c r="M5688" s="3">
        <v>1.18915597E-2</v>
      </c>
      <c r="N5688" s="3">
        <v>1.62285138E-2</v>
      </c>
    </row>
    <row r="5689" spans="1:14" hidden="1" x14ac:dyDescent="0.25">
      <c r="A5689" s="2">
        <v>5685</v>
      </c>
      <c r="B5689" s="2">
        <v>812000025</v>
      </c>
      <c r="C5689" s="2" t="s">
        <v>5998</v>
      </c>
      <c r="D5689" s="2" t="s">
        <v>27</v>
      </c>
      <c r="E5689" s="2" t="s">
        <v>35</v>
      </c>
      <c r="F5689" s="2" t="s">
        <v>36</v>
      </c>
      <c r="G5689" s="2" t="s">
        <v>2510</v>
      </c>
      <c r="H5689" s="2">
        <v>4663</v>
      </c>
      <c r="I5689" s="2" t="s">
        <v>25</v>
      </c>
      <c r="J5689" s="3">
        <v>2.7363734300000001E-2</v>
      </c>
      <c r="K5689" s="3">
        <v>6.8686799999999998E-4</v>
      </c>
      <c r="L5689" s="3">
        <v>2.3296769700000001E-2</v>
      </c>
      <c r="M5689" s="3">
        <v>5.3654341000000001E-3</v>
      </c>
      <c r="N5689" s="3">
        <v>1.7931334699999999E-2</v>
      </c>
    </row>
    <row r="5690" spans="1:14" hidden="1" x14ac:dyDescent="0.25">
      <c r="A5690" s="2">
        <v>5686</v>
      </c>
      <c r="B5690" s="2">
        <v>860517522</v>
      </c>
      <c r="C5690" s="2" t="s">
        <v>5999</v>
      </c>
      <c r="D5690" s="2" t="s">
        <v>27</v>
      </c>
      <c r="E5690" s="2" t="s">
        <v>20</v>
      </c>
      <c r="F5690" s="2" t="s">
        <v>21</v>
      </c>
      <c r="G5690" s="2" t="s">
        <v>22</v>
      </c>
      <c r="H5690" s="2">
        <v>4620</v>
      </c>
      <c r="I5690" s="2" t="s">
        <v>25</v>
      </c>
      <c r="J5690" s="3">
        <v>2.7355585200000001E-2</v>
      </c>
      <c r="K5690" s="3">
        <v>3.0534300000000002E-4</v>
      </c>
      <c r="L5690" s="3">
        <v>5.3160600000000001E-3</v>
      </c>
      <c r="M5690" s="3">
        <v>2.9559798999999999E-3</v>
      </c>
      <c r="N5690" s="3">
        <v>2.3600799E-3</v>
      </c>
    </row>
    <row r="5691" spans="1:14" hidden="1" x14ac:dyDescent="0.25">
      <c r="A5691" s="2">
        <v>5687</v>
      </c>
      <c r="B5691" s="2">
        <v>800177012</v>
      </c>
      <c r="C5691" s="2" t="s">
        <v>6000</v>
      </c>
      <c r="D5691" s="2" t="s">
        <v>27</v>
      </c>
      <c r="E5691" s="2" t="s">
        <v>319</v>
      </c>
      <c r="F5691" s="2" t="s">
        <v>555</v>
      </c>
      <c r="G5691" s="2" t="s">
        <v>556</v>
      </c>
      <c r="H5691" s="2">
        <v>4290</v>
      </c>
      <c r="I5691" s="2" t="s">
        <v>180</v>
      </c>
      <c r="J5691" s="3">
        <v>2.73514576E-2</v>
      </c>
      <c r="K5691" s="3">
        <v>1.4377159999999999E-3</v>
      </c>
      <c r="L5691" s="3">
        <v>2.3402800800000002E-2</v>
      </c>
      <c r="M5691" s="3">
        <v>1.1290933E-2</v>
      </c>
      <c r="N5691" s="3">
        <v>1.2111866799999999E-2</v>
      </c>
    </row>
    <row r="5692" spans="1:14" hidden="1" x14ac:dyDescent="0.25">
      <c r="A5692" s="2">
        <v>5688</v>
      </c>
      <c r="B5692" s="2">
        <v>900622755</v>
      </c>
      <c r="C5692" s="2" t="s">
        <v>6001</v>
      </c>
      <c r="D5692" s="2" t="s">
        <v>27</v>
      </c>
      <c r="E5692" s="2" t="s">
        <v>35</v>
      </c>
      <c r="F5692" s="2" t="s">
        <v>36</v>
      </c>
      <c r="G5692" s="2" t="s">
        <v>300</v>
      </c>
      <c r="H5692" s="2">
        <v>4664</v>
      </c>
      <c r="I5692" s="2" t="s">
        <v>25</v>
      </c>
      <c r="J5692" s="3">
        <v>2.7344685000000001E-2</v>
      </c>
      <c r="K5692" s="3">
        <v>-1.211733E-3</v>
      </c>
      <c r="L5692" s="3">
        <v>1.94092207E-2</v>
      </c>
      <c r="M5692" s="3">
        <v>1.6065947699999999E-2</v>
      </c>
      <c r="N5692" s="3">
        <v>3.3432739000000002E-3</v>
      </c>
    </row>
    <row r="5693" spans="1:14" hidden="1" x14ac:dyDescent="0.25">
      <c r="A5693" s="2">
        <v>5689</v>
      </c>
      <c r="B5693" s="2">
        <v>900007640</v>
      </c>
      <c r="C5693" s="2" t="s">
        <v>6002</v>
      </c>
      <c r="D5693" s="2" t="s">
        <v>27</v>
      </c>
      <c r="E5693" s="2" t="s">
        <v>20</v>
      </c>
      <c r="F5693" s="2" t="s">
        <v>21</v>
      </c>
      <c r="G5693" s="2" t="s">
        <v>22</v>
      </c>
      <c r="H5693" s="2">
        <v>8523</v>
      </c>
      <c r="I5693" s="2" t="s">
        <v>33</v>
      </c>
      <c r="J5693" s="3">
        <v>2.7342878300000002E-2</v>
      </c>
      <c r="K5693" s="3">
        <v>3.3104400000000001E-4</v>
      </c>
      <c r="L5693" s="3">
        <v>1.6945013799999999E-2</v>
      </c>
      <c r="M5693" s="3">
        <v>1.6038054600000001E-2</v>
      </c>
      <c r="N5693" s="3">
        <v>9.0695800000000003E-4</v>
      </c>
    </row>
    <row r="5694" spans="1:14" hidden="1" x14ac:dyDescent="0.25">
      <c r="A5694" s="2">
        <v>5690</v>
      </c>
      <c r="B5694" s="2">
        <v>811043214</v>
      </c>
      <c r="C5694" s="2" t="s">
        <v>6003</v>
      </c>
      <c r="D5694" s="2" t="s">
        <v>27</v>
      </c>
      <c r="E5694" s="2" t="s">
        <v>35</v>
      </c>
      <c r="F5694" s="2" t="s">
        <v>36</v>
      </c>
      <c r="G5694" s="2" t="s">
        <v>39</v>
      </c>
      <c r="H5694" s="2">
        <v>4754</v>
      </c>
      <c r="I5694" s="2" t="s">
        <v>25</v>
      </c>
      <c r="J5694" s="3">
        <v>2.7313342300000001E-2</v>
      </c>
      <c r="K5694" s="3">
        <v>8.4379999999999995E-6</v>
      </c>
      <c r="L5694" s="3">
        <v>2.7538195299999998E-2</v>
      </c>
      <c r="M5694" s="3">
        <v>1.17457984E-2</v>
      </c>
      <c r="N5694" s="3">
        <v>1.57923978E-2</v>
      </c>
    </row>
    <row r="5695" spans="1:14" hidden="1" x14ac:dyDescent="0.25">
      <c r="A5695" s="2">
        <v>5691</v>
      </c>
      <c r="B5695" s="2">
        <v>900180449</v>
      </c>
      <c r="C5695" s="2" t="s">
        <v>6004</v>
      </c>
      <c r="D5695" s="2" t="s">
        <v>27</v>
      </c>
      <c r="E5695" s="2" t="s">
        <v>382</v>
      </c>
      <c r="F5695" s="2" t="s">
        <v>525</v>
      </c>
      <c r="G5695" s="2" t="s">
        <v>526</v>
      </c>
      <c r="H5695" s="2">
        <v>2396</v>
      </c>
      <c r="I5695" s="2" t="s">
        <v>31</v>
      </c>
      <c r="J5695" s="3">
        <v>2.73084231E-2</v>
      </c>
      <c r="K5695" s="3">
        <v>1.075021E-3</v>
      </c>
      <c r="L5695" s="3">
        <v>1.56112891E-2</v>
      </c>
      <c r="M5695" s="3">
        <v>8.6005460000000006E-3</v>
      </c>
      <c r="N5695" s="3">
        <v>7.0107429999999998E-3</v>
      </c>
    </row>
    <row r="5696" spans="1:14" hidden="1" x14ac:dyDescent="0.25">
      <c r="A5696" s="2">
        <v>5692</v>
      </c>
      <c r="B5696" s="2">
        <v>811026142</v>
      </c>
      <c r="C5696" s="2" t="s">
        <v>6005</v>
      </c>
      <c r="D5696" s="2" t="s">
        <v>27</v>
      </c>
      <c r="E5696" s="2" t="s">
        <v>35</v>
      </c>
      <c r="F5696" s="2" t="s">
        <v>36</v>
      </c>
      <c r="G5696" s="2" t="s">
        <v>1326</v>
      </c>
      <c r="H5696" s="2">
        <v>4643</v>
      </c>
      <c r="I5696" s="2" t="s">
        <v>25</v>
      </c>
      <c r="J5696" s="3">
        <v>2.7305511800000001E-2</v>
      </c>
      <c r="K5696" s="3">
        <v>4.97128E-4</v>
      </c>
      <c r="L5696" s="3">
        <v>8.8063311000000002E-3</v>
      </c>
      <c r="M5696" s="3">
        <v>5.2212457999999996E-3</v>
      </c>
      <c r="N5696" s="3">
        <v>3.585085E-3</v>
      </c>
    </row>
    <row r="5697" spans="1:14" hidden="1" x14ac:dyDescent="0.25">
      <c r="A5697" s="2">
        <v>5693</v>
      </c>
      <c r="B5697" s="2">
        <v>860076607</v>
      </c>
      <c r="C5697" s="2" t="s">
        <v>6006</v>
      </c>
      <c r="D5697" s="2" t="s">
        <v>27</v>
      </c>
      <c r="E5697" s="2" t="s">
        <v>20</v>
      </c>
      <c r="F5697" s="2" t="s">
        <v>21</v>
      </c>
      <c r="G5697" s="2" t="s">
        <v>22</v>
      </c>
      <c r="H5697" s="2">
        <v>7820</v>
      </c>
      <c r="I5697" s="2" t="s">
        <v>33</v>
      </c>
      <c r="J5697" s="3">
        <v>2.7303090299999999E-2</v>
      </c>
      <c r="K5697" s="3">
        <v>1.6863499999999999E-4</v>
      </c>
      <c r="L5697" s="3">
        <v>6.1394809999999996E-3</v>
      </c>
      <c r="M5697" s="3">
        <v>4.8479148999999999E-3</v>
      </c>
      <c r="N5697" s="3">
        <v>1.2915659E-3</v>
      </c>
    </row>
    <row r="5698" spans="1:14" hidden="1" x14ac:dyDescent="0.25">
      <c r="A5698" s="2">
        <v>5694</v>
      </c>
      <c r="B5698" s="2">
        <v>830076368</v>
      </c>
      <c r="C5698" s="2" t="s">
        <v>6007</v>
      </c>
      <c r="D5698" s="2" t="s">
        <v>27</v>
      </c>
      <c r="E5698" s="2" t="s">
        <v>28</v>
      </c>
      <c r="F5698" s="2" t="s">
        <v>29</v>
      </c>
      <c r="G5698" s="2" t="s">
        <v>30</v>
      </c>
      <c r="H5698" s="2">
        <v>8299</v>
      </c>
      <c r="I5698" s="2" t="s">
        <v>33</v>
      </c>
      <c r="J5698" s="3">
        <v>2.7283353699999999E-2</v>
      </c>
      <c r="K5698" s="3">
        <v>1.302941E-3</v>
      </c>
      <c r="L5698" s="3">
        <v>2.05760226E-2</v>
      </c>
      <c r="M5698" s="3">
        <v>1.4592618700000001E-2</v>
      </c>
      <c r="N5698" s="3">
        <v>5.983403E-3</v>
      </c>
    </row>
    <row r="5699" spans="1:14" hidden="1" x14ac:dyDescent="0.25">
      <c r="A5699" s="2">
        <v>5695</v>
      </c>
      <c r="B5699" s="2">
        <v>900084822</v>
      </c>
      <c r="C5699" s="2" t="s">
        <v>6008</v>
      </c>
      <c r="D5699" s="2" t="s">
        <v>27</v>
      </c>
      <c r="E5699" s="2" t="s">
        <v>20</v>
      </c>
      <c r="F5699" s="2" t="s">
        <v>21</v>
      </c>
      <c r="G5699" s="2" t="s">
        <v>22</v>
      </c>
      <c r="H5699" s="2">
        <v>4659</v>
      </c>
      <c r="I5699" s="2" t="s">
        <v>25</v>
      </c>
      <c r="J5699" s="3">
        <v>2.72823162E-2</v>
      </c>
      <c r="K5699" s="3">
        <v>1.913819E-3</v>
      </c>
      <c r="L5699" s="3">
        <v>2.1664164999999999E-2</v>
      </c>
      <c r="M5699" s="3">
        <v>9.2769302000000001E-3</v>
      </c>
      <c r="N5699" s="3">
        <v>1.2387234699999999E-2</v>
      </c>
    </row>
    <row r="5700" spans="1:14" hidden="1" x14ac:dyDescent="0.25">
      <c r="A5700" s="2">
        <v>5696</v>
      </c>
      <c r="B5700" s="2">
        <v>805021148</v>
      </c>
      <c r="C5700" s="2" t="s">
        <v>6009</v>
      </c>
      <c r="D5700" s="2" t="s">
        <v>27</v>
      </c>
      <c r="E5700" s="2" t="s">
        <v>74</v>
      </c>
      <c r="F5700" s="2" t="s">
        <v>75</v>
      </c>
      <c r="G5700" s="2" t="s">
        <v>107</v>
      </c>
      <c r="H5700" s="2">
        <v>4645</v>
      </c>
      <c r="I5700" s="2" t="s">
        <v>25</v>
      </c>
      <c r="J5700" s="3">
        <v>2.72766929E-2</v>
      </c>
      <c r="K5700" s="3">
        <v>2.43744E-4</v>
      </c>
      <c r="L5700" s="3">
        <v>1.8000746099999999E-2</v>
      </c>
      <c r="M5700" s="3">
        <v>1.67959575E-2</v>
      </c>
      <c r="N5700" s="3">
        <v>1.2047889999999999E-3</v>
      </c>
    </row>
    <row r="5701" spans="1:14" hidden="1" x14ac:dyDescent="0.25">
      <c r="A5701" s="2">
        <v>5697</v>
      </c>
      <c r="B5701" s="2">
        <v>805028697</v>
      </c>
      <c r="C5701" s="2" t="s">
        <v>6010</v>
      </c>
      <c r="D5701" s="2" t="s">
        <v>27</v>
      </c>
      <c r="E5701" s="2" t="s">
        <v>74</v>
      </c>
      <c r="F5701" s="2" t="s">
        <v>75</v>
      </c>
      <c r="G5701" s="2" t="s">
        <v>107</v>
      </c>
      <c r="H5701" s="2">
        <v>1410</v>
      </c>
      <c r="I5701" s="2" t="s">
        <v>31</v>
      </c>
      <c r="J5701" s="3">
        <v>2.72591095E-2</v>
      </c>
      <c r="K5701" s="3">
        <v>1.556703E-3</v>
      </c>
      <c r="L5701" s="3">
        <v>2.15036329E-2</v>
      </c>
      <c r="M5701" s="3">
        <v>1.5893779699999999E-2</v>
      </c>
      <c r="N5701" s="3">
        <v>5.6098531999999998E-3</v>
      </c>
    </row>
    <row r="5702" spans="1:14" hidden="1" x14ac:dyDescent="0.25">
      <c r="A5702" s="2">
        <v>5698</v>
      </c>
      <c r="B5702" s="2">
        <v>800205166</v>
      </c>
      <c r="C5702" s="2" t="s">
        <v>6011</v>
      </c>
      <c r="D5702" s="2" t="s">
        <v>27</v>
      </c>
      <c r="E5702" s="2" t="s">
        <v>74</v>
      </c>
      <c r="F5702" s="2" t="s">
        <v>75</v>
      </c>
      <c r="G5702" s="2" t="s">
        <v>107</v>
      </c>
      <c r="H5702" s="2">
        <v>4290</v>
      </c>
      <c r="I5702" s="2" t="s">
        <v>180</v>
      </c>
      <c r="J5702" s="3">
        <v>2.7257077399999999E-2</v>
      </c>
      <c r="K5702" s="3">
        <v>1.3236291E-3</v>
      </c>
      <c r="L5702" s="3">
        <v>4.7720216199999999E-2</v>
      </c>
      <c r="M5702" s="3">
        <v>2.3843038800000001E-2</v>
      </c>
      <c r="N5702" s="3">
        <v>2.3877177400000001E-2</v>
      </c>
    </row>
    <row r="5703" spans="1:14" hidden="1" x14ac:dyDescent="0.25">
      <c r="A5703" s="2">
        <v>5699</v>
      </c>
      <c r="B5703" s="2">
        <v>860063124</v>
      </c>
      <c r="C5703" s="2" t="s">
        <v>6012</v>
      </c>
      <c r="D5703" s="2" t="s">
        <v>440</v>
      </c>
      <c r="E5703" s="2" t="s">
        <v>20</v>
      </c>
      <c r="F5703" s="2" t="s">
        <v>21</v>
      </c>
      <c r="G5703" s="2" t="s">
        <v>22</v>
      </c>
      <c r="H5703" s="2">
        <v>8010</v>
      </c>
      <c r="I5703" s="2" t="s">
        <v>33</v>
      </c>
      <c r="J5703" s="3">
        <v>2.7256032499999999E-2</v>
      </c>
      <c r="K5703" s="3">
        <v>7.3414499999999996E-4</v>
      </c>
      <c r="L5703" s="3">
        <v>1.6444973599999999E-2</v>
      </c>
      <c r="M5703" s="3">
        <v>6.1165038E-3</v>
      </c>
      <c r="N5703" s="3">
        <v>1.03284698E-2</v>
      </c>
    </row>
    <row r="5704" spans="1:14" hidden="1" x14ac:dyDescent="0.25">
      <c r="A5704" s="2">
        <v>5700</v>
      </c>
      <c r="B5704" s="2">
        <v>900662390</v>
      </c>
      <c r="C5704" s="2" t="s">
        <v>6013</v>
      </c>
      <c r="D5704" s="2" t="s">
        <v>27</v>
      </c>
      <c r="E5704" s="2" t="s">
        <v>20</v>
      </c>
      <c r="F5704" s="2" t="s">
        <v>21</v>
      </c>
      <c r="G5704" s="2" t="s">
        <v>22</v>
      </c>
      <c r="H5704" s="2">
        <v>9603</v>
      </c>
      <c r="I5704" s="2" t="s">
        <v>33</v>
      </c>
      <c r="J5704" s="3">
        <v>2.7251435399999999E-2</v>
      </c>
      <c r="K5704" s="3">
        <v>4.01493E-4</v>
      </c>
      <c r="L5704" s="3">
        <v>1.8253736199999999E-2</v>
      </c>
      <c r="M5704" s="3">
        <v>1.71338059E-2</v>
      </c>
      <c r="N5704" s="3">
        <v>1.1199319999999999E-3</v>
      </c>
    </row>
    <row r="5705" spans="1:14" hidden="1" x14ac:dyDescent="0.25">
      <c r="A5705" s="2">
        <v>5701</v>
      </c>
      <c r="B5705" s="2">
        <v>816005473</v>
      </c>
      <c r="C5705" s="2" t="s">
        <v>6014</v>
      </c>
      <c r="D5705" s="2" t="s">
        <v>27</v>
      </c>
      <c r="E5705" s="2" t="s">
        <v>86</v>
      </c>
      <c r="F5705" s="2" t="s">
        <v>87</v>
      </c>
      <c r="G5705" s="2" t="s">
        <v>88</v>
      </c>
      <c r="H5705" s="2">
        <v>9603</v>
      </c>
      <c r="I5705" s="2" t="s">
        <v>33</v>
      </c>
      <c r="J5705" s="3">
        <v>2.7242919399999999E-2</v>
      </c>
      <c r="K5705" s="3">
        <v>1.252005E-3</v>
      </c>
      <c r="L5705" s="3">
        <v>3.1661737699999998E-2</v>
      </c>
      <c r="M5705" s="3">
        <v>1.2348594100000001E-2</v>
      </c>
      <c r="N5705" s="3">
        <v>1.9313141700000001E-2</v>
      </c>
    </row>
    <row r="5706" spans="1:14" hidden="1" x14ac:dyDescent="0.25">
      <c r="A5706" s="2">
        <v>5702</v>
      </c>
      <c r="B5706" s="2">
        <v>860046509</v>
      </c>
      <c r="C5706" s="2" t="s">
        <v>6015</v>
      </c>
      <c r="D5706" s="2" t="s">
        <v>27</v>
      </c>
      <c r="E5706" s="2" t="s">
        <v>20</v>
      </c>
      <c r="F5706" s="2" t="s">
        <v>21</v>
      </c>
      <c r="G5706" s="2" t="s">
        <v>22</v>
      </c>
      <c r="H5706" s="2">
        <v>5210</v>
      </c>
      <c r="I5706" s="2" t="s">
        <v>33</v>
      </c>
      <c r="J5706" s="3">
        <v>2.72378102E-2</v>
      </c>
      <c r="K5706" s="3">
        <v>7.0105999999999996E-5</v>
      </c>
      <c r="L5706" s="3">
        <v>1.6041457700000001E-2</v>
      </c>
      <c r="M5706" s="3">
        <v>1.1532263799999999E-2</v>
      </c>
      <c r="N5706" s="3">
        <v>4.5091929000000003E-3</v>
      </c>
    </row>
    <row r="5707" spans="1:14" hidden="1" x14ac:dyDescent="0.25">
      <c r="A5707" s="2">
        <v>5703</v>
      </c>
      <c r="B5707" s="2">
        <v>890680027</v>
      </c>
      <c r="C5707" s="2" t="s">
        <v>6016</v>
      </c>
      <c r="D5707" s="2" t="s">
        <v>41</v>
      </c>
      <c r="E5707" s="2" t="s">
        <v>20</v>
      </c>
      <c r="F5707" s="2" t="s">
        <v>133</v>
      </c>
      <c r="G5707" s="2" t="s">
        <v>6017</v>
      </c>
      <c r="H5707" s="2">
        <v>8610</v>
      </c>
      <c r="I5707" s="2" t="s">
        <v>33</v>
      </c>
      <c r="J5707" s="3">
        <v>2.7232173799999999E-2</v>
      </c>
      <c r="K5707" s="3">
        <v>4.14411E-4</v>
      </c>
      <c r="L5707" s="3">
        <v>3.7738502E-2</v>
      </c>
      <c r="M5707" s="3">
        <v>1.19159976E-2</v>
      </c>
      <c r="N5707" s="3">
        <v>2.58225035E-2</v>
      </c>
    </row>
    <row r="5708" spans="1:14" hidden="1" x14ac:dyDescent="0.25">
      <c r="A5708" s="2">
        <v>5704</v>
      </c>
      <c r="B5708" s="2">
        <v>900555508</v>
      </c>
      <c r="C5708" s="2" t="s">
        <v>6018</v>
      </c>
      <c r="D5708" s="2" t="s">
        <v>27</v>
      </c>
      <c r="E5708" s="2" t="s">
        <v>35</v>
      </c>
      <c r="F5708" s="2" t="s">
        <v>36</v>
      </c>
      <c r="G5708" s="2" t="s">
        <v>39</v>
      </c>
      <c r="H5708" s="2">
        <v>990</v>
      </c>
      <c r="I5708" s="2" t="s">
        <v>23</v>
      </c>
      <c r="J5708" s="3">
        <v>2.7222357700000002E-2</v>
      </c>
      <c r="K5708" s="3">
        <v>4.0341107999999999E-3</v>
      </c>
      <c r="L5708" s="3">
        <v>1.8100688199999999E-2</v>
      </c>
      <c r="M5708" s="3">
        <v>1.26710776E-2</v>
      </c>
      <c r="N5708" s="3">
        <v>5.4296101000000001E-3</v>
      </c>
    </row>
    <row r="5709" spans="1:14" hidden="1" x14ac:dyDescent="0.25">
      <c r="A5709" s="2">
        <v>5705</v>
      </c>
      <c r="B5709" s="2">
        <v>900720404</v>
      </c>
      <c r="C5709" s="2" t="s">
        <v>6019</v>
      </c>
      <c r="D5709" s="2" t="s">
        <v>27</v>
      </c>
      <c r="E5709" s="2" t="s">
        <v>74</v>
      </c>
      <c r="F5709" s="2" t="s">
        <v>75</v>
      </c>
      <c r="G5709" s="2" t="s">
        <v>107</v>
      </c>
      <c r="H5709" s="2">
        <v>5224</v>
      </c>
      <c r="I5709" s="2" t="s">
        <v>33</v>
      </c>
      <c r="J5709" s="3">
        <v>2.7218066199999998E-2</v>
      </c>
      <c r="K5709" s="3">
        <v>1.1768359999999999E-3</v>
      </c>
      <c r="L5709" s="3">
        <v>1.7272451899999999E-2</v>
      </c>
      <c r="M5709" s="3">
        <v>1.2730900200000001E-2</v>
      </c>
      <c r="N5709" s="3">
        <v>4.5415522E-3</v>
      </c>
    </row>
    <row r="5710" spans="1:14" hidden="1" x14ac:dyDescent="0.25">
      <c r="A5710" s="2">
        <v>5706</v>
      </c>
      <c r="B5710" s="2">
        <v>830067032</v>
      </c>
      <c r="C5710" s="2" t="s">
        <v>6020</v>
      </c>
      <c r="D5710" s="2" t="s">
        <v>27</v>
      </c>
      <c r="E5710" s="2" t="s">
        <v>20</v>
      </c>
      <c r="F5710" s="2" t="s">
        <v>21</v>
      </c>
      <c r="G5710" s="2" t="s">
        <v>22</v>
      </c>
      <c r="H5710" s="2">
        <v>2221</v>
      </c>
      <c r="I5710" s="2" t="s">
        <v>31</v>
      </c>
      <c r="J5710" s="3">
        <v>2.72134747E-2</v>
      </c>
      <c r="K5710" s="3">
        <v>3.82822E-4</v>
      </c>
      <c r="L5710" s="3">
        <v>2.4095673099999999E-2</v>
      </c>
      <c r="M5710" s="3">
        <v>1.6671899699999999E-2</v>
      </c>
      <c r="N5710" s="3">
        <v>7.4237747999999996E-3</v>
      </c>
    </row>
    <row r="5711" spans="1:14" hidden="1" x14ac:dyDescent="0.25">
      <c r="A5711" s="2">
        <v>5707</v>
      </c>
      <c r="B5711" s="2">
        <v>814003209</v>
      </c>
      <c r="C5711" s="2" t="s">
        <v>6021</v>
      </c>
      <c r="D5711" s="2" t="s">
        <v>27</v>
      </c>
      <c r="E5711" s="2" t="s">
        <v>74</v>
      </c>
      <c r="F5711" s="2" t="s">
        <v>113</v>
      </c>
      <c r="G5711" s="2" t="s">
        <v>1189</v>
      </c>
      <c r="H5711" s="2">
        <v>4923</v>
      </c>
      <c r="I5711" s="2" t="s">
        <v>33</v>
      </c>
      <c r="J5711" s="3">
        <v>2.7195058800000001E-2</v>
      </c>
      <c r="K5711" s="3">
        <v>4.5491428999999998E-3</v>
      </c>
      <c r="L5711" s="3">
        <v>4.2623445400000001E-2</v>
      </c>
      <c r="M5711" s="3">
        <v>7.7470122000000002E-3</v>
      </c>
      <c r="N5711" s="3">
        <v>3.4876432300000003E-2</v>
      </c>
    </row>
    <row r="5712" spans="1:14" hidden="1" x14ac:dyDescent="0.25">
      <c r="A5712" s="2">
        <v>5708</v>
      </c>
      <c r="B5712" s="2">
        <v>900379324</v>
      </c>
      <c r="C5712" s="2" t="s">
        <v>6022</v>
      </c>
      <c r="D5712" s="2" t="s">
        <v>27</v>
      </c>
      <c r="E5712" s="2" t="s">
        <v>35</v>
      </c>
      <c r="F5712" s="2" t="s">
        <v>36</v>
      </c>
      <c r="G5712" s="2" t="s">
        <v>39</v>
      </c>
      <c r="H5712" s="2">
        <v>4653</v>
      </c>
      <c r="I5712" s="2" t="s">
        <v>25</v>
      </c>
      <c r="J5712" s="3">
        <v>2.7191013100000001E-2</v>
      </c>
      <c r="K5712" s="3">
        <v>1.4036749E-3</v>
      </c>
      <c r="L5712" s="3">
        <v>1.46215828E-2</v>
      </c>
      <c r="M5712" s="3">
        <v>1.0280611E-2</v>
      </c>
      <c r="N5712" s="3">
        <v>4.3409718000000002E-3</v>
      </c>
    </row>
    <row r="5713" spans="1:14" hidden="1" x14ac:dyDescent="0.25">
      <c r="A5713" s="2">
        <v>5709</v>
      </c>
      <c r="B5713" s="2">
        <v>900713159</v>
      </c>
      <c r="C5713" s="2" t="s">
        <v>6023</v>
      </c>
      <c r="D5713" s="2" t="s">
        <v>27</v>
      </c>
      <c r="E5713" s="2" t="s">
        <v>28</v>
      </c>
      <c r="F5713" s="2" t="s">
        <v>885</v>
      </c>
      <c r="G5713" s="2" t="s">
        <v>6024</v>
      </c>
      <c r="H5713" s="2">
        <v>4290</v>
      </c>
      <c r="I5713" s="2" t="s">
        <v>180</v>
      </c>
      <c r="J5713" s="3">
        <v>2.7188928800000001E-2</v>
      </c>
      <c r="K5713" s="3">
        <v>2.2356418999999999E-3</v>
      </c>
      <c r="L5713" s="3">
        <v>1.4876342399999999E-2</v>
      </c>
      <c r="M5713" s="3">
        <v>4.2314817999999999E-3</v>
      </c>
      <c r="N5713" s="3">
        <v>1.0644859600000001E-2</v>
      </c>
    </row>
    <row r="5714" spans="1:14" hidden="1" x14ac:dyDescent="0.25">
      <c r="A5714" s="2">
        <v>5710</v>
      </c>
      <c r="B5714" s="2">
        <v>900973544</v>
      </c>
      <c r="C5714" s="2" t="s">
        <v>6025</v>
      </c>
      <c r="D5714" s="2" t="s">
        <v>27</v>
      </c>
      <c r="E5714" s="2" t="s">
        <v>74</v>
      </c>
      <c r="F5714" s="2" t="s">
        <v>113</v>
      </c>
      <c r="G5714" s="2" t="s">
        <v>1189</v>
      </c>
      <c r="H5714" s="2">
        <v>4530</v>
      </c>
      <c r="I5714" s="2" t="s">
        <v>25</v>
      </c>
      <c r="J5714" s="3">
        <v>2.71798465E-2</v>
      </c>
      <c r="K5714" s="3">
        <v>1.320646E-3</v>
      </c>
      <c r="L5714" s="3">
        <v>1.5407318200000001E-2</v>
      </c>
      <c r="M5714" s="3">
        <v>9.0157715999999999E-3</v>
      </c>
      <c r="N5714" s="3">
        <v>6.3915461999999998E-3</v>
      </c>
    </row>
    <row r="5715" spans="1:14" hidden="1" x14ac:dyDescent="0.25">
      <c r="A5715" s="2">
        <v>5711</v>
      </c>
      <c r="B5715" s="2">
        <v>901159459</v>
      </c>
      <c r="C5715" s="2" t="s">
        <v>6026</v>
      </c>
      <c r="D5715" s="2" t="s">
        <v>27</v>
      </c>
      <c r="E5715" s="2" t="s">
        <v>382</v>
      </c>
      <c r="F5715" s="2" t="s">
        <v>866</v>
      </c>
      <c r="G5715" s="2" t="s">
        <v>867</v>
      </c>
      <c r="H5715" s="2">
        <v>4631</v>
      </c>
      <c r="I5715" s="2" t="s">
        <v>25</v>
      </c>
      <c r="J5715" s="3">
        <v>2.71736588E-2</v>
      </c>
      <c r="K5715" s="3">
        <v>1.225416E-3</v>
      </c>
      <c r="L5715" s="3">
        <v>3.6676045499999997E-2</v>
      </c>
      <c r="M5715" s="3">
        <v>2.2131513799999999E-2</v>
      </c>
      <c r="N5715" s="3">
        <v>1.4544529800000001E-2</v>
      </c>
    </row>
    <row r="5716" spans="1:14" hidden="1" x14ac:dyDescent="0.25">
      <c r="A5716" s="2">
        <v>5712</v>
      </c>
      <c r="B5716" s="2">
        <v>800101613</v>
      </c>
      <c r="C5716" s="2" t="s">
        <v>6027</v>
      </c>
      <c r="D5716" s="2" t="s">
        <v>440</v>
      </c>
      <c r="E5716" s="2" t="s">
        <v>28</v>
      </c>
      <c r="F5716" s="2" t="s">
        <v>50</v>
      </c>
      <c r="G5716" s="2" t="s">
        <v>51</v>
      </c>
      <c r="H5716" s="2">
        <v>8010</v>
      </c>
      <c r="I5716" s="2" t="s">
        <v>33</v>
      </c>
      <c r="J5716" s="3">
        <v>2.71670073E-2</v>
      </c>
      <c r="K5716" s="3">
        <v>4.6042300000000001E-4</v>
      </c>
      <c r="L5716" s="3">
        <v>1.18439524E-2</v>
      </c>
      <c r="M5716" s="3">
        <v>5.5996198000000004E-3</v>
      </c>
      <c r="N5716" s="3">
        <v>6.2443320999999996E-3</v>
      </c>
    </row>
    <row r="5717" spans="1:14" hidden="1" x14ac:dyDescent="0.25">
      <c r="A5717" s="2">
        <v>5713</v>
      </c>
      <c r="B5717" s="2">
        <v>800242394</v>
      </c>
      <c r="C5717" s="2" t="s">
        <v>6028</v>
      </c>
      <c r="D5717" s="2" t="s">
        <v>27</v>
      </c>
      <c r="E5717" s="2" t="s">
        <v>28</v>
      </c>
      <c r="F5717" s="2" t="s">
        <v>246</v>
      </c>
      <c r="G5717" s="2" t="s">
        <v>247</v>
      </c>
      <c r="H5717" s="2">
        <v>4752</v>
      </c>
      <c r="I5717" s="2" t="s">
        <v>25</v>
      </c>
      <c r="J5717" s="3">
        <v>2.7164505799999999E-2</v>
      </c>
      <c r="K5717" s="3">
        <v>3.1296839000000002E-3</v>
      </c>
      <c r="L5717" s="3">
        <v>5.0611995200000003E-2</v>
      </c>
      <c r="M5717" s="3">
        <v>1.6668494799999999E-2</v>
      </c>
      <c r="N5717" s="3">
        <v>3.39435004E-2</v>
      </c>
    </row>
    <row r="5718" spans="1:14" hidden="1" x14ac:dyDescent="0.25">
      <c r="A5718" s="2">
        <v>5714</v>
      </c>
      <c r="B5718" s="2">
        <v>890932731</v>
      </c>
      <c r="C5718" s="2" t="s">
        <v>6029</v>
      </c>
      <c r="D5718" s="2" t="s">
        <v>27</v>
      </c>
      <c r="E5718" s="2" t="s">
        <v>35</v>
      </c>
      <c r="F5718" s="2" t="s">
        <v>36</v>
      </c>
      <c r="G5718" s="2" t="s">
        <v>2018</v>
      </c>
      <c r="H5718" s="2">
        <v>4661</v>
      </c>
      <c r="I5718" s="2" t="s">
        <v>25</v>
      </c>
      <c r="J5718" s="3">
        <v>2.7164425700000001E-2</v>
      </c>
      <c r="K5718" s="3">
        <v>1.4100299E-3</v>
      </c>
      <c r="L5718" s="3">
        <v>1.96072552E-2</v>
      </c>
      <c r="M5718" s="3">
        <v>8.9245299000000004E-3</v>
      </c>
      <c r="N5718" s="3">
        <v>1.0682725299999999E-2</v>
      </c>
    </row>
    <row r="5719" spans="1:14" hidden="1" x14ac:dyDescent="0.25">
      <c r="A5719" s="2">
        <v>5715</v>
      </c>
      <c r="B5719" s="2">
        <v>900196414</v>
      </c>
      <c r="C5719" s="2" t="s">
        <v>6030</v>
      </c>
      <c r="D5719" s="2" t="s">
        <v>27</v>
      </c>
      <c r="E5719" s="2" t="s">
        <v>20</v>
      </c>
      <c r="F5719" s="2" t="s">
        <v>21</v>
      </c>
      <c r="G5719" s="2" t="s">
        <v>22</v>
      </c>
      <c r="H5719" s="2">
        <v>4321</v>
      </c>
      <c r="I5719" s="2" t="s">
        <v>180</v>
      </c>
      <c r="J5719" s="3">
        <v>2.7163613600000001E-2</v>
      </c>
      <c r="K5719" s="3">
        <v>4.7817600000000002E-4</v>
      </c>
      <c r="L5719" s="3">
        <v>2.3403765600000001E-2</v>
      </c>
      <c r="M5719" s="3">
        <v>1.7203431599999999E-2</v>
      </c>
      <c r="N5719" s="3">
        <v>6.2003331000000002E-3</v>
      </c>
    </row>
    <row r="5720" spans="1:14" hidden="1" x14ac:dyDescent="0.25">
      <c r="A5720" s="2">
        <v>5716</v>
      </c>
      <c r="B5720" s="2">
        <v>900669915</v>
      </c>
      <c r="C5720" s="2" t="s">
        <v>6031</v>
      </c>
      <c r="D5720" s="2" t="s">
        <v>27</v>
      </c>
      <c r="E5720" s="2" t="s">
        <v>20</v>
      </c>
      <c r="F5720" s="2" t="s">
        <v>21</v>
      </c>
      <c r="G5720" s="2" t="s">
        <v>22</v>
      </c>
      <c r="H5720" s="2">
        <v>2593</v>
      </c>
      <c r="I5720" s="2" t="s">
        <v>31</v>
      </c>
      <c r="J5720" s="3">
        <v>2.7163425500000001E-2</v>
      </c>
      <c r="K5720" s="3">
        <v>-1.4913159999999999E-3</v>
      </c>
      <c r="L5720" s="3">
        <v>2.2391453400000001E-2</v>
      </c>
      <c r="M5720" s="3">
        <v>6.4460960999999997E-3</v>
      </c>
      <c r="N5720" s="3">
        <v>1.5945358199999999E-2</v>
      </c>
    </row>
    <row r="5721" spans="1:14" hidden="1" x14ac:dyDescent="0.25">
      <c r="A5721" s="2">
        <v>5717</v>
      </c>
      <c r="B5721" s="2">
        <v>805000253</v>
      </c>
      <c r="C5721" s="2" t="s">
        <v>6032</v>
      </c>
      <c r="D5721" s="2" t="s">
        <v>27</v>
      </c>
      <c r="E5721" s="2" t="s">
        <v>74</v>
      </c>
      <c r="F5721" s="2" t="s">
        <v>75</v>
      </c>
      <c r="G5721" s="2" t="s">
        <v>107</v>
      </c>
      <c r="H5721" s="2">
        <v>4731</v>
      </c>
      <c r="I5721" s="2" t="s">
        <v>25</v>
      </c>
      <c r="J5721" s="3">
        <v>2.71530543E-2</v>
      </c>
      <c r="K5721" s="3">
        <v>3.5455300000000002E-4</v>
      </c>
      <c r="L5721" s="3">
        <v>8.8024809999999992E-3</v>
      </c>
      <c r="M5721" s="3">
        <v>2.685616E-3</v>
      </c>
      <c r="N5721" s="3">
        <v>6.1168652E-3</v>
      </c>
    </row>
    <row r="5722" spans="1:14" hidden="1" x14ac:dyDescent="0.25">
      <c r="A5722" s="2">
        <v>5718</v>
      </c>
      <c r="B5722" s="2">
        <v>860042209</v>
      </c>
      <c r="C5722" s="2" t="s">
        <v>6033</v>
      </c>
      <c r="D5722" s="2" t="s">
        <v>27</v>
      </c>
      <c r="E5722" s="2" t="s">
        <v>20</v>
      </c>
      <c r="F5722" s="2" t="s">
        <v>21</v>
      </c>
      <c r="G5722" s="2" t="s">
        <v>22</v>
      </c>
      <c r="H5722" s="2">
        <v>5811</v>
      </c>
      <c r="I5722" s="2" t="s">
        <v>33</v>
      </c>
      <c r="J5722" s="3">
        <v>2.71490198E-2</v>
      </c>
      <c r="K5722" s="3">
        <v>1.123385E-3</v>
      </c>
      <c r="L5722" s="3">
        <v>2.4215660999999999E-2</v>
      </c>
      <c r="M5722" s="3">
        <v>1.42133338E-2</v>
      </c>
      <c r="N5722" s="3">
        <v>1.0002327199999999E-2</v>
      </c>
    </row>
    <row r="5723" spans="1:14" hidden="1" x14ac:dyDescent="0.25">
      <c r="A5723" s="2">
        <v>5719</v>
      </c>
      <c r="B5723" s="2">
        <v>890935884</v>
      </c>
      <c r="C5723" s="2" t="s">
        <v>6034</v>
      </c>
      <c r="D5723" s="2" t="s">
        <v>41</v>
      </c>
      <c r="E5723" s="2" t="s">
        <v>35</v>
      </c>
      <c r="F5723" s="2" t="s">
        <v>36</v>
      </c>
      <c r="G5723" s="2" t="s">
        <v>39</v>
      </c>
      <c r="H5723" s="2">
        <v>8621</v>
      </c>
      <c r="I5723" s="2" t="s">
        <v>33</v>
      </c>
      <c r="J5723" s="3">
        <v>2.7147320999999999E-2</v>
      </c>
      <c r="K5723" s="3">
        <v>1.0125220000000001E-3</v>
      </c>
      <c r="L5723" s="3">
        <v>1.40166823E-2</v>
      </c>
      <c r="M5723" s="3">
        <v>9.9125159999999997E-3</v>
      </c>
      <c r="N5723" s="3">
        <v>4.1041658000000002E-3</v>
      </c>
    </row>
    <row r="5724" spans="1:14" hidden="1" x14ac:dyDescent="0.25">
      <c r="A5724" s="2">
        <v>5720</v>
      </c>
      <c r="B5724" s="2">
        <v>890116965</v>
      </c>
      <c r="C5724" s="2" t="s">
        <v>6035</v>
      </c>
      <c r="D5724" s="2" t="s">
        <v>27</v>
      </c>
      <c r="E5724" s="2" t="s">
        <v>28</v>
      </c>
      <c r="F5724" s="2" t="s">
        <v>50</v>
      </c>
      <c r="G5724" s="2" t="s">
        <v>1237</v>
      </c>
      <c r="H5724" s="2">
        <v>6020</v>
      </c>
      <c r="I5724" s="2" t="s">
        <v>33</v>
      </c>
      <c r="J5724" s="3">
        <v>2.7147272600000001E-2</v>
      </c>
      <c r="K5724" s="3">
        <v>1.97383E-4</v>
      </c>
      <c r="L5724" s="3">
        <v>2.6760643300000001E-2</v>
      </c>
      <c r="M5724" s="3">
        <v>4.6302718000000003E-3</v>
      </c>
      <c r="N5724" s="3">
        <v>2.2130370100000001E-2</v>
      </c>
    </row>
    <row r="5725" spans="1:14" hidden="1" x14ac:dyDescent="0.25">
      <c r="A5725" s="2">
        <v>5721</v>
      </c>
      <c r="B5725" s="2">
        <v>890316242</v>
      </c>
      <c r="C5725" s="2" t="s">
        <v>6036</v>
      </c>
      <c r="D5725" s="2" t="s">
        <v>27</v>
      </c>
      <c r="E5725" s="2" t="s">
        <v>74</v>
      </c>
      <c r="F5725" s="2" t="s">
        <v>75</v>
      </c>
      <c r="G5725" s="2" t="s">
        <v>107</v>
      </c>
      <c r="H5725" s="2">
        <v>4759</v>
      </c>
      <c r="I5725" s="2" t="s">
        <v>25</v>
      </c>
      <c r="J5725" s="3">
        <v>2.7134511600000001E-2</v>
      </c>
      <c r="K5725" s="3">
        <v>8.1799800000000001E-4</v>
      </c>
      <c r="L5725" s="3">
        <v>6.7727040000000001E-3</v>
      </c>
      <c r="M5725" s="3">
        <v>2.5491861000000002E-3</v>
      </c>
      <c r="N5725" s="3">
        <v>4.2235181000000004E-3</v>
      </c>
    </row>
    <row r="5726" spans="1:14" hidden="1" x14ac:dyDescent="0.25">
      <c r="A5726" s="2">
        <v>5722</v>
      </c>
      <c r="B5726" s="2">
        <v>860008123</v>
      </c>
      <c r="C5726" s="2" t="s">
        <v>6037</v>
      </c>
      <c r="D5726" s="2" t="s">
        <v>27</v>
      </c>
      <c r="E5726" s="2" t="s">
        <v>20</v>
      </c>
      <c r="F5726" s="2" t="s">
        <v>21</v>
      </c>
      <c r="G5726" s="2" t="s">
        <v>22</v>
      </c>
      <c r="H5726" s="2">
        <v>4390</v>
      </c>
      <c r="I5726" s="2" t="s">
        <v>180</v>
      </c>
      <c r="J5726" s="3">
        <v>2.7130607500000001E-2</v>
      </c>
      <c r="K5726" s="3">
        <v>3.9302929999999996E-3</v>
      </c>
      <c r="L5726" s="3">
        <v>2.2835234199999999E-2</v>
      </c>
      <c r="M5726" s="3">
        <v>9.4974738999999992E-3</v>
      </c>
      <c r="N5726" s="3">
        <v>1.3337761199999999E-2</v>
      </c>
    </row>
    <row r="5727" spans="1:14" hidden="1" x14ac:dyDescent="0.25">
      <c r="A5727" s="2">
        <v>5723</v>
      </c>
      <c r="B5727" s="2">
        <v>800231848</v>
      </c>
      <c r="C5727" s="2" t="s">
        <v>6038</v>
      </c>
      <c r="D5727" s="2" t="s">
        <v>27</v>
      </c>
      <c r="E5727" s="2" t="s">
        <v>20</v>
      </c>
      <c r="F5727" s="2" t="s">
        <v>21</v>
      </c>
      <c r="G5727" s="2" t="s">
        <v>22</v>
      </c>
      <c r="H5727" s="2">
        <v>820</v>
      </c>
      <c r="I5727" s="2" t="s">
        <v>23</v>
      </c>
      <c r="J5727" s="3">
        <v>2.7130454799999999E-2</v>
      </c>
      <c r="K5727" s="3">
        <v>-2.8029699999999999E-4</v>
      </c>
      <c r="L5727" s="3">
        <v>1.49292117E-2</v>
      </c>
      <c r="M5727" s="3">
        <v>1.17560094E-2</v>
      </c>
      <c r="N5727" s="3">
        <v>3.1732029999999999E-3</v>
      </c>
    </row>
    <row r="5728" spans="1:14" hidden="1" x14ac:dyDescent="0.25">
      <c r="A5728" s="2">
        <v>5724</v>
      </c>
      <c r="B5728" s="2">
        <v>800162592</v>
      </c>
      <c r="C5728" s="2" t="s">
        <v>6039</v>
      </c>
      <c r="D5728" s="2" t="s">
        <v>27</v>
      </c>
      <c r="E5728" s="2" t="s">
        <v>20</v>
      </c>
      <c r="F5728" s="2" t="s">
        <v>21</v>
      </c>
      <c r="G5728" s="2" t="s">
        <v>22</v>
      </c>
      <c r="H5728" s="2">
        <v>4663</v>
      </c>
      <c r="I5728" s="2" t="s">
        <v>25</v>
      </c>
      <c r="J5728" s="3">
        <v>2.7123648699999999E-2</v>
      </c>
      <c r="K5728" s="3">
        <v>2.0014350000000002E-3</v>
      </c>
      <c r="L5728" s="3">
        <v>1.0188971600000001E-2</v>
      </c>
      <c r="M5728" s="3">
        <v>3.5337061000000002E-3</v>
      </c>
      <c r="N5728" s="3">
        <v>6.655266E-3</v>
      </c>
    </row>
    <row r="5729" spans="1:14" hidden="1" x14ac:dyDescent="0.25">
      <c r="A5729" s="2">
        <v>5725</v>
      </c>
      <c r="B5729" s="2">
        <v>900558747</v>
      </c>
      <c r="C5729" s="2" t="s">
        <v>6040</v>
      </c>
      <c r="D5729" s="2" t="s">
        <v>27</v>
      </c>
      <c r="E5729" s="2" t="s">
        <v>382</v>
      </c>
      <c r="F5729" s="2" t="s">
        <v>866</v>
      </c>
      <c r="G5729" s="2" t="s">
        <v>867</v>
      </c>
      <c r="H5729" s="2">
        <v>4631</v>
      </c>
      <c r="I5729" s="2" t="s">
        <v>25</v>
      </c>
      <c r="J5729" s="3">
        <v>2.7093945099999999E-2</v>
      </c>
      <c r="K5729" s="3">
        <v>7.0542900000000004E-4</v>
      </c>
      <c r="L5729" s="3">
        <v>4.6616662000000001E-3</v>
      </c>
      <c r="M5729" s="3">
        <v>2.2167800999999998E-3</v>
      </c>
      <c r="N5729" s="3">
        <v>2.4448858999999998E-3</v>
      </c>
    </row>
    <row r="5730" spans="1:14" x14ac:dyDescent="0.25">
      <c r="A5730" s="2">
        <v>5726</v>
      </c>
      <c r="B5730" s="2">
        <v>800086501</v>
      </c>
      <c r="C5730" s="2" t="s">
        <v>6041</v>
      </c>
      <c r="D5730" s="2" t="s">
        <v>27</v>
      </c>
      <c r="E5730" s="2" t="s">
        <v>20</v>
      </c>
      <c r="F5730" s="2" t="s">
        <v>21</v>
      </c>
      <c r="G5730" s="2" t="s">
        <v>22</v>
      </c>
      <c r="H5730" s="2">
        <v>7110</v>
      </c>
      <c r="I5730" s="2" t="s">
        <v>33</v>
      </c>
      <c r="J5730" s="3">
        <v>2.70912889E-2</v>
      </c>
      <c r="K5730" s="3">
        <v>1.376171E-3</v>
      </c>
      <c r="L5730" s="3">
        <v>7.5181893999999999E-2</v>
      </c>
      <c r="M5730" s="3">
        <v>4.4454794399999997E-2</v>
      </c>
      <c r="N5730" s="3">
        <v>3.0727097799999999E-2</v>
      </c>
    </row>
    <row r="5731" spans="1:14" hidden="1" x14ac:dyDescent="0.25">
      <c r="A5731" s="2">
        <v>5727</v>
      </c>
      <c r="B5731" s="2">
        <v>830063758</v>
      </c>
      <c r="C5731" s="2" t="s">
        <v>6042</v>
      </c>
      <c r="D5731" s="2" t="s">
        <v>27</v>
      </c>
      <c r="E5731" s="2" t="s">
        <v>20</v>
      </c>
      <c r="F5731" s="2" t="s">
        <v>21</v>
      </c>
      <c r="G5731" s="2" t="s">
        <v>22</v>
      </c>
      <c r="H5731" s="2">
        <v>5611</v>
      </c>
      <c r="I5731" s="2" t="s">
        <v>33</v>
      </c>
      <c r="J5731" s="3">
        <v>2.70845145E-2</v>
      </c>
      <c r="K5731" s="3">
        <v>1.7789170000000001E-3</v>
      </c>
      <c r="L5731" s="3">
        <v>1.5481345400000001E-2</v>
      </c>
      <c r="M5731" s="3">
        <v>6.3554891000000002E-3</v>
      </c>
      <c r="N5731" s="3">
        <v>9.1258558000000007E-3</v>
      </c>
    </row>
    <row r="5732" spans="1:14" hidden="1" x14ac:dyDescent="0.25">
      <c r="A5732" s="2">
        <v>5728</v>
      </c>
      <c r="B5732" s="2">
        <v>900678619</v>
      </c>
      <c r="C5732" s="2" t="s">
        <v>6043</v>
      </c>
      <c r="D5732" s="2" t="s">
        <v>27</v>
      </c>
      <c r="E5732" s="2" t="s">
        <v>20</v>
      </c>
      <c r="F5732" s="2" t="s">
        <v>21</v>
      </c>
      <c r="G5732" s="2" t="s">
        <v>22</v>
      </c>
      <c r="H5732" s="2">
        <v>6499</v>
      </c>
      <c r="I5732" s="2" t="s">
        <v>33</v>
      </c>
      <c r="J5732" s="3">
        <v>2.7081625500000001E-2</v>
      </c>
      <c r="K5732" s="3">
        <v>2.57686861E-2</v>
      </c>
      <c r="L5732" s="3">
        <v>9.88208577E-2</v>
      </c>
      <c r="M5732" s="3">
        <v>4.8128418000000003E-3</v>
      </c>
      <c r="N5732" s="3">
        <v>9.4008013599999996E-2</v>
      </c>
    </row>
    <row r="5733" spans="1:14" hidden="1" x14ac:dyDescent="0.25">
      <c r="A5733" s="2">
        <v>5729</v>
      </c>
      <c r="B5733" s="2">
        <v>830015534</v>
      </c>
      <c r="C5733" s="2" t="s">
        <v>6044</v>
      </c>
      <c r="D5733" s="2" t="s">
        <v>27</v>
      </c>
      <c r="E5733" s="2" t="s">
        <v>20</v>
      </c>
      <c r="F5733" s="2" t="s">
        <v>21</v>
      </c>
      <c r="G5733" s="2" t="s">
        <v>22</v>
      </c>
      <c r="H5733" s="2">
        <v>2819</v>
      </c>
      <c r="I5733" s="2" t="s">
        <v>31</v>
      </c>
      <c r="J5733" s="3">
        <v>2.70786714E-2</v>
      </c>
      <c r="K5733" s="3">
        <v>4.7904601999999999E-3</v>
      </c>
      <c r="L5733" s="3">
        <v>1.4177835499999999E-2</v>
      </c>
      <c r="M5733" s="3">
        <v>6.1824671000000001E-3</v>
      </c>
      <c r="N5733" s="3">
        <v>7.9953689000000008E-3</v>
      </c>
    </row>
    <row r="5734" spans="1:14" hidden="1" x14ac:dyDescent="0.25">
      <c r="A5734" s="2">
        <v>5730</v>
      </c>
      <c r="B5734" s="2">
        <v>805030670</v>
      </c>
      <c r="C5734" s="2" t="s">
        <v>6045</v>
      </c>
      <c r="D5734" s="2" t="s">
        <v>27</v>
      </c>
      <c r="E5734" s="2" t="s">
        <v>74</v>
      </c>
      <c r="F5734" s="2" t="s">
        <v>75</v>
      </c>
      <c r="G5734" s="2" t="s">
        <v>107</v>
      </c>
      <c r="H5734" s="2">
        <v>4659</v>
      </c>
      <c r="I5734" s="2" t="s">
        <v>25</v>
      </c>
      <c r="J5734" s="3">
        <v>2.7073256699999999E-2</v>
      </c>
      <c r="K5734" s="3">
        <v>1.2829810000000001E-3</v>
      </c>
      <c r="L5734" s="3">
        <v>2.5146473200000002E-2</v>
      </c>
      <c r="M5734" s="3">
        <v>1.29418876E-2</v>
      </c>
      <c r="N5734" s="3">
        <v>1.22045847E-2</v>
      </c>
    </row>
    <row r="5735" spans="1:14" hidden="1" x14ac:dyDescent="0.25">
      <c r="A5735" s="2">
        <v>5731</v>
      </c>
      <c r="B5735" s="2">
        <v>811023526</v>
      </c>
      <c r="C5735" s="2" t="s">
        <v>6046</v>
      </c>
      <c r="D5735" s="2" t="s">
        <v>27</v>
      </c>
      <c r="E5735" s="2" t="s">
        <v>35</v>
      </c>
      <c r="F5735" s="2" t="s">
        <v>36</v>
      </c>
      <c r="G5735" s="2" t="s">
        <v>39</v>
      </c>
      <c r="H5735" s="2">
        <v>122</v>
      </c>
      <c r="I5735" s="2" t="s">
        <v>136</v>
      </c>
      <c r="J5735" s="3">
        <v>2.70704534E-2</v>
      </c>
      <c r="K5735" s="3">
        <v>4.7920900000000003E-4</v>
      </c>
      <c r="L5735" s="3">
        <v>1.7994046199999999E-2</v>
      </c>
      <c r="M5735" s="3">
        <v>8.1647448000000001E-3</v>
      </c>
      <c r="N5735" s="3">
        <v>9.8293014000000005E-3</v>
      </c>
    </row>
    <row r="5736" spans="1:14" hidden="1" x14ac:dyDescent="0.25">
      <c r="A5736" s="2">
        <v>5732</v>
      </c>
      <c r="B5736" s="2">
        <v>890402766</v>
      </c>
      <c r="C5736" s="2" t="s">
        <v>6047</v>
      </c>
      <c r="D5736" s="2" t="s">
        <v>27</v>
      </c>
      <c r="E5736" s="2" t="s">
        <v>28</v>
      </c>
      <c r="F5736" s="2" t="s">
        <v>29</v>
      </c>
      <c r="G5736" s="2" t="s">
        <v>30</v>
      </c>
      <c r="H5736" s="2">
        <v>5511</v>
      </c>
      <c r="I5736" s="2" t="s">
        <v>33</v>
      </c>
      <c r="J5736" s="3">
        <v>2.7066480399999999E-2</v>
      </c>
      <c r="K5736" s="3">
        <v>6.288447E-3</v>
      </c>
      <c r="L5736" s="3">
        <v>6.5010353899999998E-2</v>
      </c>
      <c r="M5736" s="3">
        <v>3.1643673800000001E-2</v>
      </c>
      <c r="N5736" s="3">
        <v>3.3366676400000003E-2</v>
      </c>
    </row>
    <row r="5737" spans="1:14" hidden="1" x14ac:dyDescent="0.25">
      <c r="A5737" s="2">
        <v>5733</v>
      </c>
      <c r="B5737" s="2">
        <v>830095970</v>
      </c>
      <c r="C5737" s="2" t="s">
        <v>6048</v>
      </c>
      <c r="D5737" s="2" t="s">
        <v>27</v>
      </c>
      <c r="E5737" s="2" t="s">
        <v>20</v>
      </c>
      <c r="F5737" s="2" t="s">
        <v>21</v>
      </c>
      <c r="G5737" s="2" t="s">
        <v>22</v>
      </c>
      <c r="H5737" s="2">
        <v>5811</v>
      </c>
      <c r="I5737" s="2" t="s">
        <v>33</v>
      </c>
      <c r="J5737" s="3">
        <v>2.7051808300000001E-2</v>
      </c>
      <c r="K5737" s="3">
        <v>9.85669E-4</v>
      </c>
      <c r="L5737" s="3">
        <v>2.33387966E-2</v>
      </c>
      <c r="M5737" s="3">
        <v>1.2502209300000001E-2</v>
      </c>
      <c r="N5737" s="3">
        <v>1.08365873E-2</v>
      </c>
    </row>
    <row r="5738" spans="1:14" hidden="1" x14ac:dyDescent="0.25">
      <c r="A5738" s="2">
        <v>5734</v>
      </c>
      <c r="B5738" s="2">
        <v>830021894</v>
      </c>
      <c r="C5738" s="2" t="s">
        <v>6049</v>
      </c>
      <c r="D5738" s="2" t="s">
        <v>27</v>
      </c>
      <c r="E5738" s="2" t="s">
        <v>20</v>
      </c>
      <c r="F5738" s="2" t="s">
        <v>21</v>
      </c>
      <c r="G5738" s="2" t="s">
        <v>22</v>
      </c>
      <c r="H5738" s="2">
        <v>6202</v>
      </c>
      <c r="I5738" s="2" t="s">
        <v>33</v>
      </c>
      <c r="J5738" s="3">
        <v>2.7048612E-2</v>
      </c>
      <c r="K5738" s="3">
        <v>4.2544719999999996E-3</v>
      </c>
      <c r="L5738" s="3">
        <v>2.1393230199999998E-2</v>
      </c>
      <c r="M5738" s="3">
        <v>6.6220378999999998E-3</v>
      </c>
      <c r="N5738" s="3">
        <v>1.4771192299999999E-2</v>
      </c>
    </row>
    <row r="5739" spans="1:14" hidden="1" x14ac:dyDescent="0.25">
      <c r="A5739" s="2">
        <v>5735</v>
      </c>
      <c r="B5739" s="2">
        <v>900671438</v>
      </c>
      <c r="C5739" s="2" t="s">
        <v>6050</v>
      </c>
      <c r="D5739" s="2" t="s">
        <v>27</v>
      </c>
      <c r="E5739" s="2" t="s">
        <v>382</v>
      </c>
      <c r="F5739" s="2" t="s">
        <v>4339</v>
      </c>
      <c r="G5739" s="2" t="s">
        <v>4952</v>
      </c>
      <c r="H5739" s="2">
        <v>4210</v>
      </c>
      <c r="I5739" s="2" t="s">
        <v>180</v>
      </c>
      <c r="J5739" s="3">
        <v>2.7045376600000001E-2</v>
      </c>
      <c r="K5739" s="3">
        <v>1.5657990000000001E-3</v>
      </c>
      <c r="L5739" s="3">
        <v>9.4071133000000005E-3</v>
      </c>
      <c r="M5739" s="3">
        <v>2.6450059000000001E-3</v>
      </c>
      <c r="N5739" s="3">
        <v>6.7621069000000002E-3</v>
      </c>
    </row>
    <row r="5740" spans="1:14" hidden="1" x14ac:dyDescent="0.25">
      <c r="A5740" s="2">
        <v>5736</v>
      </c>
      <c r="B5740" s="2">
        <v>830002313</v>
      </c>
      <c r="C5740" s="2" t="s">
        <v>6051</v>
      </c>
      <c r="D5740" s="2" t="s">
        <v>27</v>
      </c>
      <c r="E5740" s="2" t="s">
        <v>20</v>
      </c>
      <c r="F5740" s="2" t="s">
        <v>21</v>
      </c>
      <c r="G5740" s="2" t="s">
        <v>22</v>
      </c>
      <c r="H5740" s="2">
        <v>125</v>
      </c>
      <c r="I5740" s="2" t="s">
        <v>136</v>
      </c>
      <c r="J5740" s="3">
        <v>2.7044217999999998E-2</v>
      </c>
      <c r="K5740" s="3">
        <v>4.3416708E-3</v>
      </c>
      <c r="L5740" s="3">
        <v>1.43226953E-2</v>
      </c>
      <c r="M5740" s="3">
        <v>9.3164471999999995E-3</v>
      </c>
      <c r="N5740" s="3">
        <v>5.0062481000000001E-3</v>
      </c>
    </row>
    <row r="5741" spans="1:14" hidden="1" x14ac:dyDescent="0.25">
      <c r="A5741" s="2">
        <v>5737</v>
      </c>
      <c r="B5741" s="2">
        <v>900243062</v>
      </c>
      <c r="C5741" s="2" t="s">
        <v>6052</v>
      </c>
      <c r="D5741" s="2" t="s">
        <v>27</v>
      </c>
      <c r="E5741" s="2" t="s">
        <v>20</v>
      </c>
      <c r="F5741" s="2" t="s">
        <v>21</v>
      </c>
      <c r="G5741" s="2" t="s">
        <v>22</v>
      </c>
      <c r="H5741" s="2">
        <v>4711</v>
      </c>
      <c r="I5741" s="2" t="s">
        <v>25</v>
      </c>
      <c r="J5741" s="3">
        <v>2.7038836900000002E-2</v>
      </c>
      <c r="K5741" s="3">
        <v>3.6646500000000001E-4</v>
      </c>
      <c r="L5741" s="3">
        <v>4.7585209999999999E-3</v>
      </c>
      <c r="M5741" s="3">
        <v>2.7967718999999999E-3</v>
      </c>
      <c r="N5741" s="3">
        <v>1.961749E-3</v>
      </c>
    </row>
    <row r="5742" spans="1:14" hidden="1" x14ac:dyDescent="0.25">
      <c r="A5742" s="2">
        <v>5738</v>
      </c>
      <c r="B5742" s="2">
        <v>900345903</v>
      </c>
      <c r="C5742" s="2" t="s">
        <v>6053</v>
      </c>
      <c r="D5742" s="2" t="s">
        <v>27</v>
      </c>
      <c r="E5742" s="2" t="s">
        <v>28</v>
      </c>
      <c r="F5742" s="2" t="s">
        <v>50</v>
      </c>
      <c r="G5742" s="2" t="s">
        <v>51</v>
      </c>
      <c r="H5742" s="2">
        <v>4723</v>
      </c>
      <c r="I5742" s="2" t="s">
        <v>25</v>
      </c>
      <c r="J5742" s="3">
        <v>2.7030611400000001E-2</v>
      </c>
      <c r="K5742" s="3">
        <v>6.1186699999999999E-4</v>
      </c>
      <c r="L5742" s="3">
        <v>1.00848842E-2</v>
      </c>
      <c r="M5742" s="3">
        <v>7.8930873000000006E-3</v>
      </c>
      <c r="N5742" s="3">
        <v>2.1917969000000001E-3</v>
      </c>
    </row>
    <row r="5743" spans="1:14" hidden="1" x14ac:dyDescent="0.25">
      <c r="A5743" s="2">
        <v>5739</v>
      </c>
      <c r="B5743" s="2">
        <v>901255527</v>
      </c>
      <c r="C5743" s="2" t="s">
        <v>6054</v>
      </c>
      <c r="D5743" s="2" t="s">
        <v>27</v>
      </c>
      <c r="E5743" s="2" t="s">
        <v>20</v>
      </c>
      <c r="F5743" s="2" t="s">
        <v>21</v>
      </c>
      <c r="G5743" s="2" t="s">
        <v>22</v>
      </c>
      <c r="H5743" s="2">
        <v>6120</v>
      </c>
      <c r="I5743" s="2" t="s">
        <v>33</v>
      </c>
      <c r="J5743" s="3">
        <v>2.7028132199999999E-2</v>
      </c>
      <c r="K5743" s="3">
        <v>2.1175799999999999E-4</v>
      </c>
      <c r="L5743" s="3">
        <v>0.22667397559999999</v>
      </c>
      <c r="M5743" s="3">
        <v>0.19760897760000001</v>
      </c>
      <c r="N5743" s="3">
        <v>2.9064996199999998E-2</v>
      </c>
    </row>
    <row r="5744" spans="1:14" hidden="1" x14ac:dyDescent="0.25">
      <c r="A5744" s="2">
        <v>5740</v>
      </c>
      <c r="B5744" s="2">
        <v>806000233</v>
      </c>
      <c r="C5744" s="2" t="s">
        <v>6055</v>
      </c>
      <c r="D5744" s="2" t="s">
        <v>27</v>
      </c>
      <c r="E5744" s="2" t="s">
        <v>28</v>
      </c>
      <c r="F5744" s="2" t="s">
        <v>29</v>
      </c>
      <c r="G5744" s="2" t="s">
        <v>30</v>
      </c>
      <c r="H5744" s="2">
        <v>4390</v>
      </c>
      <c r="I5744" s="2" t="s">
        <v>180</v>
      </c>
      <c r="J5744" s="3">
        <v>2.7025867299999999E-2</v>
      </c>
      <c r="K5744" s="3">
        <v>1.308582E-3</v>
      </c>
      <c r="L5744" s="3">
        <v>2.7012048300000001E-2</v>
      </c>
      <c r="M5744" s="3">
        <v>5.2131097999999999E-3</v>
      </c>
      <c r="N5744" s="3">
        <v>2.17989385E-2</v>
      </c>
    </row>
    <row r="5745" spans="1:14" hidden="1" x14ac:dyDescent="0.25">
      <c r="A5745" s="2">
        <v>5741</v>
      </c>
      <c r="B5745" s="2">
        <v>805006653</v>
      </c>
      <c r="C5745" s="2" t="s">
        <v>6056</v>
      </c>
      <c r="D5745" s="2" t="s">
        <v>27</v>
      </c>
      <c r="E5745" s="2" t="s">
        <v>74</v>
      </c>
      <c r="F5745" s="2" t="s">
        <v>75</v>
      </c>
      <c r="G5745" s="2" t="s">
        <v>107</v>
      </c>
      <c r="H5745" s="2">
        <v>4774</v>
      </c>
      <c r="I5745" s="2" t="s">
        <v>25</v>
      </c>
      <c r="J5745" s="3">
        <v>2.70258263E-2</v>
      </c>
      <c r="K5745" s="3">
        <v>5.60079E-4</v>
      </c>
      <c r="L5745" s="3">
        <v>1.54144689E-2</v>
      </c>
      <c r="M5745" s="3">
        <v>1.18965441E-2</v>
      </c>
      <c r="N5745" s="3">
        <v>3.5179249999999999E-3</v>
      </c>
    </row>
    <row r="5746" spans="1:14" hidden="1" x14ac:dyDescent="0.25">
      <c r="A5746" s="2">
        <v>5742</v>
      </c>
      <c r="B5746" s="2">
        <v>900146342</v>
      </c>
      <c r="C5746" s="2" t="s">
        <v>6057</v>
      </c>
      <c r="D5746" s="2" t="s">
        <v>27</v>
      </c>
      <c r="E5746" s="2" t="s">
        <v>20</v>
      </c>
      <c r="F5746" s="2" t="s">
        <v>21</v>
      </c>
      <c r="G5746" s="2" t="s">
        <v>22</v>
      </c>
      <c r="H5746" s="2">
        <v>5229</v>
      </c>
      <c r="I5746" s="2" t="s">
        <v>33</v>
      </c>
      <c r="J5746" s="3">
        <v>2.70216912E-2</v>
      </c>
      <c r="K5746" s="3">
        <v>4.4269900000000001E-4</v>
      </c>
      <c r="L5746" s="3">
        <v>0.12955382469999999</v>
      </c>
      <c r="M5746" s="3">
        <v>0.12896113100000001</v>
      </c>
      <c r="N5746" s="3">
        <v>5.9269900000000003E-4</v>
      </c>
    </row>
    <row r="5747" spans="1:14" hidden="1" x14ac:dyDescent="0.25">
      <c r="A5747" s="2">
        <v>5743</v>
      </c>
      <c r="B5747" s="2">
        <v>900429861</v>
      </c>
      <c r="C5747" s="2" t="s">
        <v>6058</v>
      </c>
      <c r="D5747" s="2" t="s">
        <v>27</v>
      </c>
      <c r="E5747" s="2" t="s">
        <v>74</v>
      </c>
      <c r="F5747" s="2" t="s">
        <v>75</v>
      </c>
      <c r="G5747" s="2" t="s">
        <v>107</v>
      </c>
      <c r="H5747" s="2">
        <v>4530</v>
      </c>
      <c r="I5747" s="2" t="s">
        <v>25</v>
      </c>
      <c r="J5747" s="3">
        <v>2.7012892100000001E-2</v>
      </c>
      <c r="K5747" s="3">
        <v>3.8560758999999999E-3</v>
      </c>
      <c r="L5747" s="3">
        <v>2.72076391E-2</v>
      </c>
      <c r="M5747" s="3">
        <v>8.3702831000000005E-3</v>
      </c>
      <c r="N5747" s="3">
        <v>1.8837355100000001E-2</v>
      </c>
    </row>
    <row r="5748" spans="1:14" hidden="1" x14ac:dyDescent="0.25">
      <c r="A5748" s="2">
        <v>5744</v>
      </c>
      <c r="B5748" s="2">
        <v>800189839</v>
      </c>
      <c r="C5748" s="2" t="s">
        <v>6059</v>
      </c>
      <c r="D5748" s="2" t="s">
        <v>27</v>
      </c>
      <c r="E5748" s="2" t="s">
        <v>74</v>
      </c>
      <c r="F5748" s="2" t="s">
        <v>75</v>
      </c>
      <c r="G5748" s="2" t="s">
        <v>107</v>
      </c>
      <c r="H5748" s="2">
        <v>4741</v>
      </c>
      <c r="I5748" s="2" t="s">
        <v>25</v>
      </c>
      <c r="J5748" s="3">
        <v>2.7008648999999999E-2</v>
      </c>
      <c r="K5748" s="3">
        <v>2.26598E-4</v>
      </c>
      <c r="L5748" s="3">
        <v>5.7336208000000003E-3</v>
      </c>
      <c r="M5748" s="3">
        <v>4.4095451000000004E-3</v>
      </c>
      <c r="N5748" s="3">
        <v>1.324076E-3</v>
      </c>
    </row>
    <row r="5749" spans="1:14" hidden="1" x14ac:dyDescent="0.25">
      <c r="A5749" s="2">
        <v>5745</v>
      </c>
      <c r="B5749" s="2">
        <v>900900754</v>
      </c>
      <c r="C5749" s="2" t="s">
        <v>6060</v>
      </c>
      <c r="D5749" s="2" t="s">
        <v>41</v>
      </c>
      <c r="E5749" s="2" t="s">
        <v>74</v>
      </c>
      <c r="F5749" s="2" t="s">
        <v>75</v>
      </c>
      <c r="G5749" s="2" t="s">
        <v>107</v>
      </c>
      <c r="H5749" s="2">
        <v>8610</v>
      </c>
      <c r="I5749" s="2" t="s">
        <v>33</v>
      </c>
      <c r="J5749" s="3">
        <v>2.69985516E-2</v>
      </c>
      <c r="K5749" s="3">
        <v>3.5544410000000002E-3</v>
      </c>
      <c r="L5749" s="3">
        <v>2.9645109499999999E-2</v>
      </c>
      <c r="M5749" s="3">
        <v>2.2925520299999998E-2</v>
      </c>
      <c r="N5749" s="3">
        <v>6.7195887999999997E-3</v>
      </c>
    </row>
    <row r="5750" spans="1:14" x14ac:dyDescent="0.25">
      <c r="A5750" s="2">
        <v>5746</v>
      </c>
      <c r="B5750" s="2">
        <v>830113706</v>
      </c>
      <c r="C5750" s="2" t="s">
        <v>6061</v>
      </c>
      <c r="D5750" s="2" t="s">
        <v>27</v>
      </c>
      <c r="E5750" s="2" t="s">
        <v>20</v>
      </c>
      <c r="F5750" s="2" t="s">
        <v>21</v>
      </c>
      <c r="G5750" s="2" t="s">
        <v>22</v>
      </c>
      <c r="H5750" s="2">
        <v>7020</v>
      </c>
      <c r="I5750" s="2" t="s">
        <v>33</v>
      </c>
      <c r="J5750" s="3">
        <v>2.6995852599999998E-2</v>
      </c>
      <c r="K5750" s="3">
        <v>7.9877712000000003E-3</v>
      </c>
      <c r="L5750" s="3">
        <v>0.1307908297</v>
      </c>
      <c r="M5750" s="3">
        <v>5.6010898199999999E-2</v>
      </c>
      <c r="N5750" s="3">
        <v>7.4779935199999994E-2</v>
      </c>
    </row>
    <row r="5751" spans="1:14" hidden="1" x14ac:dyDescent="0.25">
      <c r="A5751" s="2">
        <v>5747</v>
      </c>
      <c r="B5751" s="2">
        <v>832001729</v>
      </c>
      <c r="C5751" s="2" t="s">
        <v>6062</v>
      </c>
      <c r="D5751" s="2" t="s">
        <v>27</v>
      </c>
      <c r="E5751" s="2" t="s">
        <v>20</v>
      </c>
      <c r="F5751" s="2" t="s">
        <v>133</v>
      </c>
      <c r="G5751" s="2" t="s">
        <v>243</v>
      </c>
      <c r="H5751" s="2">
        <v>128</v>
      </c>
      <c r="I5751" s="2" t="s">
        <v>136</v>
      </c>
      <c r="J5751" s="3">
        <v>2.6994613899999999E-2</v>
      </c>
      <c r="K5751" s="3">
        <v>3.6515460999999999E-3</v>
      </c>
      <c r="L5751" s="3">
        <v>2.2109558800000002E-2</v>
      </c>
      <c r="M5751" s="3">
        <v>3.9003090999999998E-3</v>
      </c>
      <c r="N5751" s="3">
        <v>1.8209250600000001E-2</v>
      </c>
    </row>
    <row r="5752" spans="1:14" hidden="1" x14ac:dyDescent="0.25">
      <c r="A5752" s="2">
        <v>5748</v>
      </c>
      <c r="B5752" s="2">
        <v>800174995</v>
      </c>
      <c r="C5752" s="2" t="s">
        <v>6063</v>
      </c>
      <c r="D5752" s="2" t="s">
        <v>41</v>
      </c>
      <c r="E5752" s="2" t="s">
        <v>35</v>
      </c>
      <c r="F5752" s="2" t="s">
        <v>36</v>
      </c>
      <c r="G5752" s="2" t="s">
        <v>447</v>
      </c>
      <c r="H5752" s="2">
        <v>8621</v>
      </c>
      <c r="I5752" s="2" t="s">
        <v>33</v>
      </c>
      <c r="J5752" s="3">
        <v>2.6992814600000001E-2</v>
      </c>
      <c r="K5752" s="3">
        <v>-1.84614E-3</v>
      </c>
      <c r="L5752" s="3">
        <v>2.11183354E-2</v>
      </c>
      <c r="M5752" s="3">
        <v>1.21027594E-2</v>
      </c>
      <c r="N5752" s="3">
        <v>9.0155769000000007E-3</v>
      </c>
    </row>
    <row r="5753" spans="1:14" hidden="1" x14ac:dyDescent="0.25">
      <c r="A5753" s="2">
        <v>5749</v>
      </c>
      <c r="B5753" s="2">
        <v>901221353</v>
      </c>
      <c r="C5753" s="2" t="s">
        <v>6064</v>
      </c>
      <c r="D5753" s="2" t="s">
        <v>41</v>
      </c>
      <c r="E5753" s="2" t="s">
        <v>28</v>
      </c>
      <c r="F5753" s="2" t="s">
        <v>50</v>
      </c>
      <c r="G5753" s="2" t="s">
        <v>51</v>
      </c>
      <c r="H5753" s="2">
        <v>8610</v>
      </c>
      <c r="I5753" s="2" t="s">
        <v>33</v>
      </c>
      <c r="J5753" s="3">
        <v>2.69853938E-2</v>
      </c>
      <c r="K5753" s="3">
        <v>1.3062429999999999E-3</v>
      </c>
      <c r="L5753" s="3">
        <v>2.5391558200000001E-2</v>
      </c>
      <c r="M5753" s="3">
        <v>2.0026214399999999E-2</v>
      </c>
      <c r="N5753" s="3">
        <v>5.3653451999999997E-3</v>
      </c>
    </row>
    <row r="5754" spans="1:14" hidden="1" x14ac:dyDescent="0.25">
      <c r="A5754" s="2">
        <v>5750</v>
      </c>
      <c r="B5754" s="2">
        <v>827000355</v>
      </c>
      <c r="C5754" s="2" t="s">
        <v>6065</v>
      </c>
      <c r="D5754" s="2" t="s">
        <v>27</v>
      </c>
      <c r="E5754" s="2" t="s">
        <v>28</v>
      </c>
      <c r="F5754" s="2" t="s">
        <v>997</v>
      </c>
      <c r="G5754" s="2" t="s">
        <v>1522</v>
      </c>
      <c r="H5754" s="2">
        <v>4773</v>
      </c>
      <c r="I5754" s="2" t="s">
        <v>25</v>
      </c>
      <c r="J5754" s="3">
        <v>2.6981497199999999E-2</v>
      </c>
      <c r="K5754" s="3">
        <v>-4.4267960000000002E-3</v>
      </c>
      <c r="L5754" s="3">
        <v>0.12957549099999999</v>
      </c>
      <c r="M5754" s="3">
        <v>0.1087143123</v>
      </c>
      <c r="N5754" s="3">
        <v>2.0861169299999999E-2</v>
      </c>
    </row>
    <row r="5755" spans="1:14" x14ac:dyDescent="0.25">
      <c r="A5755" s="2">
        <v>5751</v>
      </c>
      <c r="B5755" s="2">
        <v>830038192</v>
      </c>
      <c r="C5755" s="2" t="s">
        <v>6066</v>
      </c>
      <c r="D5755" s="2" t="s">
        <v>27</v>
      </c>
      <c r="E5755" s="2" t="s">
        <v>20</v>
      </c>
      <c r="F5755" s="2" t="s">
        <v>21</v>
      </c>
      <c r="G5755" s="2" t="s">
        <v>22</v>
      </c>
      <c r="H5755" s="2">
        <v>7110</v>
      </c>
      <c r="I5755" s="2" t="s">
        <v>33</v>
      </c>
      <c r="J5755" s="3">
        <v>2.69801915E-2</v>
      </c>
      <c r="K5755" s="3">
        <v>6.04252E-4</v>
      </c>
      <c r="L5755" s="3">
        <v>1.7295735E-2</v>
      </c>
      <c r="M5755" s="3">
        <v>1.13178883E-2</v>
      </c>
      <c r="N5755" s="3">
        <v>5.9778471000000001E-3</v>
      </c>
    </row>
    <row r="5756" spans="1:14" hidden="1" x14ac:dyDescent="0.25">
      <c r="A5756" s="2">
        <v>5752</v>
      </c>
      <c r="B5756" s="2">
        <v>900081961</v>
      </c>
      <c r="C5756" s="2" t="s">
        <v>6067</v>
      </c>
      <c r="D5756" s="2" t="s">
        <v>27</v>
      </c>
      <c r="E5756" s="2" t="s">
        <v>74</v>
      </c>
      <c r="F5756" s="2" t="s">
        <v>103</v>
      </c>
      <c r="G5756" s="2" t="s">
        <v>1930</v>
      </c>
      <c r="H5756" s="2">
        <v>4711</v>
      </c>
      <c r="I5756" s="2" t="s">
        <v>25</v>
      </c>
      <c r="J5756" s="3">
        <v>2.6958122800000001E-2</v>
      </c>
      <c r="K5756" s="3">
        <v>5.5137999999999997E-4</v>
      </c>
      <c r="L5756" s="3">
        <v>6.0412670000000003E-3</v>
      </c>
      <c r="M5756" s="3">
        <v>3.9949169999999997E-3</v>
      </c>
      <c r="N5756" s="3">
        <v>2.0463499000000001E-3</v>
      </c>
    </row>
    <row r="5757" spans="1:14" hidden="1" x14ac:dyDescent="0.25">
      <c r="A5757" s="2">
        <v>5753</v>
      </c>
      <c r="B5757" s="2">
        <v>891103095</v>
      </c>
      <c r="C5757" s="2" t="s">
        <v>6068</v>
      </c>
      <c r="D5757" s="2" t="s">
        <v>27</v>
      </c>
      <c r="E5757" s="2" t="s">
        <v>382</v>
      </c>
      <c r="F5757" s="2" t="s">
        <v>383</v>
      </c>
      <c r="G5757" s="2" t="s">
        <v>384</v>
      </c>
      <c r="H5757" s="2">
        <v>4664</v>
      </c>
      <c r="I5757" s="2" t="s">
        <v>25</v>
      </c>
      <c r="J5757" s="3">
        <v>2.6955341899999999E-2</v>
      </c>
      <c r="K5757" s="3">
        <v>2.6315180999999998E-3</v>
      </c>
      <c r="L5757" s="3">
        <v>3.2010234899999997E-2</v>
      </c>
      <c r="M5757" s="3">
        <v>1.2918651099999999E-2</v>
      </c>
      <c r="N5757" s="3">
        <v>1.9091583799999999E-2</v>
      </c>
    </row>
    <row r="5758" spans="1:14" hidden="1" x14ac:dyDescent="0.25">
      <c r="A5758" s="2">
        <v>5754</v>
      </c>
      <c r="B5758" s="2">
        <v>890304684</v>
      </c>
      <c r="C5758" s="2" t="s">
        <v>6069</v>
      </c>
      <c r="D5758" s="2" t="s">
        <v>27</v>
      </c>
      <c r="E5758" s="2" t="s">
        <v>28</v>
      </c>
      <c r="F5758" s="2" t="s">
        <v>997</v>
      </c>
      <c r="G5758" s="2" t="s">
        <v>1522</v>
      </c>
      <c r="H5758" s="2">
        <v>5511</v>
      </c>
      <c r="I5758" s="2" t="s">
        <v>33</v>
      </c>
      <c r="J5758" s="3">
        <v>2.6951527199999999E-2</v>
      </c>
      <c r="K5758" s="3">
        <v>5.1902561000000003E-3</v>
      </c>
      <c r="L5758" s="3">
        <v>3.72075215E-2</v>
      </c>
      <c r="M5758" s="3">
        <v>1.30068548E-2</v>
      </c>
      <c r="N5758" s="3">
        <v>2.4200668599999999E-2</v>
      </c>
    </row>
    <row r="5759" spans="1:14" hidden="1" x14ac:dyDescent="0.25">
      <c r="A5759" s="2">
        <v>5755</v>
      </c>
      <c r="B5759" s="2">
        <v>830074642</v>
      </c>
      <c r="C5759" s="2" t="s">
        <v>6070</v>
      </c>
      <c r="D5759" s="2" t="s">
        <v>27</v>
      </c>
      <c r="E5759" s="2" t="s">
        <v>20</v>
      </c>
      <c r="F5759" s="2" t="s">
        <v>21</v>
      </c>
      <c r="G5759" s="2" t="s">
        <v>22</v>
      </c>
      <c r="H5759" s="2">
        <v>4645</v>
      </c>
      <c r="I5759" s="2" t="s">
        <v>25</v>
      </c>
      <c r="J5759" s="3">
        <v>2.69514639E-2</v>
      </c>
      <c r="K5759" s="3">
        <v>1.88302E-4</v>
      </c>
      <c r="L5759" s="3">
        <v>2.5018211499999998E-2</v>
      </c>
      <c r="M5759" s="3">
        <v>1.75142046E-2</v>
      </c>
      <c r="N5759" s="3">
        <v>7.5040068E-3</v>
      </c>
    </row>
    <row r="5760" spans="1:14" hidden="1" x14ac:dyDescent="0.25">
      <c r="A5760" s="2">
        <v>5756</v>
      </c>
      <c r="B5760" s="2">
        <v>900371573</v>
      </c>
      <c r="C5760" s="2" t="s">
        <v>6071</v>
      </c>
      <c r="D5760" s="2" t="s">
        <v>27</v>
      </c>
      <c r="E5760" s="2" t="s">
        <v>20</v>
      </c>
      <c r="F5760" s="2" t="s">
        <v>21</v>
      </c>
      <c r="G5760" s="2" t="s">
        <v>22</v>
      </c>
      <c r="H5760" s="2">
        <v>4664</v>
      </c>
      <c r="I5760" s="2" t="s">
        <v>25</v>
      </c>
      <c r="J5760" s="3">
        <v>2.6941444700000001E-2</v>
      </c>
      <c r="K5760" s="3">
        <v>6.8769000000000005E-5</v>
      </c>
      <c r="L5760" s="3">
        <v>1.6290498899999999E-2</v>
      </c>
      <c r="M5760" s="3">
        <v>1.26485052E-2</v>
      </c>
      <c r="N5760" s="3">
        <v>3.6419930000000001E-3</v>
      </c>
    </row>
    <row r="5761" spans="1:14" hidden="1" x14ac:dyDescent="0.25">
      <c r="A5761" s="2">
        <v>5757</v>
      </c>
      <c r="B5761" s="2">
        <v>900594803</v>
      </c>
      <c r="C5761" s="2" t="s">
        <v>6072</v>
      </c>
      <c r="D5761" s="2" t="s">
        <v>27</v>
      </c>
      <c r="E5761" s="2" t="s">
        <v>74</v>
      </c>
      <c r="F5761" s="2" t="s">
        <v>75</v>
      </c>
      <c r="G5761" s="2" t="s">
        <v>1198</v>
      </c>
      <c r="H5761" s="2">
        <v>145</v>
      </c>
      <c r="I5761" s="2" t="s">
        <v>136</v>
      </c>
      <c r="J5761" s="3">
        <v>2.69406978E-2</v>
      </c>
      <c r="K5761" s="3">
        <v>2.1572310999999999E-3</v>
      </c>
      <c r="L5761" s="3">
        <v>3.1128322699999999E-2</v>
      </c>
      <c r="M5761" s="3">
        <v>2.6629619300000001E-2</v>
      </c>
      <c r="N5761" s="3">
        <v>4.4987020000000003E-3</v>
      </c>
    </row>
    <row r="5762" spans="1:14" hidden="1" x14ac:dyDescent="0.25">
      <c r="A5762" s="2">
        <v>5758</v>
      </c>
      <c r="B5762" s="2">
        <v>800229512</v>
      </c>
      <c r="C5762" s="2" t="s">
        <v>6073</v>
      </c>
      <c r="D5762" s="2" t="s">
        <v>27</v>
      </c>
      <c r="E5762" s="2" t="s">
        <v>20</v>
      </c>
      <c r="F5762" s="2" t="s">
        <v>21</v>
      </c>
      <c r="G5762" s="2" t="s">
        <v>22</v>
      </c>
      <c r="H5762" s="2">
        <v>2816</v>
      </c>
      <c r="I5762" s="2" t="s">
        <v>31</v>
      </c>
      <c r="J5762" s="3">
        <v>2.69394219E-2</v>
      </c>
      <c r="K5762" s="3">
        <v>7.5456899999999996E-4</v>
      </c>
      <c r="L5762" s="3">
        <v>2.85276826E-2</v>
      </c>
      <c r="M5762" s="3">
        <v>1.98600162E-2</v>
      </c>
      <c r="N5762" s="3">
        <v>8.6676645999999996E-3</v>
      </c>
    </row>
    <row r="5763" spans="1:14" hidden="1" x14ac:dyDescent="0.25">
      <c r="A5763" s="2">
        <v>5759</v>
      </c>
      <c r="B5763" s="2">
        <v>900174552</v>
      </c>
      <c r="C5763" s="2" t="s">
        <v>6074</v>
      </c>
      <c r="D5763" s="2" t="s">
        <v>27</v>
      </c>
      <c r="E5763" s="2" t="s">
        <v>20</v>
      </c>
      <c r="F5763" s="2" t="s">
        <v>21</v>
      </c>
      <c r="G5763" s="2" t="s">
        <v>22</v>
      </c>
      <c r="H5763" s="2">
        <v>7710</v>
      </c>
      <c r="I5763" s="2" t="s">
        <v>33</v>
      </c>
      <c r="J5763" s="3">
        <v>2.6936383899999999E-2</v>
      </c>
      <c r="K5763" s="3">
        <v>3.3537431000000002E-3</v>
      </c>
      <c r="L5763" s="3">
        <v>4.6723596800000003E-2</v>
      </c>
      <c r="M5763" s="3">
        <v>2.9657380699999999E-2</v>
      </c>
      <c r="N5763" s="3">
        <v>1.7066214199999999E-2</v>
      </c>
    </row>
    <row r="5764" spans="1:14" hidden="1" x14ac:dyDescent="0.25">
      <c r="A5764" s="2">
        <v>5760</v>
      </c>
      <c r="B5764" s="2">
        <v>800015603</v>
      </c>
      <c r="C5764" s="2" t="s">
        <v>6075</v>
      </c>
      <c r="D5764" s="2" t="s">
        <v>27</v>
      </c>
      <c r="E5764" s="2" t="s">
        <v>35</v>
      </c>
      <c r="F5764" s="2" t="s">
        <v>36</v>
      </c>
      <c r="G5764" s="2" t="s">
        <v>37</v>
      </c>
      <c r="H5764" s="2">
        <v>2011</v>
      </c>
      <c r="I5764" s="2" t="s">
        <v>31</v>
      </c>
      <c r="J5764" s="3">
        <v>2.69333925E-2</v>
      </c>
      <c r="K5764" s="3">
        <v>2.1263269999999999E-3</v>
      </c>
      <c r="L5764" s="3">
        <v>1.6289465100000001E-2</v>
      </c>
      <c r="M5764" s="3">
        <v>6.8133571000000004E-3</v>
      </c>
      <c r="N5764" s="3">
        <v>9.4761094000000001E-3</v>
      </c>
    </row>
    <row r="5765" spans="1:14" hidden="1" x14ac:dyDescent="0.25">
      <c r="A5765" s="2">
        <v>5761</v>
      </c>
      <c r="B5765" s="2">
        <v>800228215</v>
      </c>
      <c r="C5765" s="2" t="s">
        <v>6076</v>
      </c>
      <c r="D5765" s="2" t="s">
        <v>41</v>
      </c>
      <c r="E5765" s="2" t="s">
        <v>86</v>
      </c>
      <c r="F5765" s="2" t="s">
        <v>421</v>
      </c>
      <c r="G5765" s="2" t="s">
        <v>422</v>
      </c>
      <c r="H5765" s="2">
        <v>8691</v>
      </c>
      <c r="I5765" s="2" t="s">
        <v>33</v>
      </c>
      <c r="J5765" s="3">
        <v>2.6927743099999998E-2</v>
      </c>
      <c r="K5765" s="3">
        <v>3.3902329999999999E-3</v>
      </c>
      <c r="L5765" s="3">
        <v>3.3716410400000001E-2</v>
      </c>
      <c r="M5765" s="3">
        <v>7.6265721999999999E-3</v>
      </c>
      <c r="N5765" s="3">
        <v>2.6089837800000001E-2</v>
      </c>
    </row>
    <row r="5766" spans="1:14" hidden="1" x14ac:dyDescent="0.25">
      <c r="A5766" s="2">
        <v>5762</v>
      </c>
      <c r="B5766" s="2">
        <v>860000862</v>
      </c>
      <c r="C5766" s="2" t="s">
        <v>6077</v>
      </c>
      <c r="D5766" s="2" t="s">
        <v>27</v>
      </c>
      <c r="E5766" s="2" t="s">
        <v>20</v>
      </c>
      <c r="F5766" s="2" t="s">
        <v>133</v>
      </c>
      <c r="G5766" s="2" t="s">
        <v>215</v>
      </c>
      <c r="H5766" s="2">
        <v>2511</v>
      </c>
      <c r="I5766" s="2" t="s">
        <v>31</v>
      </c>
      <c r="J5766" s="3">
        <v>2.6924692100000001E-2</v>
      </c>
      <c r="K5766" s="3">
        <v>1.665054E-3</v>
      </c>
      <c r="L5766" s="3">
        <v>2.5427803400000001E-2</v>
      </c>
      <c r="M5766" s="3">
        <v>1.57289114E-2</v>
      </c>
      <c r="N5766" s="3">
        <v>9.6988920000000006E-3</v>
      </c>
    </row>
    <row r="5767" spans="1:14" hidden="1" x14ac:dyDescent="0.25">
      <c r="A5767" s="2">
        <v>5763</v>
      </c>
      <c r="B5767" s="2">
        <v>806007196</v>
      </c>
      <c r="C5767" s="2" t="s">
        <v>6078</v>
      </c>
      <c r="D5767" s="2" t="s">
        <v>27</v>
      </c>
      <c r="E5767" s="2" t="s">
        <v>28</v>
      </c>
      <c r="F5767" s="2" t="s">
        <v>50</v>
      </c>
      <c r="G5767" s="2" t="s">
        <v>51</v>
      </c>
      <c r="H5767" s="2">
        <v>4663</v>
      </c>
      <c r="I5767" s="2" t="s">
        <v>25</v>
      </c>
      <c r="J5767" s="3">
        <v>2.69243438E-2</v>
      </c>
      <c r="K5767" s="3">
        <v>2.0457651000000002E-3</v>
      </c>
      <c r="L5767" s="3">
        <v>1.53764738E-2</v>
      </c>
      <c r="M5767" s="3">
        <v>5.0278450000000004E-3</v>
      </c>
      <c r="N5767" s="3">
        <v>1.0348629200000001E-2</v>
      </c>
    </row>
    <row r="5768" spans="1:14" hidden="1" x14ac:dyDescent="0.25">
      <c r="A5768" s="2">
        <v>5764</v>
      </c>
      <c r="B5768" s="2">
        <v>900348489</v>
      </c>
      <c r="C5768" s="2" t="s">
        <v>6079</v>
      </c>
      <c r="D5768" s="2" t="s">
        <v>27</v>
      </c>
      <c r="E5768" s="2" t="s">
        <v>20</v>
      </c>
      <c r="F5768" s="2" t="s">
        <v>133</v>
      </c>
      <c r="G5768" s="2" t="s">
        <v>215</v>
      </c>
      <c r="H5768" s="2">
        <v>4651</v>
      </c>
      <c r="I5768" s="2" t="s">
        <v>25</v>
      </c>
      <c r="J5768" s="3">
        <v>2.6921706300000001E-2</v>
      </c>
      <c r="K5768" s="3">
        <v>4.2827372000000001E-3</v>
      </c>
      <c r="L5768" s="3">
        <v>2.1536478800000002E-2</v>
      </c>
      <c r="M5768" s="3">
        <v>2.3218470000000001E-3</v>
      </c>
      <c r="N5768" s="3">
        <v>1.9214630100000001E-2</v>
      </c>
    </row>
    <row r="5769" spans="1:14" hidden="1" x14ac:dyDescent="0.25">
      <c r="A5769" s="2">
        <v>5765</v>
      </c>
      <c r="B5769" s="2">
        <v>890942832</v>
      </c>
      <c r="C5769" s="2" t="s">
        <v>6080</v>
      </c>
      <c r="D5769" s="2" t="s">
        <v>41</v>
      </c>
      <c r="E5769" s="2" t="s">
        <v>35</v>
      </c>
      <c r="F5769" s="2" t="s">
        <v>36</v>
      </c>
      <c r="G5769" s="2" t="s">
        <v>39</v>
      </c>
      <c r="H5769" s="2">
        <v>8691</v>
      </c>
      <c r="I5769" s="2" t="s">
        <v>33</v>
      </c>
      <c r="J5769" s="3">
        <v>2.69188304E-2</v>
      </c>
      <c r="K5769" s="3">
        <v>1.237066E-3</v>
      </c>
      <c r="L5769" s="3">
        <v>3.86175588E-2</v>
      </c>
      <c r="M5769" s="3">
        <v>1.5748707599999998E-2</v>
      </c>
      <c r="N5769" s="3">
        <v>2.2868853099999999E-2</v>
      </c>
    </row>
    <row r="5770" spans="1:14" hidden="1" x14ac:dyDescent="0.25">
      <c r="A5770" s="2">
        <v>5766</v>
      </c>
      <c r="B5770" s="2">
        <v>860354098</v>
      </c>
      <c r="C5770" s="2" t="s">
        <v>6081</v>
      </c>
      <c r="D5770" s="2" t="s">
        <v>27</v>
      </c>
      <c r="E5770" s="2" t="s">
        <v>20</v>
      </c>
      <c r="F5770" s="2" t="s">
        <v>21</v>
      </c>
      <c r="G5770" s="2" t="s">
        <v>22</v>
      </c>
      <c r="H5770" s="2">
        <v>6010</v>
      </c>
      <c r="I5770" s="2" t="s">
        <v>33</v>
      </c>
      <c r="J5770" s="3">
        <v>2.69119497E-2</v>
      </c>
      <c r="K5770" s="3">
        <v>3.5011889E-3</v>
      </c>
      <c r="L5770" s="3">
        <v>4.3844900999999999E-2</v>
      </c>
      <c r="M5770" s="3">
        <v>2.22669523E-2</v>
      </c>
      <c r="N5770" s="3">
        <v>2.1577946800000001E-2</v>
      </c>
    </row>
    <row r="5771" spans="1:14" hidden="1" x14ac:dyDescent="0.25">
      <c r="A5771" s="2">
        <v>5767</v>
      </c>
      <c r="B5771" s="2">
        <v>830135186</v>
      </c>
      <c r="C5771" s="2" t="s">
        <v>6082</v>
      </c>
      <c r="D5771" s="2" t="s">
        <v>27</v>
      </c>
      <c r="E5771" s="2" t="s">
        <v>20</v>
      </c>
      <c r="F5771" s="2" t="s">
        <v>21</v>
      </c>
      <c r="G5771" s="2" t="s">
        <v>22</v>
      </c>
      <c r="H5771" s="2">
        <v>5611</v>
      </c>
      <c r="I5771" s="2" t="s">
        <v>33</v>
      </c>
      <c r="J5771" s="3">
        <v>2.69108843E-2</v>
      </c>
      <c r="K5771" s="3">
        <v>2.3355461E-3</v>
      </c>
      <c r="L5771" s="3">
        <v>9.3612745000000008E-3</v>
      </c>
      <c r="M5771" s="3">
        <v>4.5967921999999998E-3</v>
      </c>
      <c r="N5771" s="3">
        <v>4.7644827999999998E-3</v>
      </c>
    </row>
    <row r="5772" spans="1:14" hidden="1" x14ac:dyDescent="0.25">
      <c r="A5772" s="2">
        <v>5768</v>
      </c>
      <c r="B5772" s="2">
        <v>810001583</v>
      </c>
      <c r="C5772" s="2" t="s">
        <v>6083</v>
      </c>
      <c r="D5772" s="2" t="s">
        <v>27</v>
      </c>
      <c r="E5772" s="2" t="s">
        <v>86</v>
      </c>
      <c r="F5772" s="2" t="s">
        <v>232</v>
      </c>
      <c r="G5772" s="2" t="s">
        <v>233</v>
      </c>
      <c r="H5772" s="2">
        <v>4290</v>
      </c>
      <c r="I5772" s="2" t="s">
        <v>180</v>
      </c>
      <c r="J5772" s="3">
        <v>2.6908114600000001E-2</v>
      </c>
      <c r="K5772" s="3">
        <v>1.0721788999999999E-3</v>
      </c>
      <c r="L5772" s="3">
        <v>2.1120607900000001E-2</v>
      </c>
      <c r="M5772" s="3">
        <v>1.14289913E-2</v>
      </c>
      <c r="N5772" s="3">
        <v>9.6916156E-3</v>
      </c>
    </row>
    <row r="5773" spans="1:14" hidden="1" x14ac:dyDescent="0.25">
      <c r="A5773" s="2">
        <v>5769</v>
      </c>
      <c r="B5773" s="2">
        <v>860451569</v>
      </c>
      <c r="C5773" s="2" t="s">
        <v>6084</v>
      </c>
      <c r="D5773" s="2" t="s">
        <v>27</v>
      </c>
      <c r="E5773" s="2" t="s">
        <v>20</v>
      </c>
      <c r="F5773" s="2" t="s">
        <v>21</v>
      </c>
      <c r="G5773" s="2" t="s">
        <v>22</v>
      </c>
      <c r="H5773" s="2">
        <v>3314</v>
      </c>
      <c r="I5773" s="2" t="s">
        <v>31</v>
      </c>
      <c r="J5773" s="3">
        <v>2.6902504300000001E-2</v>
      </c>
      <c r="K5773" s="3">
        <v>5.1508999999999995E-4</v>
      </c>
      <c r="L5773" s="3">
        <v>2.7594715400000001E-2</v>
      </c>
      <c r="M5773" s="3">
        <v>1.14568267E-2</v>
      </c>
      <c r="N5773" s="3">
        <v>1.6137888699999998E-2</v>
      </c>
    </row>
    <row r="5774" spans="1:14" hidden="1" x14ac:dyDescent="0.25">
      <c r="A5774" s="2">
        <v>5770</v>
      </c>
      <c r="B5774" s="2">
        <v>901174496</v>
      </c>
      <c r="C5774" s="2" t="s">
        <v>6085</v>
      </c>
      <c r="D5774" s="2" t="s">
        <v>41</v>
      </c>
      <c r="E5774" s="2" t="s">
        <v>20</v>
      </c>
      <c r="F5774" s="2" t="s">
        <v>21</v>
      </c>
      <c r="G5774" s="2" t="s">
        <v>22</v>
      </c>
      <c r="H5774" s="2">
        <v>8610</v>
      </c>
      <c r="I5774" s="2" t="s">
        <v>33</v>
      </c>
      <c r="J5774" s="3">
        <v>2.6902288199999999E-2</v>
      </c>
      <c r="K5774" s="3">
        <v>6.3600000000000001E-5</v>
      </c>
      <c r="L5774" s="3">
        <v>3.1294915800000003E-2</v>
      </c>
      <c r="M5774" s="3">
        <v>2.07775906E-2</v>
      </c>
      <c r="N5774" s="3">
        <v>1.05173253E-2</v>
      </c>
    </row>
    <row r="5775" spans="1:14" hidden="1" x14ac:dyDescent="0.25">
      <c r="A5775" s="2">
        <v>5771</v>
      </c>
      <c r="B5775" s="2">
        <v>900367678</v>
      </c>
      <c r="C5775" s="2" t="s">
        <v>6086</v>
      </c>
      <c r="D5775" s="2" t="s">
        <v>27</v>
      </c>
      <c r="E5775" s="2" t="s">
        <v>20</v>
      </c>
      <c r="F5775" s="2" t="s">
        <v>21</v>
      </c>
      <c r="G5775" s="2" t="s">
        <v>22</v>
      </c>
      <c r="H5775" s="2">
        <v>4659</v>
      </c>
      <c r="I5775" s="2" t="s">
        <v>25</v>
      </c>
      <c r="J5775" s="3">
        <v>2.6896808299999998E-2</v>
      </c>
      <c r="K5775" s="3">
        <v>2.832256E-3</v>
      </c>
      <c r="L5775" s="3">
        <v>2.4738261500000001E-2</v>
      </c>
      <c r="M5775" s="3">
        <v>1.22973267E-2</v>
      </c>
      <c r="N5775" s="3">
        <v>1.2440934799999999E-2</v>
      </c>
    </row>
    <row r="5776" spans="1:14" hidden="1" x14ac:dyDescent="0.25">
      <c r="A5776" s="2">
        <v>5772</v>
      </c>
      <c r="B5776" s="2">
        <v>800058195</v>
      </c>
      <c r="C5776" s="2" t="s">
        <v>6087</v>
      </c>
      <c r="D5776" s="2" t="s">
        <v>27</v>
      </c>
      <c r="E5776" s="2" t="s">
        <v>20</v>
      </c>
      <c r="F5776" s="2" t="s">
        <v>21</v>
      </c>
      <c r="G5776" s="2" t="s">
        <v>22</v>
      </c>
      <c r="H5776" s="2">
        <v>2740</v>
      </c>
      <c r="I5776" s="2" t="s">
        <v>31</v>
      </c>
      <c r="J5776" s="3">
        <v>2.6887288299999999E-2</v>
      </c>
      <c r="K5776" s="3">
        <v>6.4072700000000001E-4</v>
      </c>
      <c r="L5776" s="3">
        <v>3.6107193699999998E-2</v>
      </c>
      <c r="M5776" s="3">
        <v>1.9316406899999999E-2</v>
      </c>
      <c r="N5776" s="3">
        <v>1.6790786799999999E-2</v>
      </c>
    </row>
    <row r="5777" spans="1:14" hidden="1" x14ac:dyDescent="0.25">
      <c r="A5777" s="2">
        <v>5773</v>
      </c>
      <c r="B5777" s="2">
        <v>830061856</v>
      </c>
      <c r="C5777" s="2" t="s">
        <v>6088</v>
      </c>
      <c r="D5777" s="2" t="s">
        <v>27</v>
      </c>
      <c r="E5777" s="2" t="s">
        <v>20</v>
      </c>
      <c r="F5777" s="2" t="s">
        <v>21</v>
      </c>
      <c r="G5777" s="2" t="s">
        <v>22</v>
      </c>
      <c r="H5777" s="2">
        <v>3250</v>
      </c>
      <c r="I5777" s="2" t="s">
        <v>31</v>
      </c>
      <c r="J5777" s="3">
        <v>2.6878559999999999E-2</v>
      </c>
      <c r="K5777" s="3">
        <v>2.2911140999999999E-3</v>
      </c>
      <c r="L5777" s="3">
        <v>2.63641682E-2</v>
      </c>
      <c r="M5777" s="3">
        <v>7.4246800999999999E-3</v>
      </c>
      <c r="N5777" s="3">
        <v>1.8939487599999999E-2</v>
      </c>
    </row>
    <row r="5778" spans="1:14" hidden="1" x14ac:dyDescent="0.25">
      <c r="A5778" s="2">
        <v>5774</v>
      </c>
      <c r="B5778" s="2">
        <v>900474414</v>
      </c>
      <c r="C5778" s="2" t="s">
        <v>6089</v>
      </c>
      <c r="D5778" s="2" t="s">
        <v>27</v>
      </c>
      <c r="E5778" s="2" t="s">
        <v>35</v>
      </c>
      <c r="F5778" s="2" t="s">
        <v>36</v>
      </c>
      <c r="G5778" s="2" t="s">
        <v>39</v>
      </c>
      <c r="H5778" s="2">
        <v>126</v>
      </c>
      <c r="I5778" s="2" t="s">
        <v>136</v>
      </c>
      <c r="J5778" s="3">
        <v>2.6865521400000002E-2</v>
      </c>
      <c r="K5778" s="3">
        <v>8.7577999E-3</v>
      </c>
      <c r="L5778" s="3">
        <v>2.49186214E-2</v>
      </c>
      <c r="M5778" s="3">
        <v>6.8454961E-3</v>
      </c>
      <c r="N5778" s="3">
        <v>1.8073126700000001E-2</v>
      </c>
    </row>
    <row r="5779" spans="1:14" hidden="1" x14ac:dyDescent="0.25">
      <c r="A5779" s="2">
        <v>5775</v>
      </c>
      <c r="B5779" s="2">
        <v>860054090</v>
      </c>
      <c r="C5779" s="2" t="s">
        <v>6090</v>
      </c>
      <c r="D5779" s="2" t="s">
        <v>27</v>
      </c>
      <c r="E5779" s="2" t="s">
        <v>20</v>
      </c>
      <c r="F5779" s="2" t="s">
        <v>21</v>
      </c>
      <c r="G5779" s="2" t="s">
        <v>22</v>
      </c>
      <c r="H5779" s="2">
        <v>2229</v>
      </c>
      <c r="I5779" s="2" t="s">
        <v>31</v>
      </c>
      <c r="J5779" s="3">
        <v>2.68620327E-2</v>
      </c>
      <c r="K5779" s="3">
        <v>5.5851000000000002E-4</v>
      </c>
      <c r="L5779" s="3">
        <v>2.2744745E-2</v>
      </c>
      <c r="M5779" s="3">
        <v>5.5541052000000002E-3</v>
      </c>
      <c r="N5779" s="3">
        <v>1.71906408E-2</v>
      </c>
    </row>
    <row r="5780" spans="1:14" hidden="1" x14ac:dyDescent="0.25">
      <c r="A5780" s="2">
        <v>5776</v>
      </c>
      <c r="B5780" s="2">
        <v>830050369</v>
      </c>
      <c r="C5780" s="2" t="s">
        <v>6091</v>
      </c>
      <c r="D5780" s="2" t="s">
        <v>27</v>
      </c>
      <c r="E5780" s="2" t="s">
        <v>20</v>
      </c>
      <c r="F5780" s="2" t="s">
        <v>21</v>
      </c>
      <c r="G5780" s="2" t="s">
        <v>22</v>
      </c>
      <c r="H5780" s="2">
        <v>4664</v>
      </c>
      <c r="I5780" s="2" t="s">
        <v>25</v>
      </c>
      <c r="J5780" s="3">
        <v>2.6859611299999999E-2</v>
      </c>
      <c r="K5780" s="3">
        <v>2.2024049000000001E-3</v>
      </c>
      <c r="L5780" s="3">
        <v>2.1698800800000001E-2</v>
      </c>
      <c r="M5780" s="3">
        <v>1.4820783400000001E-2</v>
      </c>
      <c r="N5780" s="3">
        <v>6.8780170000000002E-3</v>
      </c>
    </row>
    <row r="5781" spans="1:14" hidden="1" x14ac:dyDescent="0.25">
      <c r="A5781" s="2">
        <v>5777</v>
      </c>
      <c r="B5781" s="2">
        <v>890901335</v>
      </c>
      <c r="C5781" s="2" t="s">
        <v>6092</v>
      </c>
      <c r="D5781" s="2" t="s">
        <v>27</v>
      </c>
      <c r="E5781" s="2" t="s">
        <v>35</v>
      </c>
      <c r="F5781" s="2" t="s">
        <v>36</v>
      </c>
      <c r="G5781" s="2" t="s">
        <v>2018</v>
      </c>
      <c r="H5781" s="2">
        <v>2740</v>
      </c>
      <c r="I5781" s="2" t="s">
        <v>31</v>
      </c>
      <c r="J5781" s="3">
        <v>2.6853263400000001E-2</v>
      </c>
      <c r="K5781" s="3">
        <v>2.3376599000000001E-3</v>
      </c>
      <c r="L5781" s="3">
        <v>5.2672542599999997E-2</v>
      </c>
      <c r="M5781" s="3">
        <v>1.33309606E-2</v>
      </c>
      <c r="N5781" s="3">
        <v>3.9341583800000003E-2</v>
      </c>
    </row>
    <row r="5782" spans="1:14" hidden="1" x14ac:dyDescent="0.25">
      <c r="A5782" s="2">
        <v>5778</v>
      </c>
      <c r="B5782" s="2">
        <v>900063254</v>
      </c>
      <c r="C5782" s="2" t="s">
        <v>6093</v>
      </c>
      <c r="D5782" s="2" t="s">
        <v>27</v>
      </c>
      <c r="E5782" s="2" t="s">
        <v>382</v>
      </c>
      <c r="F5782" s="2" t="s">
        <v>383</v>
      </c>
      <c r="G5782" s="2" t="s">
        <v>384</v>
      </c>
      <c r="H5782" s="2">
        <v>4663</v>
      </c>
      <c r="I5782" s="2" t="s">
        <v>25</v>
      </c>
      <c r="J5782" s="3">
        <v>2.6849338800000001E-2</v>
      </c>
      <c r="K5782" s="3">
        <v>2.1567179000000001E-3</v>
      </c>
      <c r="L5782" s="3">
        <v>1.1096378800000001E-2</v>
      </c>
      <c r="M5782" s="3">
        <v>2.1600621E-3</v>
      </c>
      <c r="N5782" s="3">
        <v>8.9363167000000004E-3</v>
      </c>
    </row>
    <row r="5783" spans="1:14" hidden="1" x14ac:dyDescent="0.25">
      <c r="A5783" s="2">
        <v>5779</v>
      </c>
      <c r="B5783" s="2">
        <v>800215496</v>
      </c>
      <c r="C5783" s="2" t="s">
        <v>6094</v>
      </c>
      <c r="D5783" s="2" t="s">
        <v>27</v>
      </c>
      <c r="E5783" s="2" t="s">
        <v>20</v>
      </c>
      <c r="F5783" s="2" t="s">
        <v>21</v>
      </c>
      <c r="G5783" s="2" t="s">
        <v>22</v>
      </c>
      <c r="H5783" s="2">
        <v>4511</v>
      </c>
      <c r="I5783" s="2" t="s">
        <v>25</v>
      </c>
      <c r="J5783" s="3">
        <v>2.6847146499999999E-2</v>
      </c>
      <c r="K5783" s="3">
        <v>2.5642699999999999E-4</v>
      </c>
      <c r="L5783" s="3">
        <v>3.8811132300000002E-2</v>
      </c>
      <c r="M5783" s="3">
        <v>2.25077253E-2</v>
      </c>
      <c r="N5783" s="3">
        <v>1.6303405199999999E-2</v>
      </c>
    </row>
    <row r="5784" spans="1:14" hidden="1" x14ac:dyDescent="0.25">
      <c r="A5784" s="2">
        <v>5780</v>
      </c>
      <c r="B5784" s="2">
        <v>900860584</v>
      </c>
      <c r="C5784" s="2" t="s">
        <v>6095</v>
      </c>
      <c r="D5784" s="2" t="s">
        <v>27</v>
      </c>
      <c r="E5784" s="2" t="s">
        <v>35</v>
      </c>
      <c r="F5784" s="2" t="s">
        <v>36</v>
      </c>
      <c r="G5784" s="2" t="s">
        <v>1196</v>
      </c>
      <c r="H5784" s="2">
        <v>4659</v>
      </c>
      <c r="I5784" s="2" t="s">
        <v>25</v>
      </c>
      <c r="J5784" s="3">
        <v>2.6839930599999999E-2</v>
      </c>
      <c r="K5784" s="3">
        <v>2.3064298999999999E-3</v>
      </c>
      <c r="L5784" s="3">
        <v>4.0094692299999998E-2</v>
      </c>
      <c r="M5784" s="3">
        <v>2.4337766699999999E-2</v>
      </c>
      <c r="N5784" s="3">
        <v>1.5756925599999999E-2</v>
      </c>
    </row>
    <row r="5785" spans="1:14" hidden="1" x14ac:dyDescent="0.25">
      <c r="A5785" s="2">
        <v>5781</v>
      </c>
      <c r="B5785" s="2">
        <v>892400615</v>
      </c>
      <c r="C5785" s="2" t="s">
        <v>6096</v>
      </c>
      <c r="D5785" s="2" t="s">
        <v>27</v>
      </c>
      <c r="E5785" s="2" t="s">
        <v>28</v>
      </c>
      <c r="F5785" s="2" t="s">
        <v>997</v>
      </c>
      <c r="G5785" s="2" t="s">
        <v>1522</v>
      </c>
      <c r="H5785" s="2">
        <v>4771</v>
      </c>
      <c r="I5785" s="2" t="s">
        <v>25</v>
      </c>
      <c r="J5785" s="3">
        <v>2.6838270899999999E-2</v>
      </c>
      <c r="K5785" s="3">
        <v>5.0750020999999999E-3</v>
      </c>
      <c r="L5785" s="3">
        <v>7.7848851699999999E-2</v>
      </c>
      <c r="M5785" s="3">
        <v>2.6148285699999999E-2</v>
      </c>
      <c r="N5785" s="3">
        <v>5.1700569699999997E-2</v>
      </c>
    </row>
    <row r="5786" spans="1:14" hidden="1" x14ac:dyDescent="0.25">
      <c r="A5786" s="2">
        <v>5782</v>
      </c>
      <c r="B5786" s="2">
        <v>860504008</v>
      </c>
      <c r="C5786" s="2" t="s">
        <v>6097</v>
      </c>
      <c r="D5786" s="2" t="s">
        <v>27</v>
      </c>
      <c r="E5786" s="2" t="s">
        <v>20</v>
      </c>
      <c r="F5786" s="2" t="s">
        <v>21</v>
      </c>
      <c r="G5786" s="2" t="s">
        <v>22</v>
      </c>
      <c r="H5786" s="2">
        <v>5122</v>
      </c>
      <c r="I5786" s="2" t="s">
        <v>33</v>
      </c>
      <c r="J5786" s="3">
        <v>2.6832062800000001E-2</v>
      </c>
      <c r="K5786" s="3">
        <v>1.1241929999999999E-3</v>
      </c>
      <c r="L5786" s="3">
        <v>1.9372971700000002E-2</v>
      </c>
      <c r="M5786" s="3">
        <v>1.2644109299999999E-2</v>
      </c>
      <c r="N5786" s="3">
        <v>6.7288618999999999E-3</v>
      </c>
    </row>
    <row r="5787" spans="1:14" hidden="1" x14ac:dyDescent="0.25">
      <c r="A5787" s="2">
        <v>5783</v>
      </c>
      <c r="B5787" s="2">
        <v>800185008</v>
      </c>
      <c r="C5787" s="2" t="s">
        <v>6098</v>
      </c>
      <c r="D5787" s="2" t="s">
        <v>27</v>
      </c>
      <c r="E5787" s="2" t="s">
        <v>20</v>
      </c>
      <c r="F5787" s="2" t="s">
        <v>21</v>
      </c>
      <c r="G5787" s="2" t="s">
        <v>22</v>
      </c>
      <c r="H5787" s="2">
        <v>5221</v>
      </c>
      <c r="I5787" s="2" t="s">
        <v>33</v>
      </c>
      <c r="J5787" s="3">
        <v>2.6830883699999999E-2</v>
      </c>
      <c r="K5787" s="3">
        <v>1.3965268600000001E-2</v>
      </c>
      <c r="L5787" s="3">
        <v>3.9432451100000002E-2</v>
      </c>
      <c r="M5787" s="3">
        <v>5.9031689999999998E-3</v>
      </c>
      <c r="N5787" s="3">
        <v>3.3529281600000002E-2</v>
      </c>
    </row>
    <row r="5788" spans="1:14" hidden="1" x14ac:dyDescent="0.25">
      <c r="A5788" s="2">
        <v>5784</v>
      </c>
      <c r="B5788" s="2">
        <v>811016261</v>
      </c>
      <c r="C5788" s="2" t="s">
        <v>6099</v>
      </c>
      <c r="D5788" s="2" t="s">
        <v>27</v>
      </c>
      <c r="E5788" s="2" t="s">
        <v>35</v>
      </c>
      <c r="F5788" s="2" t="s">
        <v>36</v>
      </c>
      <c r="G5788" s="2" t="s">
        <v>1196</v>
      </c>
      <c r="H5788" s="2">
        <v>4530</v>
      </c>
      <c r="I5788" s="2" t="s">
        <v>25</v>
      </c>
      <c r="J5788" s="3">
        <v>2.6823632399999998E-2</v>
      </c>
      <c r="K5788" s="3">
        <v>1.439456E-3</v>
      </c>
      <c r="L5788" s="3">
        <v>1.70025062E-2</v>
      </c>
      <c r="M5788" s="3">
        <v>1.1110571200000001E-2</v>
      </c>
      <c r="N5788" s="3">
        <v>5.8919358999999999E-3</v>
      </c>
    </row>
    <row r="5789" spans="1:14" hidden="1" x14ac:dyDescent="0.25">
      <c r="A5789" s="2">
        <v>5785</v>
      </c>
      <c r="B5789" s="2">
        <v>890305586</v>
      </c>
      <c r="C5789" s="2" t="s">
        <v>6100</v>
      </c>
      <c r="D5789" s="2" t="s">
        <v>27</v>
      </c>
      <c r="E5789" s="2" t="s">
        <v>74</v>
      </c>
      <c r="F5789" s="2" t="s">
        <v>75</v>
      </c>
      <c r="G5789" s="2" t="s">
        <v>76</v>
      </c>
      <c r="H5789" s="2">
        <v>1522</v>
      </c>
      <c r="I5789" s="2" t="s">
        <v>31</v>
      </c>
      <c r="J5789" s="3">
        <v>2.68146545E-2</v>
      </c>
      <c r="K5789" s="3">
        <v>1.6682599999999999E-4</v>
      </c>
      <c r="L5789" s="3">
        <v>2.6608012600000001E-2</v>
      </c>
      <c r="M5789" s="3">
        <v>2.0602684499999999E-2</v>
      </c>
      <c r="N5789" s="3">
        <v>6.0053281000000003E-3</v>
      </c>
    </row>
    <row r="5790" spans="1:14" hidden="1" x14ac:dyDescent="0.25">
      <c r="A5790" s="2">
        <v>5786</v>
      </c>
      <c r="B5790" s="2">
        <v>860533955</v>
      </c>
      <c r="C5790" s="2" t="s">
        <v>6101</v>
      </c>
      <c r="D5790" s="2" t="s">
        <v>27</v>
      </c>
      <c r="E5790" s="2" t="s">
        <v>20</v>
      </c>
      <c r="F5790" s="2" t="s">
        <v>21</v>
      </c>
      <c r="G5790" s="2" t="s">
        <v>22</v>
      </c>
      <c r="H5790" s="2">
        <v>1410</v>
      </c>
      <c r="I5790" s="2" t="s">
        <v>31</v>
      </c>
      <c r="J5790" s="3">
        <v>2.68129613E-2</v>
      </c>
      <c r="K5790" s="3">
        <v>3.5179599999999998E-4</v>
      </c>
      <c r="L5790" s="3">
        <v>8.2883261099999994E-2</v>
      </c>
      <c r="M5790" s="3">
        <v>2.98648961E-2</v>
      </c>
      <c r="N5790" s="3">
        <v>5.3018361299999997E-2</v>
      </c>
    </row>
    <row r="5791" spans="1:14" hidden="1" x14ac:dyDescent="0.25">
      <c r="A5791" s="2">
        <v>5787</v>
      </c>
      <c r="B5791" s="2">
        <v>900194463</v>
      </c>
      <c r="C5791" s="2" t="s">
        <v>6102</v>
      </c>
      <c r="D5791" s="2" t="s">
        <v>27</v>
      </c>
      <c r="E5791" s="2" t="s">
        <v>35</v>
      </c>
      <c r="F5791" s="2" t="s">
        <v>36</v>
      </c>
      <c r="G5791" s="2" t="s">
        <v>39</v>
      </c>
      <c r="H5791" s="2">
        <v>7010</v>
      </c>
      <c r="I5791" s="2" t="s">
        <v>33</v>
      </c>
      <c r="J5791" s="3">
        <v>2.6774201500000001E-2</v>
      </c>
      <c r="K5791" s="3">
        <v>2.2815140000000001E-2</v>
      </c>
      <c r="L5791" s="3">
        <v>4.7055896399999998E-2</v>
      </c>
      <c r="M5791" s="3">
        <v>9.4893080999999997E-3</v>
      </c>
      <c r="N5791" s="3">
        <v>3.7566591099999998E-2</v>
      </c>
    </row>
    <row r="5792" spans="1:14" hidden="1" x14ac:dyDescent="0.25">
      <c r="A5792" s="2">
        <v>5788</v>
      </c>
      <c r="B5792" s="2">
        <v>890931636</v>
      </c>
      <c r="C5792" s="2" t="s">
        <v>6103</v>
      </c>
      <c r="D5792" s="2" t="s">
        <v>27</v>
      </c>
      <c r="E5792" s="2" t="s">
        <v>35</v>
      </c>
      <c r="F5792" s="2" t="s">
        <v>36</v>
      </c>
      <c r="G5792" s="2" t="s">
        <v>39</v>
      </c>
      <c r="H5792" s="2">
        <v>811</v>
      </c>
      <c r="I5792" s="2" t="s">
        <v>23</v>
      </c>
      <c r="J5792" s="3">
        <v>2.6748925400000002E-2</v>
      </c>
      <c r="K5792" s="3">
        <v>1.326352E-3</v>
      </c>
      <c r="L5792" s="3">
        <v>2.7445163599999999E-2</v>
      </c>
      <c r="M5792" s="3">
        <v>9.7714373999999993E-3</v>
      </c>
      <c r="N5792" s="3">
        <v>1.7673725299999998E-2</v>
      </c>
    </row>
    <row r="5793" spans="1:14" hidden="1" x14ac:dyDescent="0.25">
      <c r="A5793" s="2">
        <v>5789</v>
      </c>
      <c r="B5793" s="2">
        <v>830111206</v>
      </c>
      <c r="C5793" s="2" t="s">
        <v>6104</v>
      </c>
      <c r="D5793" s="2" t="s">
        <v>27</v>
      </c>
      <c r="E5793" s="2" t="s">
        <v>20</v>
      </c>
      <c r="F5793" s="2" t="s">
        <v>21</v>
      </c>
      <c r="G5793" s="2" t="s">
        <v>22</v>
      </c>
      <c r="H5793" s="2">
        <v>8530</v>
      </c>
      <c r="I5793" s="2" t="s">
        <v>33</v>
      </c>
      <c r="J5793" s="3">
        <v>2.67400257E-2</v>
      </c>
      <c r="K5793" s="3">
        <v>1.84541E-3</v>
      </c>
      <c r="L5793" s="3">
        <v>3.0448490799999998E-2</v>
      </c>
      <c r="M5793" s="3">
        <v>2.08924729E-2</v>
      </c>
      <c r="N5793" s="3">
        <v>9.5560178000000003E-3</v>
      </c>
    </row>
    <row r="5794" spans="1:14" hidden="1" x14ac:dyDescent="0.25">
      <c r="A5794" s="2">
        <v>5790</v>
      </c>
      <c r="B5794" s="2">
        <v>830147192</v>
      </c>
      <c r="C5794" s="2" t="s">
        <v>6105</v>
      </c>
      <c r="D5794" s="2" t="s">
        <v>27</v>
      </c>
      <c r="E5794" s="2" t="s">
        <v>20</v>
      </c>
      <c r="F5794" s="2" t="s">
        <v>21</v>
      </c>
      <c r="G5794" s="2" t="s">
        <v>22</v>
      </c>
      <c r="H5794" s="2">
        <v>4690</v>
      </c>
      <c r="I5794" s="2" t="s">
        <v>25</v>
      </c>
      <c r="J5794" s="3">
        <v>2.67278273E-2</v>
      </c>
      <c r="K5794" s="3">
        <v>2.4712190000000002E-3</v>
      </c>
      <c r="L5794" s="3">
        <v>1.6714394099999998E-2</v>
      </c>
      <c r="M5794" s="3">
        <v>9.8292315000000005E-3</v>
      </c>
      <c r="N5794" s="3">
        <v>6.8851629999999997E-3</v>
      </c>
    </row>
    <row r="5795" spans="1:14" hidden="1" x14ac:dyDescent="0.25">
      <c r="A5795" s="2">
        <v>5791</v>
      </c>
      <c r="B5795" s="2">
        <v>890900290</v>
      </c>
      <c r="C5795" s="2" t="s">
        <v>6106</v>
      </c>
      <c r="D5795" s="2" t="s">
        <v>27</v>
      </c>
      <c r="E5795" s="2" t="s">
        <v>35</v>
      </c>
      <c r="F5795" s="2" t="s">
        <v>36</v>
      </c>
      <c r="G5795" s="2" t="s">
        <v>1405</v>
      </c>
      <c r="H5795" s="2">
        <v>4653</v>
      </c>
      <c r="I5795" s="2" t="s">
        <v>25</v>
      </c>
      <c r="J5795" s="3">
        <v>2.6726136000000001E-2</v>
      </c>
      <c r="K5795" s="3">
        <v>1.360249E-3</v>
      </c>
      <c r="L5795" s="3">
        <v>2.6036910699999999E-2</v>
      </c>
      <c r="M5795" s="3">
        <v>1.6628298900000001E-2</v>
      </c>
      <c r="N5795" s="3">
        <v>9.4086117999999993E-3</v>
      </c>
    </row>
    <row r="5796" spans="1:14" hidden="1" x14ac:dyDescent="0.25">
      <c r="A5796" s="2">
        <v>5792</v>
      </c>
      <c r="B5796" s="2">
        <v>800083329</v>
      </c>
      <c r="C5796" s="2" t="s">
        <v>6107</v>
      </c>
      <c r="D5796" s="2" t="s">
        <v>27</v>
      </c>
      <c r="E5796" s="2" t="s">
        <v>20</v>
      </c>
      <c r="F5796" s="2" t="s">
        <v>21</v>
      </c>
      <c r="G5796" s="2" t="s">
        <v>22</v>
      </c>
      <c r="H5796" s="2">
        <v>4220</v>
      </c>
      <c r="I5796" s="2" t="s">
        <v>180</v>
      </c>
      <c r="J5796" s="3">
        <v>2.6719434199999999E-2</v>
      </c>
      <c r="K5796" s="3">
        <v>7.9001199999999998E-4</v>
      </c>
      <c r="L5796" s="3">
        <v>4.3179828699999999E-2</v>
      </c>
      <c r="M5796" s="3">
        <v>2.7343014299999999E-2</v>
      </c>
      <c r="N5796" s="3">
        <v>1.58368126E-2</v>
      </c>
    </row>
    <row r="5797" spans="1:14" hidden="1" x14ac:dyDescent="0.25">
      <c r="A5797" s="2">
        <v>5793</v>
      </c>
      <c r="B5797" s="2">
        <v>805019312</v>
      </c>
      <c r="C5797" s="2" t="s">
        <v>6108</v>
      </c>
      <c r="D5797" s="2" t="s">
        <v>27</v>
      </c>
      <c r="E5797" s="2" t="s">
        <v>74</v>
      </c>
      <c r="F5797" s="2" t="s">
        <v>75</v>
      </c>
      <c r="G5797" s="2" t="s">
        <v>107</v>
      </c>
      <c r="H5797" s="2">
        <v>4663</v>
      </c>
      <c r="I5797" s="2" t="s">
        <v>25</v>
      </c>
      <c r="J5797" s="3">
        <v>2.67177857E-2</v>
      </c>
      <c r="K5797" s="3">
        <v>1.2736239999999999E-3</v>
      </c>
      <c r="L5797" s="3">
        <v>1.5758156799999999E-2</v>
      </c>
      <c r="M5797" s="3">
        <v>7.7358688999999998E-3</v>
      </c>
      <c r="N5797" s="3">
        <v>8.0222878999999993E-3</v>
      </c>
    </row>
    <row r="5798" spans="1:14" hidden="1" x14ac:dyDescent="0.25">
      <c r="A5798" s="2">
        <v>5794</v>
      </c>
      <c r="B5798" s="2">
        <v>900536325</v>
      </c>
      <c r="C5798" s="2" t="s">
        <v>6109</v>
      </c>
      <c r="D5798" s="2" t="s">
        <v>41</v>
      </c>
      <c r="E5798" s="2" t="s">
        <v>20</v>
      </c>
      <c r="F5798" s="2" t="s">
        <v>21</v>
      </c>
      <c r="G5798" s="2" t="s">
        <v>22</v>
      </c>
      <c r="H5798" s="2">
        <v>8610</v>
      </c>
      <c r="I5798" s="2" t="s">
        <v>33</v>
      </c>
      <c r="J5798" s="3">
        <v>2.67171096E-2</v>
      </c>
      <c r="K5798" s="3">
        <v>1.994581E-3</v>
      </c>
      <c r="L5798" s="3">
        <v>1.29329814E-2</v>
      </c>
      <c r="M5798" s="3">
        <v>9.6222310999999998E-3</v>
      </c>
      <c r="N5798" s="3">
        <v>3.3107499999999999E-3</v>
      </c>
    </row>
    <row r="5799" spans="1:14" hidden="1" x14ac:dyDescent="0.25">
      <c r="A5799" s="2">
        <v>5795</v>
      </c>
      <c r="B5799" s="2">
        <v>860066875</v>
      </c>
      <c r="C5799" s="2" t="s">
        <v>6110</v>
      </c>
      <c r="D5799" s="2" t="s">
        <v>27</v>
      </c>
      <c r="E5799" s="2" t="s">
        <v>20</v>
      </c>
      <c r="F5799" s="2" t="s">
        <v>21</v>
      </c>
      <c r="G5799" s="2" t="s">
        <v>22</v>
      </c>
      <c r="H5799" s="2">
        <v>2599</v>
      </c>
      <c r="I5799" s="2" t="s">
        <v>31</v>
      </c>
      <c r="J5799" s="3">
        <v>2.6710566099999999E-2</v>
      </c>
      <c r="K5799" s="3">
        <v>1.9078509999999999E-3</v>
      </c>
      <c r="L5799" s="3">
        <v>2.6565493999999999E-2</v>
      </c>
      <c r="M5799" s="3">
        <v>8.4080920000000007E-3</v>
      </c>
      <c r="N5799" s="3">
        <v>1.8157402100000001E-2</v>
      </c>
    </row>
    <row r="5800" spans="1:14" hidden="1" x14ac:dyDescent="0.25">
      <c r="A5800" s="2">
        <v>5796</v>
      </c>
      <c r="B5800" s="2">
        <v>800108708</v>
      </c>
      <c r="C5800" s="2" t="s">
        <v>6111</v>
      </c>
      <c r="D5800" s="2" t="s">
        <v>27</v>
      </c>
      <c r="E5800" s="2" t="s">
        <v>74</v>
      </c>
      <c r="F5800" s="2" t="s">
        <v>75</v>
      </c>
      <c r="G5800" s="2" t="s">
        <v>107</v>
      </c>
      <c r="H5800" s="2">
        <v>4645</v>
      </c>
      <c r="I5800" s="2" t="s">
        <v>25</v>
      </c>
      <c r="J5800" s="3">
        <v>2.6703896000000001E-2</v>
      </c>
      <c r="K5800" s="3">
        <v>2.4854271000000002E-3</v>
      </c>
      <c r="L5800" s="3">
        <v>1.263359E-2</v>
      </c>
      <c r="M5800" s="3">
        <v>6.0959611999999996E-3</v>
      </c>
      <c r="N5800" s="3">
        <v>6.5376287999999996E-3</v>
      </c>
    </row>
    <row r="5801" spans="1:14" hidden="1" x14ac:dyDescent="0.25">
      <c r="A5801" s="2">
        <v>5797</v>
      </c>
      <c r="B5801" s="2">
        <v>890323576</v>
      </c>
      <c r="C5801" s="2" t="s">
        <v>6112</v>
      </c>
      <c r="D5801" s="2" t="s">
        <v>27</v>
      </c>
      <c r="E5801" s="2" t="s">
        <v>20</v>
      </c>
      <c r="F5801" s="2" t="s">
        <v>21</v>
      </c>
      <c r="G5801" s="2" t="s">
        <v>22</v>
      </c>
      <c r="H5801" s="2">
        <v>7730</v>
      </c>
      <c r="I5801" s="2" t="s">
        <v>33</v>
      </c>
      <c r="J5801" s="3">
        <v>2.6702275500000001E-2</v>
      </c>
      <c r="K5801" s="3">
        <v>8.3108916999999997E-3</v>
      </c>
      <c r="L5801" s="3">
        <v>6.3818231200000006E-2</v>
      </c>
      <c r="M5801" s="3">
        <v>2.1860079800000001E-2</v>
      </c>
      <c r="N5801" s="3">
        <v>4.19581495E-2</v>
      </c>
    </row>
    <row r="5802" spans="1:14" hidden="1" x14ac:dyDescent="0.25">
      <c r="A5802" s="2">
        <v>5798</v>
      </c>
      <c r="B5802" s="2">
        <v>900515890</v>
      </c>
      <c r="C5802" s="2" t="s">
        <v>6113</v>
      </c>
      <c r="D5802" s="2" t="s">
        <v>27</v>
      </c>
      <c r="E5802" s="2" t="s">
        <v>20</v>
      </c>
      <c r="F5802" s="2" t="s">
        <v>21</v>
      </c>
      <c r="G5802" s="2" t="s">
        <v>22</v>
      </c>
      <c r="H5802" s="2">
        <v>4210</v>
      </c>
      <c r="I5802" s="2" t="s">
        <v>180</v>
      </c>
      <c r="J5802" s="3">
        <v>2.66972296E-2</v>
      </c>
      <c r="K5802" s="3">
        <v>1.378034E-3</v>
      </c>
      <c r="L5802" s="3">
        <v>1.37268519E-2</v>
      </c>
      <c r="M5802" s="3">
        <v>8.7361233000000007E-3</v>
      </c>
      <c r="N5802" s="3">
        <v>4.9907290000000002E-3</v>
      </c>
    </row>
    <row r="5803" spans="1:14" hidden="1" x14ac:dyDescent="0.25">
      <c r="A5803" s="2">
        <v>5799</v>
      </c>
      <c r="B5803" s="2">
        <v>811005058</v>
      </c>
      <c r="C5803" s="2" t="s">
        <v>6114</v>
      </c>
      <c r="D5803" s="2" t="s">
        <v>27</v>
      </c>
      <c r="E5803" s="2" t="s">
        <v>35</v>
      </c>
      <c r="F5803" s="2" t="s">
        <v>36</v>
      </c>
      <c r="G5803" s="2" t="s">
        <v>1807</v>
      </c>
      <c r="H5803" s="2">
        <v>4631</v>
      </c>
      <c r="I5803" s="2" t="s">
        <v>25</v>
      </c>
      <c r="J5803" s="3">
        <v>2.6682838800000001E-2</v>
      </c>
      <c r="K5803" s="3">
        <v>2.2651299999999999E-4</v>
      </c>
      <c r="L5803" s="3">
        <v>5.4655438000000001E-3</v>
      </c>
      <c r="M5803" s="3">
        <v>3.7654701E-3</v>
      </c>
      <c r="N5803" s="3">
        <v>1.7000739E-3</v>
      </c>
    </row>
    <row r="5804" spans="1:14" hidden="1" x14ac:dyDescent="0.25">
      <c r="A5804" s="2">
        <v>5800</v>
      </c>
      <c r="B5804" s="2">
        <v>800099568</v>
      </c>
      <c r="C5804" s="2" t="s">
        <v>6115</v>
      </c>
      <c r="D5804" s="2" t="s">
        <v>27</v>
      </c>
      <c r="E5804" s="2" t="s">
        <v>35</v>
      </c>
      <c r="F5804" s="2" t="s">
        <v>36</v>
      </c>
      <c r="G5804" s="2" t="s">
        <v>39</v>
      </c>
      <c r="H5804" s="2">
        <v>4645</v>
      </c>
      <c r="I5804" s="2" t="s">
        <v>25</v>
      </c>
      <c r="J5804" s="3">
        <v>2.6678562199999999E-2</v>
      </c>
      <c r="K5804" s="3">
        <v>1.391265E-3</v>
      </c>
      <c r="L5804" s="3">
        <v>1.7303692200000002E-2</v>
      </c>
      <c r="M5804" s="3">
        <v>1.1290754199999999E-2</v>
      </c>
      <c r="N5804" s="3">
        <v>6.0129388999999997E-3</v>
      </c>
    </row>
    <row r="5805" spans="1:14" hidden="1" x14ac:dyDescent="0.25">
      <c r="A5805" s="2">
        <v>5801</v>
      </c>
      <c r="B5805" s="2">
        <v>811035393</v>
      </c>
      <c r="C5805" s="2" t="s">
        <v>6116</v>
      </c>
      <c r="D5805" s="2" t="s">
        <v>27</v>
      </c>
      <c r="E5805" s="2" t="s">
        <v>35</v>
      </c>
      <c r="F5805" s="2" t="s">
        <v>36</v>
      </c>
      <c r="G5805" s="2" t="s">
        <v>219</v>
      </c>
      <c r="H5805" s="2">
        <v>2310</v>
      </c>
      <c r="I5805" s="2" t="s">
        <v>31</v>
      </c>
      <c r="J5805" s="3">
        <v>2.6674296699999999E-2</v>
      </c>
      <c r="K5805" s="3">
        <v>3.41682E-4</v>
      </c>
      <c r="L5805" s="3">
        <v>8.5468767000000008E-3</v>
      </c>
      <c r="M5805" s="3">
        <v>5.2074152E-3</v>
      </c>
      <c r="N5805" s="3">
        <v>3.3394620000000001E-3</v>
      </c>
    </row>
    <row r="5806" spans="1:14" hidden="1" x14ac:dyDescent="0.25">
      <c r="A5806" s="2">
        <v>5802</v>
      </c>
      <c r="B5806" s="2">
        <v>860045700</v>
      </c>
      <c r="C5806" s="2" t="s">
        <v>6117</v>
      </c>
      <c r="D5806" s="2" t="s">
        <v>27</v>
      </c>
      <c r="E5806" s="2" t="s">
        <v>20</v>
      </c>
      <c r="F5806" s="2" t="s">
        <v>21</v>
      </c>
      <c r="G5806" s="2" t="s">
        <v>22</v>
      </c>
      <c r="H5806" s="2">
        <v>4322</v>
      </c>
      <c r="I5806" s="2" t="s">
        <v>180</v>
      </c>
      <c r="J5806" s="3">
        <v>2.6673408199999998E-2</v>
      </c>
      <c r="K5806" s="3">
        <v>6.7597170999999998E-3</v>
      </c>
      <c r="L5806" s="3">
        <v>2.5280976699999999E-2</v>
      </c>
      <c r="M5806" s="3">
        <v>9.5131191999999996E-3</v>
      </c>
      <c r="N5806" s="3">
        <v>1.5767857400000002E-2</v>
      </c>
    </row>
    <row r="5807" spans="1:14" hidden="1" x14ac:dyDescent="0.25">
      <c r="A5807" s="2">
        <v>5803</v>
      </c>
      <c r="B5807" s="2">
        <v>901097194</v>
      </c>
      <c r="C5807" s="2" t="s">
        <v>6118</v>
      </c>
      <c r="D5807" s="2" t="s">
        <v>27</v>
      </c>
      <c r="E5807" s="2" t="s">
        <v>319</v>
      </c>
      <c r="F5807" s="2" t="s">
        <v>320</v>
      </c>
      <c r="G5807" s="2" t="s">
        <v>321</v>
      </c>
      <c r="H5807" s="2">
        <v>4631</v>
      </c>
      <c r="I5807" s="2" t="s">
        <v>25</v>
      </c>
      <c r="J5807" s="3">
        <v>2.6670604899999999E-2</v>
      </c>
      <c r="K5807" s="3">
        <v>1.423814E-3</v>
      </c>
      <c r="L5807" s="3">
        <v>8.4350090000000003E-3</v>
      </c>
      <c r="M5807" s="3">
        <v>2.4699118999999999E-3</v>
      </c>
      <c r="N5807" s="3">
        <v>5.9650969000000003E-3</v>
      </c>
    </row>
    <row r="5808" spans="1:14" hidden="1" x14ac:dyDescent="0.25">
      <c r="A5808" s="2">
        <v>5804</v>
      </c>
      <c r="B5808" s="2">
        <v>811042907</v>
      </c>
      <c r="C5808" s="2" t="s">
        <v>6119</v>
      </c>
      <c r="D5808" s="2" t="s">
        <v>27</v>
      </c>
      <c r="E5808" s="2" t="s">
        <v>35</v>
      </c>
      <c r="F5808" s="2" t="s">
        <v>36</v>
      </c>
      <c r="G5808" s="2" t="s">
        <v>39</v>
      </c>
      <c r="H5808" s="2">
        <v>6209</v>
      </c>
      <c r="I5808" s="2" t="s">
        <v>33</v>
      </c>
      <c r="J5808" s="3">
        <v>2.6664633300000001E-2</v>
      </c>
      <c r="K5808" s="3">
        <v>2.7113940999999998E-3</v>
      </c>
      <c r="L5808" s="3">
        <v>1.21901007E-2</v>
      </c>
      <c r="M5808" s="3">
        <v>4.4873622E-3</v>
      </c>
      <c r="N5808" s="3">
        <v>7.7027390000000001E-3</v>
      </c>
    </row>
    <row r="5809" spans="1:14" hidden="1" x14ac:dyDescent="0.25">
      <c r="A5809" s="2">
        <v>5805</v>
      </c>
      <c r="B5809" s="2">
        <v>860049210</v>
      </c>
      <c r="C5809" s="2" t="s">
        <v>6120</v>
      </c>
      <c r="D5809" s="2" t="s">
        <v>27</v>
      </c>
      <c r="E5809" s="2" t="s">
        <v>20</v>
      </c>
      <c r="F5809" s="2" t="s">
        <v>21</v>
      </c>
      <c r="G5809" s="2" t="s">
        <v>22</v>
      </c>
      <c r="H5809" s="2">
        <v>4690</v>
      </c>
      <c r="I5809" s="2" t="s">
        <v>25</v>
      </c>
      <c r="J5809" s="3">
        <v>2.6645878299999998E-2</v>
      </c>
      <c r="K5809" s="3">
        <v>1.247394E-3</v>
      </c>
      <c r="L5809" s="3">
        <v>3.02524474E-2</v>
      </c>
      <c r="M5809" s="3">
        <v>2.0177967799999998E-2</v>
      </c>
      <c r="N5809" s="3">
        <v>1.00744804E-2</v>
      </c>
    </row>
    <row r="5810" spans="1:14" hidden="1" x14ac:dyDescent="0.25">
      <c r="A5810" s="2">
        <v>5806</v>
      </c>
      <c r="B5810" s="2">
        <v>805012977</v>
      </c>
      <c r="C5810" s="2" t="s">
        <v>6121</v>
      </c>
      <c r="D5810" s="2" t="s">
        <v>27</v>
      </c>
      <c r="E5810" s="2" t="s">
        <v>74</v>
      </c>
      <c r="F5810" s="2" t="s">
        <v>75</v>
      </c>
      <c r="G5810" s="2" t="s">
        <v>1348</v>
      </c>
      <c r="H5810" s="2">
        <v>7730</v>
      </c>
      <c r="I5810" s="2" t="s">
        <v>33</v>
      </c>
      <c r="J5810" s="3">
        <v>2.6632428199999999E-2</v>
      </c>
      <c r="K5810" s="3">
        <v>2.6673769999999999E-3</v>
      </c>
      <c r="L5810" s="3">
        <v>5.10171242E-2</v>
      </c>
      <c r="M5810" s="3">
        <v>2.0810173800000002E-2</v>
      </c>
      <c r="N5810" s="3">
        <v>3.0206948500000001E-2</v>
      </c>
    </row>
    <row r="5811" spans="1:14" hidden="1" x14ac:dyDescent="0.25">
      <c r="A5811" s="2">
        <v>5807</v>
      </c>
      <c r="B5811" s="2">
        <v>830068069</v>
      </c>
      <c r="C5811" s="2" t="s">
        <v>6122</v>
      </c>
      <c r="D5811" s="2" t="s">
        <v>27</v>
      </c>
      <c r="E5811" s="2" t="s">
        <v>20</v>
      </c>
      <c r="F5811" s="2" t="s">
        <v>21</v>
      </c>
      <c r="G5811" s="2" t="s">
        <v>22</v>
      </c>
      <c r="H5811" s="2">
        <v>4111</v>
      </c>
      <c r="I5811" s="2" t="s">
        <v>180</v>
      </c>
      <c r="J5811" s="3">
        <v>2.66259592E-2</v>
      </c>
      <c r="K5811" s="3">
        <v>8.36004E-4</v>
      </c>
      <c r="L5811" s="3">
        <v>1.7012501100000001E-2</v>
      </c>
      <c r="M5811" s="3">
        <v>1.26076583E-2</v>
      </c>
      <c r="N5811" s="3">
        <v>4.4048428999999998E-3</v>
      </c>
    </row>
    <row r="5812" spans="1:14" hidden="1" x14ac:dyDescent="0.25">
      <c r="A5812" s="2">
        <v>5808</v>
      </c>
      <c r="B5812" s="2">
        <v>900656204</v>
      </c>
      <c r="C5812" s="2" t="s">
        <v>6123</v>
      </c>
      <c r="D5812" s="2" t="s">
        <v>27</v>
      </c>
      <c r="E5812" s="2" t="s">
        <v>28</v>
      </c>
      <c r="F5812" s="2" t="s">
        <v>29</v>
      </c>
      <c r="G5812" s="2" t="s">
        <v>30</v>
      </c>
      <c r="H5812" s="2">
        <v>4111</v>
      </c>
      <c r="I5812" s="2" t="s">
        <v>180</v>
      </c>
      <c r="J5812" s="3">
        <v>2.6620797799999998E-2</v>
      </c>
      <c r="K5812" s="3">
        <v>4.1811558999999996E-3</v>
      </c>
      <c r="L5812" s="3">
        <v>2.4892158800000001E-2</v>
      </c>
      <c r="M5812" s="3">
        <v>2.0602617399999999E-2</v>
      </c>
      <c r="N5812" s="3">
        <v>4.2895399999999997E-3</v>
      </c>
    </row>
    <row r="5813" spans="1:14" hidden="1" x14ac:dyDescent="0.25">
      <c r="A5813" s="2">
        <v>5809</v>
      </c>
      <c r="B5813" s="2">
        <v>800125980</v>
      </c>
      <c r="C5813" s="2" t="s">
        <v>6124</v>
      </c>
      <c r="D5813" s="2" t="s">
        <v>27</v>
      </c>
      <c r="E5813" s="2" t="s">
        <v>20</v>
      </c>
      <c r="F5813" s="2" t="s">
        <v>133</v>
      </c>
      <c r="G5813" s="2" t="s">
        <v>1161</v>
      </c>
      <c r="H5813" s="2">
        <v>4290</v>
      </c>
      <c r="I5813" s="2" t="s">
        <v>180</v>
      </c>
      <c r="J5813" s="3">
        <v>2.6618126799999999E-2</v>
      </c>
      <c r="K5813" s="3">
        <v>9.9060000000000004E-5</v>
      </c>
      <c r="L5813" s="3">
        <v>3.6192364999999997E-2</v>
      </c>
      <c r="M5813" s="3">
        <v>2.0317891599999999E-2</v>
      </c>
      <c r="N5813" s="3">
        <v>1.5874475200000002E-2</v>
      </c>
    </row>
    <row r="5814" spans="1:14" hidden="1" x14ac:dyDescent="0.25">
      <c r="A5814" s="2">
        <v>5810</v>
      </c>
      <c r="B5814" s="2">
        <v>811037385</v>
      </c>
      <c r="C5814" s="2" t="s">
        <v>6125</v>
      </c>
      <c r="D5814" s="2" t="s">
        <v>41</v>
      </c>
      <c r="E5814" s="2" t="s">
        <v>35</v>
      </c>
      <c r="F5814" s="2" t="s">
        <v>36</v>
      </c>
      <c r="G5814" s="2" t="s">
        <v>39</v>
      </c>
      <c r="H5814" s="2">
        <v>8622</v>
      </c>
      <c r="I5814" s="2" t="s">
        <v>33</v>
      </c>
      <c r="J5814" s="3">
        <v>2.6615563799999999E-2</v>
      </c>
      <c r="K5814" s="3">
        <v>1.9361420000000001E-3</v>
      </c>
      <c r="L5814" s="3">
        <v>9.5332152999999999E-3</v>
      </c>
      <c r="M5814" s="3">
        <v>6.9032088000000004E-3</v>
      </c>
      <c r="N5814" s="3">
        <v>2.6300060999999999E-3</v>
      </c>
    </row>
    <row r="5815" spans="1:14" hidden="1" x14ac:dyDescent="0.25">
      <c r="A5815" s="2">
        <v>5811</v>
      </c>
      <c r="B5815" s="2">
        <v>890504378</v>
      </c>
      <c r="C5815" s="2" t="s">
        <v>6126</v>
      </c>
      <c r="D5815" s="2" t="s">
        <v>27</v>
      </c>
      <c r="E5815" s="2" t="s">
        <v>319</v>
      </c>
      <c r="F5815" s="2" t="s">
        <v>555</v>
      </c>
      <c r="G5815" s="2" t="s">
        <v>556</v>
      </c>
      <c r="H5815" s="2">
        <v>9603</v>
      </c>
      <c r="I5815" s="2" t="s">
        <v>33</v>
      </c>
      <c r="J5815" s="3">
        <v>2.66068559E-2</v>
      </c>
      <c r="K5815" s="3">
        <v>2.5420949999999999E-3</v>
      </c>
      <c r="L5815" s="3">
        <v>5.21294437E-2</v>
      </c>
      <c r="M5815" s="3">
        <v>4.28102016E-2</v>
      </c>
      <c r="N5815" s="3">
        <v>9.3192411999999999E-3</v>
      </c>
    </row>
    <row r="5816" spans="1:14" hidden="1" x14ac:dyDescent="0.25">
      <c r="A5816" s="2">
        <v>5812</v>
      </c>
      <c r="B5816" s="2">
        <v>900082202</v>
      </c>
      <c r="C5816" s="2" t="s">
        <v>6127</v>
      </c>
      <c r="D5816" s="2" t="s">
        <v>41</v>
      </c>
      <c r="E5816" s="2" t="s">
        <v>28</v>
      </c>
      <c r="F5816" s="2" t="s">
        <v>193</v>
      </c>
      <c r="G5816" s="2" t="s">
        <v>925</v>
      </c>
      <c r="H5816" s="2">
        <v>8610</v>
      </c>
      <c r="I5816" s="2" t="s">
        <v>33</v>
      </c>
      <c r="J5816" s="3">
        <v>2.6602776700000001E-2</v>
      </c>
      <c r="K5816" s="3">
        <v>9.2941300000000003E-4</v>
      </c>
      <c r="L5816" s="3">
        <v>3.0844660499999999E-2</v>
      </c>
      <c r="M5816" s="3">
        <v>1.2831662799999999E-2</v>
      </c>
      <c r="N5816" s="3">
        <v>1.80129968E-2</v>
      </c>
    </row>
    <row r="5817" spans="1:14" hidden="1" x14ac:dyDescent="0.25">
      <c r="A5817" s="2">
        <v>5813</v>
      </c>
      <c r="B5817" s="2">
        <v>900095648</v>
      </c>
      <c r="C5817" s="2" t="s">
        <v>6128</v>
      </c>
      <c r="D5817" s="2" t="s">
        <v>27</v>
      </c>
      <c r="E5817" s="2" t="s">
        <v>20</v>
      </c>
      <c r="F5817" s="2" t="s">
        <v>21</v>
      </c>
      <c r="G5817" s="2" t="s">
        <v>22</v>
      </c>
      <c r="H5817" s="2">
        <v>5511</v>
      </c>
      <c r="I5817" s="2" t="s">
        <v>33</v>
      </c>
      <c r="J5817" s="3">
        <v>2.6599146399999999E-2</v>
      </c>
      <c r="K5817" s="3">
        <v>2.5004748999999998E-3</v>
      </c>
      <c r="L5817" s="3">
        <v>9.3933336399999998E-2</v>
      </c>
      <c r="M5817" s="3">
        <v>4.6681860000000004E-3</v>
      </c>
      <c r="N5817" s="3">
        <v>8.9265152799999997E-2</v>
      </c>
    </row>
    <row r="5818" spans="1:14" hidden="1" x14ac:dyDescent="0.25">
      <c r="A5818" s="2">
        <v>5814</v>
      </c>
      <c r="B5818" s="2">
        <v>830026009</v>
      </c>
      <c r="C5818" s="2" t="s">
        <v>6129</v>
      </c>
      <c r="D5818" s="2" t="s">
        <v>440</v>
      </c>
      <c r="E5818" s="2" t="s">
        <v>20</v>
      </c>
      <c r="F5818" s="2" t="s">
        <v>21</v>
      </c>
      <c r="G5818" s="2" t="s">
        <v>22</v>
      </c>
      <c r="H5818" s="2">
        <v>8010</v>
      </c>
      <c r="I5818" s="2" t="s">
        <v>33</v>
      </c>
      <c r="J5818" s="3">
        <v>2.65945904E-2</v>
      </c>
      <c r="K5818" s="3">
        <v>1.159322E-3</v>
      </c>
      <c r="L5818" s="3">
        <v>1.32795889E-2</v>
      </c>
      <c r="M5818" s="3">
        <v>5.1587168000000001E-3</v>
      </c>
      <c r="N5818" s="3">
        <v>8.1208721000000008E-3</v>
      </c>
    </row>
    <row r="5819" spans="1:14" hidden="1" x14ac:dyDescent="0.25">
      <c r="A5819" s="2">
        <v>5815</v>
      </c>
      <c r="B5819" s="2">
        <v>860526809</v>
      </c>
      <c r="C5819" s="2" t="s">
        <v>6130</v>
      </c>
      <c r="D5819" s="2" t="s">
        <v>27</v>
      </c>
      <c r="E5819" s="2" t="s">
        <v>20</v>
      </c>
      <c r="F5819" s="2" t="s">
        <v>21</v>
      </c>
      <c r="G5819" s="2" t="s">
        <v>22</v>
      </c>
      <c r="H5819" s="2">
        <v>4659</v>
      </c>
      <c r="I5819" s="2" t="s">
        <v>25</v>
      </c>
      <c r="J5819" s="3">
        <v>2.6590827899999999E-2</v>
      </c>
      <c r="K5819" s="3">
        <v>1.7858431000000001E-3</v>
      </c>
      <c r="L5819" s="3">
        <v>1.94554124E-2</v>
      </c>
      <c r="M5819" s="3">
        <v>1.16321919E-2</v>
      </c>
      <c r="N5819" s="3">
        <v>7.8232205000000003E-3</v>
      </c>
    </row>
    <row r="5820" spans="1:14" hidden="1" x14ac:dyDescent="0.25">
      <c r="A5820" s="2">
        <v>5816</v>
      </c>
      <c r="B5820" s="2">
        <v>832001581</v>
      </c>
      <c r="C5820" s="2" t="s">
        <v>6131</v>
      </c>
      <c r="D5820" s="2" t="s">
        <v>27</v>
      </c>
      <c r="E5820" s="2" t="s">
        <v>20</v>
      </c>
      <c r="F5820" s="2" t="s">
        <v>21</v>
      </c>
      <c r="G5820" s="2" t="s">
        <v>22</v>
      </c>
      <c r="H5820" s="2">
        <v>125</v>
      </c>
      <c r="I5820" s="2" t="s">
        <v>136</v>
      </c>
      <c r="J5820" s="3">
        <v>2.65811998E-2</v>
      </c>
      <c r="K5820" s="3">
        <v>1.8730099999999999E-4</v>
      </c>
      <c r="L5820" s="3">
        <v>7.1237580999999996E-3</v>
      </c>
      <c r="M5820" s="3">
        <v>6.4406217999999999E-3</v>
      </c>
      <c r="N5820" s="3">
        <v>6.8313599999999999E-4</v>
      </c>
    </row>
    <row r="5821" spans="1:14" hidden="1" x14ac:dyDescent="0.25">
      <c r="A5821" s="2">
        <v>5817</v>
      </c>
      <c r="B5821" s="2">
        <v>800056821</v>
      </c>
      <c r="C5821" s="2" t="s">
        <v>6132</v>
      </c>
      <c r="D5821" s="2" t="s">
        <v>27</v>
      </c>
      <c r="E5821" s="2" t="s">
        <v>20</v>
      </c>
      <c r="F5821" s="2" t="s">
        <v>21</v>
      </c>
      <c r="G5821" s="2" t="s">
        <v>22</v>
      </c>
      <c r="H5821" s="2">
        <v>2023</v>
      </c>
      <c r="I5821" s="2" t="s">
        <v>31</v>
      </c>
      <c r="J5821" s="3">
        <v>2.6578333199999998E-2</v>
      </c>
      <c r="K5821" s="3">
        <v>4.6380320999999999E-3</v>
      </c>
      <c r="L5821" s="3">
        <v>2.4455627399999999E-2</v>
      </c>
      <c r="M5821" s="3">
        <v>5.2166618000000003E-3</v>
      </c>
      <c r="N5821" s="3">
        <v>1.9238965600000001E-2</v>
      </c>
    </row>
    <row r="5822" spans="1:14" hidden="1" x14ac:dyDescent="0.25">
      <c r="A5822" s="2">
        <v>5818</v>
      </c>
      <c r="B5822" s="2">
        <v>800143508</v>
      </c>
      <c r="C5822" s="2" t="s">
        <v>6133</v>
      </c>
      <c r="D5822" s="2" t="s">
        <v>27</v>
      </c>
      <c r="E5822" s="2" t="s">
        <v>35</v>
      </c>
      <c r="F5822" s="2" t="s">
        <v>36</v>
      </c>
      <c r="G5822" s="2" t="s">
        <v>39</v>
      </c>
      <c r="H5822" s="2">
        <v>4731</v>
      </c>
      <c r="I5822" s="2" t="s">
        <v>25</v>
      </c>
      <c r="J5822" s="3">
        <v>2.6562932899999999E-2</v>
      </c>
      <c r="K5822" s="3">
        <v>2.1248999999999999E-5</v>
      </c>
      <c r="L5822" s="3">
        <v>3.7924909999999998E-3</v>
      </c>
      <c r="M5822" s="3">
        <v>3.8161150000000001E-3</v>
      </c>
      <c r="N5822" s="3">
        <v>-2.3623999999999999E-5</v>
      </c>
    </row>
    <row r="5823" spans="1:14" hidden="1" x14ac:dyDescent="0.25">
      <c r="A5823" s="2">
        <v>5819</v>
      </c>
      <c r="B5823" s="2">
        <v>800215509</v>
      </c>
      <c r="C5823" s="2" t="s">
        <v>6134</v>
      </c>
      <c r="D5823" s="2" t="s">
        <v>27</v>
      </c>
      <c r="E5823" s="2" t="s">
        <v>35</v>
      </c>
      <c r="F5823" s="2" t="s">
        <v>36</v>
      </c>
      <c r="G5823" s="2" t="s">
        <v>37</v>
      </c>
      <c r="H5823" s="2">
        <v>4690</v>
      </c>
      <c r="I5823" s="2" t="s">
        <v>25</v>
      </c>
      <c r="J5823" s="3">
        <v>2.6542201599999999E-2</v>
      </c>
      <c r="K5823" s="3">
        <v>2.52871E-4</v>
      </c>
      <c r="L5823" s="3">
        <v>4.1003342700000001E-2</v>
      </c>
      <c r="M5823" s="3">
        <v>2.386255E-2</v>
      </c>
      <c r="N5823" s="3">
        <v>1.71407908E-2</v>
      </c>
    </row>
    <row r="5824" spans="1:14" hidden="1" x14ac:dyDescent="0.25">
      <c r="A5824" s="2">
        <v>5820</v>
      </c>
      <c r="B5824" s="2">
        <v>890700056</v>
      </c>
      <c r="C5824" s="2" t="s">
        <v>6135</v>
      </c>
      <c r="D5824" s="2" t="s">
        <v>27</v>
      </c>
      <c r="E5824" s="2" t="s">
        <v>382</v>
      </c>
      <c r="F5824" s="2" t="s">
        <v>525</v>
      </c>
      <c r="G5824" s="2" t="s">
        <v>526</v>
      </c>
      <c r="H5824" s="2">
        <v>150</v>
      </c>
      <c r="I5824" s="2" t="s">
        <v>136</v>
      </c>
      <c r="J5824" s="3">
        <v>2.6541987400000001E-2</v>
      </c>
      <c r="K5824" s="3">
        <v>1.4841780000000001E-3</v>
      </c>
      <c r="L5824" s="3">
        <v>8.4130294600000002E-2</v>
      </c>
      <c r="M5824" s="3">
        <v>1.8485639200000001E-2</v>
      </c>
      <c r="N5824" s="3">
        <v>6.5644659100000002E-2</v>
      </c>
    </row>
    <row r="5825" spans="1:14" hidden="1" x14ac:dyDescent="0.25">
      <c r="A5825" s="2">
        <v>5821</v>
      </c>
      <c r="B5825" s="2">
        <v>900137119</v>
      </c>
      <c r="C5825" s="2" t="s">
        <v>6136</v>
      </c>
      <c r="D5825" s="2" t="s">
        <v>41</v>
      </c>
      <c r="E5825" s="2" t="s">
        <v>35</v>
      </c>
      <c r="F5825" s="2" t="s">
        <v>36</v>
      </c>
      <c r="G5825" s="2" t="s">
        <v>1196</v>
      </c>
      <c r="H5825" s="2">
        <v>8699</v>
      </c>
      <c r="I5825" s="2" t="s">
        <v>33</v>
      </c>
      <c r="J5825" s="3">
        <v>2.6538392500000001E-2</v>
      </c>
      <c r="K5825" s="3">
        <v>8.3999204999999997E-3</v>
      </c>
      <c r="L5825" s="3">
        <v>1.55493356E-2</v>
      </c>
      <c r="M5825" s="3">
        <v>3.6120941000000002E-3</v>
      </c>
      <c r="N5825" s="3">
        <v>1.1937242900000001E-2</v>
      </c>
    </row>
    <row r="5826" spans="1:14" hidden="1" x14ac:dyDescent="0.25">
      <c r="A5826" s="2">
        <v>5822</v>
      </c>
      <c r="B5826" s="2">
        <v>900684900</v>
      </c>
      <c r="C5826" s="2" t="s">
        <v>6137</v>
      </c>
      <c r="D5826" s="2" t="s">
        <v>27</v>
      </c>
      <c r="E5826" s="2" t="s">
        <v>28</v>
      </c>
      <c r="F5826" s="2" t="s">
        <v>682</v>
      </c>
      <c r="G5826" s="2" t="s">
        <v>683</v>
      </c>
      <c r="H5826" s="2">
        <v>9200</v>
      </c>
      <c r="I5826" s="2" t="s">
        <v>33</v>
      </c>
      <c r="J5826" s="3">
        <v>2.6538208099999998E-2</v>
      </c>
      <c r="K5826" s="3">
        <v>2.6457239999999999E-3</v>
      </c>
      <c r="L5826" s="3">
        <v>1.3164917E-2</v>
      </c>
      <c r="M5826" s="3">
        <v>6.2480010000000004E-3</v>
      </c>
      <c r="N5826" s="3">
        <v>6.9169160000000004E-3</v>
      </c>
    </row>
    <row r="5827" spans="1:14" hidden="1" x14ac:dyDescent="0.25">
      <c r="A5827" s="2">
        <v>5823</v>
      </c>
      <c r="B5827" s="2">
        <v>800188732</v>
      </c>
      <c r="C5827" s="2" t="s">
        <v>6138</v>
      </c>
      <c r="D5827" s="2" t="s">
        <v>27</v>
      </c>
      <c r="E5827" s="2" t="s">
        <v>28</v>
      </c>
      <c r="F5827" s="2" t="s">
        <v>50</v>
      </c>
      <c r="G5827" s="2" t="s">
        <v>51</v>
      </c>
      <c r="H5827" s="2">
        <v>2221</v>
      </c>
      <c r="I5827" s="2" t="s">
        <v>31</v>
      </c>
      <c r="J5827" s="3">
        <v>2.6526451100000001E-2</v>
      </c>
      <c r="K5827" s="3">
        <v>6.6770899999999995E-4</v>
      </c>
      <c r="L5827" s="3">
        <v>3.91138792E-2</v>
      </c>
      <c r="M5827" s="3">
        <v>2.5712175300000001E-2</v>
      </c>
      <c r="N5827" s="3">
        <v>1.3401702E-2</v>
      </c>
    </row>
    <row r="5828" spans="1:14" hidden="1" x14ac:dyDescent="0.25">
      <c r="A5828" s="2">
        <v>5824</v>
      </c>
      <c r="B5828" s="2">
        <v>890406589</v>
      </c>
      <c r="C5828" s="2" t="s">
        <v>6139</v>
      </c>
      <c r="D5828" s="2" t="s">
        <v>27</v>
      </c>
      <c r="E5828" s="2" t="s">
        <v>28</v>
      </c>
      <c r="F5828" s="2" t="s">
        <v>29</v>
      </c>
      <c r="G5828" s="2" t="s">
        <v>30</v>
      </c>
      <c r="H5828" s="2">
        <v>2813</v>
      </c>
      <c r="I5828" s="2" t="s">
        <v>31</v>
      </c>
      <c r="J5828" s="3">
        <v>2.6524633200000002E-2</v>
      </c>
      <c r="K5828" s="3">
        <v>1.6319539999999999E-3</v>
      </c>
      <c r="L5828" s="3">
        <v>2.7839720200000001E-2</v>
      </c>
      <c r="M5828" s="3">
        <v>1.5213889099999999E-2</v>
      </c>
      <c r="N5828" s="3">
        <v>1.26258321E-2</v>
      </c>
    </row>
    <row r="5829" spans="1:14" hidden="1" x14ac:dyDescent="0.25">
      <c r="A5829" s="2">
        <v>5825</v>
      </c>
      <c r="B5829" s="2">
        <v>901128801</v>
      </c>
      <c r="C5829" s="2" t="s">
        <v>6140</v>
      </c>
      <c r="D5829" s="2" t="s">
        <v>41</v>
      </c>
      <c r="E5829" s="2" t="s">
        <v>20</v>
      </c>
      <c r="F5829" s="2" t="s">
        <v>133</v>
      </c>
      <c r="G5829" s="2" t="s">
        <v>217</v>
      </c>
      <c r="H5829" s="2">
        <v>8691</v>
      </c>
      <c r="I5829" s="2" t="s">
        <v>33</v>
      </c>
      <c r="J5829" s="3">
        <v>2.6522016200000002E-2</v>
      </c>
      <c r="K5829" s="3">
        <v>5.9930319000000001E-3</v>
      </c>
      <c r="L5829" s="3">
        <v>1.2267042000000001E-2</v>
      </c>
      <c r="M5829" s="3">
        <v>5.4532429000000004E-3</v>
      </c>
      <c r="N5829" s="3">
        <v>6.8137989999999997E-3</v>
      </c>
    </row>
    <row r="5830" spans="1:14" hidden="1" x14ac:dyDescent="0.25">
      <c r="A5830" s="2">
        <v>5826</v>
      </c>
      <c r="B5830" s="2">
        <v>860034509</v>
      </c>
      <c r="C5830" s="2" t="s">
        <v>6141</v>
      </c>
      <c r="D5830" s="2" t="s">
        <v>27</v>
      </c>
      <c r="E5830" s="2" t="s">
        <v>20</v>
      </c>
      <c r="F5830" s="2" t="s">
        <v>21</v>
      </c>
      <c r="G5830" s="2" t="s">
        <v>22</v>
      </c>
      <c r="H5830" s="2">
        <v>7320</v>
      </c>
      <c r="I5830" s="2" t="s">
        <v>33</v>
      </c>
      <c r="J5830" s="3">
        <v>2.6517530899999999E-2</v>
      </c>
      <c r="K5830" s="3">
        <v>3.4271509000000002E-3</v>
      </c>
      <c r="L5830" s="3">
        <v>2.0483307499999999E-2</v>
      </c>
      <c r="M5830" s="3">
        <v>1.00527219E-2</v>
      </c>
      <c r="N5830" s="3">
        <v>1.04305856E-2</v>
      </c>
    </row>
    <row r="5831" spans="1:14" hidden="1" x14ac:dyDescent="0.25">
      <c r="A5831" s="2">
        <v>5827</v>
      </c>
      <c r="B5831" s="2">
        <v>860001619</v>
      </c>
      <c r="C5831" s="2" t="s">
        <v>6142</v>
      </c>
      <c r="D5831" s="2" t="s">
        <v>27</v>
      </c>
      <c r="E5831" s="2" t="s">
        <v>20</v>
      </c>
      <c r="F5831" s="2" t="s">
        <v>133</v>
      </c>
      <c r="G5831" s="2" t="s">
        <v>748</v>
      </c>
      <c r="H5831" s="2">
        <v>2712</v>
      </c>
      <c r="I5831" s="2" t="s">
        <v>31</v>
      </c>
      <c r="J5831" s="3">
        <v>2.6508666600000001E-2</v>
      </c>
      <c r="K5831" s="3">
        <v>1.6043161E-3</v>
      </c>
      <c r="L5831" s="3">
        <v>2.1359724900000002E-2</v>
      </c>
      <c r="M5831" s="3">
        <v>5.1896842E-3</v>
      </c>
      <c r="N5831" s="3">
        <v>1.6170039800000001E-2</v>
      </c>
    </row>
    <row r="5832" spans="1:14" hidden="1" x14ac:dyDescent="0.25">
      <c r="A5832" s="2">
        <v>5828</v>
      </c>
      <c r="B5832" s="2">
        <v>815000720</v>
      </c>
      <c r="C5832" s="2" t="s">
        <v>6143</v>
      </c>
      <c r="D5832" s="2" t="s">
        <v>27</v>
      </c>
      <c r="E5832" s="2" t="s">
        <v>74</v>
      </c>
      <c r="F5832" s="2" t="s">
        <v>75</v>
      </c>
      <c r="G5832" s="2" t="s">
        <v>1348</v>
      </c>
      <c r="H5832" s="2">
        <v>2310</v>
      </c>
      <c r="I5832" s="2" t="s">
        <v>31</v>
      </c>
      <c r="J5832" s="3">
        <v>2.65016668E-2</v>
      </c>
      <c r="K5832" s="3">
        <v>4.7984649000000004E-3</v>
      </c>
      <c r="L5832" s="3">
        <v>1.65585894E-2</v>
      </c>
      <c r="M5832" s="3">
        <v>6.5871100000000002E-3</v>
      </c>
      <c r="N5832" s="3">
        <v>9.9714790000000001E-3</v>
      </c>
    </row>
    <row r="5833" spans="1:14" hidden="1" x14ac:dyDescent="0.25">
      <c r="A5833" s="2">
        <v>5829</v>
      </c>
      <c r="B5833" s="2">
        <v>900126863</v>
      </c>
      <c r="C5833" s="2" t="s">
        <v>6144</v>
      </c>
      <c r="D5833" s="2" t="s">
        <v>27</v>
      </c>
      <c r="E5833" s="2" t="s">
        <v>20</v>
      </c>
      <c r="F5833" s="2" t="s">
        <v>21</v>
      </c>
      <c r="G5833" s="2" t="s">
        <v>22</v>
      </c>
      <c r="H5833" s="2">
        <v>4731</v>
      </c>
      <c r="I5833" s="2" t="s">
        <v>25</v>
      </c>
      <c r="J5833" s="3">
        <v>2.6494344699999998E-2</v>
      </c>
      <c r="K5833" s="3">
        <v>2.3929600000000001E-4</v>
      </c>
      <c r="L5833" s="3">
        <v>5.0571178999999997E-3</v>
      </c>
      <c r="M5833" s="3">
        <v>1.0711080000000001E-3</v>
      </c>
      <c r="N5833" s="3">
        <v>3.9860099000000003E-3</v>
      </c>
    </row>
    <row r="5834" spans="1:14" hidden="1" x14ac:dyDescent="0.25">
      <c r="A5834" s="2">
        <v>5830</v>
      </c>
      <c r="B5834" s="2">
        <v>900437650</v>
      </c>
      <c r="C5834" s="2" t="s">
        <v>6145</v>
      </c>
      <c r="D5834" s="2" t="s">
        <v>27</v>
      </c>
      <c r="E5834" s="2" t="s">
        <v>20</v>
      </c>
      <c r="F5834" s="2" t="s">
        <v>133</v>
      </c>
      <c r="G5834" s="2" t="s">
        <v>1161</v>
      </c>
      <c r="H5834" s="2">
        <v>4112</v>
      </c>
      <c r="I5834" s="2" t="s">
        <v>180</v>
      </c>
      <c r="J5834" s="3">
        <v>2.6487717399999999E-2</v>
      </c>
      <c r="K5834" s="3">
        <v>-1.4880557500000001E-2</v>
      </c>
      <c r="L5834" s="3">
        <v>0.13487139340000001</v>
      </c>
      <c r="M5834" s="3">
        <v>0.14528252180000001</v>
      </c>
      <c r="N5834" s="3">
        <v>-1.04111386E-2</v>
      </c>
    </row>
    <row r="5835" spans="1:14" hidden="1" x14ac:dyDescent="0.25">
      <c r="A5835" s="2">
        <v>5831</v>
      </c>
      <c r="B5835" s="2">
        <v>822003012</v>
      </c>
      <c r="C5835" s="2" t="s">
        <v>6146</v>
      </c>
      <c r="D5835" s="2" t="s">
        <v>27</v>
      </c>
      <c r="E5835" s="2" t="s">
        <v>382</v>
      </c>
      <c r="F5835" s="2" t="s">
        <v>866</v>
      </c>
      <c r="G5835" s="2" t="s">
        <v>867</v>
      </c>
      <c r="H5835" s="2">
        <v>4752</v>
      </c>
      <c r="I5835" s="2" t="s">
        <v>25</v>
      </c>
      <c r="J5835" s="3">
        <v>2.6487346700000001E-2</v>
      </c>
      <c r="K5835" s="3">
        <v>1.4305450000000001E-3</v>
      </c>
      <c r="L5835" s="3">
        <v>7.1311559999999996E-3</v>
      </c>
      <c r="M5835" s="3">
        <v>3.1027701E-3</v>
      </c>
      <c r="N5835" s="3">
        <v>4.0283860000000001E-3</v>
      </c>
    </row>
    <row r="5836" spans="1:14" hidden="1" x14ac:dyDescent="0.25">
      <c r="A5836" s="2">
        <v>5832</v>
      </c>
      <c r="B5836" s="2">
        <v>900799138</v>
      </c>
      <c r="C5836" s="2" t="s">
        <v>6147</v>
      </c>
      <c r="D5836" s="2" t="s">
        <v>27</v>
      </c>
      <c r="E5836" s="2" t="s">
        <v>28</v>
      </c>
      <c r="F5836" s="2" t="s">
        <v>29</v>
      </c>
      <c r="G5836" s="2" t="s">
        <v>30</v>
      </c>
      <c r="H5836" s="2">
        <v>4741</v>
      </c>
      <c r="I5836" s="2" t="s">
        <v>25</v>
      </c>
      <c r="J5836" s="3">
        <v>2.6467595199999999E-2</v>
      </c>
      <c r="K5836" s="3">
        <v>6.5425399999999995E-4</v>
      </c>
      <c r="L5836" s="3">
        <v>7.6400768000000003E-3</v>
      </c>
      <c r="M5836" s="3">
        <v>5.5930051000000003E-3</v>
      </c>
      <c r="N5836" s="3">
        <v>2.0470719E-3</v>
      </c>
    </row>
    <row r="5837" spans="1:14" hidden="1" x14ac:dyDescent="0.25">
      <c r="A5837" s="2">
        <v>5833</v>
      </c>
      <c r="B5837" s="2">
        <v>900596338</v>
      </c>
      <c r="C5837" s="2" t="s">
        <v>6148</v>
      </c>
      <c r="D5837" s="2" t="s">
        <v>27</v>
      </c>
      <c r="E5837" s="2" t="s">
        <v>20</v>
      </c>
      <c r="F5837" s="2" t="s">
        <v>21</v>
      </c>
      <c r="G5837" s="2" t="s">
        <v>22</v>
      </c>
      <c r="H5837" s="2">
        <v>5619</v>
      </c>
      <c r="I5837" s="2" t="s">
        <v>33</v>
      </c>
      <c r="J5837" s="3">
        <v>2.64662076E-2</v>
      </c>
      <c r="K5837" s="3">
        <v>1.475528E-3</v>
      </c>
      <c r="L5837" s="3">
        <v>1.0001718999999999E-2</v>
      </c>
      <c r="M5837" s="3">
        <v>7.2343051000000004E-3</v>
      </c>
      <c r="N5837" s="3">
        <v>2.7674141000000002E-3</v>
      </c>
    </row>
    <row r="5838" spans="1:14" hidden="1" x14ac:dyDescent="0.25">
      <c r="A5838" s="2">
        <v>5834</v>
      </c>
      <c r="B5838" s="2">
        <v>800085526</v>
      </c>
      <c r="C5838" s="2" t="s">
        <v>6149</v>
      </c>
      <c r="D5838" s="2" t="s">
        <v>440</v>
      </c>
      <c r="E5838" s="2" t="s">
        <v>20</v>
      </c>
      <c r="F5838" s="2" t="s">
        <v>21</v>
      </c>
      <c r="G5838" s="2" t="s">
        <v>22</v>
      </c>
      <c r="H5838" s="2">
        <v>8010</v>
      </c>
      <c r="I5838" s="2" t="s">
        <v>33</v>
      </c>
      <c r="J5838" s="3">
        <v>2.6458097600000001E-2</v>
      </c>
      <c r="K5838" s="3">
        <v>9.771859999999999E-4</v>
      </c>
      <c r="L5838" s="3">
        <v>1.9654953900000001E-2</v>
      </c>
      <c r="M5838" s="3">
        <v>5.6910407999999999E-3</v>
      </c>
      <c r="N5838" s="3">
        <v>1.39639117E-2</v>
      </c>
    </row>
    <row r="5839" spans="1:14" hidden="1" x14ac:dyDescent="0.25">
      <c r="A5839" s="2">
        <v>5835</v>
      </c>
      <c r="B5839" s="2">
        <v>830000135</v>
      </c>
      <c r="C5839" s="2" t="s">
        <v>6150</v>
      </c>
      <c r="D5839" s="2" t="s">
        <v>27</v>
      </c>
      <c r="E5839" s="2" t="s">
        <v>20</v>
      </c>
      <c r="F5839" s="2" t="s">
        <v>21</v>
      </c>
      <c r="G5839" s="2" t="s">
        <v>22</v>
      </c>
      <c r="H5839" s="2">
        <v>4112</v>
      </c>
      <c r="I5839" s="2" t="s">
        <v>180</v>
      </c>
      <c r="J5839" s="3">
        <v>2.6457829400000001E-2</v>
      </c>
      <c r="K5839" s="3">
        <v>5.5164799999999996E-4</v>
      </c>
      <c r="L5839" s="3">
        <v>6.9101124999999999E-2</v>
      </c>
      <c r="M5839" s="3">
        <v>5.0053916900000002E-2</v>
      </c>
      <c r="N5839" s="3">
        <v>1.90472119E-2</v>
      </c>
    </row>
    <row r="5840" spans="1:14" hidden="1" x14ac:dyDescent="0.25">
      <c r="A5840" s="2">
        <v>5836</v>
      </c>
      <c r="B5840" s="2">
        <v>860062703</v>
      </c>
      <c r="C5840" s="2" t="s">
        <v>6151</v>
      </c>
      <c r="D5840" s="2" t="s">
        <v>27</v>
      </c>
      <c r="E5840" s="2" t="s">
        <v>20</v>
      </c>
      <c r="F5840" s="2" t="s">
        <v>21</v>
      </c>
      <c r="G5840" s="2" t="s">
        <v>22</v>
      </c>
      <c r="H5840" s="2">
        <v>1921</v>
      </c>
      <c r="I5840" s="2" t="s">
        <v>31</v>
      </c>
      <c r="J5840" s="3">
        <v>2.64542475E-2</v>
      </c>
      <c r="K5840" s="3">
        <v>3.5848810999999999E-3</v>
      </c>
      <c r="L5840" s="3">
        <v>1.9462572399999999E-2</v>
      </c>
      <c r="M5840" s="3">
        <v>7.7214730000000004E-3</v>
      </c>
      <c r="N5840" s="3">
        <v>1.17410999E-2</v>
      </c>
    </row>
    <row r="5841" spans="1:14" hidden="1" x14ac:dyDescent="0.25">
      <c r="A5841" s="2">
        <v>5837</v>
      </c>
      <c r="B5841" s="2">
        <v>900278276</v>
      </c>
      <c r="C5841" s="2" t="s">
        <v>6152</v>
      </c>
      <c r="D5841" s="2" t="s">
        <v>27</v>
      </c>
      <c r="E5841" s="2" t="s">
        <v>382</v>
      </c>
      <c r="F5841" s="2" t="s">
        <v>525</v>
      </c>
      <c r="G5841" s="2" t="s">
        <v>526</v>
      </c>
      <c r="H5841" s="2">
        <v>4210</v>
      </c>
      <c r="I5841" s="2" t="s">
        <v>180</v>
      </c>
      <c r="J5841" s="3">
        <v>2.6449954099999999E-2</v>
      </c>
      <c r="K5841" s="3">
        <v>1.520974E-3</v>
      </c>
      <c r="L5841" s="3">
        <v>4.6810977199999999E-2</v>
      </c>
      <c r="M5841" s="3">
        <v>2.54988838E-2</v>
      </c>
      <c r="N5841" s="3">
        <v>2.1312093399999999E-2</v>
      </c>
    </row>
    <row r="5842" spans="1:14" hidden="1" x14ac:dyDescent="0.25">
      <c r="A5842" s="2">
        <v>5838</v>
      </c>
      <c r="B5842" s="2">
        <v>900266102</v>
      </c>
      <c r="C5842" s="2" t="s">
        <v>6153</v>
      </c>
      <c r="D5842" s="2" t="s">
        <v>27</v>
      </c>
      <c r="E5842" s="2" t="s">
        <v>20</v>
      </c>
      <c r="F5842" s="2" t="s">
        <v>133</v>
      </c>
      <c r="G5842" s="2" t="s">
        <v>1161</v>
      </c>
      <c r="H5842" s="2">
        <v>4620</v>
      </c>
      <c r="I5842" s="2" t="s">
        <v>25</v>
      </c>
      <c r="J5842" s="3">
        <v>2.64394134E-2</v>
      </c>
      <c r="K5842" s="3">
        <v>7.7003399999999995E-4</v>
      </c>
      <c r="L5842" s="3">
        <v>2.2809024899999999E-2</v>
      </c>
      <c r="M5842" s="3">
        <v>1.9260834899999999E-2</v>
      </c>
      <c r="N5842" s="3">
        <v>3.5481900000000001E-3</v>
      </c>
    </row>
    <row r="5843" spans="1:14" hidden="1" x14ac:dyDescent="0.25">
      <c r="A5843" s="2">
        <v>5839</v>
      </c>
      <c r="B5843" s="2">
        <v>901143841</v>
      </c>
      <c r="C5843" s="2" t="s">
        <v>6154</v>
      </c>
      <c r="D5843" s="2" t="s">
        <v>27</v>
      </c>
      <c r="E5843" s="2" t="s">
        <v>28</v>
      </c>
      <c r="F5843" s="2" t="s">
        <v>246</v>
      </c>
      <c r="G5843" s="2" t="s">
        <v>247</v>
      </c>
      <c r="H5843" s="2">
        <v>122</v>
      </c>
      <c r="I5843" s="2" t="s">
        <v>136</v>
      </c>
      <c r="J5843" s="3">
        <v>2.6426676699999999E-2</v>
      </c>
      <c r="K5843" s="3">
        <v>-9.6058700000000005E-4</v>
      </c>
      <c r="L5843" s="3">
        <v>4.8189900799999998E-2</v>
      </c>
      <c r="M5843" s="3">
        <v>8.6147160999999993E-3</v>
      </c>
      <c r="N5843" s="3">
        <v>3.95751856E-2</v>
      </c>
    </row>
    <row r="5844" spans="1:14" hidden="1" x14ac:dyDescent="0.25">
      <c r="A5844" s="2">
        <v>5840</v>
      </c>
      <c r="B5844" s="2">
        <v>800048847</v>
      </c>
      <c r="C5844" s="2" t="s">
        <v>6155</v>
      </c>
      <c r="D5844" s="2" t="s">
        <v>27</v>
      </c>
      <c r="E5844" s="2" t="s">
        <v>35</v>
      </c>
      <c r="F5844" s="2" t="s">
        <v>36</v>
      </c>
      <c r="G5844" s="2" t="s">
        <v>39</v>
      </c>
      <c r="H5844" s="2">
        <v>4731</v>
      </c>
      <c r="I5844" s="2" t="s">
        <v>25</v>
      </c>
      <c r="J5844" s="3">
        <v>2.6425544200000001E-2</v>
      </c>
      <c r="K5844" s="3">
        <v>6.9755999999999996E-4</v>
      </c>
      <c r="L5844" s="3">
        <v>4.3426491000000001E-3</v>
      </c>
      <c r="M5844" s="3">
        <v>9.8063009999999995E-4</v>
      </c>
      <c r="N5844" s="3">
        <v>3.3620191E-3</v>
      </c>
    </row>
    <row r="5845" spans="1:14" hidden="1" x14ac:dyDescent="0.25">
      <c r="A5845" s="2">
        <v>5841</v>
      </c>
      <c r="B5845" s="2">
        <v>800027543</v>
      </c>
      <c r="C5845" s="2" t="s">
        <v>6156</v>
      </c>
      <c r="D5845" s="2" t="s">
        <v>27</v>
      </c>
      <c r="E5845" s="2" t="s">
        <v>35</v>
      </c>
      <c r="F5845" s="2" t="s">
        <v>36</v>
      </c>
      <c r="G5845" s="2" t="s">
        <v>291</v>
      </c>
      <c r="H5845" s="2">
        <v>125</v>
      </c>
      <c r="I5845" s="2" t="s">
        <v>136</v>
      </c>
      <c r="J5845" s="3">
        <v>2.64235102E-2</v>
      </c>
      <c r="K5845" s="3">
        <v>6.9906299999999998E-4</v>
      </c>
      <c r="L5845" s="3">
        <v>4.2693454800000002E-2</v>
      </c>
      <c r="M5845" s="3">
        <v>1.7700361099999999E-2</v>
      </c>
      <c r="N5845" s="3">
        <v>2.49930937E-2</v>
      </c>
    </row>
    <row r="5846" spans="1:14" hidden="1" x14ac:dyDescent="0.25">
      <c r="A5846" s="2">
        <v>5842</v>
      </c>
      <c r="B5846" s="2">
        <v>890101063</v>
      </c>
      <c r="C5846" s="2" t="s">
        <v>6157</v>
      </c>
      <c r="D5846" s="2" t="s">
        <v>27</v>
      </c>
      <c r="E5846" s="2" t="s">
        <v>28</v>
      </c>
      <c r="F5846" s="2" t="s">
        <v>50</v>
      </c>
      <c r="G5846" s="2" t="s">
        <v>51</v>
      </c>
      <c r="H5846" s="2">
        <v>4773</v>
      </c>
      <c r="I5846" s="2" t="s">
        <v>25</v>
      </c>
      <c r="J5846" s="3">
        <v>2.64183786E-2</v>
      </c>
      <c r="K5846" s="3">
        <v>1.45043E-4</v>
      </c>
      <c r="L5846" s="3">
        <v>1.00468369E-2</v>
      </c>
      <c r="M5846" s="3">
        <v>6.7600728999999997E-3</v>
      </c>
      <c r="N5846" s="3">
        <v>3.2867640000000002E-3</v>
      </c>
    </row>
    <row r="5847" spans="1:14" hidden="1" x14ac:dyDescent="0.25">
      <c r="A5847" s="2">
        <v>5843</v>
      </c>
      <c r="B5847" s="2">
        <v>900450156</v>
      </c>
      <c r="C5847" s="2" t="s">
        <v>6158</v>
      </c>
      <c r="D5847" s="2" t="s">
        <v>27</v>
      </c>
      <c r="E5847" s="2" t="s">
        <v>20</v>
      </c>
      <c r="F5847" s="2" t="s">
        <v>21</v>
      </c>
      <c r="G5847" s="2" t="s">
        <v>22</v>
      </c>
      <c r="H5847" s="2">
        <v>4659</v>
      </c>
      <c r="I5847" s="2" t="s">
        <v>25</v>
      </c>
      <c r="J5847" s="3">
        <v>2.64076907E-2</v>
      </c>
      <c r="K5847" s="3">
        <v>1.6737919999999999E-3</v>
      </c>
      <c r="L5847" s="3">
        <v>1.85915306E-2</v>
      </c>
      <c r="M5847" s="3">
        <v>9.2537765999999994E-3</v>
      </c>
      <c r="N5847" s="3">
        <v>9.3377540000000002E-3</v>
      </c>
    </row>
    <row r="5848" spans="1:14" hidden="1" x14ac:dyDescent="0.25">
      <c r="A5848" s="2">
        <v>5844</v>
      </c>
      <c r="B5848" s="2">
        <v>860519840</v>
      </c>
      <c r="C5848" s="2" t="s">
        <v>6159</v>
      </c>
      <c r="D5848" s="2" t="s">
        <v>27</v>
      </c>
      <c r="E5848" s="2" t="s">
        <v>20</v>
      </c>
      <c r="F5848" s="2" t="s">
        <v>21</v>
      </c>
      <c r="G5848" s="2" t="s">
        <v>22</v>
      </c>
      <c r="H5848" s="2">
        <v>1811</v>
      </c>
      <c r="I5848" s="2" t="s">
        <v>31</v>
      </c>
      <c r="J5848" s="3">
        <v>2.6403214800000002E-2</v>
      </c>
      <c r="K5848" s="3">
        <v>1.0848780000000001E-3</v>
      </c>
      <c r="L5848" s="3">
        <v>2.0876722399999999E-2</v>
      </c>
      <c r="M5848" s="3">
        <v>1.43035669E-2</v>
      </c>
      <c r="N5848" s="3">
        <v>6.5731551000000003E-3</v>
      </c>
    </row>
    <row r="5849" spans="1:14" hidden="1" x14ac:dyDescent="0.25">
      <c r="A5849" s="2">
        <v>5845</v>
      </c>
      <c r="B5849" s="2">
        <v>890111339</v>
      </c>
      <c r="C5849" s="2" t="s">
        <v>6160</v>
      </c>
      <c r="D5849" s="2" t="s">
        <v>41</v>
      </c>
      <c r="E5849" s="2" t="s">
        <v>28</v>
      </c>
      <c r="F5849" s="2" t="s">
        <v>50</v>
      </c>
      <c r="G5849" s="2" t="s">
        <v>51</v>
      </c>
      <c r="H5849" s="2">
        <v>8691</v>
      </c>
      <c r="I5849" s="2" t="s">
        <v>33</v>
      </c>
      <c r="J5849" s="3">
        <v>2.6391027500000001E-2</v>
      </c>
      <c r="K5849" s="3">
        <v>4.2147171000000002E-3</v>
      </c>
      <c r="L5849" s="3">
        <v>1.21852718E-2</v>
      </c>
      <c r="M5849" s="3">
        <v>6.0309819000000002E-3</v>
      </c>
      <c r="N5849" s="3">
        <v>6.1542899000000002E-3</v>
      </c>
    </row>
    <row r="5850" spans="1:14" hidden="1" x14ac:dyDescent="0.25">
      <c r="A5850" s="2">
        <v>5846</v>
      </c>
      <c r="B5850" s="2">
        <v>860030857</v>
      </c>
      <c r="C5850" s="2" t="s">
        <v>6161</v>
      </c>
      <c r="D5850" s="2" t="s">
        <v>27</v>
      </c>
      <c r="E5850" s="2" t="s">
        <v>20</v>
      </c>
      <c r="F5850" s="2" t="s">
        <v>21</v>
      </c>
      <c r="G5850" s="2" t="s">
        <v>22</v>
      </c>
      <c r="H5850" s="2">
        <v>4771</v>
      </c>
      <c r="I5850" s="2" t="s">
        <v>25</v>
      </c>
      <c r="J5850" s="3">
        <v>2.6382816999999999E-2</v>
      </c>
      <c r="K5850" s="3">
        <v>2.13239E-4</v>
      </c>
      <c r="L5850" s="3">
        <v>1.96194071E-2</v>
      </c>
      <c r="M5850" s="3">
        <v>7.1311658000000003E-3</v>
      </c>
      <c r="N5850" s="3">
        <v>1.2488242199999999E-2</v>
      </c>
    </row>
    <row r="5851" spans="1:14" hidden="1" x14ac:dyDescent="0.25">
      <c r="A5851" s="2">
        <v>5847</v>
      </c>
      <c r="B5851" s="2">
        <v>890932678</v>
      </c>
      <c r="C5851" s="2" t="s">
        <v>6162</v>
      </c>
      <c r="D5851" s="2" t="s">
        <v>27</v>
      </c>
      <c r="E5851" s="2" t="s">
        <v>35</v>
      </c>
      <c r="F5851" s="2" t="s">
        <v>36</v>
      </c>
      <c r="G5851" s="2" t="s">
        <v>291</v>
      </c>
      <c r="H5851" s="2">
        <v>1811</v>
      </c>
      <c r="I5851" s="2" t="s">
        <v>31</v>
      </c>
      <c r="J5851" s="3">
        <v>2.6362419099999999E-2</v>
      </c>
      <c r="K5851" s="3">
        <v>9.0021999999999997E-4</v>
      </c>
      <c r="L5851" s="3">
        <v>2.1231617800000002E-2</v>
      </c>
      <c r="M5851" s="3">
        <v>1.22870998E-2</v>
      </c>
      <c r="N5851" s="3">
        <v>8.9445170000000008E-3</v>
      </c>
    </row>
    <row r="5852" spans="1:14" hidden="1" x14ac:dyDescent="0.25">
      <c r="A5852" s="2">
        <v>5848</v>
      </c>
      <c r="B5852" s="2">
        <v>830080686</v>
      </c>
      <c r="C5852" s="2" t="s">
        <v>6163</v>
      </c>
      <c r="D5852" s="2" t="s">
        <v>27</v>
      </c>
      <c r="E5852" s="2" t="s">
        <v>20</v>
      </c>
      <c r="F5852" s="2" t="s">
        <v>21</v>
      </c>
      <c r="G5852" s="2" t="s">
        <v>22</v>
      </c>
      <c r="H5852" s="2">
        <v>7820</v>
      </c>
      <c r="I5852" s="2" t="s">
        <v>33</v>
      </c>
      <c r="J5852" s="3">
        <v>2.63604149E-2</v>
      </c>
      <c r="K5852" s="3">
        <v>7.6079999999999998E-6</v>
      </c>
      <c r="L5852" s="3">
        <v>3.6932570000000001E-3</v>
      </c>
      <c r="M5852" s="3">
        <v>1.9872929000000002E-3</v>
      </c>
      <c r="N5852" s="3">
        <v>1.7059639999999999E-3</v>
      </c>
    </row>
    <row r="5853" spans="1:14" hidden="1" x14ac:dyDescent="0.25">
      <c r="A5853" s="2">
        <v>5849</v>
      </c>
      <c r="B5853" s="2">
        <v>811002429</v>
      </c>
      <c r="C5853" s="2" t="s">
        <v>6164</v>
      </c>
      <c r="D5853" s="2" t="s">
        <v>41</v>
      </c>
      <c r="E5853" s="2" t="s">
        <v>35</v>
      </c>
      <c r="F5853" s="2" t="s">
        <v>36</v>
      </c>
      <c r="G5853" s="2" t="s">
        <v>2510</v>
      </c>
      <c r="H5853" s="2">
        <v>8610</v>
      </c>
      <c r="I5853" s="2" t="s">
        <v>33</v>
      </c>
      <c r="J5853" s="3">
        <v>2.6356846100000001E-2</v>
      </c>
      <c r="K5853" s="3">
        <v>1.5453680000000001E-3</v>
      </c>
      <c r="L5853" s="3">
        <v>3.7196897E-2</v>
      </c>
      <c r="M5853" s="3">
        <v>1.79721043E-2</v>
      </c>
      <c r="N5853" s="3">
        <v>1.9224794600000001E-2</v>
      </c>
    </row>
    <row r="5854" spans="1:14" hidden="1" x14ac:dyDescent="0.25">
      <c r="A5854" s="2">
        <v>5850</v>
      </c>
      <c r="B5854" s="2">
        <v>860021475</v>
      </c>
      <c r="C5854" s="2" t="s">
        <v>6165</v>
      </c>
      <c r="D5854" s="2" t="s">
        <v>27</v>
      </c>
      <c r="E5854" s="2" t="s">
        <v>20</v>
      </c>
      <c r="F5854" s="2" t="s">
        <v>21</v>
      </c>
      <c r="G5854" s="2" t="s">
        <v>22</v>
      </c>
      <c r="H5854" s="2">
        <v>1011</v>
      </c>
      <c r="I5854" s="2" t="s">
        <v>31</v>
      </c>
      <c r="J5854" s="3">
        <v>2.6345953299999999E-2</v>
      </c>
      <c r="K5854" s="3">
        <v>9.7689910000000007E-4</v>
      </c>
      <c r="L5854" s="3">
        <v>1.2834946599999999E-2</v>
      </c>
      <c r="M5854" s="3">
        <v>1.0486919399999999E-2</v>
      </c>
      <c r="N5854" s="3">
        <v>2.3480278999999998E-3</v>
      </c>
    </row>
    <row r="5855" spans="1:14" hidden="1" x14ac:dyDescent="0.25">
      <c r="A5855" s="2">
        <v>5851</v>
      </c>
      <c r="B5855" s="2">
        <v>800215562</v>
      </c>
      <c r="C5855" s="2" t="s">
        <v>6166</v>
      </c>
      <c r="D5855" s="2" t="s">
        <v>27</v>
      </c>
      <c r="E5855" s="2" t="s">
        <v>20</v>
      </c>
      <c r="F5855" s="2" t="s">
        <v>21</v>
      </c>
      <c r="G5855" s="2" t="s">
        <v>22</v>
      </c>
      <c r="H5855" s="2">
        <v>4530</v>
      </c>
      <c r="I5855" s="2" t="s">
        <v>25</v>
      </c>
      <c r="J5855" s="3">
        <v>2.6337185900000001E-2</v>
      </c>
      <c r="K5855" s="3">
        <v>4.2049999999999998E-4</v>
      </c>
      <c r="L5855" s="3">
        <v>2.6302065699999998E-2</v>
      </c>
      <c r="M5855" s="3">
        <v>1.61798373E-2</v>
      </c>
      <c r="N5855" s="3">
        <v>1.0122228400000001E-2</v>
      </c>
    </row>
    <row r="5856" spans="1:14" hidden="1" x14ac:dyDescent="0.25">
      <c r="A5856" s="2">
        <v>5852</v>
      </c>
      <c r="B5856" s="2">
        <v>817007005</v>
      </c>
      <c r="C5856" s="2" t="s">
        <v>6167</v>
      </c>
      <c r="D5856" s="2" t="s">
        <v>27</v>
      </c>
      <c r="E5856" s="2" t="s">
        <v>74</v>
      </c>
      <c r="F5856" s="2" t="s">
        <v>103</v>
      </c>
      <c r="G5856" s="2" t="s">
        <v>2609</v>
      </c>
      <c r="H5856" s="2">
        <v>7490</v>
      </c>
      <c r="I5856" s="2" t="s">
        <v>33</v>
      </c>
      <c r="J5856" s="3">
        <v>2.63273846E-2</v>
      </c>
      <c r="K5856" s="3">
        <v>2.4738130000000001E-3</v>
      </c>
      <c r="L5856" s="3">
        <v>1.9691256800000001E-2</v>
      </c>
      <c r="M5856" s="3">
        <v>8.7053999000000007E-3</v>
      </c>
      <c r="N5856" s="3">
        <v>1.09858569E-2</v>
      </c>
    </row>
    <row r="5857" spans="1:14" hidden="1" x14ac:dyDescent="0.25">
      <c r="A5857" s="2">
        <v>5853</v>
      </c>
      <c r="B5857" s="2">
        <v>830041411</v>
      </c>
      <c r="C5857" s="2" t="s">
        <v>6168</v>
      </c>
      <c r="D5857" s="2" t="s">
        <v>27</v>
      </c>
      <c r="E5857" s="2" t="s">
        <v>20</v>
      </c>
      <c r="F5857" s="2" t="s">
        <v>21</v>
      </c>
      <c r="G5857" s="2" t="s">
        <v>22</v>
      </c>
      <c r="H5857" s="2">
        <v>4290</v>
      </c>
      <c r="I5857" s="2" t="s">
        <v>180</v>
      </c>
      <c r="J5857" s="3">
        <v>2.6316501199999998E-2</v>
      </c>
      <c r="K5857" s="3">
        <v>1.457344E-3</v>
      </c>
      <c r="L5857" s="3">
        <v>2.1075725600000001E-2</v>
      </c>
      <c r="M5857" s="3">
        <v>8.3547047999999995E-3</v>
      </c>
      <c r="N5857" s="3">
        <v>1.27210207E-2</v>
      </c>
    </row>
    <row r="5858" spans="1:14" hidden="1" x14ac:dyDescent="0.25">
      <c r="A5858" s="2">
        <v>5854</v>
      </c>
      <c r="B5858" s="2">
        <v>800017873</v>
      </c>
      <c r="C5858" s="2" t="s">
        <v>6169</v>
      </c>
      <c r="D5858" s="2" t="s">
        <v>27</v>
      </c>
      <c r="E5858" s="2" t="s">
        <v>28</v>
      </c>
      <c r="F5858" s="2" t="s">
        <v>29</v>
      </c>
      <c r="G5858" s="2" t="s">
        <v>30</v>
      </c>
      <c r="H5858" s="2">
        <v>4111</v>
      </c>
      <c r="I5858" s="2" t="s">
        <v>180</v>
      </c>
      <c r="J5858" s="3">
        <v>2.6309803100000001E-2</v>
      </c>
      <c r="K5858" s="3">
        <v>1.4093339999999999E-3</v>
      </c>
      <c r="L5858" s="3">
        <v>1.55521575E-2</v>
      </c>
      <c r="M5858" s="3">
        <v>3.1733440999999999E-3</v>
      </c>
      <c r="N5858" s="3">
        <v>1.23788137E-2</v>
      </c>
    </row>
    <row r="5859" spans="1:14" hidden="1" x14ac:dyDescent="0.25">
      <c r="A5859" s="2">
        <v>5855</v>
      </c>
      <c r="B5859" s="2">
        <v>900970763</v>
      </c>
      <c r="C5859" s="2" t="s">
        <v>6170</v>
      </c>
      <c r="D5859" s="2" t="s">
        <v>27</v>
      </c>
      <c r="E5859" s="2" t="s">
        <v>35</v>
      </c>
      <c r="F5859" s="2" t="s">
        <v>36</v>
      </c>
      <c r="G5859" s="2" t="s">
        <v>39</v>
      </c>
      <c r="H5859" s="2">
        <v>8299</v>
      </c>
      <c r="I5859" s="2" t="s">
        <v>33</v>
      </c>
      <c r="J5859" s="3">
        <v>2.63093691E-2</v>
      </c>
      <c r="K5859" s="3">
        <v>2.2269815200000001E-2</v>
      </c>
      <c r="L5859" s="3">
        <v>8.7695725299999999E-2</v>
      </c>
      <c r="M5859" s="3">
        <v>1.0290952399999999E-2</v>
      </c>
      <c r="N5859" s="3">
        <v>7.7404774699999998E-2</v>
      </c>
    </row>
    <row r="5860" spans="1:14" hidden="1" x14ac:dyDescent="0.25">
      <c r="A5860" s="2">
        <v>5856</v>
      </c>
      <c r="B5860" s="2">
        <v>802015266</v>
      </c>
      <c r="C5860" s="2" t="s">
        <v>6171</v>
      </c>
      <c r="D5860" s="2" t="s">
        <v>27</v>
      </c>
      <c r="E5860" s="2" t="s">
        <v>28</v>
      </c>
      <c r="F5860" s="2" t="s">
        <v>50</v>
      </c>
      <c r="G5860" s="2" t="s">
        <v>51</v>
      </c>
      <c r="H5860" s="2">
        <v>4210</v>
      </c>
      <c r="I5860" s="2" t="s">
        <v>180</v>
      </c>
      <c r="J5860" s="3">
        <v>2.6305161399999999E-2</v>
      </c>
      <c r="K5860" s="3">
        <v>1.017865E-3</v>
      </c>
      <c r="L5860" s="3">
        <v>6.99348152E-2</v>
      </c>
      <c r="M5860" s="3">
        <v>3.8376733699999999E-2</v>
      </c>
      <c r="N5860" s="3">
        <v>3.1558081500000001E-2</v>
      </c>
    </row>
    <row r="5861" spans="1:14" hidden="1" x14ac:dyDescent="0.25">
      <c r="A5861" s="2">
        <v>5857</v>
      </c>
      <c r="B5861" s="2">
        <v>900281931</v>
      </c>
      <c r="C5861" s="2" t="s">
        <v>6172</v>
      </c>
      <c r="D5861" s="2" t="s">
        <v>27</v>
      </c>
      <c r="E5861" s="2" t="s">
        <v>382</v>
      </c>
      <c r="F5861" s="2" t="s">
        <v>383</v>
      </c>
      <c r="G5861" s="2" t="s">
        <v>384</v>
      </c>
      <c r="H5861" s="2">
        <v>4290</v>
      </c>
      <c r="I5861" s="2" t="s">
        <v>180</v>
      </c>
      <c r="J5861" s="3">
        <v>2.6301709900000001E-2</v>
      </c>
      <c r="K5861" s="3">
        <v>1.3444721E-3</v>
      </c>
      <c r="L5861" s="3">
        <v>9.9033405999999994E-3</v>
      </c>
      <c r="M5861" s="3">
        <v>4.2161932000000001E-3</v>
      </c>
      <c r="N5861" s="3">
        <v>5.6871478000000003E-3</v>
      </c>
    </row>
    <row r="5862" spans="1:14" hidden="1" x14ac:dyDescent="0.25">
      <c r="A5862" s="2">
        <v>5858</v>
      </c>
      <c r="B5862" s="2">
        <v>811023791</v>
      </c>
      <c r="C5862" s="2" t="s">
        <v>6173</v>
      </c>
      <c r="D5862" s="2" t="s">
        <v>27</v>
      </c>
      <c r="E5862" s="2" t="s">
        <v>35</v>
      </c>
      <c r="F5862" s="2" t="s">
        <v>36</v>
      </c>
      <c r="G5862" s="2" t="s">
        <v>447</v>
      </c>
      <c r="H5862" s="2">
        <v>4731</v>
      </c>
      <c r="I5862" s="2" t="s">
        <v>25</v>
      </c>
      <c r="J5862" s="3">
        <v>2.6298381400000001E-2</v>
      </c>
      <c r="K5862" s="3">
        <v>1.9075299999999999E-4</v>
      </c>
      <c r="L5862" s="3">
        <v>8.7228827000000002E-3</v>
      </c>
      <c r="M5862" s="3">
        <v>4.9504809999999996E-3</v>
      </c>
      <c r="N5862" s="3">
        <v>3.7724019000000002E-3</v>
      </c>
    </row>
    <row r="5863" spans="1:14" hidden="1" x14ac:dyDescent="0.25">
      <c r="A5863" s="2">
        <v>5859</v>
      </c>
      <c r="B5863" s="2">
        <v>900542792</v>
      </c>
      <c r="C5863" s="2" t="s">
        <v>6174</v>
      </c>
      <c r="D5863" s="2" t="s">
        <v>27</v>
      </c>
      <c r="E5863" s="2" t="s">
        <v>20</v>
      </c>
      <c r="F5863" s="2" t="s">
        <v>133</v>
      </c>
      <c r="G5863" s="2" t="s">
        <v>215</v>
      </c>
      <c r="H5863" s="2">
        <v>4290</v>
      </c>
      <c r="I5863" s="2" t="s">
        <v>180</v>
      </c>
      <c r="J5863" s="3">
        <v>2.6295248399999999E-2</v>
      </c>
      <c r="K5863" s="3">
        <v>3.5668319999999998E-3</v>
      </c>
      <c r="L5863" s="3">
        <v>7.2124130999999994E-2</v>
      </c>
      <c r="M5863" s="3">
        <v>3.0677354E-2</v>
      </c>
      <c r="N5863" s="3">
        <v>4.1446775200000001E-2</v>
      </c>
    </row>
    <row r="5864" spans="1:14" hidden="1" x14ac:dyDescent="0.25">
      <c r="A5864" s="2">
        <v>5860</v>
      </c>
      <c r="B5864" s="2">
        <v>816001215</v>
      </c>
      <c r="C5864" s="2" t="s">
        <v>6175</v>
      </c>
      <c r="D5864" s="2" t="s">
        <v>27</v>
      </c>
      <c r="E5864" s="2" t="s">
        <v>86</v>
      </c>
      <c r="F5864" s="2" t="s">
        <v>87</v>
      </c>
      <c r="G5864" s="2" t="s">
        <v>88</v>
      </c>
      <c r="H5864" s="2">
        <v>8220</v>
      </c>
      <c r="I5864" s="2" t="s">
        <v>33</v>
      </c>
      <c r="J5864" s="3">
        <v>2.6279525799999998E-2</v>
      </c>
      <c r="K5864" s="3">
        <v>5.8716900000000002E-4</v>
      </c>
      <c r="L5864" s="3">
        <v>1.78745799E-2</v>
      </c>
      <c r="M5864" s="3">
        <v>1.01073291E-2</v>
      </c>
      <c r="N5864" s="3">
        <v>7.7672512000000003E-3</v>
      </c>
    </row>
    <row r="5865" spans="1:14" hidden="1" x14ac:dyDescent="0.25">
      <c r="A5865" s="2">
        <v>5861</v>
      </c>
      <c r="B5865" s="2">
        <v>900336753</v>
      </c>
      <c r="C5865" s="2" t="s">
        <v>6176</v>
      </c>
      <c r="D5865" s="2" t="s">
        <v>27</v>
      </c>
      <c r="E5865" s="2" t="s">
        <v>74</v>
      </c>
      <c r="F5865" s="2" t="s">
        <v>75</v>
      </c>
      <c r="G5865" s="2" t="s">
        <v>107</v>
      </c>
      <c r="H5865" s="2">
        <v>124</v>
      </c>
      <c r="I5865" s="2" t="s">
        <v>136</v>
      </c>
      <c r="J5865" s="3">
        <v>2.62736771E-2</v>
      </c>
      <c r="K5865" s="3">
        <v>3.7461419E-3</v>
      </c>
      <c r="L5865" s="3">
        <v>1.8441960199999999E-2</v>
      </c>
      <c r="M5865" s="3">
        <v>1.23623833E-2</v>
      </c>
      <c r="N5865" s="3">
        <v>6.0795778000000003E-3</v>
      </c>
    </row>
    <row r="5866" spans="1:14" x14ac:dyDescent="0.25">
      <c r="A5866" s="2">
        <v>5862</v>
      </c>
      <c r="B5866" s="2">
        <v>830043188</v>
      </c>
      <c r="C5866" s="2" t="s">
        <v>6177</v>
      </c>
      <c r="D5866" s="2" t="s">
        <v>27</v>
      </c>
      <c r="E5866" s="2" t="s">
        <v>20</v>
      </c>
      <c r="F5866" s="2" t="s">
        <v>21</v>
      </c>
      <c r="G5866" s="2" t="s">
        <v>22</v>
      </c>
      <c r="H5866" s="2">
        <v>7110</v>
      </c>
      <c r="I5866" s="2" t="s">
        <v>33</v>
      </c>
      <c r="J5866" s="3">
        <v>2.6269866199999999E-2</v>
      </c>
      <c r="K5866" s="3">
        <v>9.4053000000000002E-5</v>
      </c>
      <c r="L5866" s="3">
        <v>2.4519268399999999E-2</v>
      </c>
      <c r="M5866" s="3">
        <v>1.8977692399999999E-2</v>
      </c>
      <c r="N5866" s="3">
        <v>5.5415750999999996E-3</v>
      </c>
    </row>
    <row r="5867" spans="1:14" hidden="1" x14ac:dyDescent="0.25">
      <c r="A5867" s="2">
        <v>5863</v>
      </c>
      <c r="B5867" s="2">
        <v>860514346</v>
      </c>
      <c r="C5867" s="2" t="s">
        <v>6178</v>
      </c>
      <c r="D5867" s="2" t="s">
        <v>27</v>
      </c>
      <c r="E5867" s="2" t="s">
        <v>20</v>
      </c>
      <c r="F5867" s="2" t="s">
        <v>21</v>
      </c>
      <c r="G5867" s="2" t="s">
        <v>22</v>
      </c>
      <c r="H5867" s="2">
        <v>3110</v>
      </c>
      <c r="I5867" s="2" t="s">
        <v>31</v>
      </c>
      <c r="J5867" s="3">
        <v>2.6262750800000002E-2</v>
      </c>
      <c r="K5867" s="3">
        <v>2.9452629E-3</v>
      </c>
      <c r="L5867" s="3">
        <v>1.4233812699999999E-2</v>
      </c>
      <c r="M5867" s="3">
        <v>9.6903666999999995E-3</v>
      </c>
      <c r="N5867" s="3">
        <v>4.5434459999999996E-3</v>
      </c>
    </row>
    <row r="5868" spans="1:14" x14ac:dyDescent="0.25">
      <c r="A5868" s="2">
        <v>5864</v>
      </c>
      <c r="B5868" s="2">
        <v>900707908</v>
      </c>
      <c r="C5868" s="2" t="s">
        <v>6179</v>
      </c>
      <c r="D5868" s="2" t="s">
        <v>27</v>
      </c>
      <c r="E5868" s="2" t="s">
        <v>20</v>
      </c>
      <c r="F5868" s="2" t="s">
        <v>21</v>
      </c>
      <c r="G5868" s="2" t="s">
        <v>22</v>
      </c>
      <c r="H5868" s="2">
        <v>7020</v>
      </c>
      <c r="I5868" s="2" t="s">
        <v>33</v>
      </c>
      <c r="J5868" s="3">
        <v>2.6261538300000001E-2</v>
      </c>
      <c r="K5868" s="3">
        <v>6.5069699999999999E-4</v>
      </c>
      <c r="L5868" s="3">
        <v>3.29885818E-2</v>
      </c>
      <c r="M5868" s="3">
        <v>2.76576802E-2</v>
      </c>
      <c r="N5868" s="3">
        <v>5.3309001999999996E-3</v>
      </c>
    </row>
    <row r="5869" spans="1:14" hidden="1" x14ac:dyDescent="0.25">
      <c r="A5869" s="2">
        <v>5865</v>
      </c>
      <c r="B5869" s="2">
        <v>811009893</v>
      </c>
      <c r="C5869" s="2" t="s">
        <v>6180</v>
      </c>
      <c r="D5869" s="2" t="s">
        <v>27</v>
      </c>
      <c r="E5869" s="2" t="s">
        <v>35</v>
      </c>
      <c r="F5869" s="2" t="s">
        <v>36</v>
      </c>
      <c r="G5869" s="2" t="s">
        <v>39</v>
      </c>
      <c r="H5869" s="2">
        <v>4530</v>
      </c>
      <c r="I5869" s="2" t="s">
        <v>25</v>
      </c>
      <c r="J5869" s="3">
        <v>2.6258710800000001E-2</v>
      </c>
      <c r="K5869" s="3">
        <v>4.4862299999999999E-4</v>
      </c>
      <c r="L5869" s="3">
        <v>1.2811558299999999E-2</v>
      </c>
      <c r="M5869" s="3">
        <v>9.5576392000000007E-3</v>
      </c>
      <c r="N5869" s="3">
        <v>3.2539191000000001E-3</v>
      </c>
    </row>
    <row r="5870" spans="1:14" hidden="1" x14ac:dyDescent="0.25">
      <c r="A5870" s="2">
        <v>5866</v>
      </c>
      <c r="B5870" s="2">
        <v>900413155</v>
      </c>
      <c r="C5870" s="2" t="s">
        <v>6181</v>
      </c>
      <c r="D5870" s="2" t="s">
        <v>27</v>
      </c>
      <c r="E5870" s="2" t="s">
        <v>20</v>
      </c>
      <c r="F5870" s="2" t="s">
        <v>21</v>
      </c>
      <c r="G5870" s="2" t="s">
        <v>22</v>
      </c>
      <c r="H5870" s="2">
        <v>4789</v>
      </c>
      <c r="I5870" s="2" t="s">
        <v>25</v>
      </c>
      <c r="J5870" s="3">
        <v>2.6257991800000002E-2</v>
      </c>
      <c r="K5870" s="3">
        <v>-8.7488900000000001E-4</v>
      </c>
      <c r="L5870" s="3">
        <v>2.0463354900000001E-2</v>
      </c>
      <c r="M5870" s="3">
        <v>2.0543240000000001E-2</v>
      </c>
      <c r="N5870" s="3">
        <v>-7.9884999999999998E-5</v>
      </c>
    </row>
    <row r="5871" spans="1:14" hidden="1" x14ac:dyDescent="0.25">
      <c r="A5871" s="2">
        <v>5867</v>
      </c>
      <c r="B5871" s="2">
        <v>860512173</v>
      </c>
      <c r="C5871" s="2" t="s">
        <v>6182</v>
      </c>
      <c r="D5871" s="2" t="s">
        <v>27</v>
      </c>
      <c r="E5871" s="2" t="s">
        <v>20</v>
      </c>
      <c r="F5871" s="2" t="s">
        <v>21</v>
      </c>
      <c r="G5871" s="2" t="s">
        <v>22</v>
      </c>
      <c r="H5871" s="2">
        <v>1030</v>
      </c>
      <c r="I5871" s="2" t="s">
        <v>31</v>
      </c>
      <c r="J5871" s="3">
        <v>2.62576565E-2</v>
      </c>
      <c r="K5871" s="3">
        <v>7.7456900000000002E-4</v>
      </c>
      <c r="L5871" s="3">
        <v>1.8163351300000002E-2</v>
      </c>
      <c r="M5871" s="3">
        <v>7.2800651999999997E-3</v>
      </c>
      <c r="N5871" s="3">
        <v>1.08832857E-2</v>
      </c>
    </row>
    <row r="5872" spans="1:14" hidden="1" x14ac:dyDescent="0.25">
      <c r="A5872" s="2">
        <v>5868</v>
      </c>
      <c r="B5872" s="2">
        <v>900474861</v>
      </c>
      <c r="C5872" s="2" t="s">
        <v>6183</v>
      </c>
      <c r="D5872" s="2" t="s">
        <v>27</v>
      </c>
      <c r="E5872" s="2" t="s">
        <v>74</v>
      </c>
      <c r="F5872" s="2" t="s">
        <v>75</v>
      </c>
      <c r="G5872" s="2" t="s">
        <v>1348</v>
      </c>
      <c r="H5872" s="2">
        <v>4664</v>
      </c>
      <c r="I5872" s="2" t="s">
        <v>25</v>
      </c>
      <c r="J5872" s="3">
        <v>2.6243494799999999E-2</v>
      </c>
      <c r="K5872" s="3">
        <v>4.8595401000000003E-3</v>
      </c>
      <c r="L5872" s="3">
        <v>2.2113390300000001E-2</v>
      </c>
      <c r="M5872" s="3">
        <v>7.7603109999999998E-3</v>
      </c>
      <c r="N5872" s="3">
        <v>1.43530797E-2</v>
      </c>
    </row>
    <row r="5873" spans="1:14" hidden="1" x14ac:dyDescent="0.25">
      <c r="A5873" s="2">
        <v>5869</v>
      </c>
      <c r="B5873" s="2">
        <v>811009636</v>
      </c>
      <c r="C5873" s="2" t="s">
        <v>6184</v>
      </c>
      <c r="D5873" s="2" t="s">
        <v>27</v>
      </c>
      <c r="E5873" s="2" t="s">
        <v>35</v>
      </c>
      <c r="F5873" s="2" t="s">
        <v>36</v>
      </c>
      <c r="G5873" s="2" t="s">
        <v>39</v>
      </c>
      <c r="H5873" s="2">
        <v>4664</v>
      </c>
      <c r="I5873" s="2" t="s">
        <v>25</v>
      </c>
      <c r="J5873" s="3">
        <v>2.6241553899999999E-2</v>
      </c>
      <c r="K5873" s="3">
        <v>3.7485900000000001E-4</v>
      </c>
      <c r="L5873" s="3">
        <v>2.51104981E-2</v>
      </c>
      <c r="M5873" s="3">
        <v>2.0269855900000001E-2</v>
      </c>
      <c r="N5873" s="3">
        <v>4.8406431E-3</v>
      </c>
    </row>
    <row r="5874" spans="1:14" hidden="1" x14ac:dyDescent="0.25">
      <c r="A5874" s="2">
        <v>5870</v>
      </c>
      <c r="B5874" s="2">
        <v>890908822</v>
      </c>
      <c r="C5874" s="2" t="s">
        <v>6185</v>
      </c>
      <c r="D5874" s="2" t="s">
        <v>27</v>
      </c>
      <c r="E5874" s="2" t="s">
        <v>35</v>
      </c>
      <c r="F5874" s="2" t="s">
        <v>36</v>
      </c>
      <c r="G5874" s="2" t="s">
        <v>1196</v>
      </c>
      <c r="H5874" s="2">
        <v>1104</v>
      </c>
      <c r="I5874" s="2" t="s">
        <v>31</v>
      </c>
      <c r="J5874" s="3">
        <v>2.6233444000000002E-2</v>
      </c>
      <c r="K5874" s="3">
        <v>1.9102499999999999E-4</v>
      </c>
      <c r="L5874" s="3">
        <v>2.8142109500000002E-2</v>
      </c>
      <c r="M5874" s="3">
        <v>1.9136972700000001E-2</v>
      </c>
      <c r="N5874" s="3">
        <v>9.0051359000000008E-3</v>
      </c>
    </row>
    <row r="5875" spans="1:14" hidden="1" x14ac:dyDescent="0.25">
      <c r="A5875" s="2">
        <v>5871</v>
      </c>
      <c r="B5875" s="2">
        <v>900577148</v>
      </c>
      <c r="C5875" s="2" t="s">
        <v>6186</v>
      </c>
      <c r="D5875" s="2" t="s">
        <v>27</v>
      </c>
      <c r="E5875" s="2" t="s">
        <v>35</v>
      </c>
      <c r="F5875" s="2" t="s">
        <v>36</v>
      </c>
      <c r="G5875" s="2" t="s">
        <v>39</v>
      </c>
      <c r="H5875" s="2">
        <v>9312</v>
      </c>
      <c r="I5875" s="2" t="s">
        <v>33</v>
      </c>
      <c r="J5875" s="3">
        <v>2.62334161E-2</v>
      </c>
      <c r="K5875" s="3">
        <v>-6.9531849999999997E-3</v>
      </c>
      <c r="L5875" s="3">
        <v>2.1789440899999998E-2</v>
      </c>
      <c r="M5875" s="3">
        <v>3.4469507599999998E-2</v>
      </c>
      <c r="N5875" s="3">
        <v>-1.26800677E-2</v>
      </c>
    </row>
    <row r="5876" spans="1:14" hidden="1" x14ac:dyDescent="0.25">
      <c r="A5876" s="2">
        <v>5872</v>
      </c>
      <c r="B5876" s="2">
        <v>901240800</v>
      </c>
      <c r="C5876" s="2" t="s">
        <v>6187</v>
      </c>
      <c r="D5876" s="2" t="s">
        <v>27</v>
      </c>
      <c r="E5876" s="2" t="s">
        <v>28</v>
      </c>
      <c r="F5876" s="2" t="s">
        <v>50</v>
      </c>
      <c r="G5876" s="2" t="s">
        <v>51</v>
      </c>
      <c r="H5876" s="2">
        <v>2511</v>
      </c>
      <c r="I5876" s="2" t="s">
        <v>31</v>
      </c>
      <c r="J5876" s="3">
        <v>2.6232732500000001E-2</v>
      </c>
      <c r="K5876" s="3">
        <v>3.2957659999999999E-3</v>
      </c>
      <c r="L5876" s="3">
        <v>3.4584309899999999E-2</v>
      </c>
      <c r="M5876" s="3">
        <v>2.4913944300000001E-2</v>
      </c>
      <c r="N5876" s="3">
        <v>9.6703637000000002E-3</v>
      </c>
    </row>
    <row r="5877" spans="1:14" hidden="1" x14ac:dyDescent="0.25">
      <c r="A5877" s="2">
        <v>5873</v>
      </c>
      <c r="B5877" s="2">
        <v>900931343</v>
      </c>
      <c r="C5877" s="2" t="s">
        <v>6188</v>
      </c>
      <c r="D5877" s="2" t="s">
        <v>41</v>
      </c>
      <c r="E5877" s="2" t="s">
        <v>28</v>
      </c>
      <c r="F5877" s="2" t="s">
        <v>193</v>
      </c>
      <c r="G5877" s="2" t="s">
        <v>925</v>
      </c>
      <c r="H5877" s="2">
        <v>8621</v>
      </c>
      <c r="I5877" s="2" t="s">
        <v>33</v>
      </c>
      <c r="J5877" s="3">
        <v>2.6220053399999999E-2</v>
      </c>
      <c r="K5877" s="3">
        <v>2.9161909999999998E-3</v>
      </c>
      <c r="L5877" s="3">
        <v>7.8043671999999996E-3</v>
      </c>
      <c r="M5877" s="3">
        <v>4.2698457999999998E-3</v>
      </c>
      <c r="N5877" s="3">
        <v>3.5345210000000001E-3</v>
      </c>
    </row>
    <row r="5878" spans="1:14" hidden="1" x14ac:dyDescent="0.25">
      <c r="A5878" s="2">
        <v>5874</v>
      </c>
      <c r="B5878" s="2">
        <v>830087479</v>
      </c>
      <c r="C5878" s="2" t="s">
        <v>6189</v>
      </c>
      <c r="D5878" s="2" t="s">
        <v>27</v>
      </c>
      <c r="E5878" s="2" t="s">
        <v>20</v>
      </c>
      <c r="F5878" s="2" t="s">
        <v>21</v>
      </c>
      <c r="G5878" s="2" t="s">
        <v>22</v>
      </c>
      <c r="H5878" s="2">
        <v>3110</v>
      </c>
      <c r="I5878" s="2" t="s">
        <v>31</v>
      </c>
      <c r="J5878" s="3">
        <v>2.62199007E-2</v>
      </c>
      <c r="K5878" s="3">
        <v>2.3189058999999999E-3</v>
      </c>
      <c r="L5878" s="3">
        <v>1.2014631200000001E-2</v>
      </c>
      <c r="M5878" s="3">
        <v>2.8797679E-3</v>
      </c>
      <c r="N5878" s="3">
        <v>9.1348625999999999E-3</v>
      </c>
    </row>
    <row r="5879" spans="1:14" hidden="1" x14ac:dyDescent="0.25">
      <c r="A5879" s="2">
        <v>5875</v>
      </c>
      <c r="B5879" s="2">
        <v>900872767</v>
      </c>
      <c r="C5879" s="2" t="s">
        <v>6190</v>
      </c>
      <c r="D5879" s="2" t="s">
        <v>27</v>
      </c>
      <c r="E5879" s="2" t="s">
        <v>74</v>
      </c>
      <c r="F5879" s="2" t="s">
        <v>75</v>
      </c>
      <c r="G5879" s="2" t="s">
        <v>107</v>
      </c>
      <c r="H5879" s="2">
        <v>4711</v>
      </c>
      <c r="I5879" s="2" t="s">
        <v>25</v>
      </c>
      <c r="J5879" s="3">
        <v>2.6215042899999999E-2</v>
      </c>
      <c r="K5879" s="3">
        <v>5.038247E-3</v>
      </c>
      <c r="L5879" s="3">
        <v>5.3456023300000002E-2</v>
      </c>
      <c r="M5879" s="3">
        <v>3.5828545699999999E-2</v>
      </c>
      <c r="N5879" s="3">
        <v>1.7627479500000001E-2</v>
      </c>
    </row>
    <row r="5880" spans="1:14" hidden="1" x14ac:dyDescent="0.25">
      <c r="A5880" s="2">
        <v>5876</v>
      </c>
      <c r="B5880" s="2">
        <v>900328341</v>
      </c>
      <c r="C5880" s="2" t="s">
        <v>6191</v>
      </c>
      <c r="D5880" s="2" t="s">
        <v>27</v>
      </c>
      <c r="E5880" s="2" t="s">
        <v>20</v>
      </c>
      <c r="F5880" s="2" t="s">
        <v>21</v>
      </c>
      <c r="G5880" s="2" t="s">
        <v>22</v>
      </c>
      <c r="H5880" s="2">
        <v>4290</v>
      </c>
      <c r="I5880" s="2" t="s">
        <v>180</v>
      </c>
      <c r="J5880" s="3">
        <v>2.6210567000000001E-2</v>
      </c>
      <c r="K5880" s="3">
        <v>6.5769999999999999E-4</v>
      </c>
      <c r="L5880" s="3">
        <v>2.7161825399999999E-2</v>
      </c>
      <c r="M5880" s="3">
        <v>1.92676354E-2</v>
      </c>
      <c r="N5880" s="3">
        <v>7.8941891000000007E-3</v>
      </c>
    </row>
    <row r="5881" spans="1:14" hidden="1" x14ac:dyDescent="0.25">
      <c r="A5881" s="2">
        <v>5877</v>
      </c>
      <c r="B5881" s="2">
        <v>900031848</v>
      </c>
      <c r="C5881" s="2" t="s">
        <v>6192</v>
      </c>
      <c r="D5881" s="2" t="s">
        <v>27</v>
      </c>
      <c r="E5881" s="2" t="s">
        <v>74</v>
      </c>
      <c r="F5881" s="2" t="s">
        <v>75</v>
      </c>
      <c r="G5881" s="2" t="s">
        <v>107</v>
      </c>
      <c r="H5881" s="2">
        <v>4771</v>
      </c>
      <c r="I5881" s="2" t="s">
        <v>25</v>
      </c>
      <c r="J5881" s="3">
        <v>2.62099002E-2</v>
      </c>
      <c r="K5881" s="3">
        <v>9.995449999999999E-4</v>
      </c>
      <c r="L5881" s="3">
        <v>1.5511549100000001E-2</v>
      </c>
      <c r="M5881" s="3">
        <v>1.27397915E-2</v>
      </c>
      <c r="N5881" s="3">
        <v>2.7717571000000002E-3</v>
      </c>
    </row>
    <row r="5882" spans="1:14" hidden="1" x14ac:dyDescent="0.25">
      <c r="A5882" s="2">
        <v>5878</v>
      </c>
      <c r="B5882" s="2">
        <v>900974547</v>
      </c>
      <c r="C5882" s="2" t="s">
        <v>6193</v>
      </c>
      <c r="D5882" s="2" t="s">
        <v>27</v>
      </c>
      <c r="E5882" s="2" t="s">
        <v>382</v>
      </c>
      <c r="F5882" s="2" t="s">
        <v>525</v>
      </c>
      <c r="G5882" s="2" t="s">
        <v>526</v>
      </c>
      <c r="H5882" s="2">
        <v>4541</v>
      </c>
      <c r="I5882" s="2" t="s">
        <v>25</v>
      </c>
      <c r="J5882" s="3">
        <v>2.6207277599999999E-2</v>
      </c>
      <c r="K5882" s="3">
        <v>6.5293700000000003E-4</v>
      </c>
      <c r="L5882" s="3">
        <v>9.5830810999999998E-3</v>
      </c>
      <c r="M5882" s="3">
        <v>4.7322390999999997E-3</v>
      </c>
      <c r="N5882" s="3">
        <v>4.8508420999999998E-3</v>
      </c>
    </row>
    <row r="5883" spans="1:14" hidden="1" x14ac:dyDescent="0.25">
      <c r="A5883" s="2">
        <v>5879</v>
      </c>
      <c r="B5883" s="2">
        <v>900255214</v>
      </c>
      <c r="C5883" s="2" t="s">
        <v>6194</v>
      </c>
      <c r="D5883" s="2" t="s">
        <v>27</v>
      </c>
      <c r="E5883" s="2" t="s">
        <v>74</v>
      </c>
      <c r="F5883" s="2" t="s">
        <v>75</v>
      </c>
      <c r="G5883" s="2" t="s">
        <v>1348</v>
      </c>
      <c r="H5883" s="2">
        <v>4653</v>
      </c>
      <c r="I5883" s="2" t="s">
        <v>25</v>
      </c>
      <c r="J5883" s="3">
        <v>2.6203898699999999E-2</v>
      </c>
      <c r="K5883" s="3">
        <v>1.221466E-3</v>
      </c>
      <c r="L5883" s="3">
        <v>3.2406061899999998E-2</v>
      </c>
      <c r="M5883" s="3">
        <v>2.4698592700000001E-2</v>
      </c>
      <c r="N5883" s="3">
        <v>7.7074691999999998E-3</v>
      </c>
    </row>
    <row r="5884" spans="1:14" hidden="1" x14ac:dyDescent="0.25">
      <c r="A5884" s="2">
        <v>5880</v>
      </c>
      <c r="B5884" s="2">
        <v>901056810</v>
      </c>
      <c r="C5884" s="2" t="s">
        <v>6195</v>
      </c>
      <c r="D5884" s="2" t="s">
        <v>27</v>
      </c>
      <c r="E5884" s="2" t="s">
        <v>35</v>
      </c>
      <c r="F5884" s="2" t="s">
        <v>36</v>
      </c>
      <c r="G5884" s="2" t="s">
        <v>39</v>
      </c>
      <c r="H5884" s="2">
        <v>4755</v>
      </c>
      <c r="I5884" s="2" t="s">
        <v>25</v>
      </c>
      <c r="J5884" s="3">
        <v>2.6199979700000001E-2</v>
      </c>
      <c r="K5884" s="3">
        <v>4.1120600000000001E-4</v>
      </c>
      <c r="L5884" s="3">
        <v>2.0691847400000001E-2</v>
      </c>
      <c r="M5884" s="3">
        <v>1.1854396200000001E-2</v>
      </c>
      <c r="N5884" s="3">
        <v>8.8374512000000006E-3</v>
      </c>
    </row>
    <row r="5885" spans="1:14" hidden="1" x14ac:dyDescent="0.25">
      <c r="A5885" s="2">
        <v>5881</v>
      </c>
      <c r="B5885" s="2">
        <v>860038671</v>
      </c>
      <c r="C5885" s="2" t="s">
        <v>6196</v>
      </c>
      <c r="D5885" s="2" t="s">
        <v>27</v>
      </c>
      <c r="E5885" s="2" t="s">
        <v>20</v>
      </c>
      <c r="F5885" s="2" t="s">
        <v>21</v>
      </c>
      <c r="G5885" s="2" t="s">
        <v>22</v>
      </c>
      <c r="H5885" s="2">
        <v>2023</v>
      </c>
      <c r="I5885" s="2" t="s">
        <v>31</v>
      </c>
      <c r="J5885" s="3">
        <v>2.6198387100000001E-2</v>
      </c>
      <c r="K5885" s="3">
        <v>2.6813389E-3</v>
      </c>
      <c r="L5885" s="3">
        <v>2.0815884699999999E-2</v>
      </c>
      <c r="M5885" s="3">
        <v>8.1601729999999997E-3</v>
      </c>
      <c r="N5885" s="3">
        <v>1.2655711700000001E-2</v>
      </c>
    </row>
    <row r="5886" spans="1:14" hidden="1" x14ac:dyDescent="0.25">
      <c r="A5886" s="2">
        <v>5882</v>
      </c>
      <c r="B5886" s="2">
        <v>811007302</v>
      </c>
      <c r="C5886" s="2" t="s">
        <v>6197</v>
      </c>
      <c r="D5886" s="2" t="s">
        <v>27</v>
      </c>
      <c r="E5886" s="2" t="s">
        <v>28</v>
      </c>
      <c r="F5886" s="2" t="s">
        <v>29</v>
      </c>
      <c r="G5886" s="2" t="s">
        <v>30</v>
      </c>
      <c r="H5886" s="2">
        <v>4632</v>
      </c>
      <c r="I5886" s="2" t="s">
        <v>25</v>
      </c>
      <c r="J5886" s="3">
        <v>2.6197053500000001E-2</v>
      </c>
      <c r="K5886" s="3">
        <v>3.9743519999999996E-3</v>
      </c>
      <c r="L5886" s="3">
        <v>2.26228908E-2</v>
      </c>
      <c r="M5886" s="3">
        <v>1.11429971E-2</v>
      </c>
      <c r="N5886" s="3">
        <v>1.14798937E-2</v>
      </c>
    </row>
    <row r="5887" spans="1:14" hidden="1" x14ac:dyDescent="0.25">
      <c r="A5887" s="2">
        <v>5883</v>
      </c>
      <c r="B5887" s="2">
        <v>900076653</v>
      </c>
      <c r="C5887" s="2" t="s">
        <v>6198</v>
      </c>
      <c r="D5887" s="2" t="s">
        <v>27</v>
      </c>
      <c r="E5887" s="2" t="s">
        <v>20</v>
      </c>
      <c r="F5887" s="2" t="s">
        <v>21</v>
      </c>
      <c r="G5887" s="2" t="s">
        <v>22</v>
      </c>
      <c r="H5887" s="2">
        <v>2429</v>
      </c>
      <c r="I5887" s="2" t="s">
        <v>31</v>
      </c>
      <c r="J5887" s="3">
        <v>2.61921827E-2</v>
      </c>
      <c r="K5887" s="3">
        <v>3.0969599999999998E-4</v>
      </c>
      <c r="L5887" s="3">
        <v>2.6320194799999998E-2</v>
      </c>
      <c r="M5887" s="3">
        <v>1.44258887E-2</v>
      </c>
      <c r="N5887" s="3">
        <v>1.18943052E-2</v>
      </c>
    </row>
    <row r="5888" spans="1:14" hidden="1" x14ac:dyDescent="0.25">
      <c r="A5888" s="2">
        <v>5884</v>
      </c>
      <c r="B5888" s="2">
        <v>890936560</v>
      </c>
      <c r="C5888" s="2" t="s">
        <v>6199</v>
      </c>
      <c r="D5888" s="2" t="s">
        <v>27</v>
      </c>
      <c r="E5888" s="2" t="s">
        <v>35</v>
      </c>
      <c r="F5888" s="2" t="s">
        <v>36</v>
      </c>
      <c r="G5888" s="2" t="s">
        <v>1196</v>
      </c>
      <c r="H5888" s="2">
        <v>3110</v>
      </c>
      <c r="I5888" s="2" t="s">
        <v>31</v>
      </c>
      <c r="J5888" s="3">
        <v>2.61919163E-2</v>
      </c>
      <c r="K5888" s="3">
        <v>4.6910799999999998E-4</v>
      </c>
      <c r="L5888" s="3">
        <v>2.5043014400000001E-2</v>
      </c>
      <c r="M5888" s="3">
        <v>1.9827248499999998E-2</v>
      </c>
      <c r="N5888" s="3">
        <v>5.2157649999999998E-3</v>
      </c>
    </row>
    <row r="5889" spans="1:14" hidden="1" x14ac:dyDescent="0.25">
      <c r="A5889" s="2">
        <v>5885</v>
      </c>
      <c r="B5889" s="2">
        <v>900021499</v>
      </c>
      <c r="C5889" s="2" t="s">
        <v>6200</v>
      </c>
      <c r="D5889" s="2" t="s">
        <v>27</v>
      </c>
      <c r="E5889" s="2" t="s">
        <v>382</v>
      </c>
      <c r="F5889" s="2" t="s">
        <v>383</v>
      </c>
      <c r="G5889" s="2" t="s">
        <v>384</v>
      </c>
      <c r="H5889" s="2">
        <v>4661</v>
      </c>
      <c r="I5889" s="2" t="s">
        <v>25</v>
      </c>
      <c r="J5889" s="3">
        <v>2.61889342E-2</v>
      </c>
      <c r="K5889" s="3">
        <v>7.7445499999999996E-4</v>
      </c>
      <c r="L5889" s="3">
        <v>1.6548013300000001E-2</v>
      </c>
      <c r="M5889" s="3">
        <v>9.6091582000000005E-3</v>
      </c>
      <c r="N5889" s="3">
        <v>6.9388560999999998E-3</v>
      </c>
    </row>
    <row r="5890" spans="1:14" hidden="1" x14ac:dyDescent="0.25">
      <c r="A5890" s="2">
        <v>5886</v>
      </c>
      <c r="B5890" s="2">
        <v>806009848</v>
      </c>
      <c r="C5890" s="2" t="s">
        <v>6201</v>
      </c>
      <c r="D5890" s="2" t="s">
        <v>27</v>
      </c>
      <c r="E5890" s="2" t="s">
        <v>28</v>
      </c>
      <c r="F5890" s="2" t="s">
        <v>29</v>
      </c>
      <c r="G5890" s="2" t="s">
        <v>30</v>
      </c>
      <c r="H5890" s="2">
        <v>4645</v>
      </c>
      <c r="I5890" s="2" t="s">
        <v>25</v>
      </c>
      <c r="J5890" s="3">
        <v>2.6188695800000002E-2</v>
      </c>
      <c r="K5890" s="3">
        <v>1.5380140000000001E-3</v>
      </c>
      <c r="L5890" s="3">
        <v>2.0088637199999999E-2</v>
      </c>
      <c r="M5890" s="3">
        <v>9.6578449000000004E-3</v>
      </c>
      <c r="N5890" s="3">
        <v>1.04307923E-2</v>
      </c>
    </row>
    <row r="5891" spans="1:14" hidden="1" x14ac:dyDescent="0.25">
      <c r="A5891" s="2">
        <v>5887</v>
      </c>
      <c r="B5891" s="2">
        <v>890923200</v>
      </c>
      <c r="C5891" s="2" t="s">
        <v>6202</v>
      </c>
      <c r="D5891" s="2" t="s">
        <v>27</v>
      </c>
      <c r="E5891" s="2" t="s">
        <v>35</v>
      </c>
      <c r="F5891" s="2" t="s">
        <v>36</v>
      </c>
      <c r="G5891" s="2" t="s">
        <v>37</v>
      </c>
      <c r="H5891" s="2">
        <v>1313</v>
      </c>
      <c r="I5891" s="2" t="s">
        <v>31</v>
      </c>
      <c r="J5891" s="3">
        <v>2.61846315E-2</v>
      </c>
      <c r="K5891" s="3">
        <v>8.2981400000000001E-4</v>
      </c>
      <c r="L5891" s="3">
        <v>2.5726105999999999E-2</v>
      </c>
      <c r="M5891" s="3">
        <v>1.5964759500000002E-2</v>
      </c>
      <c r="N5891" s="3">
        <v>9.7613474000000002E-3</v>
      </c>
    </row>
    <row r="5892" spans="1:14" hidden="1" x14ac:dyDescent="0.25">
      <c r="A5892" s="2">
        <v>5888</v>
      </c>
      <c r="B5892" s="2">
        <v>800150443</v>
      </c>
      <c r="C5892" s="2" t="s">
        <v>6203</v>
      </c>
      <c r="D5892" s="2" t="s">
        <v>27</v>
      </c>
      <c r="E5892" s="2" t="s">
        <v>35</v>
      </c>
      <c r="F5892" s="2" t="s">
        <v>36</v>
      </c>
      <c r="G5892" s="2" t="s">
        <v>39</v>
      </c>
      <c r="H5892" s="2">
        <v>4111</v>
      </c>
      <c r="I5892" s="2" t="s">
        <v>180</v>
      </c>
      <c r="J5892" s="3">
        <v>2.6183825000000001E-2</v>
      </c>
      <c r="K5892" s="3">
        <v>1.0656159999999999E-3</v>
      </c>
      <c r="L5892" s="3">
        <v>8.9704349599999997E-2</v>
      </c>
      <c r="M5892" s="3">
        <v>4.1862685199999999E-2</v>
      </c>
      <c r="N5892" s="3">
        <v>4.7841664399999997E-2</v>
      </c>
    </row>
    <row r="5893" spans="1:14" hidden="1" x14ac:dyDescent="0.25">
      <c r="A5893" s="2">
        <v>5889</v>
      </c>
      <c r="B5893" s="2">
        <v>900483868</v>
      </c>
      <c r="C5893" s="2" t="s">
        <v>6204</v>
      </c>
      <c r="D5893" s="2" t="s">
        <v>27</v>
      </c>
      <c r="E5893" s="2" t="s">
        <v>20</v>
      </c>
      <c r="F5893" s="2" t="s">
        <v>21</v>
      </c>
      <c r="G5893" s="2" t="s">
        <v>22</v>
      </c>
      <c r="H5893" s="2">
        <v>1811</v>
      </c>
      <c r="I5893" s="2" t="s">
        <v>31</v>
      </c>
      <c r="J5893" s="3">
        <v>2.6180768399999998E-2</v>
      </c>
      <c r="K5893" s="3">
        <v>1.042959E-3</v>
      </c>
      <c r="L5893" s="3">
        <v>1.7198959400000002E-2</v>
      </c>
      <c r="M5893" s="3">
        <v>1.18193263E-2</v>
      </c>
      <c r="N5893" s="3">
        <v>5.379633E-3</v>
      </c>
    </row>
    <row r="5894" spans="1:14" hidden="1" x14ac:dyDescent="0.25">
      <c r="A5894" s="2">
        <v>5890</v>
      </c>
      <c r="B5894" s="2">
        <v>900230826</v>
      </c>
      <c r="C5894" s="2" t="s">
        <v>6205</v>
      </c>
      <c r="D5894" s="2" t="s">
        <v>27</v>
      </c>
      <c r="E5894" s="2" t="s">
        <v>20</v>
      </c>
      <c r="F5894" s="2" t="s">
        <v>21</v>
      </c>
      <c r="G5894" s="2" t="s">
        <v>22</v>
      </c>
      <c r="H5894" s="2">
        <v>7490</v>
      </c>
      <c r="I5894" s="2" t="s">
        <v>33</v>
      </c>
      <c r="J5894" s="3">
        <v>2.6179650799999999E-2</v>
      </c>
      <c r="K5894" s="3">
        <v>3.2878970000000001E-3</v>
      </c>
      <c r="L5894" s="3">
        <v>2.7013042899999999E-2</v>
      </c>
      <c r="M5894" s="3">
        <v>1.06218336E-2</v>
      </c>
      <c r="N5894" s="3">
        <v>1.6391208399999999E-2</v>
      </c>
    </row>
    <row r="5895" spans="1:14" hidden="1" x14ac:dyDescent="0.25">
      <c r="A5895" s="2">
        <v>5891</v>
      </c>
      <c r="B5895" s="2">
        <v>800168533</v>
      </c>
      <c r="C5895" s="2" t="s">
        <v>6206</v>
      </c>
      <c r="D5895" s="2" t="s">
        <v>27</v>
      </c>
      <c r="E5895" s="2" t="s">
        <v>319</v>
      </c>
      <c r="F5895" s="2" t="s">
        <v>320</v>
      </c>
      <c r="G5895" s="2" t="s">
        <v>328</v>
      </c>
      <c r="H5895" s="2">
        <v>141</v>
      </c>
      <c r="I5895" s="2" t="s">
        <v>136</v>
      </c>
      <c r="J5895" s="3">
        <v>2.6172814900000001E-2</v>
      </c>
      <c r="K5895" s="3">
        <v>1.23401629E-2</v>
      </c>
      <c r="L5895" s="3">
        <v>0.13904985789999999</v>
      </c>
      <c r="M5895" s="3">
        <v>6.69605806E-2</v>
      </c>
      <c r="N5895" s="3">
        <v>7.2089277199999996E-2</v>
      </c>
    </row>
    <row r="5896" spans="1:14" hidden="1" x14ac:dyDescent="0.25">
      <c r="A5896" s="2">
        <v>5892</v>
      </c>
      <c r="B5896" s="2">
        <v>900527898</v>
      </c>
      <c r="C5896" s="2" t="s">
        <v>6207</v>
      </c>
      <c r="D5896" s="2" t="s">
        <v>27</v>
      </c>
      <c r="E5896" s="2" t="s">
        <v>20</v>
      </c>
      <c r="F5896" s="2" t="s">
        <v>21</v>
      </c>
      <c r="G5896" s="2" t="s">
        <v>22</v>
      </c>
      <c r="H5896" s="2">
        <v>3030</v>
      </c>
      <c r="I5896" s="2" t="s">
        <v>31</v>
      </c>
      <c r="J5896" s="3">
        <v>2.6168184399999999E-2</v>
      </c>
      <c r="K5896" s="3">
        <v>3.1281100000000002E-4</v>
      </c>
      <c r="L5896" s="3">
        <v>4.8504050799999997E-2</v>
      </c>
      <c r="M5896" s="3">
        <v>2.9023900599999999E-2</v>
      </c>
      <c r="N5896" s="3">
        <v>1.94801483E-2</v>
      </c>
    </row>
    <row r="5897" spans="1:14" hidden="1" x14ac:dyDescent="0.25">
      <c r="A5897" s="2">
        <v>5893</v>
      </c>
      <c r="B5897" s="2">
        <v>890900234</v>
      </c>
      <c r="C5897" s="2" t="s">
        <v>6208</v>
      </c>
      <c r="D5897" s="2" t="s">
        <v>27</v>
      </c>
      <c r="E5897" s="2" t="s">
        <v>35</v>
      </c>
      <c r="F5897" s="2" t="s">
        <v>36</v>
      </c>
      <c r="G5897" s="2" t="s">
        <v>39</v>
      </c>
      <c r="H5897" s="2">
        <v>4511</v>
      </c>
      <c r="I5897" s="2" t="s">
        <v>25</v>
      </c>
      <c r="J5897" s="3">
        <v>2.61501614E-2</v>
      </c>
      <c r="K5897" s="3">
        <v>1.7121090000000001E-3</v>
      </c>
      <c r="L5897" s="3">
        <v>5.3345900999999998E-3</v>
      </c>
      <c r="M5897" s="3">
        <v>2.1146239999999998E-3</v>
      </c>
      <c r="N5897" s="3">
        <v>3.2199660999999999E-3</v>
      </c>
    </row>
    <row r="5898" spans="1:14" hidden="1" x14ac:dyDescent="0.25">
      <c r="A5898" s="2">
        <v>5894</v>
      </c>
      <c r="B5898" s="2">
        <v>800209696</v>
      </c>
      <c r="C5898" s="2" t="s">
        <v>6209</v>
      </c>
      <c r="D5898" s="2" t="s">
        <v>27</v>
      </c>
      <c r="E5898" s="2" t="s">
        <v>35</v>
      </c>
      <c r="F5898" s="2" t="s">
        <v>36</v>
      </c>
      <c r="G5898" s="2" t="s">
        <v>39</v>
      </c>
      <c r="H5898" s="2">
        <v>4690</v>
      </c>
      <c r="I5898" s="2" t="s">
        <v>25</v>
      </c>
      <c r="J5898" s="3">
        <v>2.6145817700000001E-2</v>
      </c>
      <c r="K5898" s="3">
        <v>3.9736600000000002E-4</v>
      </c>
      <c r="L5898" s="3">
        <v>1.75733455E-2</v>
      </c>
      <c r="M5898" s="3">
        <v>1.48128858E-2</v>
      </c>
      <c r="N5898" s="3">
        <v>2.7604599000000001E-3</v>
      </c>
    </row>
    <row r="5899" spans="1:14" hidden="1" x14ac:dyDescent="0.25">
      <c r="A5899" s="2">
        <v>5895</v>
      </c>
      <c r="B5899" s="2">
        <v>890323767</v>
      </c>
      <c r="C5899" s="2" t="s">
        <v>6210</v>
      </c>
      <c r="D5899" s="2" t="s">
        <v>27</v>
      </c>
      <c r="E5899" s="2" t="s">
        <v>74</v>
      </c>
      <c r="F5899" s="2" t="s">
        <v>75</v>
      </c>
      <c r="G5899" s="2" t="s">
        <v>107</v>
      </c>
      <c r="H5899" s="2">
        <v>4321</v>
      </c>
      <c r="I5899" s="2" t="s">
        <v>180</v>
      </c>
      <c r="J5899" s="3">
        <v>2.61427425E-2</v>
      </c>
      <c r="K5899" s="3">
        <v>3.0378329000000002E-3</v>
      </c>
      <c r="L5899" s="3">
        <v>5.2180569999999999E-3</v>
      </c>
      <c r="M5899" s="3">
        <v>1.6552240000000001E-3</v>
      </c>
      <c r="N5899" s="3">
        <v>3.5628329E-3</v>
      </c>
    </row>
    <row r="5900" spans="1:14" hidden="1" x14ac:dyDescent="0.25">
      <c r="A5900" s="2">
        <v>5896</v>
      </c>
      <c r="B5900" s="2">
        <v>900451597</v>
      </c>
      <c r="C5900" s="2" t="s">
        <v>6211</v>
      </c>
      <c r="D5900" s="2" t="s">
        <v>27</v>
      </c>
      <c r="E5900" s="2" t="s">
        <v>20</v>
      </c>
      <c r="F5900" s="2" t="s">
        <v>21</v>
      </c>
      <c r="G5900" s="2" t="s">
        <v>22</v>
      </c>
      <c r="H5900" s="2">
        <v>6810</v>
      </c>
      <c r="I5900" s="2" t="s">
        <v>33</v>
      </c>
      <c r="J5900" s="3">
        <v>2.6139320800000001E-2</v>
      </c>
      <c r="K5900" s="3">
        <v>2.59545669E-2</v>
      </c>
      <c r="L5900" s="3">
        <v>4.6981435299999999E-2</v>
      </c>
      <c r="M5900" s="3">
        <v>4.6432500000000002E-4</v>
      </c>
      <c r="N5900" s="3">
        <v>4.6517111399999998E-2</v>
      </c>
    </row>
    <row r="5901" spans="1:14" hidden="1" x14ac:dyDescent="0.25">
      <c r="A5901" s="2">
        <v>5897</v>
      </c>
      <c r="B5901" s="2">
        <v>900742466</v>
      </c>
      <c r="C5901" s="2" t="s">
        <v>6212</v>
      </c>
      <c r="D5901" s="2" t="s">
        <v>27</v>
      </c>
      <c r="E5901" s="2" t="s">
        <v>319</v>
      </c>
      <c r="F5901" s="2" t="s">
        <v>320</v>
      </c>
      <c r="G5901" s="2" t="s">
        <v>321</v>
      </c>
      <c r="H5901" s="2">
        <v>4111</v>
      </c>
      <c r="I5901" s="2" t="s">
        <v>180</v>
      </c>
      <c r="J5901" s="3">
        <v>2.6139300300000001E-2</v>
      </c>
      <c r="K5901" s="3">
        <v>9.23049E-4</v>
      </c>
      <c r="L5901" s="3">
        <v>5.8014629999999998E-3</v>
      </c>
      <c r="M5901" s="3">
        <v>4.2807380999999997E-3</v>
      </c>
      <c r="N5901" s="3">
        <v>1.5207249999999999E-3</v>
      </c>
    </row>
    <row r="5902" spans="1:14" hidden="1" x14ac:dyDescent="0.25">
      <c r="A5902" s="2">
        <v>5898</v>
      </c>
      <c r="B5902" s="2">
        <v>900822366</v>
      </c>
      <c r="C5902" s="2" t="s">
        <v>6213</v>
      </c>
      <c r="D5902" s="2" t="s">
        <v>27</v>
      </c>
      <c r="E5902" s="2" t="s">
        <v>74</v>
      </c>
      <c r="F5902" s="2" t="s">
        <v>75</v>
      </c>
      <c r="G5902" s="2" t="s">
        <v>1232</v>
      </c>
      <c r="H5902" s="2">
        <v>4663</v>
      </c>
      <c r="I5902" s="2" t="s">
        <v>25</v>
      </c>
      <c r="J5902" s="3">
        <v>2.6128944000000001E-2</v>
      </c>
      <c r="K5902" s="3">
        <v>1.2759699999999999E-4</v>
      </c>
      <c r="L5902" s="3">
        <v>1.2133350000000001E-3</v>
      </c>
      <c r="M5902" s="3">
        <v>5.3976199999999995E-4</v>
      </c>
      <c r="N5902" s="3">
        <v>6.7357300000000001E-4</v>
      </c>
    </row>
    <row r="5903" spans="1:14" hidden="1" x14ac:dyDescent="0.25">
      <c r="A5903" s="2">
        <v>5899</v>
      </c>
      <c r="B5903" s="2">
        <v>860514568</v>
      </c>
      <c r="C5903" s="2" t="s">
        <v>6214</v>
      </c>
      <c r="D5903" s="2" t="s">
        <v>27</v>
      </c>
      <c r="E5903" s="2" t="s">
        <v>20</v>
      </c>
      <c r="F5903" s="2" t="s">
        <v>21</v>
      </c>
      <c r="G5903" s="2" t="s">
        <v>22</v>
      </c>
      <c r="H5903" s="2">
        <v>8010</v>
      </c>
      <c r="I5903" s="2" t="s">
        <v>33</v>
      </c>
      <c r="J5903" s="3">
        <v>2.6123570299999999E-2</v>
      </c>
      <c r="K5903" s="3">
        <v>1.0091309999999999E-3</v>
      </c>
      <c r="L5903" s="3">
        <v>1.16068674E-2</v>
      </c>
      <c r="M5903" s="3">
        <v>3.2086889000000002E-3</v>
      </c>
      <c r="N5903" s="3">
        <v>8.3981779999999992E-3</v>
      </c>
    </row>
    <row r="5904" spans="1:14" hidden="1" x14ac:dyDescent="0.25">
      <c r="A5904" s="2">
        <v>5900</v>
      </c>
      <c r="B5904" s="2">
        <v>830091247</v>
      </c>
      <c r="C5904" s="2" t="s">
        <v>6215</v>
      </c>
      <c r="D5904" s="2" t="s">
        <v>27</v>
      </c>
      <c r="E5904" s="2" t="s">
        <v>20</v>
      </c>
      <c r="F5904" s="2" t="s">
        <v>21</v>
      </c>
      <c r="G5904" s="2" t="s">
        <v>22</v>
      </c>
      <c r="H5904" s="2">
        <v>6910</v>
      </c>
      <c r="I5904" s="2" t="s">
        <v>33</v>
      </c>
      <c r="J5904" s="3">
        <v>2.6122828899999999E-2</v>
      </c>
      <c r="K5904" s="3">
        <v>4.9477428999999996E-3</v>
      </c>
      <c r="L5904" s="3">
        <v>1.14749242E-2</v>
      </c>
      <c r="M5904" s="3">
        <v>4.3243552000000003E-3</v>
      </c>
      <c r="N5904" s="3">
        <v>7.1505689999999998E-3</v>
      </c>
    </row>
    <row r="5905" spans="1:14" x14ac:dyDescent="0.25">
      <c r="A5905" s="2">
        <v>5901</v>
      </c>
      <c r="B5905" s="2">
        <v>900480115</v>
      </c>
      <c r="C5905" s="2" t="s">
        <v>6216</v>
      </c>
      <c r="D5905" s="2" t="s">
        <v>27</v>
      </c>
      <c r="E5905" s="2" t="s">
        <v>35</v>
      </c>
      <c r="F5905" s="2" t="s">
        <v>36</v>
      </c>
      <c r="G5905" s="2" t="s">
        <v>39</v>
      </c>
      <c r="H5905" s="2">
        <v>7020</v>
      </c>
      <c r="I5905" s="2" t="s">
        <v>33</v>
      </c>
      <c r="J5905" s="3">
        <v>2.6119627100000001E-2</v>
      </c>
      <c r="K5905" s="3">
        <v>-3.301806E-3</v>
      </c>
      <c r="L5905" s="3">
        <v>1.9701559099999998E-2</v>
      </c>
      <c r="M5905" s="3">
        <v>1.68724544E-2</v>
      </c>
      <c r="N5905" s="3">
        <v>2.8291061000000001E-3</v>
      </c>
    </row>
    <row r="5906" spans="1:14" x14ac:dyDescent="0.25">
      <c r="A5906" s="2">
        <v>5902</v>
      </c>
      <c r="B5906" s="2">
        <v>860048081</v>
      </c>
      <c r="C5906" s="2" t="s">
        <v>6217</v>
      </c>
      <c r="D5906" s="2" t="s">
        <v>27</v>
      </c>
      <c r="E5906" s="2" t="s">
        <v>20</v>
      </c>
      <c r="F5906" s="2" t="s">
        <v>21</v>
      </c>
      <c r="G5906" s="2" t="s">
        <v>22</v>
      </c>
      <c r="H5906" s="2">
        <v>7110</v>
      </c>
      <c r="I5906" s="2" t="s">
        <v>33</v>
      </c>
      <c r="J5906" s="3">
        <v>2.6111861699999999E-2</v>
      </c>
      <c r="K5906" s="3">
        <v>1.1123481E-3</v>
      </c>
      <c r="L5906" s="3">
        <v>8.3458460900000003E-2</v>
      </c>
      <c r="M5906" s="3">
        <v>3.3987168200000001E-2</v>
      </c>
      <c r="N5906" s="3">
        <v>4.9471296400000003E-2</v>
      </c>
    </row>
    <row r="5907" spans="1:14" hidden="1" x14ac:dyDescent="0.25">
      <c r="A5907" s="2">
        <v>5903</v>
      </c>
      <c r="B5907" s="2">
        <v>901212102</v>
      </c>
      <c r="C5907" s="2" t="s">
        <v>6218</v>
      </c>
      <c r="D5907" s="2" t="s">
        <v>27</v>
      </c>
      <c r="E5907" s="2" t="s">
        <v>35</v>
      </c>
      <c r="F5907" s="2" t="s">
        <v>36</v>
      </c>
      <c r="G5907" s="2" t="s">
        <v>39</v>
      </c>
      <c r="H5907" s="2">
        <v>4645</v>
      </c>
      <c r="I5907" s="2" t="s">
        <v>25</v>
      </c>
      <c r="J5907" s="3">
        <v>2.61096694E-2</v>
      </c>
      <c r="K5907" s="3">
        <v>1.3995105399999999E-2</v>
      </c>
      <c r="L5907" s="3">
        <v>0.95053213830000005</v>
      </c>
      <c r="M5907" s="3">
        <v>0.22743782400000001</v>
      </c>
      <c r="N5907" s="3">
        <v>0.72309434409999995</v>
      </c>
    </row>
    <row r="5908" spans="1:14" hidden="1" x14ac:dyDescent="0.25">
      <c r="A5908" s="2">
        <v>5904</v>
      </c>
      <c r="B5908" s="2">
        <v>901075184</v>
      </c>
      <c r="C5908" s="2" t="s">
        <v>6219</v>
      </c>
      <c r="D5908" s="2" t="s">
        <v>27</v>
      </c>
      <c r="E5908" s="2" t="s">
        <v>28</v>
      </c>
      <c r="F5908" s="2" t="s">
        <v>50</v>
      </c>
      <c r="G5908" s="2" t="s">
        <v>51</v>
      </c>
      <c r="H5908" s="2">
        <v>4731</v>
      </c>
      <c r="I5908" s="2" t="s">
        <v>25</v>
      </c>
      <c r="J5908" s="3">
        <v>2.61078961E-2</v>
      </c>
      <c r="K5908" s="3">
        <v>1.249E-4</v>
      </c>
      <c r="L5908" s="3">
        <v>6.1327871000000003E-3</v>
      </c>
      <c r="M5908" s="3">
        <v>5.8124112E-3</v>
      </c>
      <c r="N5908" s="3">
        <v>3.2037599999999998E-4</v>
      </c>
    </row>
    <row r="5909" spans="1:14" hidden="1" x14ac:dyDescent="0.25">
      <c r="A5909" s="2">
        <v>5905</v>
      </c>
      <c r="B5909" s="2">
        <v>832009995</v>
      </c>
      <c r="C5909" s="2" t="s">
        <v>6220</v>
      </c>
      <c r="D5909" s="2" t="s">
        <v>27</v>
      </c>
      <c r="E5909" s="2" t="s">
        <v>20</v>
      </c>
      <c r="F5909" s="2" t="s">
        <v>133</v>
      </c>
      <c r="G5909" s="2" t="s">
        <v>1737</v>
      </c>
      <c r="H5909" s="2">
        <v>2029</v>
      </c>
      <c r="I5909" s="2" t="s">
        <v>31</v>
      </c>
      <c r="J5909" s="3">
        <v>2.6102626699999999E-2</v>
      </c>
      <c r="K5909" s="3">
        <v>2.443406E-3</v>
      </c>
      <c r="L5909" s="3">
        <v>1.42640313E-2</v>
      </c>
      <c r="M5909" s="3">
        <v>4.1846950000000004E-3</v>
      </c>
      <c r="N5909" s="3">
        <v>1.00793364E-2</v>
      </c>
    </row>
    <row r="5910" spans="1:14" hidden="1" x14ac:dyDescent="0.25">
      <c r="A5910" s="2">
        <v>5906</v>
      </c>
      <c r="B5910" s="2">
        <v>860516178</v>
      </c>
      <c r="C5910" s="2" t="s">
        <v>6221</v>
      </c>
      <c r="D5910" s="2" t="s">
        <v>27</v>
      </c>
      <c r="E5910" s="2" t="s">
        <v>20</v>
      </c>
      <c r="F5910" s="2" t="s">
        <v>21</v>
      </c>
      <c r="G5910" s="2" t="s">
        <v>22</v>
      </c>
      <c r="H5910" s="2">
        <v>910</v>
      </c>
      <c r="I5910" s="2" t="s">
        <v>23</v>
      </c>
      <c r="J5910" s="3">
        <v>2.6091018699999999E-2</v>
      </c>
      <c r="K5910" s="3">
        <v>6.4760499999999999E-4</v>
      </c>
      <c r="L5910" s="3">
        <v>4.7173991800000002E-2</v>
      </c>
      <c r="M5910" s="3">
        <v>1.17058791E-2</v>
      </c>
      <c r="N5910" s="3">
        <v>3.5468112699999998E-2</v>
      </c>
    </row>
    <row r="5911" spans="1:14" hidden="1" x14ac:dyDescent="0.25">
      <c r="A5911" s="2">
        <v>5907</v>
      </c>
      <c r="B5911" s="2">
        <v>890505326</v>
      </c>
      <c r="C5911" s="2" t="s">
        <v>6222</v>
      </c>
      <c r="D5911" s="2" t="s">
        <v>27</v>
      </c>
      <c r="E5911" s="2" t="s">
        <v>319</v>
      </c>
      <c r="F5911" s="2" t="s">
        <v>555</v>
      </c>
      <c r="G5911" s="2" t="s">
        <v>556</v>
      </c>
      <c r="H5911" s="2">
        <v>2392</v>
      </c>
      <c r="I5911" s="2" t="s">
        <v>31</v>
      </c>
      <c r="J5911" s="3">
        <v>2.6055941400000001E-2</v>
      </c>
      <c r="K5911" s="3">
        <v>6.8368772E-3</v>
      </c>
      <c r="L5911" s="3">
        <v>2.3087527600000001E-2</v>
      </c>
      <c r="M5911" s="3">
        <v>4.0265559000000001E-3</v>
      </c>
      <c r="N5911" s="3">
        <v>1.9060971199999999E-2</v>
      </c>
    </row>
    <row r="5912" spans="1:14" hidden="1" x14ac:dyDescent="0.25">
      <c r="A5912" s="2">
        <v>5908</v>
      </c>
      <c r="B5912" s="2">
        <v>860079024</v>
      </c>
      <c r="C5912" s="2" t="s">
        <v>6223</v>
      </c>
      <c r="D5912" s="2" t="s">
        <v>27</v>
      </c>
      <c r="E5912" s="2" t="s">
        <v>20</v>
      </c>
      <c r="F5912" s="2" t="s">
        <v>21</v>
      </c>
      <c r="G5912" s="2" t="s">
        <v>22</v>
      </c>
      <c r="H5912" s="2">
        <v>5210</v>
      </c>
      <c r="I5912" s="2" t="s">
        <v>33</v>
      </c>
      <c r="J5912" s="3">
        <v>2.6055123699999998E-2</v>
      </c>
      <c r="K5912" s="3">
        <v>2.1681930000000001E-3</v>
      </c>
      <c r="L5912" s="3">
        <v>4.4111419499999999E-2</v>
      </c>
      <c r="M5912" s="3">
        <v>1.01268049E-2</v>
      </c>
      <c r="N5912" s="3">
        <v>3.39846127E-2</v>
      </c>
    </row>
    <row r="5913" spans="1:14" hidden="1" x14ac:dyDescent="0.25">
      <c r="A5913" s="2">
        <v>5909</v>
      </c>
      <c r="B5913" s="2">
        <v>900127350</v>
      </c>
      <c r="C5913" s="2" t="s">
        <v>6224</v>
      </c>
      <c r="D5913" s="2" t="s">
        <v>27</v>
      </c>
      <c r="E5913" s="2" t="s">
        <v>28</v>
      </c>
      <c r="F5913" s="2" t="s">
        <v>246</v>
      </c>
      <c r="G5913" s="2" t="s">
        <v>247</v>
      </c>
      <c r="H5913" s="2">
        <v>161</v>
      </c>
      <c r="I5913" s="2" t="s">
        <v>136</v>
      </c>
      <c r="J5913" s="3">
        <v>2.6041256299999999E-2</v>
      </c>
      <c r="K5913" s="3">
        <v>2.1618930999999998E-3</v>
      </c>
      <c r="L5913" s="3">
        <v>1.5274154E-2</v>
      </c>
      <c r="M5913" s="3">
        <v>7.7030589000000003E-3</v>
      </c>
      <c r="N5913" s="3">
        <v>7.5710951000000004E-3</v>
      </c>
    </row>
    <row r="5914" spans="1:14" hidden="1" x14ac:dyDescent="0.25">
      <c r="A5914" s="2">
        <v>5910</v>
      </c>
      <c r="B5914" s="2">
        <v>890103152</v>
      </c>
      <c r="C5914" s="2" t="s">
        <v>6225</v>
      </c>
      <c r="D5914" s="2" t="s">
        <v>27</v>
      </c>
      <c r="E5914" s="2" t="s">
        <v>28</v>
      </c>
      <c r="F5914" s="2" t="s">
        <v>50</v>
      </c>
      <c r="G5914" s="2" t="s">
        <v>51</v>
      </c>
      <c r="H5914" s="2">
        <v>2431</v>
      </c>
      <c r="I5914" s="2" t="s">
        <v>31</v>
      </c>
      <c r="J5914" s="3">
        <v>2.6037683700000001E-2</v>
      </c>
      <c r="K5914" s="3">
        <v>8.3400300000000004E-4</v>
      </c>
      <c r="L5914" s="3">
        <v>1.7675530200000001E-2</v>
      </c>
      <c r="M5914" s="3">
        <v>1.07434448E-2</v>
      </c>
      <c r="N5914" s="3">
        <v>6.9320858000000004E-3</v>
      </c>
    </row>
    <row r="5915" spans="1:14" hidden="1" x14ac:dyDescent="0.25">
      <c r="A5915" s="2">
        <v>5911</v>
      </c>
      <c r="B5915" s="2">
        <v>900197015</v>
      </c>
      <c r="C5915" s="2" t="s">
        <v>6226</v>
      </c>
      <c r="D5915" s="2" t="s">
        <v>27</v>
      </c>
      <c r="E5915" s="2" t="s">
        <v>319</v>
      </c>
      <c r="F5915" s="2" t="s">
        <v>555</v>
      </c>
      <c r="G5915" s="2" t="s">
        <v>556</v>
      </c>
      <c r="H5915" s="2">
        <v>4664</v>
      </c>
      <c r="I5915" s="2" t="s">
        <v>25</v>
      </c>
      <c r="J5915" s="3">
        <v>2.6035614299999999E-2</v>
      </c>
      <c r="K5915" s="3">
        <v>7.5812199999999996E-4</v>
      </c>
      <c r="L5915" s="3">
        <v>8.6388261999999997E-3</v>
      </c>
      <c r="M5915" s="3">
        <v>6.2755188000000002E-3</v>
      </c>
      <c r="N5915" s="3">
        <v>2.3633068999999998E-3</v>
      </c>
    </row>
    <row r="5916" spans="1:14" hidden="1" x14ac:dyDescent="0.25">
      <c r="A5916" s="2">
        <v>5912</v>
      </c>
      <c r="B5916" s="2">
        <v>900365560</v>
      </c>
      <c r="C5916" s="2" t="s">
        <v>6227</v>
      </c>
      <c r="D5916" s="2" t="s">
        <v>27</v>
      </c>
      <c r="E5916" s="2" t="s">
        <v>20</v>
      </c>
      <c r="F5916" s="2" t="s">
        <v>21</v>
      </c>
      <c r="G5916" s="2" t="s">
        <v>22</v>
      </c>
      <c r="H5916" s="2">
        <v>4664</v>
      </c>
      <c r="I5916" s="2" t="s">
        <v>25</v>
      </c>
      <c r="J5916" s="3">
        <v>2.6034666200000001E-2</v>
      </c>
      <c r="K5916" s="3">
        <v>-2.3715170000000001E-3</v>
      </c>
      <c r="L5916" s="3">
        <v>2.57779993E-2</v>
      </c>
      <c r="M5916" s="3">
        <v>2.61746757E-2</v>
      </c>
      <c r="N5916" s="3">
        <v>-3.9667700000000001E-4</v>
      </c>
    </row>
    <row r="5917" spans="1:14" hidden="1" x14ac:dyDescent="0.25">
      <c r="A5917" s="2">
        <v>5913</v>
      </c>
      <c r="B5917" s="2">
        <v>900440160</v>
      </c>
      <c r="C5917" s="2" t="s">
        <v>6228</v>
      </c>
      <c r="D5917" s="2" t="s">
        <v>27</v>
      </c>
      <c r="E5917" s="2" t="s">
        <v>20</v>
      </c>
      <c r="F5917" s="2" t="s">
        <v>21</v>
      </c>
      <c r="G5917" s="2" t="s">
        <v>22</v>
      </c>
      <c r="H5917" s="2">
        <v>3312</v>
      </c>
      <c r="I5917" s="2" t="s">
        <v>31</v>
      </c>
      <c r="J5917" s="3">
        <v>2.6026230300000001E-2</v>
      </c>
      <c r="K5917" s="3">
        <v>8.4846300000000004E-4</v>
      </c>
      <c r="L5917" s="3">
        <v>1.12719964E-2</v>
      </c>
      <c r="M5917" s="3">
        <v>7.3815299999999999E-3</v>
      </c>
      <c r="N5917" s="3">
        <v>3.8904658999999999E-3</v>
      </c>
    </row>
    <row r="5918" spans="1:14" hidden="1" x14ac:dyDescent="0.25">
      <c r="A5918" s="2">
        <v>5914</v>
      </c>
      <c r="B5918" s="2">
        <v>900356068</v>
      </c>
      <c r="C5918" s="2" t="s">
        <v>6229</v>
      </c>
      <c r="D5918" s="2" t="s">
        <v>27</v>
      </c>
      <c r="E5918" s="2" t="s">
        <v>20</v>
      </c>
      <c r="F5918" s="2" t="s">
        <v>21</v>
      </c>
      <c r="G5918" s="2" t="s">
        <v>22</v>
      </c>
      <c r="H5918" s="2">
        <v>4641</v>
      </c>
      <c r="I5918" s="2" t="s">
        <v>25</v>
      </c>
      <c r="J5918" s="3">
        <v>2.6019388800000001E-2</v>
      </c>
      <c r="K5918" s="3">
        <v>2.4050779000000001E-3</v>
      </c>
      <c r="L5918" s="3">
        <v>1.8429705899999999E-2</v>
      </c>
      <c r="M5918" s="3">
        <v>8.4094591000000007E-3</v>
      </c>
      <c r="N5918" s="3">
        <v>1.0020246700000001E-2</v>
      </c>
    </row>
    <row r="5919" spans="1:14" hidden="1" x14ac:dyDescent="0.25">
      <c r="A5919" s="2">
        <v>5915</v>
      </c>
      <c r="B5919" s="2">
        <v>830049630</v>
      </c>
      <c r="C5919" s="2" t="s">
        <v>6230</v>
      </c>
      <c r="D5919" s="2" t="s">
        <v>27</v>
      </c>
      <c r="E5919" s="2" t="s">
        <v>20</v>
      </c>
      <c r="F5919" s="2" t="s">
        <v>133</v>
      </c>
      <c r="G5919" s="2" t="s">
        <v>217</v>
      </c>
      <c r="H5919" s="2">
        <v>4719</v>
      </c>
      <c r="I5919" s="2" t="s">
        <v>25</v>
      </c>
      <c r="J5919" s="3">
        <v>2.6019066600000001E-2</v>
      </c>
      <c r="K5919" s="3">
        <v>1.2539499E-3</v>
      </c>
      <c r="L5919" s="3">
        <v>1.5939021500000001E-2</v>
      </c>
      <c r="M5919" s="3">
        <v>5.310731E-3</v>
      </c>
      <c r="N5919" s="3">
        <v>1.0628289500000001E-2</v>
      </c>
    </row>
    <row r="5920" spans="1:14" hidden="1" x14ac:dyDescent="0.25">
      <c r="A5920" s="2">
        <v>5916</v>
      </c>
      <c r="B5920" s="2">
        <v>891501052</v>
      </c>
      <c r="C5920" s="2" t="s">
        <v>6231</v>
      </c>
      <c r="D5920" s="2" t="s">
        <v>440</v>
      </c>
      <c r="E5920" s="2" t="s">
        <v>74</v>
      </c>
      <c r="F5920" s="2" t="s">
        <v>103</v>
      </c>
      <c r="G5920" s="2" t="s">
        <v>104</v>
      </c>
      <c r="H5920" s="2">
        <v>8010</v>
      </c>
      <c r="I5920" s="2" t="s">
        <v>33</v>
      </c>
      <c r="J5920" s="3">
        <v>2.6011750100000001E-2</v>
      </c>
      <c r="K5920" s="3">
        <v>1.2592711E-3</v>
      </c>
      <c r="L5920" s="3">
        <v>1.2003432E-2</v>
      </c>
      <c r="M5920" s="3">
        <v>6.7712757999999996E-3</v>
      </c>
      <c r="N5920" s="3">
        <v>5.2321572000000004E-3</v>
      </c>
    </row>
    <row r="5921" spans="1:14" hidden="1" x14ac:dyDescent="0.25">
      <c r="A5921" s="2">
        <v>5917</v>
      </c>
      <c r="B5921" s="2">
        <v>900421299</v>
      </c>
      <c r="C5921" s="2" t="s">
        <v>6232</v>
      </c>
      <c r="D5921" s="2" t="s">
        <v>27</v>
      </c>
      <c r="E5921" s="2" t="s">
        <v>20</v>
      </c>
      <c r="F5921" s="2" t="s">
        <v>21</v>
      </c>
      <c r="G5921" s="2" t="s">
        <v>22</v>
      </c>
      <c r="H5921" s="2">
        <v>4290</v>
      </c>
      <c r="I5921" s="2" t="s">
        <v>180</v>
      </c>
      <c r="J5921" s="3">
        <v>2.60079335E-2</v>
      </c>
      <c r="K5921" s="3">
        <v>7.0782799999999997E-4</v>
      </c>
      <c r="L5921" s="3">
        <v>1.5097551000000001E-2</v>
      </c>
      <c r="M5921" s="3">
        <v>4.4807550000000003E-3</v>
      </c>
      <c r="N5921" s="3">
        <v>1.0616796100000001E-2</v>
      </c>
    </row>
    <row r="5922" spans="1:14" hidden="1" x14ac:dyDescent="0.25">
      <c r="A5922" s="2">
        <v>5918</v>
      </c>
      <c r="B5922" s="2">
        <v>890920168</v>
      </c>
      <c r="C5922" s="2" t="s">
        <v>6233</v>
      </c>
      <c r="D5922" s="2" t="s">
        <v>27</v>
      </c>
      <c r="E5922" s="2" t="s">
        <v>35</v>
      </c>
      <c r="F5922" s="2" t="s">
        <v>36</v>
      </c>
      <c r="G5922" s="2" t="s">
        <v>1196</v>
      </c>
      <c r="H5922" s="2">
        <v>2930</v>
      </c>
      <c r="I5922" s="2" t="s">
        <v>31</v>
      </c>
      <c r="J5922" s="3">
        <v>2.59970874E-2</v>
      </c>
      <c r="K5922" s="3">
        <v>1.28348E-4</v>
      </c>
      <c r="L5922" s="3">
        <v>2.6533247900000001E-2</v>
      </c>
      <c r="M5922" s="3">
        <v>1.0238176200000001E-2</v>
      </c>
      <c r="N5922" s="3">
        <v>1.62950717E-2</v>
      </c>
    </row>
    <row r="5923" spans="1:14" hidden="1" x14ac:dyDescent="0.25">
      <c r="A5923" s="2">
        <v>5919</v>
      </c>
      <c r="B5923" s="2">
        <v>890915756</v>
      </c>
      <c r="C5923" s="2" t="s">
        <v>6234</v>
      </c>
      <c r="D5923" s="2" t="s">
        <v>27</v>
      </c>
      <c r="E5923" s="2" t="s">
        <v>35</v>
      </c>
      <c r="F5923" s="2" t="s">
        <v>36</v>
      </c>
      <c r="G5923" s="2" t="s">
        <v>39</v>
      </c>
      <c r="H5923" s="2">
        <v>2229</v>
      </c>
      <c r="I5923" s="2" t="s">
        <v>31</v>
      </c>
      <c r="J5923" s="3">
        <v>2.59958021E-2</v>
      </c>
      <c r="K5923" s="3">
        <v>6.8742E-4</v>
      </c>
      <c r="L5923" s="3">
        <v>2.5528937599999999E-2</v>
      </c>
      <c r="M5923" s="3">
        <v>1.8275447199999999E-2</v>
      </c>
      <c r="N5923" s="3">
        <v>7.2534899E-3</v>
      </c>
    </row>
    <row r="5924" spans="1:14" hidden="1" x14ac:dyDescent="0.25">
      <c r="A5924" s="2">
        <v>5920</v>
      </c>
      <c r="B5924" s="2">
        <v>811022715</v>
      </c>
      <c r="C5924" s="2" t="s">
        <v>6235</v>
      </c>
      <c r="D5924" s="2" t="s">
        <v>27</v>
      </c>
      <c r="E5924" s="2" t="s">
        <v>35</v>
      </c>
      <c r="F5924" s="2" t="s">
        <v>36</v>
      </c>
      <c r="G5924" s="2" t="s">
        <v>1196</v>
      </c>
      <c r="H5924" s="2">
        <v>1051</v>
      </c>
      <c r="I5924" s="2" t="s">
        <v>31</v>
      </c>
      <c r="J5924" s="3">
        <v>2.59840265E-2</v>
      </c>
      <c r="K5924" s="3">
        <v>-1.1411289E-3</v>
      </c>
      <c r="L5924" s="3">
        <v>1.9224155699999999E-2</v>
      </c>
      <c r="M5924" s="3">
        <v>1.4260335799999999E-2</v>
      </c>
      <c r="N5924" s="3">
        <v>4.9638199000000003E-3</v>
      </c>
    </row>
    <row r="5925" spans="1:14" hidden="1" x14ac:dyDescent="0.25">
      <c r="A5925" s="2">
        <v>5921</v>
      </c>
      <c r="B5925" s="2">
        <v>900075579</v>
      </c>
      <c r="C5925" s="2" t="s">
        <v>6236</v>
      </c>
      <c r="D5925" s="2" t="s">
        <v>27</v>
      </c>
      <c r="E5925" s="2" t="s">
        <v>20</v>
      </c>
      <c r="F5925" s="2" t="s">
        <v>21</v>
      </c>
      <c r="G5925" s="2" t="s">
        <v>22</v>
      </c>
      <c r="H5925" s="2">
        <v>5229</v>
      </c>
      <c r="I5925" s="2" t="s">
        <v>33</v>
      </c>
      <c r="J5925" s="3">
        <v>2.5973133700000001E-2</v>
      </c>
      <c r="K5925" s="3">
        <v>9.0222000000000002E-4</v>
      </c>
      <c r="L5925" s="3">
        <v>1.6591988500000002E-2</v>
      </c>
      <c r="M5925" s="3">
        <v>1.0412043899999999E-2</v>
      </c>
      <c r="N5925" s="3">
        <v>6.1799441000000002E-3</v>
      </c>
    </row>
    <row r="5926" spans="1:14" hidden="1" x14ac:dyDescent="0.25">
      <c r="A5926" s="2">
        <v>5922</v>
      </c>
      <c r="B5926" s="2">
        <v>819001483</v>
      </c>
      <c r="C5926" s="2" t="s">
        <v>6237</v>
      </c>
      <c r="D5926" s="2" t="s">
        <v>41</v>
      </c>
      <c r="E5926" s="2" t="s">
        <v>28</v>
      </c>
      <c r="F5926" s="2" t="s">
        <v>246</v>
      </c>
      <c r="G5926" s="2" t="s">
        <v>2895</v>
      </c>
      <c r="H5926" s="2">
        <v>8610</v>
      </c>
      <c r="I5926" s="2" t="s">
        <v>33</v>
      </c>
      <c r="J5926" s="3">
        <v>2.5966802600000002E-2</v>
      </c>
      <c r="K5926" s="3">
        <v>4.5477160999999999E-3</v>
      </c>
      <c r="L5926" s="3">
        <v>4.9304459199999998E-2</v>
      </c>
      <c r="M5926" s="3">
        <v>3.6175120999999998E-3</v>
      </c>
      <c r="N5926" s="3">
        <v>4.5686945299999997E-2</v>
      </c>
    </row>
    <row r="5927" spans="1:14" hidden="1" x14ac:dyDescent="0.25">
      <c r="A5927" s="2">
        <v>5923</v>
      </c>
      <c r="B5927" s="2">
        <v>890203522</v>
      </c>
      <c r="C5927" s="2" t="s">
        <v>6238</v>
      </c>
      <c r="D5927" s="2" t="s">
        <v>27</v>
      </c>
      <c r="E5927" s="2" t="s">
        <v>319</v>
      </c>
      <c r="F5927" s="2" t="s">
        <v>320</v>
      </c>
      <c r="G5927" s="2" t="s">
        <v>321</v>
      </c>
      <c r="H5927" s="2">
        <v>4111</v>
      </c>
      <c r="I5927" s="2" t="s">
        <v>180</v>
      </c>
      <c r="J5927" s="3">
        <v>2.5966318299999999E-2</v>
      </c>
      <c r="K5927" s="3">
        <v>4.9697728999999998E-3</v>
      </c>
      <c r="L5927" s="3">
        <v>0.1320093423</v>
      </c>
      <c r="M5927" s="3">
        <v>8.0457135999999999E-2</v>
      </c>
      <c r="N5927" s="3">
        <v>5.1552202599999999E-2</v>
      </c>
    </row>
    <row r="5928" spans="1:14" hidden="1" x14ac:dyDescent="0.25">
      <c r="A5928" s="2">
        <v>5924</v>
      </c>
      <c r="B5928" s="2">
        <v>890929922</v>
      </c>
      <c r="C5928" s="2" t="s">
        <v>6239</v>
      </c>
      <c r="D5928" s="2" t="s">
        <v>27</v>
      </c>
      <c r="E5928" s="2" t="s">
        <v>35</v>
      </c>
      <c r="F5928" s="2" t="s">
        <v>36</v>
      </c>
      <c r="G5928" s="2" t="s">
        <v>39</v>
      </c>
      <c r="H5928" s="2">
        <v>4752</v>
      </c>
      <c r="I5928" s="2" t="s">
        <v>25</v>
      </c>
      <c r="J5928" s="3">
        <v>2.5962816600000001E-2</v>
      </c>
      <c r="K5928" s="3">
        <v>7.6334199999999997E-4</v>
      </c>
      <c r="L5928" s="3">
        <v>1.1217117299999999E-2</v>
      </c>
      <c r="M5928" s="3">
        <v>5.7119201000000001E-3</v>
      </c>
      <c r="N5928" s="3">
        <v>5.5051971999999999E-3</v>
      </c>
    </row>
    <row r="5929" spans="1:14" hidden="1" x14ac:dyDescent="0.25">
      <c r="A5929" s="2">
        <v>5925</v>
      </c>
      <c r="B5929" s="2">
        <v>900564632</v>
      </c>
      <c r="C5929" s="2" t="s">
        <v>6240</v>
      </c>
      <c r="D5929" s="2" t="s">
        <v>27</v>
      </c>
      <c r="E5929" s="2" t="s">
        <v>20</v>
      </c>
      <c r="F5929" s="2" t="s">
        <v>21</v>
      </c>
      <c r="G5929" s="2" t="s">
        <v>22</v>
      </c>
      <c r="H5929" s="2">
        <v>6613</v>
      </c>
      <c r="I5929" s="2" t="s">
        <v>33</v>
      </c>
      <c r="J5929" s="3">
        <v>2.5961667300000001E-2</v>
      </c>
      <c r="K5929" s="3">
        <v>2.52117608E-2</v>
      </c>
      <c r="L5929" s="3">
        <v>0.42572349310000002</v>
      </c>
      <c r="M5929" s="3">
        <v>6.5791999999999996E-5</v>
      </c>
      <c r="N5929" s="3">
        <v>0.4256576896</v>
      </c>
    </row>
    <row r="5930" spans="1:14" hidden="1" x14ac:dyDescent="0.25">
      <c r="A5930" s="2">
        <v>5926</v>
      </c>
      <c r="B5930" s="2">
        <v>900507611</v>
      </c>
      <c r="C5930" s="2" t="s">
        <v>6241</v>
      </c>
      <c r="D5930" s="2" t="s">
        <v>27</v>
      </c>
      <c r="E5930" s="2" t="s">
        <v>20</v>
      </c>
      <c r="F5930" s="2" t="s">
        <v>21</v>
      </c>
      <c r="G5930" s="2" t="s">
        <v>22</v>
      </c>
      <c r="H5930" s="2">
        <v>6202</v>
      </c>
      <c r="I5930" s="2" t="s">
        <v>33</v>
      </c>
      <c r="J5930" s="3">
        <v>2.5960847700000001E-2</v>
      </c>
      <c r="K5930" s="3">
        <v>7.3194000000000004E-4</v>
      </c>
      <c r="L5930" s="3">
        <v>9.7745321999999999E-3</v>
      </c>
      <c r="M5930" s="3">
        <v>7.2191288000000003E-3</v>
      </c>
      <c r="N5930" s="3">
        <v>2.5554028999999999E-3</v>
      </c>
    </row>
    <row r="5931" spans="1:14" hidden="1" x14ac:dyDescent="0.25">
      <c r="A5931" s="2">
        <v>5927</v>
      </c>
      <c r="B5931" s="2">
        <v>830138043</v>
      </c>
      <c r="C5931" s="2" t="s">
        <v>6242</v>
      </c>
      <c r="D5931" s="2" t="s">
        <v>27</v>
      </c>
      <c r="E5931" s="2" t="s">
        <v>20</v>
      </c>
      <c r="F5931" s="2" t="s">
        <v>21</v>
      </c>
      <c r="G5931" s="2" t="s">
        <v>22</v>
      </c>
      <c r="H5931" s="2">
        <v>4111</v>
      </c>
      <c r="I5931" s="2" t="s">
        <v>180</v>
      </c>
      <c r="J5931" s="3">
        <v>2.59596985E-2</v>
      </c>
      <c r="K5931" s="3">
        <v>2.3752699999999999E-4</v>
      </c>
      <c r="L5931" s="3">
        <v>2.1197346999999998E-2</v>
      </c>
      <c r="M5931" s="3">
        <v>2.0441735199999998E-2</v>
      </c>
      <c r="N5931" s="3">
        <v>7.5561200000000002E-4</v>
      </c>
    </row>
    <row r="5932" spans="1:14" hidden="1" x14ac:dyDescent="0.25">
      <c r="A5932" s="2">
        <v>5928</v>
      </c>
      <c r="B5932" s="2">
        <v>900192242</v>
      </c>
      <c r="C5932" s="2" t="s">
        <v>6243</v>
      </c>
      <c r="D5932" s="2" t="s">
        <v>27</v>
      </c>
      <c r="E5932" s="2" t="s">
        <v>20</v>
      </c>
      <c r="F5932" s="2" t="s">
        <v>21</v>
      </c>
      <c r="G5932" s="2" t="s">
        <v>22</v>
      </c>
      <c r="H5932" s="2">
        <v>4210</v>
      </c>
      <c r="I5932" s="2" t="s">
        <v>180</v>
      </c>
      <c r="J5932" s="3">
        <v>2.5955300800000001E-2</v>
      </c>
      <c r="K5932" s="3">
        <v>-3.8710292399999999E-2</v>
      </c>
      <c r="L5932" s="3">
        <v>0.9425346255</v>
      </c>
      <c r="M5932" s="3">
        <v>0.15882903340000001</v>
      </c>
      <c r="N5932" s="3">
        <v>0.78370553259999998</v>
      </c>
    </row>
    <row r="5933" spans="1:14" hidden="1" x14ac:dyDescent="0.25">
      <c r="A5933" s="2">
        <v>5929</v>
      </c>
      <c r="B5933" s="2">
        <v>890111275</v>
      </c>
      <c r="C5933" s="2" t="s">
        <v>6244</v>
      </c>
      <c r="D5933" s="2" t="s">
        <v>27</v>
      </c>
      <c r="E5933" s="2" t="s">
        <v>28</v>
      </c>
      <c r="F5933" s="2" t="s">
        <v>50</v>
      </c>
      <c r="G5933" s="2" t="s">
        <v>51</v>
      </c>
      <c r="H5933" s="2">
        <v>4290</v>
      </c>
      <c r="I5933" s="2" t="s">
        <v>180</v>
      </c>
      <c r="J5933" s="3">
        <v>2.5947764500000001E-2</v>
      </c>
      <c r="K5933" s="3">
        <v>1.6327799999999999E-3</v>
      </c>
      <c r="L5933" s="3">
        <v>4.5874588199999997E-2</v>
      </c>
      <c r="M5933" s="3">
        <v>1.54503826E-2</v>
      </c>
      <c r="N5933" s="3">
        <v>3.04242074E-2</v>
      </c>
    </row>
    <row r="5934" spans="1:14" hidden="1" x14ac:dyDescent="0.25">
      <c r="A5934" s="2">
        <v>5930</v>
      </c>
      <c r="B5934" s="2">
        <v>830077515</v>
      </c>
      <c r="C5934" s="2" t="s">
        <v>6245</v>
      </c>
      <c r="D5934" s="2" t="s">
        <v>27</v>
      </c>
      <c r="E5934" s="2" t="s">
        <v>20</v>
      </c>
      <c r="F5934" s="2" t="s">
        <v>21</v>
      </c>
      <c r="G5934" s="2" t="s">
        <v>22</v>
      </c>
      <c r="H5934" s="2">
        <v>4659</v>
      </c>
      <c r="I5934" s="2" t="s">
        <v>25</v>
      </c>
      <c r="J5934" s="3">
        <v>2.5942996100000001E-2</v>
      </c>
      <c r="K5934" s="3">
        <v>2.4786439999999999E-3</v>
      </c>
      <c r="L5934" s="3">
        <v>1.8858922600000001E-2</v>
      </c>
      <c r="M5934" s="3">
        <v>7.8838347E-3</v>
      </c>
      <c r="N5934" s="3">
        <v>1.0975087099999999E-2</v>
      </c>
    </row>
    <row r="5935" spans="1:14" hidden="1" x14ac:dyDescent="0.25">
      <c r="A5935" s="2">
        <v>5931</v>
      </c>
      <c r="B5935" s="2">
        <v>900829069</v>
      </c>
      <c r="C5935" s="2" t="s">
        <v>6246</v>
      </c>
      <c r="D5935" s="2" t="s">
        <v>41</v>
      </c>
      <c r="E5935" s="2" t="s">
        <v>20</v>
      </c>
      <c r="F5935" s="2" t="s">
        <v>21</v>
      </c>
      <c r="G5935" s="2" t="s">
        <v>22</v>
      </c>
      <c r="H5935" s="2">
        <v>8610</v>
      </c>
      <c r="I5935" s="2" t="s">
        <v>33</v>
      </c>
      <c r="J5935" s="3">
        <v>2.5939345400000001E-2</v>
      </c>
      <c r="K5935" s="3">
        <v>2.5769309000000002E-3</v>
      </c>
      <c r="L5935" s="3">
        <v>1.2761617100000001E-2</v>
      </c>
      <c r="M5935" s="3">
        <v>7.6753571999999999E-3</v>
      </c>
      <c r="N5935" s="3">
        <v>5.0862599E-3</v>
      </c>
    </row>
    <row r="5936" spans="1:14" hidden="1" x14ac:dyDescent="0.25">
      <c r="A5936" s="2">
        <v>5932</v>
      </c>
      <c r="B5936" s="2">
        <v>811011426</v>
      </c>
      <c r="C5936" s="2" t="s">
        <v>6247</v>
      </c>
      <c r="D5936" s="2" t="s">
        <v>27</v>
      </c>
      <c r="E5936" s="2" t="s">
        <v>35</v>
      </c>
      <c r="F5936" s="2" t="s">
        <v>36</v>
      </c>
      <c r="G5936" s="2" t="s">
        <v>39</v>
      </c>
      <c r="H5936" s="2">
        <v>4773</v>
      </c>
      <c r="I5936" s="2" t="s">
        <v>25</v>
      </c>
      <c r="J5936" s="3">
        <v>2.5933531999999999E-2</v>
      </c>
      <c r="K5936" s="3">
        <v>1.5200280000000001E-3</v>
      </c>
      <c r="L5936" s="3">
        <v>1.6520228200000001E-2</v>
      </c>
      <c r="M5936" s="3">
        <v>9.9509721999999998E-3</v>
      </c>
      <c r="N5936" s="3">
        <v>6.5692570000000002E-3</v>
      </c>
    </row>
    <row r="5937" spans="1:14" hidden="1" x14ac:dyDescent="0.25">
      <c r="A5937" s="2">
        <v>5933</v>
      </c>
      <c r="B5937" s="2">
        <v>811045326</v>
      </c>
      <c r="C5937" s="2" t="s">
        <v>6248</v>
      </c>
      <c r="D5937" s="2" t="s">
        <v>27</v>
      </c>
      <c r="E5937" s="2" t="s">
        <v>35</v>
      </c>
      <c r="F5937" s="2" t="s">
        <v>36</v>
      </c>
      <c r="G5937" s="2" t="s">
        <v>1196</v>
      </c>
      <c r="H5937" s="2">
        <v>4771</v>
      </c>
      <c r="I5937" s="2" t="s">
        <v>25</v>
      </c>
      <c r="J5937" s="3">
        <v>2.5933243299999999E-2</v>
      </c>
      <c r="K5937" s="3">
        <v>1.733875E-3</v>
      </c>
      <c r="L5937" s="3">
        <v>1.06615396E-2</v>
      </c>
      <c r="M5937" s="3">
        <v>7.5024879000000003E-3</v>
      </c>
      <c r="N5937" s="3">
        <v>3.1590519999999999E-3</v>
      </c>
    </row>
    <row r="5938" spans="1:14" hidden="1" x14ac:dyDescent="0.25">
      <c r="A5938" s="2">
        <v>5934</v>
      </c>
      <c r="B5938" s="2">
        <v>830029757</v>
      </c>
      <c r="C5938" s="2" t="s">
        <v>6249</v>
      </c>
      <c r="D5938" s="2" t="s">
        <v>27</v>
      </c>
      <c r="E5938" s="2" t="s">
        <v>20</v>
      </c>
      <c r="F5938" s="2" t="s">
        <v>21</v>
      </c>
      <c r="G5938" s="2" t="s">
        <v>22</v>
      </c>
      <c r="H5938" s="2">
        <v>4649</v>
      </c>
      <c r="I5938" s="2" t="s">
        <v>25</v>
      </c>
      <c r="J5938" s="3">
        <v>2.5927688899999999E-2</v>
      </c>
      <c r="K5938" s="3">
        <v>2.1308309000000001E-3</v>
      </c>
      <c r="L5938" s="3">
        <v>3.2682210199999999E-2</v>
      </c>
      <c r="M5938" s="3">
        <v>1.7570869999999999E-2</v>
      </c>
      <c r="N5938" s="3">
        <v>1.51113393E-2</v>
      </c>
    </row>
    <row r="5939" spans="1:14" hidden="1" x14ac:dyDescent="0.25">
      <c r="A5939" s="2">
        <v>5935</v>
      </c>
      <c r="B5939" s="2">
        <v>891800611</v>
      </c>
      <c r="C5939" s="2" t="s">
        <v>6250</v>
      </c>
      <c r="D5939" s="2" t="s">
        <v>41</v>
      </c>
      <c r="E5939" s="2" t="s">
        <v>319</v>
      </c>
      <c r="F5939" s="2" t="s">
        <v>349</v>
      </c>
      <c r="G5939" s="2" t="s">
        <v>6251</v>
      </c>
      <c r="H5939" s="2">
        <v>8610</v>
      </c>
      <c r="I5939" s="2" t="s">
        <v>33</v>
      </c>
      <c r="J5939" s="3">
        <v>2.5927662800000001E-2</v>
      </c>
      <c r="K5939" s="3">
        <v>5.2755661000000002E-3</v>
      </c>
      <c r="L5939" s="3">
        <v>3.2061621499999998E-2</v>
      </c>
      <c r="M5939" s="3">
        <v>3.7941140999999999E-3</v>
      </c>
      <c r="N5939" s="3">
        <v>2.8267508399999999E-2</v>
      </c>
    </row>
    <row r="5940" spans="1:14" hidden="1" x14ac:dyDescent="0.25">
      <c r="A5940" s="2">
        <v>5936</v>
      </c>
      <c r="B5940" s="2">
        <v>900547903</v>
      </c>
      <c r="C5940" s="2" t="s">
        <v>6252</v>
      </c>
      <c r="D5940" s="2" t="s">
        <v>41</v>
      </c>
      <c r="E5940" s="2" t="s">
        <v>382</v>
      </c>
      <c r="F5940" s="2" t="s">
        <v>866</v>
      </c>
      <c r="G5940" s="2" t="s">
        <v>6253</v>
      </c>
      <c r="H5940" s="2">
        <v>8621</v>
      </c>
      <c r="I5940" s="2" t="s">
        <v>33</v>
      </c>
      <c r="J5940" s="3">
        <v>2.5921275800000001E-2</v>
      </c>
      <c r="K5940" s="3">
        <v>1.2827590000000001E-3</v>
      </c>
      <c r="L5940" s="3">
        <v>1.50900818E-2</v>
      </c>
      <c r="M5940" s="3">
        <v>1.17335953E-2</v>
      </c>
      <c r="N5940" s="3">
        <v>3.356487E-3</v>
      </c>
    </row>
    <row r="5941" spans="1:14" hidden="1" x14ac:dyDescent="0.25">
      <c r="A5941" s="2">
        <v>5937</v>
      </c>
      <c r="B5941" s="2">
        <v>900090839</v>
      </c>
      <c r="C5941" s="2" t="s">
        <v>6254</v>
      </c>
      <c r="D5941" s="2" t="s">
        <v>27</v>
      </c>
      <c r="E5941" s="2" t="s">
        <v>35</v>
      </c>
      <c r="F5941" s="2" t="s">
        <v>36</v>
      </c>
      <c r="G5941" s="2" t="s">
        <v>39</v>
      </c>
      <c r="H5941" s="2">
        <v>2100</v>
      </c>
      <c r="I5941" s="2" t="s">
        <v>31</v>
      </c>
      <c r="J5941" s="3">
        <v>2.59204172E-2</v>
      </c>
      <c r="K5941" s="3">
        <v>-3.7322199999999999E-4</v>
      </c>
      <c r="L5941" s="3">
        <v>5.3977947700000001E-2</v>
      </c>
      <c r="M5941" s="3">
        <v>3.4741256399999997E-2</v>
      </c>
      <c r="N5941" s="3">
        <v>1.92366894E-2</v>
      </c>
    </row>
    <row r="5942" spans="1:14" hidden="1" x14ac:dyDescent="0.25">
      <c r="A5942" s="2">
        <v>5938</v>
      </c>
      <c r="B5942" s="2">
        <v>901132114</v>
      </c>
      <c r="C5942" s="2" t="s">
        <v>6255</v>
      </c>
      <c r="D5942" s="2" t="s">
        <v>27</v>
      </c>
      <c r="E5942" s="2" t="s">
        <v>74</v>
      </c>
      <c r="F5942" s="2" t="s">
        <v>75</v>
      </c>
      <c r="G5942" s="2" t="s">
        <v>76</v>
      </c>
      <c r="H5942" s="2">
        <v>1523</v>
      </c>
      <c r="I5942" s="2" t="s">
        <v>31</v>
      </c>
      <c r="J5942" s="3">
        <v>2.59086117E-2</v>
      </c>
      <c r="K5942" s="3">
        <v>3.3029940000000001E-3</v>
      </c>
      <c r="L5942" s="3">
        <v>1.4755911199999999E-2</v>
      </c>
      <c r="M5942" s="3">
        <v>1.14279073E-2</v>
      </c>
      <c r="N5942" s="3">
        <v>3.3280038999999998E-3</v>
      </c>
    </row>
    <row r="5943" spans="1:14" hidden="1" x14ac:dyDescent="0.25">
      <c r="A5943" s="2">
        <v>5939</v>
      </c>
      <c r="B5943" s="2">
        <v>890924840</v>
      </c>
      <c r="C5943" s="2" t="s">
        <v>6256</v>
      </c>
      <c r="D5943" s="2" t="s">
        <v>27</v>
      </c>
      <c r="E5943" s="2" t="s">
        <v>35</v>
      </c>
      <c r="F5943" s="2" t="s">
        <v>36</v>
      </c>
      <c r="G5943" s="2" t="s">
        <v>300</v>
      </c>
      <c r="H5943" s="2">
        <v>6810</v>
      </c>
      <c r="I5943" s="2" t="s">
        <v>33</v>
      </c>
      <c r="J5943" s="3">
        <v>2.5908378900000001E-2</v>
      </c>
      <c r="K5943" s="3">
        <v>-3.08671E-4</v>
      </c>
      <c r="L5943" s="3">
        <v>0.36555790900000001</v>
      </c>
      <c r="M5943" s="3">
        <v>5.4119207000000003E-2</v>
      </c>
      <c r="N5943" s="3">
        <v>0.31143870950000002</v>
      </c>
    </row>
    <row r="5944" spans="1:14" hidden="1" x14ac:dyDescent="0.25">
      <c r="A5944" s="2">
        <v>5940</v>
      </c>
      <c r="B5944" s="2">
        <v>900434727</v>
      </c>
      <c r="C5944" s="2" t="s">
        <v>6257</v>
      </c>
      <c r="D5944" s="2" t="s">
        <v>440</v>
      </c>
      <c r="E5944" s="2" t="s">
        <v>35</v>
      </c>
      <c r="F5944" s="2" t="s">
        <v>36</v>
      </c>
      <c r="G5944" s="2" t="s">
        <v>39</v>
      </c>
      <c r="H5944" s="2">
        <v>8010</v>
      </c>
      <c r="I5944" s="2" t="s">
        <v>33</v>
      </c>
      <c r="J5944" s="3">
        <v>2.59045213E-2</v>
      </c>
      <c r="K5944" s="3">
        <v>2.8399999999999999E-5</v>
      </c>
      <c r="L5944" s="3">
        <v>6.0317147999999999E-3</v>
      </c>
      <c r="M5944" s="3">
        <v>3.5028779E-3</v>
      </c>
      <c r="N5944" s="3">
        <v>2.5288380999999999E-3</v>
      </c>
    </row>
    <row r="5945" spans="1:14" hidden="1" x14ac:dyDescent="0.25">
      <c r="A5945" s="2">
        <v>5941</v>
      </c>
      <c r="B5945" s="2">
        <v>900773646</v>
      </c>
      <c r="C5945" s="2" t="s">
        <v>6258</v>
      </c>
      <c r="D5945" s="2" t="s">
        <v>27</v>
      </c>
      <c r="E5945" s="2" t="s">
        <v>20</v>
      </c>
      <c r="F5945" s="2" t="s">
        <v>21</v>
      </c>
      <c r="G5945" s="2" t="s">
        <v>22</v>
      </c>
      <c r="H5945" s="2">
        <v>4111</v>
      </c>
      <c r="I5945" s="2" t="s">
        <v>180</v>
      </c>
      <c r="J5945" s="3">
        <v>2.58960947E-2</v>
      </c>
      <c r="K5945" s="3">
        <v>4.4694430999999996E-3</v>
      </c>
      <c r="L5945" s="3">
        <v>6.5187424399999999E-2</v>
      </c>
      <c r="M5945" s="3">
        <v>5.9565350400000001E-2</v>
      </c>
      <c r="N5945" s="3">
        <v>5.6220712000000003E-3</v>
      </c>
    </row>
    <row r="5946" spans="1:14" hidden="1" x14ac:dyDescent="0.25">
      <c r="A5946" s="2">
        <v>5942</v>
      </c>
      <c r="B5946" s="2">
        <v>900406525</v>
      </c>
      <c r="C5946" s="2" t="s">
        <v>6259</v>
      </c>
      <c r="D5946" s="2" t="s">
        <v>27</v>
      </c>
      <c r="E5946" s="2" t="s">
        <v>20</v>
      </c>
      <c r="F5946" s="2" t="s">
        <v>21</v>
      </c>
      <c r="G5946" s="2" t="s">
        <v>22</v>
      </c>
      <c r="H5946" s="2">
        <v>4644</v>
      </c>
      <c r="I5946" s="2" t="s">
        <v>25</v>
      </c>
      <c r="J5946" s="3">
        <v>2.5893259799999999E-2</v>
      </c>
      <c r="K5946" s="3">
        <v>8.7227300000000002E-4</v>
      </c>
      <c r="L5946" s="3">
        <v>1.9137056499999999E-2</v>
      </c>
      <c r="M5946" s="3">
        <v>1.09708654E-2</v>
      </c>
      <c r="N5946" s="3">
        <v>8.1661912000000007E-3</v>
      </c>
    </row>
    <row r="5947" spans="1:14" hidden="1" x14ac:dyDescent="0.25">
      <c r="A5947" s="2">
        <v>5943</v>
      </c>
      <c r="B5947" s="2">
        <v>890928742</v>
      </c>
      <c r="C5947" s="2" t="s">
        <v>6260</v>
      </c>
      <c r="D5947" s="2" t="s">
        <v>27</v>
      </c>
      <c r="E5947" s="2" t="s">
        <v>35</v>
      </c>
      <c r="F5947" s="2" t="s">
        <v>36</v>
      </c>
      <c r="G5947" s="2" t="s">
        <v>39</v>
      </c>
      <c r="H5947" s="2">
        <v>4220</v>
      </c>
      <c r="I5947" s="2" t="s">
        <v>180</v>
      </c>
      <c r="J5947" s="3">
        <v>2.58871224E-2</v>
      </c>
      <c r="K5947" s="3">
        <v>1.7717601000000001E-3</v>
      </c>
      <c r="L5947" s="3">
        <v>2.3671392400000001E-2</v>
      </c>
      <c r="M5947" s="3">
        <v>1.1490856299999999E-2</v>
      </c>
      <c r="N5947" s="3">
        <v>1.2180537E-2</v>
      </c>
    </row>
    <row r="5948" spans="1:14" hidden="1" x14ac:dyDescent="0.25">
      <c r="A5948" s="2">
        <v>5944</v>
      </c>
      <c r="B5948" s="2">
        <v>890002241</v>
      </c>
      <c r="C5948" s="2" t="s">
        <v>6261</v>
      </c>
      <c r="D5948" s="2" t="s">
        <v>440</v>
      </c>
      <c r="E5948" s="2" t="s">
        <v>86</v>
      </c>
      <c r="F5948" s="2" t="s">
        <v>421</v>
      </c>
      <c r="G5948" s="2" t="s">
        <v>422</v>
      </c>
      <c r="H5948" s="2">
        <v>8010</v>
      </c>
      <c r="I5948" s="2" t="s">
        <v>33</v>
      </c>
      <c r="J5948" s="3">
        <v>2.58828774E-2</v>
      </c>
      <c r="K5948" s="3">
        <v>1.410119E-3</v>
      </c>
      <c r="L5948" s="3">
        <v>1.07925534E-2</v>
      </c>
      <c r="M5948" s="3">
        <v>2.7080639E-3</v>
      </c>
      <c r="N5948" s="3">
        <v>8.0844890000000003E-3</v>
      </c>
    </row>
    <row r="5949" spans="1:14" hidden="1" x14ac:dyDescent="0.25">
      <c r="A5949" s="2">
        <v>5945</v>
      </c>
      <c r="B5949" s="2">
        <v>890919160</v>
      </c>
      <c r="C5949" s="2" t="s">
        <v>6262</v>
      </c>
      <c r="D5949" s="2" t="s">
        <v>27</v>
      </c>
      <c r="E5949" s="2" t="s">
        <v>35</v>
      </c>
      <c r="F5949" s="2" t="s">
        <v>36</v>
      </c>
      <c r="G5949" s="2" t="s">
        <v>39</v>
      </c>
      <c r="H5949" s="2">
        <v>9603</v>
      </c>
      <c r="I5949" s="2" t="s">
        <v>33</v>
      </c>
      <c r="J5949" s="3">
        <v>2.58764215E-2</v>
      </c>
      <c r="K5949" s="3">
        <v>1.0820200000000001E-4</v>
      </c>
      <c r="L5949" s="3">
        <v>1.1708353600000001E-2</v>
      </c>
      <c r="M5949" s="3">
        <v>8.6698476000000007E-3</v>
      </c>
      <c r="N5949" s="3">
        <v>3.0385059999999998E-3</v>
      </c>
    </row>
    <row r="5950" spans="1:14" hidden="1" x14ac:dyDescent="0.25">
      <c r="A5950" s="2">
        <v>5946</v>
      </c>
      <c r="B5950" s="2">
        <v>900171676</v>
      </c>
      <c r="C5950" s="2" t="s">
        <v>6263</v>
      </c>
      <c r="D5950" s="2" t="s">
        <v>27</v>
      </c>
      <c r="E5950" s="2" t="s">
        <v>20</v>
      </c>
      <c r="F5950" s="2" t="s">
        <v>21</v>
      </c>
      <c r="G5950" s="2" t="s">
        <v>22</v>
      </c>
      <c r="H5950" s="2">
        <v>7310</v>
      </c>
      <c r="I5950" s="2" t="s">
        <v>33</v>
      </c>
      <c r="J5950" s="3">
        <v>2.58701369E-2</v>
      </c>
      <c r="K5950" s="3">
        <v>1.9991719E-3</v>
      </c>
      <c r="L5950" s="3">
        <v>1.6622094399999999E-2</v>
      </c>
      <c r="M5950" s="3">
        <v>1.42307654E-2</v>
      </c>
      <c r="N5950" s="3">
        <v>2.3913300000000001E-3</v>
      </c>
    </row>
    <row r="5951" spans="1:14" hidden="1" x14ac:dyDescent="0.25">
      <c r="A5951" s="2">
        <v>5947</v>
      </c>
      <c r="B5951" s="2">
        <v>891400819</v>
      </c>
      <c r="C5951" s="2" t="s">
        <v>6264</v>
      </c>
      <c r="D5951" s="2" t="s">
        <v>27</v>
      </c>
      <c r="E5951" s="2" t="s">
        <v>86</v>
      </c>
      <c r="F5951" s="2" t="s">
        <v>87</v>
      </c>
      <c r="G5951" s="2" t="s">
        <v>1172</v>
      </c>
      <c r="H5951" s="2">
        <v>1410</v>
      </c>
      <c r="I5951" s="2" t="s">
        <v>31</v>
      </c>
      <c r="J5951" s="3">
        <v>2.5864962500000001E-2</v>
      </c>
      <c r="K5951" s="3">
        <v>1.2077290000000001E-3</v>
      </c>
      <c r="L5951" s="3">
        <v>3.1897194699999999E-2</v>
      </c>
      <c r="M5951" s="3">
        <v>2.3402035200000001E-2</v>
      </c>
      <c r="N5951" s="3">
        <v>8.4951594000000005E-3</v>
      </c>
    </row>
    <row r="5952" spans="1:14" hidden="1" x14ac:dyDescent="0.25">
      <c r="A5952" s="2">
        <v>5948</v>
      </c>
      <c r="B5952" s="2">
        <v>900109044</v>
      </c>
      <c r="C5952" s="2" t="s">
        <v>6265</v>
      </c>
      <c r="D5952" s="2" t="s">
        <v>27</v>
      </c>
      <c r="E5952" s="2" t="s">
        <v>35</v>
      </c>
      <c r="F5952" s="2" t="s">
        <v>36</v>
      </c>
      <c r="G5952" s="2" t="s">
        <v>39</v>
      </c>
      <c r="H5952" s="2">
        <v>4771</v>
      </c>
      <c r="I5952" s="2" t="s">
        <v>25</v>
      </c>
      <c r="J5952" s="3">
        <v>2.5858767299999998E-2</v>
      </c>
      <c r="K5952" s="3">
        <v>9.4664300000000005E-4</v>
      </c>
      <c r="L5952" s="3">
        <v>1.1937919999999999E-2</v>
      </c>
      <c r="M5952" s="3">
        <v>7.2443359999999997E-3</v>
      </c>
      <c r="N5952" s="3">
        <v>4.6935841000000002E-3</v>
      </c>
    </row>
    <row r="5953" spans="1:14" hidden="1" x14ac:dyDescent="0.25">
      <c r="A5953" s="2">
        <v>5949</v>
      </c>
      <c r="B5953" s="2">
        <v>830141678</v>
      </c>
      <c r="C5953" s="2" t="s">
        <v>6266</v>
      </c>
      <c r="D5953" s="2" t="s">
        <v>27</v>
      </c>
      <c r="E5953" s="2" t="s">
        <v>20</v>
      </c>
      <c r="F5953" s="2" t="s">
        <v>21</v>
      </c>
      <c r="G5953" s="2" t="s">
        <v>22</v>
      </c>
      <c r="H5953" s="2">
        <v>4731</v>
      </c>
      <c r="I5953" s="2" t="s">
        <v>25</v>
      </c>
      <c r="J5953" s="3">
        <v>2.5856031099999999E-2</v>
      </c>
      <c r="K5953" s="3">
        <v>8.1187100000000003E-4</v>
      </c>
      <c r="L5953" s="3">
        <v>1.5365372400000001E-2</v>
      </c>
      <c r="M5953" s="3">
        <v>1.9758451E-3</v>
      </c>
      <c r="N5953" s="3">
        <v>1.33895269E-2</v>
      </c>
    </row>
    <row r="5954" spans="1:14" hidden="1" x14ac:dyDescent="0.25">
      <c r="A5954" s="2">
        <v>5950</v>
      </c>
      <c r="B5954" s="2">
        <v>800071243</v>
      </c>
      <c r="C5954" s="2" t="s">
        <v>6267</v>
      </c>
      <c r="D5954" s="2" t="s">
        <v>27</v>
      </c>
      <c r="E5954" s="2" t="s">
        <v>20</v>
      </c>
      <c r="F5954" s="2" t="s">
        <v>21</v>
      </c>
      <c r="G5954" s="2" t="s">
        <v>22</v>
      </c>
      <c r="H5954" s="2">
        <v>4773</v>
      </c>
      <c r="I5954" s="2" t="s">
        <v>25</v>
      </c>
      <c r="J5954" s="3">
        <v>2.5840019799999999E-2</v>
      </c>
      <c r="K5954" s="3">
        <v>2.188354E-3</v>
      </c>
      <c r="L5954" s="3">
        <v>3.9744183400000001E-2</v>
      </c>
      <c r="M5954" s="3">
        <v>1.3160339599999999E-2</v>
      </c>
      <c r="N5954" s="3">
        <v>2.6583842900000001E-2</v>
      </c>
    </row>
    <row r="5955" spans="1:14" hidden="1" x14ac:dyDescent="0.25">
      <c r="A5955" s="2">
        <v>5951</v>
      </c>
      <c r="B5955" s="2">
        <v>900492033</v>
      </c>
      <c r="C5955" s="2" t="s">
        <v>6268</v>
      </c>
      <c r="D5955" s="2" t="s">
        <v>27</v>
      </c>
      <c r="E5955" s="2" t="s">
        <v>28</v>
      </c>
      <c r="F5955" s="2" t="s">
        <v>50</v>
      </c>
      <c r="G5955" s="2" t="s">
        <v>1351</v>
      </c>
      <c r="H5955" s="2">
        <v>4731</v>
      </c>
      <c r="I5955" s="2" t="s">
        <v>25</v>
      </c>
      <c r="J5955" s="3">
        <v>2.5818696200000001E-2</v>
      </c>
      <c r="K5955" s="3">
        <v>3.4230099999999999E-4</v>
      </c>
      <c r="L5955" s="3">
        <v>3.8689759000000001E-3</v>
      </c>
      <c r="M5955" s="3">
        <v>1.659167E-3</v>
      </c>
      <c r="N5955" s="3">
        <v>2.2098089E-3</v>
      </c>
    </row>
    <row r="5956" spans="1:14" hidden="1" x14ac:dyDescent="0.25">
      <c r="A5956" s="2">
        <v>5952</v>
      </c>
      <c r="B5956" s="2">
        <v>811042584</v>
      </c>
      <c r="C5956" s="2" t="s">
        <v>6269</v>
      </c>
      <c r="D5956" s="2" t="s">
        <v>27</v>
      </c>
      <c r="E5956" s="2" t="s">
        <v>35</v>
      </c>
      <c r="F5956" s="2" t="s">
        <v>36</v>
      </c>
      <c r="G5956" s="2" t="s">
        <v>1196</v>
      </c>
      <c r="H5956" s="2">
        <v>4645</v>
      </c>
      <c r="I5956" s="2" t="s">
        <v>25</v>
      </c>
      <c r="J5956" s="3">
        <v>2.5810675700000001E-2</v>
      </c>
      <c r="K5956" s="3">
        <v>6.57583E-4</v>
      </c>
      <c r="L5956" s="3">
        <v>8.6974213000000009E-3</v>
      </c>
      <c r="M5956" s="3">
        <v>4.5107849999999998E-3</v>
      </c>
      <c r="N5956" s="3">
        <v>4.1866357999999996E-3</v>
      </c>
    </row>
    <row r="5957" spans="1:14" hidden="1" x14ac:dyDescent="0.25">
      <c r="A5957" s="2">
        <v>5953</v>
      </c>
      <c r="B5957" s="2">
        <v>900112364</v>
      </c>
      <c r="C5957" s="2" t="s">
        <v>6270</v>
      </c>
      <c r="D5957" s="2" t="s">
        <v>41</v>
      </c>
      <c r="E5957" s="2" t="s">
        <v>28</v>
      </c>
      <c r="F5957" s="2" t="s">
        <v>682</v>
      </c>
      <c r="G5957" s="2" t="s">
        <v>683</v>
      </c>
      <c r="H5957" s="2">
        <v>8610</v>
      </c>
      <c r="I5957" s="2" t="s">
        <v>33</v>
      </c>
      <c r="J5957" s="3">
        <v>2.58056186E-2</v>
      </c>
      <c r="K5957" s="3">
        <v>3.0462420999999998E-3</v>
      </c>
      <c r="L5957" s="3">
        <v>2.1874926999999999E-2</v>
      </c>
      <c r="M5957" s="3">
        <v>5.8531980000000004E-3</v>
      </c>
      <c r="N5957" s="3">
        <v>1.6021728499999999E-2</v>
      </c>
    </row>
    <row r="5958" spans="1:14" hidden="1" x14ac:dyDescent="0.25">
      <c r="A5958" s="2">
        <v>5954</v>
      </c>
      <c r="B5958" s="2">
        <v>800065684</v>
      </c>
      <c r="C5958" s="2" t="s">
        <v>6271</v>
      </c>
      <c r="D5958" s="2" t="s">
        <v>27</v>
      </c>
      <c r="E5958" s="2" t="s">
        <v>20</v>
      </c>
      <c r="F5958" s="2" t="s">
        <v>21</v>
      </c>
      <c r="G5958" s="2" t="s">
        <v>22</v>
      </c>
      <c r="H5958" s="2">
        <v>125</v>
      </c>
      <c r="I5958" s="2" t="s">
        <v>136</v>
      </c>
      <c r="J5958" s="3">
        <v>2.57998332E-2</v>
      </c>
      <c r="K5958" s="3">
        <v>3.394162E-3</v>
      </c>
      <c r="L5958" s="3">
        <v>1.0892447099999999E-2</v>
      </c>
      <c r="M5958" s="3">
        <v>5.1202332000000001E-3</v>
      </c>
      <c r="N5958" s="3">
        <v>5.7722138999999999E-3</v>
      </c>
    </row>
    <row r="5959" spans="1:14" hidden="1" x14ac:dyDescent="0.25">
      <c r="A5959" s="2">
        <v>5955</v>
      </c>
      <c r="B5959" s="2">
        <v>900017250</v>
      </c>
      <c r="C5959" s="2" t="s">
        <v>6272</v>
      </c>
      <c r="D5959" s="2" t="s">
        <v>27</v>
      </c>
      <c r="E5959" s="2" t="s">
        <v>20</v>
      </c>
      <c r="F5959" s="2" t="s">
        <v>21</v>
      </c>
      <c r="G5959" s="2" t="s">
        <v>22</v>
      </c>
      <c r="H5959" s="2">
        <v>4771</v>
      </c>
      <c r="I5959" s="2" t="s">
        <v>25</v>
      </c>
      <c r="J5959" s="3">
        <v>2.5796687200000001E-2</v>
      </c>
      <c r="K5959" s="3">
        <v>1.4318600000000001E-3</v>
      </c>
      <c r="L5959" s="3">
        <v>1.6872832599999998E-2</v>
      </c>
      <c r="M5959" s="3">
        <v>1.0362376499999999E-2</v>
      </c>
      <c r="N5959" s="3">
        <v>6.5104569999999999E-3</v>
      </c>
    </row>
    <row r="5960" spans="1:14" hidden="1" x14ac:dyDescent="0.25">
      <c r="A5960" s="2">
        <v>5956</v>
      </c>
      <c r="B5960" s="2">
        <v>801001440</v>
      </c>
      <c r="C5960" s="2" t="s">
        <v>6273</v>
      </c>
      <c r="D5960" s="2" t="s">
        <v>41</v>
      </c>
      <c r="E5960" s="2" t="s">
        <v>86</v>
      </c>
      <c r="F5960" s="2" t="s">
        <v>421</v>
      </c>
      <c r="G5960" s="2" t="s">
        <v>422</v>
      </c>
      <c r="H5960" s="2">
        <v>8621</v>
      </c>
      <c r="I5960" s="2" t="s">
        <v>33</v>
      </c>
      <c r="J5960" s="3">
        <v>2.57923119E-2</v>
      </c>
      <c r="K5960" s="3">
        <v>1.900073E-3</v>
      </c>
      <c r="L5960" s="3">
        <v>4.6138685200000001E-2</v>
      </c>
      <c r="M5960" s="3">
        <v>5.2321557999999999E-3</v>
      </c>
      <c r="N5960" s="3">
        <v>4.0906529900000002E-2</v>
      </c>
    </row>
    <row r="5961" spans="1:14" hidden="1" x14ac:dyDescent="0.25">
      <c r="A5961" s="2">
        <v>5957</v>
      </c>
      <c r="B5961" s="2">
        <v>860524523</v>
      </c>
      <c r="C5961" s="2" t="s">
        <v>6274</v>
      </c>
      <c r="D5961" s="2" t="s">
        <v>27</v>
      </c>
      <c r="E5961" s="2" t="s">
        <v>20</v>
      </c>
      <c r="F5961" s="2" t="s">
        <v>21</v>
      </c>
      <c r="G5961" s="2" t="s">
        <v>22</v>
      </c>
      <c r="H5961" s="2">
        <v>4669</v>
      </c>
      <c r="I5961" s="2" t="s">
        <v>25</v>
      </c>
      <c r="J5961" s="3">
        <v>2.57879552E-2</v>
      </c>
      <c r="K5961" s="3">
        <v>8.4787800000000004E-4</v>
      </c>
      <c r="L5961" s="3">
        <v>1.72060058E-2</v>
      </c>
      <c r="M5961" s="3">
        <v>1.25064598E-2</v>
      </c>
      <c r="N5961" s="3">
        <v>4.6995450000000003E-3</v>
      </c>
    </row>
    <row r="5962" spans="1:14" hidden="1" x14ac:dyDescent="0.25">
      <c r="A5962" s="2">
        <v>5958</v>
      </c>
      <c r="B5962" s="2">
        <v>900212828</v>
      </c>
      <c r="C5962" s="2" t="s">
        <v>6275</v>
      </c>
      <c r="D5962" s="2" t="s">
        <v>27</v>
      </c>
      <c r="E5962" s="2" t="s">
        <v>20</v>
      </c>
      <c r="F5962" s="2" t="s">
        <v>21</v>
      </c>
      <c r="G5962" s="2" t="s">
        <v>22</v>
      </c>
      <c r="H5962" s="2">
        <v>6630</v>
      </c>
      <c r="I5962" s="2" t="s">
        <v>33</v>
      </c>
      <c r="J5962" s="3">
        <v>2.578751E-2</v>
      </c>
      <c r="K5962" s="3">
        <v>1.12481313E-2</v>
      </c>
      <c r="L5962" s="3">
        <v>1.6074117299999999E-2</v>
      </c>
      <c r="M5962" s="3">
        <v>8.1731359999999992E-3</v>
      </c>
      <c r="N5962" s="3">
        <v>7.9009822E-3</v>
      </c>
    </row>
    <row r="5963" spans="1:14" hidden="1" x14ac:dyDescent="0.25">
      <c r="A5963" s="2">
        <v>5959</v>
      </c>
      <c r="B5963" s="2">
        <v>900339537</v>
      </c>
      <c r="C5963" s="2" t="s">
        <v>6276</v>
      </c>
      <c r="D5963" s="2" t="s">
        <v>27</v>
      </c>
      <c r="E5963" s="2" t="s">
        <v>86</v>
      </c>
      <c r="F5963" s="2" t="s">
        <v>421</v>
      </c>
      <c r="G5963" s="2" t="s">
        <v>2599</v>
      </c>
      <c r="H5963" s="2">
        <v>2021</v>
      </c>
      <c r="I5963" s="2" t="s">
        <v>31</v>
      </c>
      <c r="J5963" s="3">
        <v>2.5785585900000001E-2</v>
      </c>
      <c r="K5963" s="3">
        <v>3.9929240000000001E-3</v>
      </c>
      <c r="L5963" s="3">
        <v>7.3393718000000002E-3</v>
      </c>
      <c r="M5963" s="3">
        <v>6.5492592000000001E-3</v>
      </c>
      <c r="N5963" s="3">
        <v>7.9011299999999995E-4</v>
      </c>
    </row>
    <row r="5964" spans="1:14" hidden="1" x14ac:dyDescent="0.25">
      <c r="A5964" s="2">
        <v>5960</v>
      </c>
      <c r="B5964" s="2">
        <v>860030872</v>
      </c>
      <c r="C5964" s="2" t="s">
        <v>6277</v>
      </c>
      <c r="D5964" s="2" t="s">
        <v>27</v>
      </c>
      <c r="E5964" s="2" t="s">
        <v>20</v>
      </c>
      <c r="F5964" s="2" t="s">
        <v>21</v>
      </c>
      <c r="G5964" s="2" t="s">
        <v>22</v>
      </c>
      <c r="H5964" s="2">
        <v>4111</v>
      </c>
      <c r="I5964" s="2" t="s">
        <v>180</v>
      </c>
      <c r="J5964" s="3">
        <v>2.5778772299999999E-2</v>
      </c>
      <c r="K5964" s="3">
        <v>1.1214E-5</v>
      </c>
      <c r="L5964" s="3">
        <v>4.6363819399999999E-2</v>
      </c>
      <c r="M5964" s="3">
        <v>4.23193574E-2</v>
      </c>
      <c r="N5964" s="3">
        <v>4.0444610999999997E-3</v>
      </c>
    </row>
    <row r="5965" spans="1:14" hidden="1" x14ac:dyDescent="0.25">
      <c r="A5965" s="2">
        <v>5961</v>
      </c>
      <c r="B5965" s="2">
        <v>800145764</v>
      </c>
      <c r="C5965" s="2" t="s">
        <v>6278</v>
      </c>
      <c r="D5965" s="2" t="s">
        <v>27</v>
      </c>
      <c r="E5965" s="2" t="s">
        <v>20</v>
      </c>
      <c r="F5965" s="2" t="s">
        <v>133</v>
      </c>
      <c r="G5965" s="2" t="s">
        <v>1161</v>
      </c>
      <c r="H5965" s="2">
        <v>125</v>
      </c>
      <c r="I5965" s="2" t="s">
        <v>136</v>
      </c>
      <c r="J5965" s="3">
        <v>2.5774456599999999E-2</v>
      </c>
      <c r="K5965" s="3">
        <v>3.2801969999999999E-3</v>
      </c>
      <c r="L5965" s="3">
        <v>3.5331532399999997E-2</v>
      </c>
      <c r="M5965" s="3">
        <v>1.33687826E-2</v>
      </c>
      <c r="N5965" s="3">
        <v>2.1962748800000001E-2</v>
      </c>
    </row>
    <row r="5966" spans="1:14" hidden="1" x14ac:dyDescent="0.25">
      <c r="A5966" s="2">
        <v>5962</v>
      </c>
      <c r="B5966" s="2">
        <v>900070710</v>
      </c>
      <c r="C5966" s="2" t="s">
        <v>6279</v>
      </c>
      <c r="D5966" s="2" t="s">
        <v>27</v>
      </c>
      <c r="E5966" s="2" t="s">
        <v>35</v>
      </c>
      <c r="F5966" s="2" t="s">
        <v>36</v>
      </c>
      <c r="G5966" s="2" t="s">
        <v>39</v>
      </c>
      <c r="H5966" s="2">
        <v>4111</v>
      </c>
      <c r="I5966" s="2" t="s">
        <v>180</v>
      </c>
      <c r="J5966" s="3">
        <v>2.5767954100000001E-2</v>
      </c>
      <c r="K5966" s="3">
        <v>2.11240966E-2</v>
      </c>
      <c r="L5966" s="3">
        <v>0.11601143329999999</v>
      </c>
      <c r="M5966" s="3">
        <v>6.2553487699999993E-2</v>
      </c>
      <c r="N5966" s="3">
        <v>5.34579419E-2</v>
      </c>
    </row>
    <row r="5967" spans="1:14" hidden="1" x14ac:dyDescent="0.25">
      <c r="A5967" s="2">
        <v>5963</v>
      </c>
      <c r="B5967" s="2">
        <v>811012295</v>
      </c>
      <c r="C5967" s="2" t="s">
        <v>6280</v>
      </c>
      <c r="D5967" s="2" t="s">
        <v>27</v>
      </c>
      <c r="E5967" s="2" t="s">
        <v>35</v>
      </c>
      <c r="F5967" s="2" t="s">
        <v>36</v>
      </c>
      <c r="G5967" s="2" t="s">
        <v>39</v>
      </c>
      <c r="H5967" s="2">
        <v>5511</v>
      </c>
      <c r="I5967" s="2" t="s">
        <v>33</v>
      </c>
      <c r="J5967" s="3">
        <v>2.57665906E-2</v>
      </c>
      <c r="K5967" s="3">
        <v>8.37794E-4</v>
      </c>
      <c r="L5967" s="3">
        <v>0.114126347</v>
      </c>
      <c r="M5967" s="3">
        <v>3.8035962700000002E-2</v>
      </c>
      <c r="N5967" s="3">
        <v>7.6090387999999995E-2</v>
      </c>
    </row>
    <row r="5968" spans="1:14" hidden="1" x14ac:dyDescent="0.25">
      <c r="A5968" s="2">
        <v>5964</v>
      </c>
      <c r="B5968" s="2">
        <v>816008064</v>
      </c>
      <c r="C5968" s="2" t="s">
        <v>6281</v>
      </c>
      <c r="D5968" s="2" t="s">
        <v>27</v>
      </c>
      <c r="E5968" s="2" t="s">
        <v>86</v>
      </c>
      <c r="F5968" s="2" t="s">
        <v>87</v>
      </c>
      <c r="G5968" s="2" t="s">
        <v>88</v>
      </c>
      <c r="H5968" s="2">
        <v>4530</v>
      </c>
      <c r="I5968" s="2" t="s">
        <v>25</v>
      </c>
      <c r="J5968" s="3">
        <v>2.5764143100000001E-2</v>
      </c>
      <c r="K5968" s="3">
        <v>1.211111E-3</v>
      </c>
      <c r="L5968" s="3">
        <v>2.0087694699999999E-2</v>
      </c>
      <c r="M5968" s="3">
        <v>1.56188896E-2</v>
      </c>
      <c r="N5968" s="3">
        <v>4.4688041999999999E-3</v>
      </c>
    </row>
    <row r="5969" spans="1:14" hidden="1" x14ac:dyDescent="0.25">
      <c r="A5969" s="2">
        <v>5965</v>
      </c>
      <c r="B5969" s="2">
        <v>830000922</v>
      </c>
      <c r="C5969" s="2" t="s">
        <v>6282</v>
      </c>
      <c r="D5969" s="2" t="s">
        <v>27</v>
      </c>
      <c r="E5969" s="2" t="s">
        <v>20</v>
      </c>
      <c r="F5969" s="2" t="s">
        <v>21</v>
      </c>
      <c r="G5969" s="2" t="s">
        <v>22</v>
      </c>
      <c r="H5969" s="2">
        <v>910</v>
      </c>
      <c r="I5969" s="2" t="s">
        <v>23</v>
      </c>
      <c r="J5969" s="3">
        <v>2.5764118900000001E-2</v>
      </c>
      <c r="K5969" s="3">
        <v>2.3781699000000002E-3</v>
      </c>
      <c r="L5969" s="3">
        <v>4.1539669000000001E-2</v>
      </c>
      <c r="M5969" s="3">
        <v>3.6911359000000002E-3</v>
      </c>
      <c r="N5969" s="3">
        <v>3.78485322E-2</v>
      </c>
    </row>
    <row r="5970" spans="1:14" hidden="1" x14ac:dyDescent="0.25">
      <c r="A5970" s="2">
        <v>5966</v>
      </c>
      <c r="B5970" s="2">
        <v>900618831</v>
      </c>
      <c r="C5970" s="2" t="s">
        <v>6283</v>
      </c>
      <c r="D5970" s="2" t="s">
        <v>27</v>
      </c>
      <c r="E5970" s="2" t="s">
        <v>20</v>
      </c>
      <c r="F5970" s="2" t="s">
        <v>21</v>
      </c>
      <c r="G5970" s="2" t="s">
        <v>22</v>
      </c>
      <c r="H5970" s="2">
        <v>4659</v>
      </c>
      <c r="I5970" s="2" t="s">
        <v>25</v>
      </c>
      <c r="J5970" s="3">
        <v>2.5761669500000001E-2</v>
      </c>
      <c r="K5970" s="3">
        <v>-8.6974000000000003E-4</v>
      </c>
      <c r="L5970" s="3">
        <v>2.37826649E-2</v>
      </c>
      <c r="M5970" s="3">
        <v>7.3508610999999998E-3</v>
      </c>
      <c r="N5970" s="3">
        <v>1.64318047E-2</v>
      </c>
    </row>
    <row r="5971" spans="1:14" hidden="1" x14ac:dyDescent="0.25">
      <c r="A5971" s="2">
        <v>5967</v>
      </c>
      <c r="B5971" s="2">
        <v>900347449</v>
      </c>
      <c r="C5971" s="2" t="s">
        <v>6284</v>
      </c>
      <c r="D5971" s="2" t="s">
        <v>27</v>
      </c>
      <c r="E5971" s="2" t="s">
        <v>28</v>
      </c>
      <c r="F5971" s="2" t="s">
        <v>50</v>
      </c>
      <c r="G5971" s="2" t="s">
        <v>51</v>
      </c>
      <c r="H5971" s="2">
        <v>7820</v>
      </c>
      <c r="I5971" s="2" t="s">
        <v>33</v>
      </c>
      <c r="J5971" s="3">
        <v>2.5756461500000001E-2</v>
      </c>
      <c r="K5971" s="3">
        <v>2.2889899999999999E-4</v>
      </c>
      <c r="L5971" s="3">
        <v>6.6099432000000001E-3</v>
      </c>
      <c r="M5971" s="3">
        <v>4.7953789999999998E-3</v>
      </c>
      <c r="N5971" s="3">
        <v>1.8145640000000001E-3</v>
      </c>
    </row>
    <row r="5972" spans="1:14" hidden="1" x14ac:dyDescent="0.25">
      <c r="A5972" s="2">
        <v>5968</v>
      </c>
      <c r="B5972" s="2">
        <v>819002025</v>
      </c>
      <c r="C5972" s="2" t="s">
        <v>6285</v>
      </c>
      <c r="D5972" s="2" t="s">
        <v>41</v>
      </c>
      <c r="E5972" s="2" t="s">
        <v>28</v>
      </c>
      <c r="F5972" s="2" t="s">
        <v>246</v>
      </c>
      <c r="G5972" s="2" t="s">
        <v>6286</v>
      </c>
      <c r="H5972" s="2">
        <v>8610</v>
      </c>
      <c r="I5972" s="2" t="s">
        <v>33</v>
      </c>
      <c r="J5972" s="3">
        <v>2.5755673600000001E-2</v>
      </c>
      <c r="K5972" s="3">
        <v>6.0058259000000001E-3</v>
      </c>
      <c r="L5972" s="3">
        <v>3.8482163100000001E-2</v>
      </c>
      <c r="M5972" s="3">
        <v>5.765643E-3</v>
      </c>
      <c r="N5972" s="3">
        <v>3.27165201E-2</v>
      </c>
    </row>
    <row r="5973" spans="1:14" hidden="1" x14ac:dyDescent="0.25">
      <c r="A5973" s="2">
        <v>5969</v>
      </c>
      <c r="B5973" s="2">
        <v>800102638</v>
      </c>
      <c r="C5973" s="2" t="s">
        <v>6287</v>
      </c>
      <c r="D5973" s="2" t="s">
        <v>27</v>
      </c>
      <c r="E5973" s="2" t="s">
        <v>35</v>
      </c>
      <c r="F5973" s="2" t="s">
        <v>36</v>
      </c>
      <c r="G5973" s="2" t="s">
        <v>37</v>
      </c>
      <c r="H5973" s="2">
        <v>4631</v>
      </c>
      <c r="I5973" s="2" t="s">
        <v>25</v>
      </c>
      <c r="J5973" s="3">
        <v>2.5724120400000001E-2</v>
      </c>
      <c r="K5973" s="3">
        <v>4.5130799999999998E-4</v>
      </c>
      <c r="L5973" s="3">
        <v>1.8087761500000001E-2</v>
      </c>
      <c r="M5973" s="3">
        <v>1.14757186E-2</v>
      </c>
      <c r="N5973" s="3">
        <v>6.6120420000000003E-3</v>
      </c>
    </row>
    <row r="5974" spans="1:14" hidden="1" x14ac:dyDescent="0.25">
      <c r="A5974" s="2">
        <v>5970</v>
      </c>
      <c r="B5974" s="2">
        <v>800205216</v>
      </c>
      <c r="C5974" s="2" t="s">
        <v>6288</v>
      </c>
      <c r="D5974" s="2" t="s">
        <v>27</v>
      </c>
      <c r="E5974" s="2" t="s">
        <v>35</v>
      </c>
      <c r="F5974" s="2" t="s">
        <v>36</v>
      </c>
      <c r="G5974" s="2" t="s">
        <v>1196</v>
      </c>
      <c r="H5974" s="2">
        <v>4664</v>
      </c>
      <c r="I5974" s="2" t="s">
        <v>25</v>
      </c>
      <c r="J5974" s="3">
        <v>2.57112049E-2</v>
      </c>
      <c r="K5974" s="3">
        <v>1.8933140000000001E-3</v>
      </c>
      <c r="L5974" s="3">
        <v>1.4382857799999999E-2</v>
      </c>
      <c r="M5974" s="3">
        <v>6.0194130000000004E-3</v>
      </c>
      <c r="N5974" s="3">
        <v>8.3634452999999994E-3</v>
      </c>
    </row>
    <row r="5975" spans="1:14" hidden="1" x14ac:dyDescent="0.25">
      <c r="A5975" s="2">
        <v>5971</v>
      </c>
      <c r="B5975" s="2">
        <v>900057203</v>
      </c>
      <c r="C5975" s="2" t="s">
        <v>6289</v>
      </c>
      <c r="D5975" s="2" t="s">
        <v>27</v>
      </c>
      <c r="E5975" s="2" t="s">
        <v>20</v>
      </c>
      <c r="F5975" s="2" t="s">
        <v>21</v>
      </c>
      <c r="G5975" s="2" t="s">
        <v>22</v>
      </c>
      <c r="H5975" s="2">
        <v>4774</v>
      </c>
      <c r="I5975" s="2" t="s">
        <v>25</v>
      </c>
      <c r="J5975" s="3">
        <v>2.5706769899999999E-2</v>
      </c>
      <c r="K5975" s="3">
        <v>1.542217E-3</v>
      </c>
      <c r="L5975" s="3">
        <v>4.4639277999999998E-3</v>
      </c>
      <c r="M5975" s="3">
        <v>1.0112109999999999E-3</v>
      </c>
      <c r="N5975" s="3">
        <v>3.4527171000000001E-3</v>
      </c>
    </row>
    <row r="5976" spans="1:14" hidden="1" x14ac:dyDescent="0.25">
      <c r="A5976" s="2">
        <v>5972</v>
      </c>
      <c r="B5976" s="2">
        <v>900375924</v>
      </c>
      <c r="C5976" s="2" t="s">
        <v>6290</v>
      </c>
      <c r="D5976" s="2" t="s">
        <v>27</v>
      </c>
      <c r="E5976" s="2" t="s">
        <v>35</v>
      </c>
      <c r="F5976" s="2" t="s">
        <v>36</v>
      </c>
      <c r="G5976" s="2" t="s">
        <v>39</v>
      </c>
      <c r="H5976" s="2">
        <v>1011</v>
      </c>
      <c r="I5976" s="2" t="s">
        <v>31</v>
      </c>
      <c r="J5976" s="3">
        <v>2.57063545E-2</v>
      </c>
      <c r="K5976" s="3">
        <v>1.10429E-4</v>
      </c>
      <c r="L5976" s="3">
        <v>1.10332118E-2</v>
      </c>
      <c r="M5976" s="3">
        <v>9.5288847000000003E-3</v>
      </c>
      <c r="N5976" s="3">
        <v>1.5043271E-3</v>
      </c>
    </row>
    <row r="5977" spans="1:14" hidden="1" x14ac:dyDescent="0.25">
      <c r="A5977" s="2">
        <v>5973</v>
      </c>
      <c r="B5977" s="2">
        <v>830004408</v>
      </c>
      <c r="C5977" s="2" t="s">
        <v>6291</v>
      </c>
      <c r="D5977" s="2" t="s">
        <v>27</v>
      </c>
      <c r="E5977" s="2" t="s">
        <v>20</v>
      </c>
      <c r="F5977" s="2" t="s">
        <v>21</v>
      </c>
      <c r="G5977" s="2" t="s">
        <v>22</v>
      </c>
      <c r="H5977" s="2">
        <v>2229</v>
      </c>
      <c r="I5977" s="2" t="s">
        <v>31</v>
      </c>
      <c r="J5977" s="3">
        <v>2.56973393E-2</v>
      </c>
      <c r="K5977" s="3">
        <v>7.0831E-5</v>
      </c>
      <c r="L5977" s="3">
        <v>2.0242851199999998E-2</v>
      </c>
      <c r="M5977" s="3">
        <v>1.37000391E-2</v>
      </c>
      <c r="N5977" s="3">
        <v>6.5428129999999998E-3</v>
      </c>
    </row>
    <row r="5978" spans="1:14" hidden="1" x14ac:dyDescent="0.25">
      <c r="A5978" s="2">
        <v>5974</v>
      </c>
      <c r="B5978" s="2">
        <v>900197910</v>
      </c>
      <c r="C5978" s="2" t="s">
        <v>6292</v>
      </c>
      <c r="D5978" s="2" t="s">
        <v>27</v>
      </c>
      <c r="E5978" s="2" t="s">
        <v>20</v>
      </c>
      <c r="F5978" s="2" t="s">
        <v>21</v>
      </c>
      <c r="G5978" s="2" t="s">
        <v>22</v>
      </c>
      <c r="H5978" s="2">
        <v>8299</v>
      </c>
      <c r="I5978" s="2" t="s">
        <v>33</v>
      </c>
      <c r="J5978" s="3">
        <v>2.5696020600000001E-2</v>
      </c>
      <c r="K5978" s="3">
        <v>3.1535500000000002E-4</v>
      </c>
      <c r="L5978" s="3">
        <v>2.1125478699999999E-2</v>
      </c>
      <c r="M5978" s="3">
        <v>1.55793102E-2</v>
      </c>
      <c r="N5978" s="3">
        <v>5.5461679999999998E-3</v>
      </c>
    </row>
    <row r="5979" spans="1:14" hidden="1" x14ac:dyDescent="0.25">
      <c r="A5979" s="2">
        <v>5975</v>
      </c>
      <c r="B5979" s="2">
        <v>890302286</v>
      </c>
      <c r="C5979" s="2" t="s">
        <v>6293</v>
      </c>
      <c r="D5979" s="2" t="s">
        <v>27</v>
      </c>
      <c r="E5979" s="2" t="s">
        <v>74</v>
      </c>
      <c r="F5979" s="2" t="s">
        <v>75</v>
      </c>
      <c r="G5979" s="2" t="s">
        <v>107</v>
      </c>
      <c r="H5979" s="2">
        <v>2029</v>
      </c>
      <c r="I5979" s="2" t="s">
        <v>31</v>
      </c>
      <c r="J5979" s="3">
        <v>2.5693010499999999E-2</v>
      </c>
      <c r="K5979" s="3">
        <v>3.5029700999999998E-3</v>
      </c>
      <c r="L5979" s="3">
        <v>3.9801489600000003E-2</v>
      </c>
      <c r="M5979" s="3">
        <v>6.0560898999999996E-3</v>
      </c>
      <c r="N5979" s="3">
        <v>3.3745400600000003E-2</v>
      </c>
    </row>
    <row r="5980" spans="1:14" hidden="1" x14ac:dyDescent="0.25">
      <c r="A5980" s="2">
        <v>5976</v>
      </c>
      <c r="B5980" s="2">
        <v>900159362</v>
      </c>
      <c r="C5980" s="2" t="s">
        <v>6294</v>
      </c>
      <c r="D5980" s="2" t="s">
        <v>27</v>
      </c>
      <c r="E5980" s="2" t="s">
        <v>35</v>
      </c>
      <c r="F5980" s="2" t="s">
        <v>36</v>
      </c>
      <c r="G5980" s="2" t="s">
        <v>39</v>
      </c>
      <c r="H5980" s="2">
        <v>4663</v>
      </c>
      <c r="I5980" s="2" t="s">
        <v>25</v>
      </c>
      <c r="J5980" s="3">
        <v>2.5692090399999999E-2</v>
      </c>
      <c r="K5980" s="3">
        <v>2.1267200000000001E-4</v>
      </c>
      <c r="L5980" s="3">
        <v>5.1573701000000001E-3</v>
      </c>
      <c r="M5980" s="3">
        <v>3.2379179999999998E-3</v>
      </c>
      <c r="N5980" s="3">
        <v>1.9194520000000001E-3</v>
      </c>
    </row>
    <row r="5981" spans="1:14" hidden="1" x14ac:dyDescent="0.25">
      <c r="A5981" s="2">
        <v>5977</v>
      </c>
      <c r="B5981" s="2">
        <v>830046733</v>
      </c>
      <c r="C5981" s="2" t="s">
        <v>6295</v>
      </c>
      <c r="D5981" s="2" t="s">
        <v>27</v>
      </c>
      <c r="E5981" s="2" t="s">
        <v>20</v>
      </c>
      <c r="F5981" s="2" t="s">
        <v>21</v>
      </c>
      <c r="G5981" s="2" t="s">
        <v>22</v>
      </c>
      <c r="H5981" s="2">
        <v>125</v>
      </c>
      <c r="I5981" s="2" t="s">
        <v>136</v>
      </c>
      <c r="J5981" s="3">
        <v>2.56879255E-2</v>
      </c>
      <c r="K5981" s="3">
        <v>3.9652931000000004E-3</v>
      </c>
      <c r="L5981" s="3">
        <v>1.41853886E-2</v>
      </c>
      <c r="M5981" s="3">
        <v>8.6938906000000003E-3</v>
      </c>
      <c r="N5981" s="3">
        <v>5.4914978999999996E-3</v>
      </c>
    </row>
    <row r="5982" spans="1:14" hidden="1" x14ac:dyDescent="0.25">
      <c r="A5982" s="2">
        <v>5978</v>
      </c>
      <c r="B5982" s="2">
        <v>900720758</v>
      </c>
      <c r="C5982" s="2" t="s">
        <v>6296</v>
      </c>
      <c r="D5982" s="2" t="s">
        <v>27</v>
      </c>
      <c r="E5982" s="2" t="s">
        <v>20</v>
      </c>
      <c r="F5982" s="2" t="s">
        <v>21</v>
      </c>
      <c r="G5982" s="2" t="s">
        <v>22</v>
      </c>
      <c r="H5982" s="2">
        <v>7310</v>
      </c>
      <c r="I5982" s="2" t="s">
        <v>33</v>
      </c>
      <c r="J5982" s="3">
        <v>2.5679459799999999E-2</v>
      </c>
      <c r="K5982" s="3">
        <v>3.8389510000000002E-3</v>
      </c>
      <c r="L5982" s="3">
        <v>3.7956386799999998E-2</v>
      </c>
      <c r="M5982" s="3">
        <v>2.2271033400000001E-2</v>
      </c>
      <c r="N5982" s="3">
        <v>1.5685353400000001E-2</v>
      </c>
    </row>
    <row r="5983" spans="1:14" hidden="1" x14ac:dyDescent="0.25">
      <c r="A5983" s="2">
        <v>5979</v>
      </c>
      <c r="B5983" s="2">
        <v>900330636</v>
      </c>
      <c r="C5983" s="2" t="s">
        <v>6297</v>
      </c>
      <c r="D5983" s="2" t="s">
        <v>27</v>
      </c>
      <c r="E5983" s="2" t="s">
        <v>74</v>
      </c>
      <c r="F5983" s="2" t="s">
        <v>75</v>
      </c>
      <c r="G5983" s="2" t="s">
        <v>107</v>
      </c>
      <c r="H5983" s="2">
        <v>6810</v>
      </c>
      <c r="I5983" s="2" t="s">
        <v>33</v>
      </c>
      <c r="J5983" s="3">
        <v>2.56633312E-2</v>
      </c>
      <c r="K5983" s="3">
        <v>1.4783044299999999E-2</v>
      </c>
      <c r="L5983" s="3">
        <v>0.16239053010000001</v>
      </c>
      <c r="M5983" s="3">
        <v>2.7733568100000001E-2</v>
      </c>
      <c r="N5983" s="3">
        <v>0.13465696569999999</v>
      </c>
    </row>
    <row r="5984" spans="1:14" hidden="1" x14ac:dyDescent="0.25">
      <c r="A5984" s="2">
        <v>5980</v>
      </c>
      <c r="B5984" s="2">
        <v>805017576</v>
      </c>
      <c r="C5984" s="2" t="s">
        <v>6298</v>
      </c>
      <c r="D5984" s="2" t="s">
        <v>27</v>
      </c>
      <c r="E5984" s="2" t="s">
        <v>20</v>
      </c>
      <c r="F5984" s="2" t="s">
        <v>21</v>
      </c>
      <c r="G5984" s="2" t="s">
        <v>22</v>
      </c>
      <c r="H5984" s="2">
        <v>4731</v>
      </c>
      <c r="I5984" s="2" t="s">
        <v>25</v>
      </c>
      <c r="J5984" s="3">
        <v>2.5658700600000001E-2</v>
      </c>
      <c r="K5984" s="3">
        <v>7.5519699999999999E-4</v>
      </c>
      <c r="L5984" s="3">
        <v>7.0664939E-3</v>
      </c>
      <c r="M5984" s="3">
        <v>1.299419E-3</v>
      </c>
      <c r="N5984" s="3">
        <v>5.7670749000000004E-3</v>
      </c>
    </row>
    <row r="5985" spans="1:14" hidden="1" x14ac:dyDescent="0.25">
      <c r="A5985" s="2">
        <v>5981</v>
      </c>
      <c r="B5985" s="2">
        <v>900488509</v>
      </c>
      <c r="C5985" s="2" t="s">
        <v>6299</v>
      </c>
      <c r="D5985" s="2" t="s">
        <v>27</v>
      </c>
      <c r="E5985" s="2" t="s">
        <v>35</v>
      </c>
      <c r="F5985" s="2" t="s">
        <v>36</v>
      </c>
      <c r="G5985" s="2" t="s">
        <v>300</v>
      </c>
      <c r="H5985" s="2">
        <v>4923</v>
      </c>
      <c r="I5985" s="2" t="s">
        <v>33</v>
      </c>
      <c r="J5985" s="3">
        <v>2.5656500799999999E-2</v>
      </c>
      <c r="K5985" s="3">
        <v>1.1383890000000001E-3</v>
      </c>
      <c r="L5985" s="3">
        <v>2.2195315E-2</v>
      </c>
      <c r="M5985" s="3">
        <v>1.32754482E-2</v>
      </c>
      <c r="N5985" s="3">
        <v>8.9198668000000005E-3</v>
      </c>
    </row>
    <row r="5986" spans="1:14" hidden="1" x14ac:dyDescent="0.25">
      <c r="A5986" s="2">
        <v>5982</v>
      </c>
      <c r="B5986" s="2">
        <v>800116562</v>
      </c>
      <c r="C5986" s="2" t="s">
        <v>6300</v>
      </c>
      <c r="D5986" s="2" t="s">
        <v>27</v>
      </c>
      <c r="E5986" s="2" t="s">
        <v>28</v>
      </c>
      <c r="F5986" s="2" t="s">
        <v>29</v>
      </c>
      <c r="G5986" s="2" t="s">
        <v>30</v>
      </c>
      <c r="H5986" s="2">
        <v>5511</v>
      </c>
      <c r="I5986" s="2" t="s">
        <v>33</v>
      </c>
      <c r="J5986" s="3">
        <v>2.5654031000000001E-2</v>
      </c>
      <c r="K5986" s="3">
        <v>2.7509241000000001E-3</v>
      </c>
      <c r="L5986" s="3">
        <v>1.31061804E-2</v>
      </c>
      <c r="M5986" s="3">
        <v>5.7260059E-3</v>
      </c>
      <c r="N5986" s="3">
        <v>7.3801739999999998E-3</v>
      </c>
    </row>
    <row r="5987" spans="1:14" hidden="1" x14ac:dyDescent="0.25">
      <c r="A5987" s="2">
        <v>5983</v>
      </c>
      <c r="B5987" s="2">
        <v>900475440</v>
      </c>
      <c r="C5987" s="2" t="s">
        <v>6301</v>
      </c>
      <c r="D5987" s="2" t="s">
        <v>27</v>
      </c>
      <c r="E5987" s="2" t="s">
        <v>20</v>
      </c>
      <c r="F5987" s="2" t="s">
        <v>133</v>
      </c>
      <c r="G5987" s="2" t="s">
        <v>215</v>
      </c>
      <c r="H5987" s="2">
        <v>3312</v>
      </c>
      <c r="I5987" s="2" t="s">
        <v>31</v>
      </c>
      <c r="J5987" s="3">
        <v>2.5644842500000001E-2</v>
      </c>
      <c r="K5987" s="3">
        <v>-2.7376400000000002E-4</v>
      </c>
      <c r="L5987" s="3">
        <v>1.5767656299999998E-2</v>
      </c>
      <c r="M5987" s="3">
        <v>1.12337861E-2</v>
      </c>
      <c r="N5987" s="3">
        <v>4.5338701000000002E-3</v>
      </c>
    </row>
    <row r="5988" spans="1:14" hidden="1" x14ac:dyDescent="0.25">
      <c r="A5988" s="2">
        <v>5984</v>
      </c>
      <c r="B5988" s="2">
        <v>830065750</v>
      </c>
      <c r="C5988" s="2" t="s">
        <v>6302</v>
      </c>
      <c r="D5988" s="2" t="s">
        <v>27</v>
      </c>
      <c r="E5988" s="2" t="s">
        <v>20</v>
      </c>
      <c r="F5988" s="2" t="s">
        <v>21</v>
      </c>
      <c r="G5988" s="2" t="s">
        <v>22</v>
      </c>
      <c r="H5988" s="2">
        <v>4659</v>
      </c>
      <c r="I5988" s="2" t="s">
        <v>25</v>
      </c>
      <c r="J5988" s="3">
        <v>2.5642866300000001E-2</v>
      </c>
      <c r="K5988" s="3">
        <v>5.606153E-3</v>
      </c>
      <c r="L5988" s="3">
        <v>2.89332289E-2</v>
      </c>
      <c r="M5988" s="3">
        <v>6.6920011E-3</v>
      </c>
      <c r="N5988" s="3">
        <v>2.2241227299999999E-2</v>
      </c>
    </row>
    <row r="5989" spans="1:14" x14ac:dyDescent="0.25">
      <c r="A5989" s="2">
        <v>5985</v>
      </c>
      <c r="B5989" s="2">
        <v>860067561</v>
      </c>
      <c r="C5989" s="2" t="s">
        <v>6303</v>
      </c>
      <c r="D5989" s="2" t="s">
        <v>27</v>
      </c>
      <c r="E5989" s="2" t="s">
        <v>20</v>
      </c>
      <c r="F5989" s="2" t="s">
        <v>21</v>
      </c>
      <c r="G5989" s="2" t="s">
        <v>22</v>
      </c>
      <c r="H5989" s="2">
        <v>7110</v>
      </c>
      <c r="I5989" s="2" t="s">
        <v>33</v>
      </c>
      <c r="J5989" s="3">
        <v>2.56325658E-2</v>
      </c>
      <c r="K5989" s="3">
        <v>1.663061E-3</v>
      </c>
      <c r="L5989" s="3">
        <v>1.1679181800000001E-2</v>
      </c>
      <c r="M5989" s="3">
        <v>3.4492329999999999E-3</v>
      </c>
      <c r="N5989" s="3">
        <v>8.2299486000000002E-3</v>
      </c>
    </row>
    <row r="5990" spans="1:14" hidden="1" x14ac:dyDescent="0.25">
      <c r="A5990" s="2">
        <v>5986</v>
      </c>
      <c r="B5990" s="2">
        <v>830512518</v>
      </c>
      <c r="C5990" s="2" t="s">
        <v>6304</v>
      </c>
      <c r="D5990" s="2" t="s">
        <v>27</v>
      </c>
      <c r="E5990" s="2" t="s">
        <v>20</v>
      </c>
      <c r="F5990" s="2" t="s">
        <v>21</v>
      </c>
      <c r="G5990" s="2" t="s">
        <v>22</v>
      </c>
      <c r="H5990" s="2">
        <v>4649</v>
      </c>
      <c r="I5990" s="2" t="s">
        <v>25</v>
      </c>
      <c r="J5990" s="3">
        <v>2.56282743E-2</v>
      </c>
      <c r="K5990" s="3">
        <v>-4.1308259000000002E-3</v>
      </c>
      <c r="L5990" s="3">
        <v>3.8758084200000001E-2</v>
      </c>
      <c r="M5990" s="3">
        <v>4.7233540599999999E-2</v>
      </c>
      <c r="N5990" s="3">
        <v>-8.4754554999999995E-3</v>
      </c>
    </row>
    <row r="5991" spans="1:14" hidden="1" x14ac:dyDescent="0.25">
      <c r="A5991" s="2">
        <v>5987</v>
      </c>
      <c r="B5991" s="2">
        <v>900464794</v>
      </c>
      <c r="C5991" s="2" t="s">
        <v>6305</v>
      </c>
      <c r="D5991" s="2" t="s">
        <v>27</v>
      </c>
      <c r="E5991" s="2" t="s">
        <v>35</v>
      </c>
      <c r="F5991" s="2" t="s">
        <v>36</v>
      </c>
      <c r="G5991" s="2" t="s">
        <v>39</v>
      </c>
      <c r="H5991" s="2">
        <v>4645</v>
      </c>
      <c r="I5991" s="2" t="s">
        <v>25</v>
      </c>
      <c r="J5991" s="3">
        <v>2.56222524E-2</v>
      </c>
      <c r="K5991" s="3">
        <v>4.5142000000000001E-4</v>
      </c>
      <c r="L5991" s="3">
        <v>4.7421800000000004E-3</v>
      </c>
      <c r="M5991" s="3">
        <v>3.0795811000000001E-3</v>
      </c>
      <c r="N5991" s="3">
        <v>1.6625990000000001E-3</v>
      </c>
    </row>
    <row r="5992" spans="1:14" hidden="1" x14ac:dyDescent="0.25">
      <c r="A5992" s="2">
        <v>5988</v>
      </c>
      <c r="B5992" s="2">
        <v>815004241</v>
      </c>
      <c r="C5992" s="2" t="s">
        <v>6306</v>
      </c>
      <c r="D5992" s="2" t="s">
        <v>27</v>
      </c>
      <c r="E5992" s="2" t="s">
        <v>74</v>
      </c>
      <c r="F5992" s="2" t="s">
        <v>75</v>
      </c>
      <c r="G5992" s="2" t="s">
        <v>1348</v>
      </c>
      <c r="H5992" s="2">
        <v>145</v>
      </c>
      <c r="I5992" s="2" t="s">
        <v>136</v>
      </c>
      <c r="J5992" s="3">
        <v>2.56186277E-2</v>
      </c>
      <c r="K5992" s="3">
        <v>3.4485599999999999E-4</v>
      </c>
      <c r="L5992" s="3">
        <v>6.8580532000000003E-3</v>
      </c>
      <c r="M5992" s="3">
        <v>3.8340449999999999E-3</v>
      </c>
      <c r="N5992" s="3">
        <v>3.0240078999999999E-3</v>
      </c>
    </row>
    <row r="5993" spans="1:14" x14ac:dyDescent="0.25">
      <c r="A5993" s="2">
        <v>5989</v>
      </c>
      <c r="B5993" s="2">
        <v>800237475</v>
      </c>
      <c r="C5993" s="2" t="s">
        <v>6307</v>
      </c>
      <c r="D5993" s="2" t="s">
        <v>27</v>
      </c>
      <c r="E5993" s="2" t="s">
        <v>20</v>
      </c>
      <c r="F5993" s="2" t="s">
        <v>21</v>
      </c>
      <c r="G5993" s="2" t="s">
        <v>22</v>
      </c>
      <c r="H5993" s="2">
        <v>7110</v>
      </c>
      <c r="I5993" s="2" t="s">
        <v>33</v>
      </c>
      <c r="J5993" s="3">
        <v>2.56140176E-2</v>
      </c>
      <c r="K5993" s="3">
        <v>1.01642E-4</v>
      </c>
      <c r="L5993" s="3">
        <v>0.15084564689999999</v>
      </c>
      <c r="M5993" s="3">
        <v>5.9825666200000002E-2</v>
      </c>
      <c r="N5993" s="3">
        <v>9.1019988100000004E-2</v>
      </c>
    </row>
    <row r="5994" spans="1:14" hidden="1" x14ac:dyDescent="0.25">
      <c r="A5994" s="2">
        <v>5990</v>
      </c>
      <c r="B5994" s="2">
        <v>811015437</v>
      </c>
      <c r="C5994" s="2" t="s">
        <v>6308</v>
      </c>
      <c r="D5994" s="2" t="s">
        <v>27</v>
      </c>
      <c r="E5994" s="2" t="s">
        <v>35</v>
      </c>
      <c r="F5994" s="2" t="s">
        <v>36</v>
      </c>
      <c r="G5994" s="2" t="s">
        <v>39</v>
      </c>
      <c r="H5994" s="2">
        <v>4220</v>
      </c>
      <c r="I5994" s="2" t="s">
        <v>180</v>
      </c>
      <c r="J5994" s="3">
        <v>2.5606639699999999E-2</v>
      </c>
      <c r="K5994" s="3">
        <v>2.938048E-3</v>
      </c>
      <c r="L5994" s="3">
        <v>1.6911918299999999E-2</v>
      </c>
      <c r="M5994" s="3">
        <v>1.6303660300000002E-2</v>
      </c>
      <c r="N5994" s="3">
        <v>6.0825799999999998E-4</v>
      </c>
    </row>
    <row r="5995" spans="1:14" hidden="1" x14ac:dyDescent="0.25">
      <c r="A5995" s="2">
        <v>5991</v>
      </c>
      <c r="B5995" s="2">
        <v>900103877</v>
      </c>
      <c r="C5995" s="2" t="s">
        <v>6309</v>
      </c>
      <c r="D5995" s="2" t="s">
        <v>27</v>
      </c>
      <c r="E5995" s="2" t="s">
        <v>35</v>
      </c>
      <c r="F5995" s="2" t="s">
        <v>36</v>
      </c>
      <c r="G5995" s="2" t="s">
        <v>39</v>
      </c>
      <c r="H5995" s="2">
        <v>5612</v>
      </c>
      <c r="I5995" s="2" t="s">
        <v>33</v>
      </c>
      <c r="J5995" s="3">
        <v>2.5605242699999999E-2</v>
      </c>
      <c r="K5995" s="3">
        <v>1.9954249999999999E-3</v>
      </c>
      <c r="L5995" s="3">
        <v>2.3739246700000001E-2</v>
      </c>
      <c r="M5995" s="3">
        <v>3.2463196700000002E-2</v>
      </c>
      <c r="N5995" s="3">
        <v>-8.7239508999999993E-3</v>
      </c>
    </row>
    <row r="5996" spans="1:14" hidden="1" x14ac:dyDescent="0.25">
      <c r="A5996" s="2">
        <v>5992</v>
      </c>
      <c r="B5996" s="2">
        <v>832005666</v>
      </c>
      <c r="C5996" s="2" t="s">
        <v>6310</v>
      </c>
      <c r="D5996" s="2" t="s">
        <v>27</v>
      </c>
      <c r="E5996" s="2" t="s">
        <v>35</v>
      </c>
      <c r="F5996" s="2" t="s">
        <v>36</v>
      </c>
      <c r="G5996" s="2" t="s">
        <v>37</v>
      </c>
      <c r="H5996" s="2">
        <v>7730</v>
      </c>
      <c r="I5996" s="2" t="s">
        <v>33</v>
      </c>
      <c r="J5996" s="3">
        <v>2.5571653600000001E-2</v>
      </c>
      <c r="K5996" s="3">
        <v>-6.6193999999999997E-5</v>
      </c>
      <c r="L5996" s="3">
        <v>4.80527766E-2</v>
      </c>
      <c r="M5996" s="3">
        <v>1.08430404E-2</v>
      </c>
      <c r="N5996" s="3">
        <v>3.7209737999999999E-2</v>
      </c>
    </row>
    <row r="5997" spans="1:14" hidden="1" x14ac:dyDescent="0.25">
      <c r="A5997" s="2">
        <v>5993</v>
      </c>
      <c r="B5997" s="2">
        <v>800119427</v>
      </c>
      <c r="C5997" s="2" t="s">
        <v>6311</v>
      </c>
      <c r="D5997" s="2" t="s">
        <v>27</v>
      </c>
      <c r="E5997" s="2" t="s">
        <v>35</v>
      </c>
      <c r="F5997" s="2" t="s">
        <v>36</v>
      </c>
      <c r="G5997" s="2" t="s">
        <v>1326</v>
      </c>
      <c r="H5997" s="2">
        <v>3312</v>
      </c>
      <c r="I5997" s="2" t="s">
        <v>31</v>
      </c>
      <c r="J5997" s="3">
        <v>2.55673844E-2</v>
      </c>
      <c r="K5997" s="3">
        <v>9.6120000000000005E-4</v>
      </c>
      <c r="L5997" s="3">
        <v>3.7359152E-2</v>
      </c>
      <c r="M5997" s="3">
        <v>1.21435728E-2</v>
      </c>
      <c r="N5997" s="3">
        <v>2.52155773E-2</v>
      </c>
    </row>
    <row r="5998" spans="1:14" hidden="1" x14ac:dyDescent="0.25">
      <c r="A5998" s="2">
        <v>5994</v>
      </c>
      <c r="B5998" s="2">
        <v>901234417</v>
      </c>
      <c r="C5998" s="2" t="s">
        <v>6312</v>
      </c>
      <c r="D5998" s="2" t="s">
        <v>27</v>
      </c>
      <c r="E5998" s="2" t="s">
        <v>35</v>
      </c>
      <c r="F5998" s="2" t="s">
        <v>36</v>
      </c>
      <c r="G5998" s="2" t="s">
        <v>39</v>
      </c>
      <c r="H5998" s="2">
        <v>6499</v>
      </c>
      <c r="I5998" s="2" t="s">
        <v>33</v>
      </c>
      <c r="J5998" s="3">
        <v>2.5561664299999998E-2</v>
      </c>
      <c r="K5998" s="3">
        <v>1.9693139000000002E-3</v>
      </c>
      <c r="L5998" s="3">
        <v>0.121346727</v>
      </c>
      <c r="M5998" s="3">
        <v>0.1030350849</v>
      </c>
      <c r="N5998" s="3">
        <v>1.8311642100000001E-2</v>
      </c>
    </row>
    <row r="5999" spans="1:14" hidden="1" x14ac:dyDescent="0.25">
      <c r="A5999" s="2">
        <v>5995</v>
      </c>
      <c r="B5999" s="2">
        <v>800048373</v>
      </c>
      <c r="C5999" s="2" t="s">
        <v>6313</v>
      </c>
      <c r="D5999" s="2" t="s">
        <v>27</v>
      </c>
      <c r="E5999" s="2" t="s">
        <v>28</v>
      </c>
      <c r="F5999" s="2" t="s">
        <v>50</v>
      </c>
      <c r="G5999" s="2" t="s">
        <v>51</v>
      </c>
      <c r="H5999" s="2">
        <v>1410</v>
      </c>
      <c r="I5999" s="2" t="s">
        <v>31</v>
      </c>
      <c r="J5999" s="3">
        <v>2.5547795000000002E-2</v>
      </c>
      <c r="K5999" s="3">
        <v>1.6783029999999999E-3</v>
      </c>
      <c r="L5999" s="3">
        <v>3.8812112099999997E-2</v>
      </c>
      <c r="M5999" s="3">
        <v>1.46087436E-2</v>
      </c>
      <c r="N5999" s="3">
        <v>2.42033675E-2</v>
      </c>
    </row>
    <row r="6000" spans="1:14" hidden="1" x14ac:dyDescent="0.25">
      <c r="A6000" s="2">
        <v>5996</v>
      </c>
      <c r="B6000" s="2">
        <v>800244319</v>
      </c>
      <c r="C6000" s="2" t="s">
        <v>6314</v>
      </c>
      <c r="D6000" s="2" t="s">
        <v>27</v>
      </c>
      <c r="E6000" s="2" t="s">
        <v>20</v>
      </c>
      <c r="F6000" s="2" t="s">
        <v>21</v>
      </c>
      <c r="G6000" s="2" t="s">
        <v>22</v>
      </c>
      <c r="H6000" s="2">
        <v>4731</v>
      </c>
      <c r="I6000" s="2" t="s">
        <v>25</v>
      </c>
      <c r="J6000" s="3">
        <v>2.5541527200000001E-2</v>
      </c>
      <c r="K6000" s="3">
        <v>4.06754E-4</v>
      </c>
      <c r="L6000" s="3">
        <v>1.47286663E-2</v>
      </c>
      <c r="M6000" s="3">
        <v>2.0781850999999998E-3</v>
      </c>
      <c r="N6000" s="3">
        <v>1.26504814E-2</v>
      </c>
    </row>
    <row r="6001" spans="1:14" hidden="1" x14ac:dyDescent="0.25">
      <c r="A6001" s="2">
        <v>5997</v>
      </c>
      <c r="B6001" s="2">
        <v>900323257</v>
      </c>
      <c r="C6001" s="2" t="s">
        <v>6315</v>
      </c>
      <c r="D6001" s="2" t="s">
        <v>27</v>
      </c>
      <c r="E6001" s="2" t="s">
        <v>28</v>
      </c>
      <c r="F6001" s="2" t="s">
        <v>50</v>
      </c>
      <c r="G6001" s="2" t="s">
        <v>51</v>
      </c>
      <c r="H6001" s="2">
        <v>4923</v>
      </c>
      <c r="I6001" s="2" t="s">
        <v>33</v>
      </c>
      <c r="J6001" s="3">
        <v>2.55365018E-2</v>
      </c>
      <c r="K6001" s="3">
        <v>6.4417299999999995E-4</v>
      </c>
      <c r="L6001" s="3">
        <v>3.4141056199999999E-2</v>
      </c>
      <c r="M6001" s="3">
        <v>2.71773916E-2</v>
      </c>
      <c r="N6001" s="3">
        <v>6.9636660999999999E-3</v>
      </c>
    </row>
    <row r="6002" spans="1:14" hidden="1" x14ac:dyDescent="0.25">
      <c r="A6002" s="2">
        <v>5998</v>
      </c>
      <c r="B6002" s="2">
        <v>811037852</v>
      </c>
      <c r="C6002" s="2" t="s">
        <v>6316</v>
      </c>
      <c r="D6002" s="2" t="s">
        <v>27</v>
      </c>
      <c r="E6002" s="2" t="s">
        <v>35</v>
      </c>
      <c r="F6002" s="2" t="s">
        <v>36</v>
      </c>
      <c r="G6002" s="2" t="s">
        <v>1807</v>
      </c>
      <c r="H6002" s="2">
        <v>145</v>
      </c>
      <c r="I6002" s="2" t="s">
        <v>136</v>
      </c>
      <c r="J6002" s="3">
        <v>2.5535568599999999E-2</v>
      </c>
      <c r="K6002" s="3">
        <v>2.3645900000000001E-4</v>
      </c>
      <c r="L6002" s="3">
        <v>1.21918889E-2</v>
      </c>
      <c r="M6002" s="3">
        <v>8.7516325999999998E-3</v>
      </c>
      <c r="N6002" s="3">
        <v>3.440256E-3</v>
      </c>
    </row>
    <row r="6003" spans="1:14" hidden="1" x14ac:dyDescent="0.25">
      <c r="A6003" s="2">
        <v>5999</v>
      </c>
      <c r="B6003" s="2">
        <v>830012212</v>
      </c>
      <c r="C6003" s="2" t="s">
        <v>6317</v>
      </c>
      <c r="D6003" s="2" t="s">
        <v>27</v>
      </c>
      <c r="E6003" s="2" t="s">
        <v>20</v>
      </c>
      <c r="F6003" s="2" t="s">
        <v>21</v>
      </c>
      <c r="G6003" s="2" t="s">
        <v>22</v>
      </c>
      <c r="H6003" s="2">
        <v>4631</v>
      </c>
      <c r="I6003" s="2" t="s">
        <v>25</v>
      </c>
      <c r="J6003" s="3">
        <v>2.55191159E-2</v>
      </c>
      <c r="K6003" s="3">
        <v>1.15603E-4</v>
      </c>
      <c r="L6003" s="3">
        <v>4.7927061000000003E-3</v>
      </c>
      <c r="M6003" s="3">
        <v>1.6330579999999999E-3</v>
      </c>
      <c r="N6003" s="3">
        <v>3.1596480000000001E-3</v>
      </c>
    </row>
    <row r="6004" spans="1:14" hidden="1" x14ac:dyDescent="0.25">
      <c r="A6004" s="2">
        <v>6000</v>
      </c>
      <c r="B6004" s="2">
        <v>900478733</v>
      </c>
      <c r="C6004" s="2" t="s">
        <v>6318</v>
      </c>
      <c r="D6004" s="2" t="s">
        <v>27</v>
      </c>
      <c r="E6004" s="2" t="s">
        <v>74</v>
      </c>
      <c r="F6004" s="2" t="s">
        <v>75</v>
      </c>
      <c r="G6004" s="2" t="s">
        <v>107</v>
      </c>
      <c r="H6004" s="2">
        <v>161</v>
      </c>
      <c r="I6004" s="2" t="s">
        <v>136</v>
      </c>
      <c r="J6004" s="3">
        <v>2.5517515800000001E-2</v>
      </c>
      <c r="K6004" s="3">
        <v>2.19681E-4</v>
      </c>
      <c r="L6004" s="3">
        <v>5.2770120000000002E-3</v>
      </c>
      <c r="M6004" s="3">
        <v>2.9056440000000002E-3</v>
      </c>
      <c r="N6004" s="3">
        <v>2.371368E-3</v>
      </c>
    </row>
    <row r="6005" spans="1:14" hidden="1" x14ac:dyDescent="0.25">
      <c r="A6005" s="2">
        <v>6001</v>
      </c>
      <c r="B6005" s="2">
        <v>811010705</v>
      </c>
      <c r="C6005" s="2" t="s">
        <v>6319</v>
      </c>
      <c r="D6005" s="2" t="s">
        <v>27</v>
      </c>
      <c r="E6005" s="2" t="s">
        <v>35</v>
      </c>
      <c r="F6005" s="2" t="s">
        <v>36</v>
      </c>
      <c r="G6005" s="2" t="s">
        <v>1196</v>
      </c>
      <c r="H6005" s="2">
        <v>2229</v>
      </c>
      <c r="I6005" s="2" t="s">
        <v>31</v>
      </c>
      <c r="J6005" s="3">
        <v>2.5505244699999999E-2</v>
      </c>
      <c r="K6005" s="3">
        <v>3.91374E-4</v>
      </c>
      <c r="L6005" s="3">
        <v>1.94688607E-2</v>
      </c>
      <c r="M6005" s="3">
        <v>1.19333128E-2</v>
      </c>
      <c r="N6005" s="3">
        <v>7.5355479E-3</v>
      </c>
    </row>
    <row r="6006" spans="1:14" hidden="1" x14ac:dyDescent="0.25">
      <c r="A6006" s="2">
        <v>6002</v>
      </c>
      <c r="B6006" s="2">
        <v>824002277</v>
      </c>
      <c r="C6006" s="2" t="s">
        <v>6320</v>
      </c>
      <c r="D6006" s="2" t="s">
        <v>41</v>
      </c>
      <c r="E6006" s="2" t="s">
        <v>28</v>
      </c>
      <c r="F6006" s="2" t="s">
        <v>885</v>
      </c>
      <c r="G6006" s="2" t="s">
        <v>886</v>
      </c>
      <c r="H6006" s="2">
        <v>8610</v>
      </c>
      <c r="I6006" s="2" t="s">
        <v>33</v>
      </c>
      <c r="J6006" s="3">
        <v>2.55051162E-2</v>
      </c>
      <c r="K6006" s="3">
        <v>1.148252E-3</v>
      </c>
      <c r="L6006" s="3">
        <v>4.8969708399999999E-2</v>
      </c>
      <c r="M6006" s="3">
        <v>3.6729656200000002E-2</v>
      </c>
      <c r="N6006" s="3">
        <v>1.22400541E-2</v>
      </c>
    </row>
    <row r="6007" spans="1:14" hidden="1" x14ac:dyDescent="0.25">
      <c r="A6007" s="2">
        <v>6003</v>
      </c>
      <c r="B6007" s="2">
        <v>860090026</v>
      </c>
      <c r="C6007" s="2" t="s">
        <v>6321</v>
      </c>
      <c r="D6007" s="2" t="s">
        <v>27</v>
      </c>
      <c r="E6007" s="2" t="s">
        <v>20</v>
      </c>
      <c r="F6007" s="2" t="s">
        <v>21</v>
      </c>
      <c r="G6007" s="2" t="s">
        <v>22</v>
      </c>
      <c r="H6007" s="2">
        <v>4111</v>
      </c>
      <c r="I6007" s="2" t="s">
        <v>180</v>
      </c>
      <c r="J6007" s="3">
        <v>2.5496086099999999E-2</v>
      </c>
      <c r="K6007" s="3">
        <v>1.4104090000000001E-3</v>
      </c>
      <c r="L6007" s="3">
        <v>9.0911379000000007E-3</v>
      </c>
      <c r="M6007" s="3">
        <v>2.5584129999999998E-3</v>
      </c>
      <c r="N6007" s="3">
        <v>6.5327249E-3</v>
      </c>
    </row>
    <row r="6008" spans="1:14" hidden="1" x14ac:dyDescent="0.25">
      <c r="A6008" s="2">
        <v>6004</v>
      </c>
      <c r="B6008" s="2">
        <v>814000812</v>
      </c>
      <c r="C6008" s="2" t="s">
        <v>6322</v>
      </c>
      <c r="D6008" s="2" t="s">
        <v>27</v>
      </c>
      <c r="E6008" s="2" t="s">
        <v>74</v>
      </c>
      <c r="F6008" s="2" t="s">
        <v>113</v>
      </c>
      <c r="G6008" s="2" t="s">
        <v>1189</v>
      </c>
      <c r="H6008" s="2">
        <v>4771</v>
      </c>
      <c r="I6008" s="2" t="s">
        <v>25</v>
      </c>
      <c r="J6008" s="3">
        <v>2.5488652300000001E-2</v>
      </c>
      <c r="K6008" s="3">
        <v>1.4612010000000001E-3</v>
      </c>
      <c r="L6008" s="3">
        <v>7.1742799999999999E-3</v>
      </c>
      <c r="M6008" s="3">
        <v>2.0728960999999999E-3</v>
      </c>
      <c r="N6008" s="3">
        <v>5.1013841000000001E-3</v>
      </c>
    </row>
    <row r="6009" spans="1:14" hidden="1" x14ac:dyDescent="0.25">
      <c r="A6009" s="2">
        <v>6005</v>
      </c>
      <c r="B6009" s="2">
        <v>830103701</v>
      </c>
      <c r="C6009" s="2" t="s">
        <v>6323</v>
      </c>
      <c r="D6009" s="2" t="s">
        <v>27</v>
      </c>
      <c r="E6009" s="2" t="s">
        <v>20</v>
      </c>
      <c r="F6009" s="2" t="s">
        <v>21</v>
      </c>
      <c r="G6009" s="2" t="s">
        <v>22</v>
      </c>
      <c r="H6009" s="2">
        <v>2920</v>
      </c>
      <c r="I6009" s="2" t="s">
        <v>31</v>
      </c>
      <c r="J6009" s="3">
        <v>2.5482086500000001E-2</v>
      </c>
      <c r="K6009" s="3">
        <v>1.1398948999999999E-3</v>
      </c>
      <c r="L6009" s="3">
        <v>5.4349646000000001E-2</v>
      </c>
      <c r="M6009" s="3">
        <v>4.9792229999999996E-3</v>
      </c>
      <c r="N6009" s="3">
        <v>4.9370422999999997E-2</v>
      </c>
    </row>
    <row r="6010" spans="1:14" hidden="1" x14ac:dyDescent="0.25">
      <c r="A6010" s="2">
        <v>6006</v>
      </c>
      <c r="B6010" s="2">
        <v>900063349</v>
      </c>
      <c r="C6010" s="2" t="s">
        <v>6324</v>
      </c>
      <c r="D6010" s="2" t="s">
        <v>27</v>
      </c>
      <c r="E6010" s="2" t="s">
        <v>20</v>
      </c>
      <c r="F6010" s="2" t="s">
        <v>21</v>
      </c>
      <c r="G6010" s="2" t="s">
        <v>22</v>
      </c>
      <c r="H6010" s="2">
        <v>7490</v>
      </c>
      <c r="I6010" s="2" t="s">
        <v>33</v>
      </c>
      <c r="J6010" s="3">
        <v>2.5471968599999999E-2</v>
      </c>
      <c r="K6010" s="3">
        <v>-1.1051069999999999E-3</v>
      </c>
      <c r="L6010" s="3">
        <v>1.13246674E-2</v>
      </c>
      <c r="M6010" s="3">
        <v>1.49145974E-2</v>
      </c>
      <c r="N6010" s="3">
        <v>-3.5899299999999999E-3</v>
      </c>
    </row>
    <row r="6011" spans="1:14" hidden="1" x14ac:dyDescent="0.25">
      <c r="A6011" s="2">
        <v>6007</v>
      </c>
      <c r="B6011" s="2">
        <v>811006765</v>
      </c>
      <c r="C6011" s="2" t="s">
        <v>6325</v>
      </c>
      <c r="D6011" s="2" t="s">
        <v>27</v>
      </c>
      <c r="E6011" s="2" t="s">
        <v>35</v>
      </c>
      <c r="F6011" s="2" t="s">
        <v>36</v>
      </c>
      <c r="G6011" s="2" t="s">
        <v>39</v>
      </c>
      <c r="H6011" s="2">
        <v>4530</v>
      </c>
      <c r="I6011" s="2" t="s">
        <v>25</v>
      </c>
      <c r="J6011" s="3">
        <v>2.5466550099999999E-2</v>
      </c>
      <c r="K6011" s="3">
        <v>1.5730679999999999E-3</v>
      </c>
      <c r="L6011" s="3">
        <v>3.0887518100000001E-2</v>
      </c>
      <c r="M6011" s="3">
        <v>1.07673267E-2</v>
      </c>
      <c r="N6011" s="3">
        <v>2.0120190499999999E-2</v>
      </c>
    </row>
    <row r="6012" spans="1:14" hidden="1" x14ac:dyDescent="0.25">
      <c r="A6012" s="2">
        <v>6008</v>
      </c>
      <c r="B6012" s="2">
        <v>820003424</v>
      </c>
      <c r="C6012" s="2" t="s">
        <v>6326</v>
      </c>
      <c r="D6012" s="2" t="s">
        <v>27</v>
      </c>
      <c r="E6012" s="2" t="s">
        <v>319</v>
      </c>
      <c r="F6012" s="2" t="s">
        <v>349</v>
      </c>
      <c r="G6012" s="2" t="s">
        <v>502</v>
      </c>
      <c r="H6012" s="2">
        <v>4112</v>
      </c>
      <c r="I6012" s="2" t="s">
        <v>180</v>
      </c>
      <c r="J6012" s="3">
        <v>2.5462098400000001E-2</v>
      </c>
      <c r="K6012" s="3">
        <v>1.103667E-3</v>
      </c>
      <c r="L6012" s="3">
        <v>2.2123264100000001E-2</v>
      </c>
      <c r="M6012" s="3">
        <v>1.3234325700000001E-2</v>
      </c>
      <c r="N6012" s="3">
        <v>8.8889385000000005E-3</v>
      </c>
    </row>
    <row r="6013" spans="1:14" hidden="1" x14ac:dyDescent="0.25">
      <c r="A6013" s="2">
        <v>6009</v>
      </c>
      <c r="B6013" s="2">
        <v>900732299</v>
      </c>
      <c r="C6013" s="2" t="s">
        <v>6327</v>
      </c>
      <c r="D6013" s="2" t="s">
        <v>27</v>
      </c>
      <c r="E6013" s="2" t="s">
        <v>35</v>
      </c>
      <c r="F6013" s="2" t="s">
        <v>36</v>
      </c>
      <c r="G6013" s="2" t="s">
        <v>291</v>
      </c>
      <c r="H6013" s="2">
        <v>2030</v>
      </c>
      <c r="I6013" s="2" t="s">
        <v>31</v>
      </c>
      <c r="J6013" s="3">
        <v>2.5458084400000001E-2</v>
      </c>
      <c r="K6013" s="3">
        <v>1.6431480000000001E-3</v>
      </c>
      <c r="L6013" s="3">
        <v>2.38662101E-2</v>
      </c>
      <c r="M6013" s="3">
        <v>1.58938151E-2</v>
      </c>
      <c r="N6013" s="3">
        <v>7.9723941000000003E-3</v>
      </c>
    </row>
    <row r="6014" spans="1:14" hidden="1" x14ac:dyDescent="0.25">
      <c r="A6014" s="2">
        <v>6010</v>
      </c>
      <c r="B6014" s="2">
        <v>830117145</v>
      </c>
      <c r="C6014" s="2" t="s">
        <v>6328</v>
      </c>
      <c r="D6014" s="2" t="s">
        <v>27</v>
      </c>
      <c r="E6014" s="2" t="s">
        <v>20</v>
      </c>
      <c r="F6014" s="2" t="s">
        <v>21</v>
      </c>
      <c r="G6014" s="2" t="s">
        <v>22</v>
      </c>
      <c r="H6014" s="2">
        <v>4620</v>
      </c>
      <c r="I6014" s="2" t="s">
        <v>25</v>
      </c>
      <c r="J6014" s="3">
        <v>2.545234E-2</v>
      </c>
      <c r="K6014" s="3">
        <v>8.6133100000000001E-4</v>
      </c>
      <c r="L6014" s="3">
        <v>8.7574217000000003E-3</v>
      </c>
      <c r="M6014" s="3">
        <v>6.1706998000000002E-3</v>
      </c>
      <c r="N6014" s="3">
        <v>2.5867219E-3</v>
      </c>
    </row>
    <row r="6015" spans="1:14" hidden="1" x14ac:dyDescent="0.25">
      <c r="A6015" s="2">
        <v>6011</v>
      </c>
      <c r="B6015" s="2">
        <v>830137660</v>
      </c>
      <c r="C6015" s="2" t="s">
        <v>6329</v>
      </c>
      <c r="D6015" s="2" t="s">
        <v>27</v>
      </c>
      <c r="E6015" s="2" t="s">
        <v>20</v>
      </c>
      <c r="F6015" s="2" t="s">
        <v>21</v>
      </c>
      <c r="G6015" s="2" t="s">
        <v>22</v>
      </c>
      <c r="H6015" s="2">
        <v>2023</v>
      </c>
      <c r="I6015" s="2" t="s">
        <v>31</v>
      </c>
      <c r="J6015" s="3">
        <v>2.5445425899999999E-2</v>
      </c>
      <c r="K6015" s="3">
        <v>4.6077868999999999E-3</v>
      </c>
      <c r="L6015" s="3">
        <v>1.43050049E-2</v>
      </c>
      <c r="M6015" s="3">
        <v>8.1281019000000003E-3</v>
      </c>
      <c r="N6015" s="3">
        <v>6.1769028999999996E-3</v>
      </c>
    </row>
    <row r="6016" spans="1:14" hidden="1" x14ac:dyDescent="0.25">
      <c r="A6016" s="2">
        <v>6012</v>
      </c>
      <c r="B6016" s="2">
        <v>830504734</v>
      </c>
      <c r="C6016" s="2" t="s">
        <v>6330</v>
      </c>
      <c r="D6016" s="2" t="s">
        <v>41</v>
      </c>
      <c r="E6016" s="2" t="s">
        <v>35</v>
      </c>
      <c r="F6016" s="2" t="s">
        <v>36</v>
      </c>
      <c r="G6016" s="2" t="s">
        <v>1807</v>
      </c>
      <c r="H6016" s="2">
        <v>8621</v>
      </c>
      <c r="I6016" s="2" t="s">
        <v>33</v>
      </c>
      <c r="J6016" s="3">
        <v>2.5425005699999999E-2</v>
      </c>
      <c r="K6016" s="3">
        <v>3.3233658999999999E-3</v>
      </c>
      <c r="L6016" s="3">
        <v>4.5571591699999997E-2</v>
      </c>
      <c r="M6016" s="3">
        <v>3.0428558599999999E-2</v>
      </c>
      <c r="N6016" s="3">
        <v>1.51430313E-2</v>
      </c>
    </row>
    <row r="6017" spans="1:14" hidden="1" x14ac:dyDescent="0.25">
      <c r="A6017" s="2">
        <v>6013</v>
      </c>
      <c r="B6017" s="2">
        <v>800179308</v>
      </c>
      <c r="C6017" s="2" t="s">
        <v>6331</v>
      </c>
      <c r="D6017" s="2" t="s">
        <v>27</v>
      </c>
      <c r="E6017" s="2" t="s">
        <v>20</v>
      </c>
      <c r="F6017" s="2" t="s">
        <v>21</v>
      </c>
      <c r="G6017" s="2" t="s">
        <v>22</v>
      </c>
      <c r="H6017" s="2">
        <v>4644</v>
      </c>
      <c r="I6017" s="2" t="s">
        <v>25</v>
      </c>
      <c r="J6017" s="3">
        <v>2.54090428E-2</v>
      </c>
      <c r="K6017" s="3">
        <v>2.4736178999999999E-3</v>
      </c>
      <c r="L6017" s="3">
        <v>2.7080046E-2</v>
      </c>
      <c r="M6017" s="3">
        <v>7.5649819E-3</v>
      </c>
      <c r="N6017" s="3">
        <v>1.95150636E-2</v>
      </c>
    </row>
    <row r="6018" spans="1:14" hidden="1" x14ac:dyDescent="0.25">
      <c r="A6018" s="2">
        <v>6014</v>
      </c>
      <c r="B6018" s="2">
        <v>800076770</v>
      </c>
      <c r="C6018" s="2" t="s">
        <v>6332</v>
      </c>
      <c r="D6018" s="2" t="s">
        <v>27</v>
      </c>
      <c r="E6018" s="2" t="s">
        <v>20</v>
      </c>
      <c r="F6018" s="2" t="s">
        <v>21</v>
      </c>
      <c r="G6018" s="2" t="s">
        <v>22</v>
      </c>
      <c r="H6018" s="2">
        <v>4321</v>
      </c>
      <c r="I6018" s="2" t="s">
        <v>180</v>
      </c>
      <c r="J6018" s="3">
        <v>2.5404078900000002E-2</v>
      </c>
      <c r="K6018" s="3">
        <v>4.0840999999999997E-5</v>
      </c>
      <c r="L6018" s="3">
        <v>2.7318090199999999E-2</v>
      </c>
      <c r="M6018" s="3">
        <v>8.7295240000000007E-3</v>
      </c>
      <c r="N6018" s="3">
        <v>1.8588567199999999E-2</v>
      </c>
    </row>
    <row r="6019" spans="1:14" hidden="1" x14ac:dyDescent="0.25">
      <c r="A6019" s="2">
        <v>6015</v>
      </c>
      <c r="B6019" s="2">
        <v>900677013</v>
      </c>
      <c r="C6019" s="2" t="s">
        <v>6333</v>
      </c>
      <c r="D6019" s="2" t="s">
        <v>27</v>
      </c>
      <c r="E6019" s="2" t="s">
        <v>28</v>
      </c>
      <c r="F6019" s="2" t="s">
        <v>50</v>
      </c>
      <c r="G6019" s="2" t="s">
        <v>51</v>
      </c>
      <c r="H6019" s="2">
        <v>4111</v>
      </c>
      <c r="I6019" s="2" t="s">
        <v>180</v>
      </c>
      <c r="J6019" s="3">
        <v>2.54015457E-2</v>
      </c>
      <c r="K6019" s="3">
        <v>8.9711444000000005E-3</v>
      </c>
      <c r="L6019" s="3">
        <v>7.0118412399999996E-2</v>
      </c>
      <c r="M6019" s="3">
        <v>5.5056542200000003E-2</v>
      </c>
      <c r="N6019" s="3">
        <v>1.5061868399999999E-2</v>
      </c>
    </row>
    <row r="6020" spans="1:14" hidden="1" x14ac:dyDescent="0.25">
      <c r="A6020" s="2">
        <v>6016</v>
      </c>
      <c r="B6020" s="2">
        <v>800153970</v>
      </c>
      <c r="C6020" s="2" t="s">
        <v>6334</v>
      </c>
      <c r="D6020" s="2" t="s">
        <v>27</v>
      </c>
      <c r="E6020" s="2" t="s">
        <v>20</v>
      </c>
      <c r="F6020" s="2" t="s">
        <v>21</v>
      </c>
      <c r="G6020" s="2" t="s">
        <v>22</v>
      </c>
      <c r="H6020" s="2">
        <v>4641</v>
      </c>
      <c r="I6020" s="2" t="s">
        <v>25</v>
      </c>
      <c r="J6020" s="3">
        <v>2.5396212899999999E-2</v>
      </c>
      <c r="K6020" s="3">
        <v>6.5916800000000002E-4</v>
      </c>
      <c r="L6020" s="3">
        <v>3.5352055E-2</v>
      </c>
      <c r="M6020" s="3">
        <v>2.2836783900000001E-2</v>
      </c>
      <c r="N6020" s="3">
        <v>1.2515270199999999E-2</v>
      </c>
    </row>
    <row r="6021" spans="1:14" hidden="1" x14ac:dyDescent="0.25">
      <c r="A6021" s="2">
        <v>6017</v>
      </c>
      <c r="B6021" s="2">
        <v>900033806</v>
      </c>
      <c r="C6021" s="2" t="s">
        <v>6335</v>
      </c>
      <c r="D6021" s="2" t="s">
        <v>41</v>
      </c>
      <c r="E6021" s="2" t="s">
        <v>35</v>
      </c>
      <c r="F6021" s="2" t="s">
        <v>36</v>
      </c>
      <c r="G6021" s="2" t="s">
        <v>39</v>
      </c>
      <c r="H6021" s="2">
        <v>8621</v>
      </c>
      <c r="I6021" s="2" t="s">
        <v>33</v>
      </c>
      <c r="J6021" s="3">
        <v>2.5382790700000001E-2</v>
      </c>
      <c r="K6021" s="3">
        <v>8.0754399999999999E-4</v>
      </c>
      <c r="L6021" s="3">
        <v>7.7470988000000003E-3</v>
      </c>
      <c r="M6021" s="3">
        <v>4.9607428E-3</v>
      </c>
      <c r="N6021" s="3">
        <v>2.7863570000000002E-3</v>
      </c>
    </row>
    <row r="6022" spans="1:14" hidden="1" x14ac:dyDescent="0.25">
      <c r="A6022" s="2">
        <v>6018</v>
      </c>
      <c r="B6022" s="2">
        <v>805017353</v>
      </c>
      <c r="C6022" s="2" t="s">
        <v>6336</v>
      </c>
      <c r="D6022" s="2" t="s">
        <v>27</v>
      </c>
      <c r="E6022" s="2" t="s">
        <v>74</v>
      </c>
      <c r="F6022" s="2" t="s">
        <v>75</v>
      </c>
      <c r="G6022" s="2" t="s">
        <v>1232</v>
      </c>
      <c r="H6022" s="2">
        <v>4669</v>
      </c>
      <c r="I6022" s="2" t="s">
        <v>25</v>
      </c>
      <c r="J6022" s="3">
        <v>2.5377890100000002E-2</v>
      </c>
      <c r="K6022" s="3">
        <v>1.4918E-4</v>
      </c>
      <c r="L6022" s="3">
        <v>3.3151291E-3</v>
      </c>
      <c r="M6022" s="3">
        <v>2.5077909000000001E-3</v>
      </c>
      <c r="N6022" s="3">
        <v>8.07338E-4</v>
      </c>
    </row>
    <row r="6023" spans="1:14" hidden="1" x14ac:dyDescent="0.25">
      <c r="A6023" s="2">
        <v>6019</v>
      </c>
      <c r="B6023" s="2">
        <v>900314301</v>
      </c>
      <c r="C6023" s="2" t="s">
        <v>6337</v>
      </c>
      <c r="D6023" s="2" t="s">
        <v>41</v>
      </c>
      <c r="E6023" s="2" t="s">
        <v>382</v>
      </c>
      <c r="F6023" s="2" t="s">
        <v>1851</v>
      </c>
      <c r="G6023" s="2" t="s">
        <v>1852</v>
      </c>
      <c r="H6023" s="2">
        <v>8621</v>
      </c>
      <c r="I6023" s="2" t="s">
        <v>33</v>
      </c>
      <c r="J6023" s="3">
        <v>2.53639799E-2</v>
      </c>
      <c r="K6023" s="3">
        <v>1.2324759999999999E-3</v>
      </c>
      <c r="L6023" s="3">
        <v>1.55310081E-2</v>
      </c>
      <c r="M6023" s="3">
        <v>1.01882964E-2</v>
      </c>
      <c r="N6023" s="3">
        <v>5.3427122000000004E-3</v>
      </c>
    </row>
    <row r="6024" spans="1:14" hidden="1" x14ac:dyDescent="0.25">
      <c r="A6024" s="2">
        <v>6020</v>
      </c>
      <c r="B6024" s="2">
        <v>890900625</v>
      </c>
      <c r="C6024" s="2" t="s">
        <v>6338</v>
      </c>
      <c r="D6024" s="2" t="s">
        <v>27</v>
      </c>
      <c r="E6024" s="2" t="s">
        <v>35</v>
      </c>
      <c r="F6024" s="2" t="s">
        <v>36</v>
      </c>
      <c r="G6024" s="2" t="s">
        <v>1196</v>
      </c>
      <c r="H6024" s="2">
        <v>2229</v>
      </c>
      <c r="I6024" s="2" t="s">
        <v>31</v>
      </c>
      <c r="J6024" s="3">
        <v>2.5361402000000002E-2</v>
      </c>
      <c r="K6024" s="3">
        <v>1.0639060000000001E-3</v>
      </c>
      <c r="L6024" s="3">
        <v>2.2054532500000001E-2</v>
      </c>
      <c r="M6024" s="3">
        <v>7.4145799E-3</v>
      </c>
      <c r="N6024" s="3">
        <v>1.46399522E-2</v>
      </c>
    </row>
    <row r="6025" spans="1:14" hidden="1" x14ac:dyDescent="0.25">
      <c r="A6025" s="2">
        <v>6021</v>
      </c>
      <c r="B6025" s="2">
        <v>830143066</v>
      </c>
      <c r="C6025" s="2" t="s">
        <v>6339</v>
      </c>
      <c r="D6025" s="2" t="s">
        <v>27</v>
      </c>
      <c r="E6025" s="2" t="s">
        <v>20</v>
      </c>
      <c r="F6025" s="2" t="s">
        <v>21</v>
      </c>
      <c r="G6025" s="2" t="s">
        <v>22</v>
      </c>
      <c r="H6025" s="2">
        <v>4541</v>
      </c>
      <c r="I6025" s="2" t="s">
        <v>25</v>
      </c>
      <c r="J6025" s="3">
        <v>2.5358635899999999E-2</v>
      </c>
      <c r="K6025" s="3">
        <v>1.2405741E-3</v>
      </c>
      <c r="L6025" s="3">
        <v>2.3489328100000002E-2</v>
      </c>
      <c r="M6025" s="3">
        <v>1.41276391E-2</v>
      </c>
      <c r="N6025" s="3">
        <v>9.3616889999999994E-3</v>
      </c>
    </row>
    <row r="6026" spans="1:14" hidden="1" x14ac:dyDescent="0.25">
      <c r="A6026" s="2">
        <v>6022</v>
      </c>
      <c r="B6026" s="2">
        <v>830141149</v>
      </c>
      <c r="C6026" s="2" t="s">
        <v>6340</v>
      </c>
      <c r="D6026" s="2" t="s">
        <v>27</v>
      </c>
      <c r="E6026" s="2" t="s">
        <v>20</v>
      </c>
      <c r="F6026" s="2" t="s">
        <v>21</v>
      </c>
      <c r="G6026" s="2" t="s">
        <v>22</v>
      </c>
      <c r="H6026" s="2">
        <v>4645</v>
      </c>
      <c r="I6026" s="2" t="s">
        <v>25</v>
      </c>
      <c r="J6026" s="3">
        <v>2.5351602599999998E-2</v>
      </c>
      <c r="K6026" s="3">
        <v>1.673236E-3</v>
      </c>
      <c r="L6026" s="3">
        <v>1.3599865100000001E-2</v>
      </c>
      <c r="M6026" s="3">
        <v>9.3835321999999992E-3</v>
      </c>
      <c r="N6026" s="3">
        <v>4.2163328999999996E-3</v>
      </c>
    </row>
    <row r="6027" spans="1:14" hidden="1" x14ac:dyDescent="0.25">
      <c r="A6027" s="2">
        <v>6023</v>
      </c>
      <c r="B6027" s="2">
        <v>860023369</v>
      </c>
      <c r="C6027" s="2" t="s">
        <v>6341</v>
      </c>
      <c r="D6027" s="2" t="s">
        <v>27</v>
      </c>
      <c r="E6027" s="2" t="s">
        <v>20</v>
      </c>
      <c r="F6027" s="2" t="s">
        <v>21</v>
      </c>
      <c r="G6027" s="2" t="s">
        <v>22</v>
      </c>
      <c r="H6027" s="2">
        <v>1410</v>
      </c>
      <c r="I6027" s="2" t="s">
        <v>31</v>
      </c>
      <c r="J6027" s="3">
        <v>2.5344073799999998E-2</v>
      </c>
      <c r="K6027" s="3">
        <v>-1.3638319999999999E-3</v>
      </c>
      <c r="L6027" s="3">
        <v>6.8460896600000001E-2</v>
      </c>
      <c r="M6027" s="3">
        <v>2.4725781799999999E-2</v>
      </c>
      <c r="N6027" s="3">
        <v>4.3735120400000001E-2</v>
      </c>
    </row>
    <row r="6028" spans="1:14" hidden="1" x14ac:dyDescent="0.25">
      <c r="A6028" s="2">
        <v>6024</v>
      </c>
      <c r="B6028" s="2">
        <v>800212240</v>
      </c>
      <c r="C6028" s="2" t="s">
        <v>6342</v>
      </c>
      <c r="D6028" s="2" t="s">
        <v>27</v>
      </c>
      <c r="E6028" s="2" t="s">
        <v>35</v>
      </c>
      <c r="F6028" s="2" t="s">
        <v>36</v>
      </c>
      <c r="G6028" s="2" t="s">
        <v>39</v>
      </c>
      <c r="H6028" s="2">
        <v>3511</v>
      </c>
      <c r="I6028" s="2" t="s">
        <v>33</v>
      </c>
      <c r="J6028" s="3">
        <v>2.5343976899999999E-2</v>
      </c>
      <c r="K6028" s="3">
        <v>3.6797519000000001E-3</v>
      </c>
      <c r="L6028" s="3">
        <v>2.8869610300000001E-2</v>
      </c>
      <c r="M6028" s="3">
        <v>9.5877387000000008E-3</v>
      </c>
      <c r="N6028" s="3">
        <v>1.92818716E-2</v>
      </c>
    </row>
    <row r="6029" spans="1:14" hidden="1" x14ac:dyDescent="0.25">
      <c r="A6029" s="2">
        <v>6025</v>
      </c>
      <c r="B6029" s="2">
        <v>900438137</v>
      </c>
      <c r="C6029" s="2" t="s">
        <v>6343</v>
      </c>
      <c r="D6029" s="2" t="s">
        <v>27</v>
      </c>
      <c r="E6029" s="2" t="s">
        <v>382</v>
      </c>
      <c r="F6029" s="2" t="s">
        <v>866</v>
      </c>
      <c r="G6029" s="2" t="s">
        <v>3395</v>
      </c>
      <c r="H6029" s="2">
        <v>4631</v>
      </c>
      <c r="I6029" s="2" t="s">
        <v>25</v>
      </c>
      <c r="J6029" s="3">
        <v>2.5343827900000001E-2</v>
      </c>
      <c r="K6029" s="3">
        <v>9.0741400000000005E-4</v>
      </c>
      <c r="L6029" s="3">
        <v>9.7663709999999994E-3</v>
      </c>
      <c r="M6029" s="3">
        <v>6.5119360000000003E-3</v>
      </c>
      <c r="N6029" s="3">
        <v>3.254435E-3</v>
      </c>
    </row>
    <row r="6030" spans="1:14" hidden="1" x14ac:dyDescent="0.25">
      <c r="A6030" s="2">
        <v>6026</v>
      </c>
      <c r="B6030" s="2">
        <v>800150267</v>
      </c>
      <c r="C6030" s="2" t="s">
        <v>6344</v>
      </c>
      <c r="D6030" s="2" t="s">
        <v>27</v>
      </c>
      <c r="E6030" s="2" t="s">
        <v>74</v>
      </c>
      <c r="F6030" s="2" t="s">
        <v>75</v>
      </c>
      <c r="G6030" s="2" t="s">
        <v>1348</v>
      </c>
      <c r="H6030" s="2">
        <v>4530</v>
      </c>
      <c r="I6030" s="2" t="s">
        <v>25</v>
      </c>
      <c r="J6030" s="3">
        <v>2.5343464699999999E-2</v>
      </c>
      <c r="K6030" s="3">
        <v>-1.22450944E-2</v>
      </c>
      <c r="L6030" s="3">
        <v>6.2304958700000003E-2</v>
      </c>
      <c r="M6030" s="3">
        <v>5.7393416799999999E-2</v>
      </c>
      <c r="N6030" s="3">
        <v>4.9115401000000003E-3</v>
      </c>
    </row>
    <row r="6031" spans="1:14" hidden="1" x14ac:dyDescent="0.25">
      <c r="A6031" s="2">
        <v>6027</v>
      </c>
      <c r="B6031" s="2">
        <v>900485960</v>
      </c>
      <c r="C6031" s="2" t="s">
        <v>6345</v>
      </c>
      <c r="D6031" s="2" t="s">
        <v>27</v>
      </c>
      <c r="E6031" s="2" t="s">
        <v>35</v>
      </c>
      <c r="F6031" s="2" t="s">
        <v>36</v>
      </c>
      <c r="G6031" s="2" t="s">
        <v>39</v>
      </c>
      <c r="H6031" s="2">
        <v>6810</v>
      </c>
      <c r="I6031" s="2" t="s">
        <v>33</v>
      </c>
      <c r="J6031" s="3">
        <v>2.53311656E-2</v>
      </c>
      <c r="K6031" s="3">
        <v>2.1528072700000001E-2</v>
      </c>
      <c r="L6031" s="3">
        <v>6.2400937099999998E-2</v>
      </c>
      <c r="M6031" s="3">
        <v>6.7721489000000003E-3</v>
      </c>
      <c r="N6031" s="3">
        <v>5.5628787700000001E-2</v>
      </c>
    </row>
    <row r="6032" spans="1:14" hidden="1" x14ac:dyDescent="0.25">
      <c r="A6032" s="2">
        <v>6028</v>
      </c>
      <c r="B6032" s="2">
        <v>900488269</v>
      </c>
      <c r="C6032" s="2" t="s">
        <v>6346</v>
      </c>
      <c r="D6032" s="2" t="s">
        <v>27</v>
      </c>
      <c r="E6032" s="2" t="s">
        <v>35</v>
      </c>
      <c r="F6032" s="2" t="s">
        <v>36</v>
      </c>
      <c r="G6032" s="2" t="s">
        <v>1196</v>
      </c>
      <c r="H6032" s="2">
        <v>113</v>
      </c>
      <c r="I6032" s="2" t="s">
        <v>136</v>
      </c>
      <c r="J6032" s="3">
        <v>2.53273062E-2</v>
      </c>
      <c r="K6032" s="3">
        <v>1.3540049999999999E-3</v>
      </c>
      <c r="L6032" s="3">
        <v>2.5874516E-2</v>
      </c>
      <c r="M6032" s="3">
        <v>2.06779037E-2</v>
      </c>
      <c r="N6032" s="3">
        <v>5.1966128E-3</v>
      </c>
    </row>
    <row r="6033" spans="1:14" hidden="1" x14ac:dyDescent="0.25">
      <c r="A6033" s="2">
        <v>6029</v>
      </c>
      <c r="B6033" s="2">
        <v>830052592</v>
      </c>
      <c r="C6033" s="2" t="s">
        <v>6347</v>
      </c>
      <c r="D6033" s="2" t="s">
        <v>27</v>
      </c>
      <c r="E6033" s="2" t="s">
        <v>20</v>
      </c>
      <c r="F6033" s="2" t="s">
        <v>133</v>
      </c>
      <c r="G6033" s="2" t="s">
        <v>215</v>
      </c>
      <c r="H6033" s="2">
        <v>4620</v>
      </c>
      <c r="I6033" s="2" t="s">
        <v>25</v>
      </c>
      <c r="J6033" s="3">
        <v>2.5311810899999999E-2</v>
      </c>
      <c r="K6033" s="3">
        <v>1.633432E-3</v>
      </c>
      <c r="L6033" s="3">
        <v>2.1635178500000001E-2</v>
      </c>
      <c r="M6033" s="3">
        <v>1.50736282E-2</v>
      </c>
      <c r="N6033" s="3">
        <v>6.5615498000000001E-3</v>
      </c>
    </row>
    <row r="6034" spans="1:14" hidden="1" x14ac:dyDescent="0.25">
      <c r="A6034" s="2">
        <v>6030</v>
      </c>
      <c r="B6034" s="2">
        <v>830037039</v>
      </c>
      <c r="C6034" s="2" t="s">
        <v>6348</v>
      </c>
      <c r="D6034" s="2" t="s">
        <v>27</v>
      </c>
      <c r="E6034" s="2" t="s">
        <v>20</v>
      </c>
      <c r="F6034" s="2" t="s">
        <v>21</v>
      </c>
      <c r="G6034" s="2" t="s">
        <v>22</v>
      </c>
      <c r="H6034" s="2">
        <v>4752</v>
      </c>
      <c r="I6034" s="2" t="s">
        <v>25</v>
      </c>
      <c r="J6034" s="3">
        <v>2.53090989E-2</v>
      </c>
      <c r="K6034" s="3">
        <v>2.1835208999999999E-3</v>
      </c>
      <c r="L6034" s="3">
        <v>1.7184171799999998E-2</v>
      </c>
      <c r="M6034" s="3">
        <v>8.0905584999999992E-3</v>
      </c>
      <c r="N6034" s="3">
        <v>9.0936143000000004E-3</v>
      </c>
    </row>
    <row r="6035" spans="1:14" hidden="1" x14ac:dyDescent="0.25">
      <c r="A6035" s="2">
        <v>6031</v>
      </c>
      <c r="B6035" s="2">
        <v>900360482</v>
      </c>
      <c r="C6035" s="2" t="s">
        <v>6349</v>
      </c>
      <c r="D6035" s="2" t="s">
        <v>27</v>
      </c>
      <c r="E6035" s="2" t="s">
        <v>20</v>
      </c>
      <c r="F6035" s="2" t="s">
        <v>21</v>
      </c>
      <c r="G6035" s="2" t="s">
        <v>22</v>
      </c>
      <c r="H6035" s="2">
        <v>6202</v>
      </c>
      <c r="I6035" s="2" t="s">
        <v>33</v>
      </c>
      <c r="J6035" s="3">
        <v>2.5300407800000001E-2</v>
      </c>
      <c r="K6035" s="3">
        <v>6.0245100000000005E-4</v>
      </c>
      <c r="L6035" s="3">
        <v>1.14581818E-2</v>
      </c>
      <c r="M6035" s="3">
        <v>4.2979111999999998E-3</v>
      </c>
      <c r="N6035" s="3">
        <v>7.1602710999999998E-3</v>
      </c>
    </row>
    <row r="6036" spans="1:14" hidden="1" x14ac:dyDescent="0.25">
      <c r="A6036" s="2">
        <v>6032</v>
      </c>
      <c r="B6036" s="2">
        <v>890914314</v>
      </c>
      <c r="C6036" s="2" t="s">
        <v>6350</v>
      </c>
      <c r="D6036" s="2" t="s">
        <v>27</v>
      </c>
      <c r="E6036" s="2" t="s">
        <v>35</v>
      </c>
      <c r="F6036" s="2" t="s">
        <v>36</v>
      </c>
      <c r="G6036" s="2" t="s">
        <v>39</v>
      </c>
      <c r="H6036" s="2">
        <v>1410</v>
      </c>
      <c r="I6036" s="2" t="s">
        <v>31</v>
      </c>
      <c r="J6036" s="3">
        <v>2.5278946399999998E-2</v>
      </c>
      <c r="K6036" s="3">
        <v>1.9659300000000001E-4</v>
      </c>
      <c r="L6036" s="3">
        <v>1.8744392299999999E-2</v>
      </c>
      <c r="M6036" s="3">
        <v>1.23440791E-2</v>
      </c>
      <c r="N6036" s="3">
        <v>6.4003141999999999E-3</v>
      </c>
    </row>
    <row r="6037" spans="1:14" hidden="1" x14ac:dyDescent="0.25">
      <c r="A6037" s="2">
        <v>6033</v>
      </c>
      <c r="B6037" s="2">
        <v>900382591</v>
      </c>
      <c r="C6037" s="2" t="s">
        <v>6351</v>
      </c>
      <c r="D6037" s="2" t="s">
        <v>27</v>
      </c>
      <c r="E6037" s="2" t="s">
        <v>319</v>
      </c>
      <c r="F6037" s="2" t="s">
        <v>320</v>
      </c>
      <c r="G6037" s="2" t="s">
        <v>1277</v>
      </c>
      <c r="H6037" s="2">
        <v>4711</v>
      </c>
      <c r="I6037" s="2" t="s">
        <v>25</v>
      </c>
      <c r="J6037" s="3">
        <v>2.5278432300000001E-2</v>
      </c>
      <c r="K6037" s="3">
        <v>5.0226800000000005E-4</v>
      </c>
      <c r="L6037" s="3">
        <v>9.0841297000000005E-3</v>
      </c>
      <c r="M6037" s="3">
        <v>5.3294930000000003E-3</v>
      </c>
      <c r="N6037" s="3">
        <v>3.7546369999999999E-3</v>
      </c>
    </row>
    <row r="6038" spans="1:14" hidden="1" x14ac:dyDescent="0.25">
      <c r="A6038" s="2">
        <v>6034</v>
      </c>
      <c r="B6038" s="2">
        <v>900381329</v>
      </c>
      <c r="C6038" s="2" t="s">
        <v>6352</v>
      </c>
      <c r="D6038" s="2" t="s">
        <v>27</v>
      </c>
      <c r="E6038" s="2" t="s">
        <v>319</v>
      </c>
      <c r="F6038" s="2" t="s">
        <v>555</v>
      </c>
      <c r="G6038" s="2" t="s">
        <v>556</v>
      </c>
      <c r="H6038" s="2">
        <v>1051</v>
      </c>
      <c r="I6038" s="2" t="s">
        <v>31</v>
      </c>
      <c r="J6038" s="3">
        <v>2.5277519599999999E-2</v>
      </c>
      <c r="K6038" s="3">
        <v>1.2471699999999999E-4</v>
      </c>
      <c r="L6038" s="3">
        <v>9.8461295000000001E-3</v>
      </c>
      <c r="M6038" s="3">
        <v>8.5212811999999995E-3</v>
      </c>
      <c r="N6038" s="3">
        <v>1.324848E-3</v>
      </c>
    </row>
    <row r="6039" spans="1:14" hidden="1" x14ac:dyDescent="0.25">
      <c r="A6039" s="2">
        <v>6035</v>
      </c>
      <c r="B6039" s="2">
        <v>900383108</v>
      </c>
      <c r="C6039" s="2" t="s">
        <v>6353</v>
      </c>
      <c r="D6039" s="2" t="s">
        <v>27</v>
      </c>
      <c r="E6039" s="2" t="s">
        <v>35</v>
      </c>
      <c r="F6039" s="2" t="s">
        <v>36</v>
      </c>
      <c r="G6039" s="2" t="s">
        <v>1326</v>
      </c>
      <c r="H6039" s="2">
        <v>4761</v>
      </c>
      <c r="I6039" s="2" t="s">
        <v>25</v>
      </c>
      <c r="J6039" s="3">
        <v>2.52704807E-2</v>
      </c>
      <c r="K6039" s="3">
        <v>-7.8760500000000003E-4</v>
      </c>
      <c r="L6039" s="3">
        <v>2.18569674E-2</v>
      </c>
      <c r="M6039" s="3">
        <v>1.8648399E-2</v>
      </c>
      <c r="N6039" s="3">
        <v>3.2085680999999998E-3</v>
      </c>
    </row>
    <row r="6040" spans="1:14" hidden="1" x14ac:dyDescent="0.25">
      <c r="A6040" s="2">
        <v>6036</v>
      </c>
      <c r="B6040" s="2">
        <v>900008653</v>
      </c>
      <c r="C6040" s="2" t="s">
        <v>6354</v>
      </c>
      <c r="D6040" s="2" t="s">
        <v>27</v>
      </c>
      <c r="E6040" s="2" t="s">
        <v>20</v>
      </c>
      <c r="F6040" s="2" t="s">
        <v>21</v>
      </c>
      <c r="G6040" s="2" t="s">
        <v>22</v>
      </c>
      <c r="H6040" s="2">
        <v>8220</v>
      </c>
      <c r="I6040" s="2" t="s">
        <v>33</v>
      </c>
      <c r="J6040" s="3">
        <v>2.52555013E-2</v>
      </c>
      <c r="K6040" s="3">
        <v>1.171194E-3</v>
      </c>
      <c r="L6040" s="3">
        <v>1.25299366E-2</v>
      </c>
      <c r="M6040" s="3">
        <v>5.8382837999999999E-3</v>
      </c>
      <c r="N6040" s="3">
        <v>6.6916527999999996E-3</v>
      </c>
    </row>
    <row r="6041" spans="1:14" hidden="1" x14ac:dyDescent="0.25">
      <c r="A6041" s="2">
        <v>6037</v>
      </c>
      <c r="B6041" s="2">
        <v>860034118</v>
      </c>
      <c r="C6041" s="2" t="s">
        <v>6355</v>
      </c>
      <c r="D6041" s="2" t="s">
        <v>27</v>
      </c>
      <c r="E6041" s="2" t="s">
        <v>20</v>
      </c>
      <c r="F6041" s="2" t="s">
        <v>21</v>
      </c>
      <c r="G6041" s="2" t="s">
        <v>22</v>
      </c>
      <c r="H6041" s="2">
        <v>1011</v>
      </c>
      <c r="I6041" s="2" t="s">
        <v>31</v>
      </c>
      <c r="J6041" s="3">
        <v>2.5254141500000001E-2</v>
      </c>
      <c r="K6041" s="3">
        <v>2.5373399999999998E-4</v>
      </c>
      <c r="L6041" s="3">
        <v>2.4930955800000001E-2</v>
      </c>
      <c r="M6041" s="3">
        <v>1.12522887E-2</v>
      </c>
      <c r="N6041" s="3">
        <v>1.36786662E-2</v>
      </c>
    </row>
    <row r="6042" spans="1:14" hidden="1" x14ac:dyDescent="0.25">
      <c r="A6042" s="2">
        <v>6038</v>
      </c>
      <c r="B6042" s="2">
        <v>830073703</v>
      </c>
      <c r="C6042" s="2" t="s">
        <v>6356</v>
      </c>
      <c r="D6042" s="2" t="s">
        <v>27</v>
      </c>
      <c r="E6042" s="2" t="s">
        <v>20</v>
      </c>
      <c r="F6042" s="2" t="s">
        <v>21</v>
      </c>
      <c r="G6042" s="2" t="s">
        <v>22</v>
      </c>
      <c r="H6042" s="2">
        <v>4290</v>
      </c>
      <c r="I6042" s="2" t="s">
        <v>180</v>
      </c>
      <c r="J6042" s="3">
        <v>2.5250608099999999E-2</v>
      </c>
      <c r="K6042" s="3">
        <v>1.618841E-3</v>
      </c>
      <c r="L6042" s="3">
        <v>1.0396083800000001E-2</v>
      </c>
      <c r="M6042" s="3">
        <v>3.3270849E-3</v>
      </c>
      <c r="N6042" s="3">
        <v>7.0689990999999999E-3</v>
      </c>
    </row>
    <row r="6043" spans="1:14" hidden="1" x14ac:dyDescent="0.25">
      <c r="A6043" s="2">
        <v>6039</v>
      </c>
      <c r="B6043" s="2">
        <v>900247385</v>
      </c>
      <c r="C6043" s="2" t="s">
        <v>6357</v>
      </c>
      <c r="D6043" s="2" t="s">
        <v>27</v>
      </c>
      <c r="E6043" s="2" t="s">
        <v>28</v>
      </c>
      <c r="F6043" s="2" t="s">
        <v>193</v>
      </c>
      <c r="G6043" s="2" t="s">
        <v>925</v>
      </c>
      <c r="H6043" s="2">
        <v>7820</v>
      </c>
      <c r="I6043" s="2" t="s">
        <v>33</v>
      </c>
      <c r="J6043" s="3">
        <v>2.52460875E-2</v>
      </c>
      <c r="K6043" s="3">
        <v>2.20547E-4</v>
      </c>
      <c r="L6043" s="3">
        <v>4.5417608E-3</v>
      </c>
      <c r="M6043" s="3">
        <v>3.7188480999999999E-3</v>
      </c>
      <c r="N6043" s="3">
        <v>8.2291299999999999E-4</v>
      </c>
    </row>
    <row r="6044" spans="1:14" hidden="1" x14ac:dyDescent="0.25">
      <c r="A6044" s="2">
        <v>6040</v>
      </c>
      <c r="B6044" s="2">
        <v>860510826</v>
      </c>
      <c r="C6044" s="2" t="s">
        <v>6358</v>
      </c>
      <c r="D6044" s="2" t="s">
        <v>27</v>
      </c>
      <c r="E6044" s="2" t="s">
        <v>20</v>
      </c>
      <c r="F6044" s="2" t="s">
        <v>21</v>
      </c>
      <c r="G6044" s="2" t="s">
        <v>22</v>
      </c>
      <c r="H6044" s="2">
        <v>4659</v>
      </c>
      <c r="I6044" s="2" t="s">
        <v>25</v>
      </c>
      <c r="J6044" s="3">
        <v>2.5245420599999999E-2</v>
      </c>
      <c r="K6044" s="3">
        <v>6.3831300000000005E-4</v>
      </c>
      <c r="L6044" s="3">
        <v>5.2785281099999998E-2</v>
      </c>
      <c r="M6044" s="3">
        <v>1.9866505600000001E-2</v>
      </c>
      <c r="N6044" s="3">
        <v>3.2918773599999999E-2</v>
      </c>
    </row>
    <row r="6045" spans="1:14" hidden="1" x14ac:dyDescent="0.25">
      <c r="A6045" s="2">
        <v>6041</v>
      </c>
      <c r="B6045" s="2">
        <v>817002895</v>
      </c>
      <c r="C6045" s="2" t="s">
        <v>6359</v>
      </c>
      <c r="D6045" s="2" t="s">
        <v>27</v>
      </c>
      <c r="E6045" s="2" t="s">
        <v>74</v>
      </c>
      <c r="F6045" s="2" t="s">
        <v>75</v>
      </c>
      <c r="G6045" s="2" t="s">
        <v>76</v>
      </c>
      <c r="H6045" s="2">
        <v>2790</v>
      </c>
      <c r="I6045" s="2" t="s">
        <v>31</v>
      </c>
      <c r="J6045" s="3">
        <v>2.52358336E-2</v>
      </c>
      <c r="K6045" s="3">
        <v>2.6958459E-3</v>
      </c>
      <c r="L6045" s="3">
        <v>9.4223749000000006E-3</v>
      </c>
      <c r="M6045" s="3">
        <v>4.8844689000000002E-3</v>
      </c>
      <c r="N6045" s="3">
        <v>4.5379060000000004E-3</v>
      </c>
    </row>
    <row r="6046" spans="1:14" x14ac:dyDescent="0.25">
      <c r="A6046" s="2">
        <v>6042</v>
      </c>
      <c r="B6046" s="2">
        <v>900806195</v>
      </c>
      <c r="C6046" s="2" t="s">
        <v>6360</v>
      </c>
      <c r="D6046" s="2" t="s">
        <v>27</v>
      </c>
      <c r="E6046" s="2" t="s">
        <v>20</v>
      </c>
      <c r="F6046" s="2" t="s">
        <v>21</v>
      </c>
      <c r="G6046" s="2" t="s">
        <v>22</v>
      </c>
      <c r="H6046" s="2">
        <v>7020</v>
      </c>
      <c r="I6046" s="2" t="s">
        <v>33</v>
      </c>
      <c r="J6046" s="3">
        <v>2.5232667100000002E-2</v>
      </c>
      <c r="K6046" s="3">
        <v>2.36937E-4</v>
      </c>
      <c r="L6046" s="3">
        <v>2.2947968900000001E-2</v>
      </c>
      <c r="M6046" s="3">
        <v>1.30831683E-2</v>
      </c>
      <c r="N6046" s="3">
        <v>9.8647996999999994E-3</v>
      </c>
    </row>
    <row r="6047" spans="1:14" hidden="1" x14ac:dyDescent="0.25">
      <c r="A6047" s="2">
        <v>6043</v>
      </c>
      <c r="B6047" s="2">
        <v>900149480</v>
      </c>
      <c r="C6047" s="2" t="s">
        <v>6361</v>
      </c>
      <c r="D6047" s="2" t="s">
        <v>27</v>
      </c>
      <c r="E6047" s="2" t="s">
        <v>35</v>
      </c>
      <c r="F6047" s="2" t="s">
        <v>36</v>
      </c>
      <c r="G6047" s="2" t="s">
        <v>219</v>
      </c>
      <c r="H6047" s="2">
        <v>4731</v>
      </c>
      <c r="I6047" s="2" t="s">
        <v>25</v>
      </c>
      <c r="J6047" s="3">
        <v>2.52257735E-2</v>
      </c>
      <c r="K6047" s="3">
        <v>-3.8281999999999997E-5</v>
      </c>
      <c r="L6047" s="3">
        <v>3.6094530999999999E-3</v>
      </c>
      <c r="M6047" s="3">
        <v>2.8013729000000002E-3</v>
      </c>
      <c r="N6047" s="3">
        <v>8.0807999999999997E-4</v>
      </c>
    </row>
    <row r="6048" spans="1:14" hidden="1" x14ac:dyDescent="0.25">
      <c r="A6048" s="2">
        <v>6044</v>
      </c>
      <c r="B6048" s="2">
        <v>800192969</v>
      </c>
      <c r="C6048" s="2" t="s">
        <v>6362</v>
      </c>
      <c r="D6048" s="2" t="s">
        <v>27</v>
      </c>
      <c r="E6048" s="2" t="s">
        <v>35</v>
      </c>
      <c r="F6048" s="2" t="s">
        <v>36</v>
      </c>
      <c r="G6048" s="2" t="s">
        <v>39</v>
      </c>
      <c r="H6048" s="2">
        <v>1084</v>
      </c>
      <c r="I6048" s="2" t="s">
        <v>31</v>
      </c>
      <c r="J6048" s="3">
        <v>2.5214916099999998E-2</v>
      </c>
      <c r="K6048" s="3">
        <v>1.3113389999999999E-3</v>
      </c>
      <c r="L6048" s="3">
        <v>1.0285597299999999E-2</v>
      </c>
      <c r="M6048" s="3">
        <v>6.0278312000000001E-3</v>
      </c>
      <c r="N6048" s="3">
        <v>4.2577661000000001E-3</v>
      </c>
    </row>
    <row r="6049" spans="1:14" hidden="1" x14ac:dyDescent="0.25">
      <c r="A6049" s="2">
        <v>6045</v>
      </c>
      <c r="B6049" s="2">
        <v>890115082</v>
      </c>
      <c r="C6049" s="2" t="s">
        <v>6363</v>
      </c>
      <c r="D6049" s="2" t="s">
        <v>27</v>
      </c>
      <c r="E6049" s="2" t="s">
        <v>28</v>
      </c>
      <c r="F6049" s="2" t="s">
        <v>50</v>
      </c>
      <c r="G6049" s="2" t="s">
        <v>51</v>
      </c>
      <c r="H6049" s="2">
        <v>4541</v>
      </c>
      <c r="I6049" s="2" t="s">
        <v>25</v>
      </c>
      <c r="J6049" s="3">
        <v>2.52078157E-2</v>
      </c>
      <c r="K6049" s="3">
        <v>2.4922080000000001E-3</v>
      </c>
      <c r="L6049" s="3">
        <v>2.3446822499999999E-2</v>
      </c>
      <c r="M6049" s="3">
        <v>6.7768050000000003E-3</v>
      </c>
      <c r="N6049" s="3">
        <v>1.66700184E-2</v>
      </c>
    </row>
    <row r="6050" spans="1:14" hidden="1" x14ac:dyDescent="0.25">
      <c r="A6050" s="2">
        <v>6046</v>
      </c>
      <c r="B6050" s="2">
        <v>830144306</v>
      </c>
      <c r="C6050" s="2" t="s">
        <v>6364</v>
      </c>
      <c r="D6050" s="2" t="s">
        <v>27</v>
      </c>
      <c r="E6050" s="2" t="s">
        <v>20</v>
      </c>
      <c r="F6050" s="2" t="s">
        <v>133</v>
      </c>
      <c r="G6050" s="2" t="s">
        <v>215</v>
      </c>
      <c r="H6050" s="2">
        <v>4631</v>
      </c>
      <c r="I6050" s="2" t="s">
        <v>25</v>
      </c>
      <c r="J6050" s="3">
        <v>2.5206115099999999E-2</v>
      </c>
      <c r="K6050" s="3">
        <v>5.3945000000000002E-4</v>
      </c>
      <c r="L6050" s="3">
        <v>5.8540930000000003E-3</v>
      </c>
      <c r="M6050" s="3">
        <v>3.0555580999999999E-3</v>
      </c>
      <c r="N6050" s="3">
        <v>2.7985349E-3</v>
      </c>
    </row>
    <row r="6051" spans="1:14" hidden="1" x14ac:dyDescent="0.25">
      <c r="A6051" s="2">
        <v>6047</v>
      </c>
      <c r="B6051" s="2">
        <v>860526793</v>
      </c>
      <c r="C6051" s="2" t="s">
        <v>6365</v>
      </c>
      <c r="D6051" s="2" t="s">
        <v>440</v>
      </c>
      <c r="E6051" s="2" t="s">
        <v>20</v>
      </c>
      <c r="F6051" s="2" t="s">
        <v>21</v>
      </c>
      <c r="G6051" s="2" t="s">
        <v>22</v>
      </c>
      <c r="H6051" s="2">
        <v>8010</v>
      </c>
      <c r="I6051" s="2" t="s">
        <v>33</v>
      </c>
      <c r="J6051" s="3">
        <v>2.5205768600000001E-2</v>
      </c>
      <c r="K6051" s="3">
        <v>8.6779900000000004E-4</v>
      </c>
      <c r="L6051" s="3">
        <v>1.5994178099999999E-2</v>
      </c>
      <c r="M6051" s="3">
        <v>4.6724951999999997E-3</v>
      </c>
      <c r="N6051" s="3">
        <v>1.1321684300000001E-2</v>
      </c>
    </row>
    <row r="6052" spans="1:14" hidden="1" x14ac:dyDescent="0.25">
      <c r="A6052" s="2">
        <v>6048</v>
      </c>
      <c r="B6052" s="2">
        <v>900274800</v>
      </c>
      <c r="C6052" s="2" t="s">
        <v>6366</v>
      </c>
      <c r="D6052" s="2" t="s">
        <v>27</v>
      </c>
      <c r="E6052" s="2" t="s">
        <v>35</v>
      </c>
      <c r="F6052" s="2" t="s">
        <v>36</v>
      </c>
      <c r="G6052" s="2" t="s">
        <v>1196</v>
      </c>
      <c r="H6052" s="2">
        <v>2221</v>
      </c>
      <c r="I6052" s="2" t="s">
        <v>31</v>
      </c>
      <c r="J6052" s="3">
        <v>2.52034441E-2</v>
      </c>
      <c r="K6052" s="3">
        <v>1.04981E-3</v>
      </c>
      <c r="L6052" s="3">
        <v>1.9595295200000001E-2</v>
      </c>
      <c r="M6052" s="3">
        <v>1.23021733E-2</v>
      </c>
      <c r="N6052" s="3">
        <v>7.2931228000000002E-3</v>
      </c>
    </row>
    <row r="6053" spans="1:14" hidden="1" x14ac:dyDescent="0.25">
      <c r="A6053" s="2">
        <v>6049</v>
      </c>
      <c r="B6053" s="2">
        <v>892200273</v>
      </c>
      <c r="C6053" s="2" t="s">
        <v>6367</v>
      </c>
      <c r="D6053" s="2" t="s">
        <v>41</v>
      </c>
      <c r="E6053" s="2" t="s">
        <v>28</v>
      </c>
      <c r="F6053" s="2" t="s">
        <v>682</v>
      </c>
      <c r="G6053" s="2" t="s">
        <v>683</v>
      </c>
      <c r="H6053" s="2">
        <v>8610</v>
      </c>
      <c r="I6053" s="2" t="s">
        <v>33</v>
      </c>
      <c r="J6053" s="3">
        <v>2.5201208900000001E-2</v>
      </c>
      <c r="K6053" s="3">
        <v>4.5184470000000001E-3</v>
      </c>
      <c r="L6053" s="3">
        <v>2.6529703299999999E-2</v>
      </c>
      <c r="M6053" s="3">
        <v>1.22289723E-2</v>
      </c>
      <c r="N6053" s="3">
        <v>1.43007319E-2</v>
      </c>
    </row>
    <row r="6054" spans="1:14" x14ac:dyDescent="0.25">
      <c r="A6054" s="2">
        <v>6050</v>
      </c>
      <c r="B6054" s="2">
        <v>890403012</v>
      </c>
      <c r="C6054" s="2" t="s">
        <v>6368</v>
      </c>
      <c r="D6054" s="2" t="s">
        <v>27</v>
      </c>
      <c r="E6054" s="2" t="s">
        <v>28</v>
      </c>
      <c r="F6054" s="2" t="s">
        <v>29</v>
      </c>
      <c r="G6054" s="2" t="s">
        <v>30</v>
      </c>
      <c r="H6054" s="2">
        <v>7110</v>
      </c>
      <c r="I6054" s="2" t="s">
        <v>33</v>
      </c>
      <c r="J6054" s="3">
        <v>2.5196621200000002E-2</v>
      </c>
      <c r="K6054" s="3">
        <v>2.5682779999999998E-3</v>
      </c>
      <c r="L6054" s="3">
        <v>1.9384490300000001E-2</v>
      </c>
      <c r="M6054" s="3">
        <v>4.4761999E-3</v>
      </c>
      <c r="N6054" s="3">
        <v>1.49082895E-2</v>
      </c>
    </row>
    <row r="6055" spans="1:14" hidden="1" x14ac:dyDescent="0.25">
      <c r="A6055" s="2">
        <v>6051</v>
      </c>
      <c r="B6055" s="2">
        <v>800196312</v>
      </c>
      <c r="C6055" s="2" t="s">
        <v>6369</v>
      </c>
      <c r="D6055" s="2" t="s">
        <v>27</v>
      </c>
      <c r="E6055" s="2" t="s">
        <v>20</v>
      </c>
      <c r="F6055" s="2" t="s">
        <v>21</v>
      </c>
      <c r="G6055" s="2" t="s">
        <v>22</v>
      </c>
      <c r="H6055" s="2">
        <v>7310</v>
      </c>
      <c r="I6055" s="2" t="s">
        <v>33</v>
      </c>
      <c r="J6055" s="3">
        <v>2.5194700800000001E-2</v>
      </c>
      <c r="K6055" s="3">
        <v>5.0880541000000003E-3</v>
      </c>
      <c r="L6055" s="3">
        <v>5.3883645700000003E-2</v>
      </c>
      <c r="M6055" s="3">
        <v>1.9112369000000001E-2</v>
      </c>
      <c r="N6055" s="3">
        <v>3.4771278500000002E-2</v>
      </c>
    </row>
    <row r="6056" spans="1:14" hidden="1" x14ac:dyDescent="0.25">
      <c r="A6056" s="2">
        <v>6052</v>
      </c>
      <c r="B6056" s="2">
        <v>900653488</v>
      </c>
      <c r="C6056" s="2" t="s">
        <v>6370</v>
      </c>
      <c r="D6056" s="2" t="s">
        <v>27</v>
      </c>
      <c r="E6056" s="2" t="s">
        <v>86</v>
      </c>
      <c r="F6056" s="2" t="s">
        <v>87</v>
      </c>
      <c r="G6056" s="2" t="s">
        <v>88</v>
      </c>
      <c r="H6056" s="2">
        <v>2229</v>
      </c>
      <c r="I6056" s="2" t="s">
        <v>31</v>
      </c>
      <c r="J6056" s="3">
        <v>2.5189811400000001E-2</v>
      </c>
      <c r="K6056" s="3">
        <v>-3.8332089000000001E-3</v>
      </c>
      <c r="L6056" s="3">
        <v>8.45356882E-2</v>
      </c>
      <c r="M6056" s="3">
        <v>2.3551847800000001E-2</v>
      </c>
      <c r="N6056" s="3">
        <v>6.0983836700000002E-2</v>
      </c>
    </row>
    <row r="6057" spans="1:14" hidden="1" x14ac:dyDescent="0.25">
      <c r="A6057" s="2">
        <v>6053</v>
      </c>
      <c r="B6057" s="2">
        <v>900674139</v>
      </c>
      <c r="C6057" s="2" t="s">
        <v>6371</v>
      </c>
      <c r="D6057" s="2" t="s">
        <v>27</v>
      </c>
      <c r="E6057" s="2" t="s">
        <v>20</v>
      </c>
      <c r="F6057" s="2" t="s">
        <v>21</v>
      </c>
      <c r="G6057" s="2" t="s">
        <v>22</v>
      </c>
      <c r="H6057" s="2">
        <v>6613</v>
      </c>
      <c r="I6057" s="2" t="s">
        <v>33</v>
      </c>
      <c r="J6057" s="3">
        <v>2.5181055099999999E-2</v>
      </c>
      <c r="K6057" s="3">
        <v>1.9811485E-2</v>
      </c>
      <c r="L6057" s="3">
        <v>0.1279230267</v>
      </c>
      <c r="M6057" s="3">
        <v>4.0354341299999999E-2</v>
      </c>
      <c r="N6057" s="3">
        <v>8.7568685399999999E-2</v>
      </c>
    </row>
    <row r="6058" spans="1:14" hidden="1" x14ac:dyDescent="0.25">
      <c r="A6058" s="2">
        <v>6054</v>
      </c>
      <c r="B6058" s="2">
        <v>900360725</v>
      </c>
      <c r="C6058" s="2" t="s">
        <v>6372</v>
      </c>
      <c r="D6058" s="2" t="s">
        <v>27</v>
      </c>
      <c r="E6058" s="2" t="s">
        <v>86</v>
      </c>
      <c r="F6058" s="2" t="s">
        <v>421</v>
      </c>
      <c r="G6058" s="2" t="s">
        <v>422</v>
      </c>
      <c r="H6058" s="2">
        <v>144</v>
      </c>
      <c r="I6058" s="2" t="s">
        <v>136</v>
      </c>
      <c r="J6058" s="3">
        <v>2.5169607300000001E-2</v>
      </c>
      <c r="K6058" s="3">
        <v>2.0519339E-3</v>
      </c>
      <c r="L6058" s="3">
        <v>1.0780955700000001E-2</v>
      </c>
      <c r="M6058" s="3">
        <v>5.9364661999999997E-3</v>
      </c>
      <c r="N6058" s="3">
        <v>4.8444899999999999E-3</v>
      </c>
    </row>
    <row r="6059" spans="1:14" hidden="1" x14ac:dyDescent="0.25">
      <c r="A6059" s="2">
        <v>6055</v>
      </c>
      <c r="B6059" s="2">
        <v>804016124</v>
      </c>
      <c r="C6059" s="2" t="s">
        <v>6373</v>
      </c>
      <c r="D6059" s="2" t="s">
        <v>27</v>
      </c>
      <c r="E6059" s="2" t="s">
        <v>319</v>
      </c>
      <c r="F6059" s="2" t="s">
        <v>320</v>
      </c>
      <c r="G6059" s="2" t="s">
        <v>321</v>
      </c>
      <c r="H6059" s="2">
        <v>1011</v>
      </c>
      <c r="I6059" s="2" t="s">
        <v>31</v>
      </c>
      <c r="J6059" s="3">
        <v>2.5168791400000001E-2</v>
      </c>
      <c r="K6059" s="3">
        <v>1.9361739999999999E-3</v>
      </c>
      <c r="L6059" s="3">
        <v>1.4661245999999999E-2</v>
      </c>
      <c r="M6059" s="3">
        <v>5.1725968000000001E-3</v>
      </c>
      <c r="N6059" s="3">
        <v>9.4886486999999995E-3</v>
      </c>
    </row>
    <row r="6060" spans="1:14" hidden="1" x14ac:dyDescent="0.25">
      <c r="A6060" s="2">
        <v>6056</v>
      </c>
      <c r="B6060" s="2">
        <v>900214971</v>
      </c>
      <c r="C6060" s="2" t="s">
        <v>6374</v>
      </c>
      <c r="D6060" s="2" t="s">
        <v>27</v>
      </c>
      <c r="E6060" s="2" t="s">
        <v>319</v>
      </c>
      <c r="F6060" s="2" t="s">
        <v>555</v>
      </c>
      <c r="G6060" s="2" t="s">
        <v>556</v>
      </c>
      <c r="H6060" s="2">
        <v>4542</v>
      </c>
      <c r="I6060" s="2" t="s">
        <v>25</v>
      </c>
      <c r="J6060" s="3">
        <v>2.51654685E-2</v>
      </c>
      <c r="K6060" s="3">
        <v>1.7912220000000001E-3</v>
      </c>
      <c r="L6060" s="3">
        <v>1.41818998E-2</v>
      </c>
      <c r="M6060" s="3">
        <v>7.3166689999999996E-3</v>
      </c>
      <c r="N6060" s="3">
        <v>6.8652308999999998E-3</v>
      </c>
    </row>
    <row r="6061" spans="1:14" hidden="1" x14ac:dyDescent="0.25">
      <c r="A6061" s="2">
        <v>6057</v>
      </c>
      <c r="B6061" s="2">
        <v>860502994</v>
      </c>
      <c r="C6061" s="2" t="s">
        <v>6375</v>
      </c>
      <c r="D6061" s="2" t="s">
        <v>27</v>
      </c>
      <c r="E6061" s="2" t="s">
        <v>20</v>
      </c>
      <c r="F6061" s="2" t="s">
        <v>21</v>
      </c>
      <c r="G6061" s="2" t="s">
        <v>22</v>
      </c>
      <c r="H6061" s="2">
        <v>4751</v>
      </c>
      <c r="I6061" s="2" t="s">
        <v>25</v>
      </c>
      <c r="J6061" s="3">
        <v>2.51587089E-2</v>
      </c>
      <c r="K6061" s="3">
        <v>2.8329789999999998E-3</v>
      </c>
      <c r="L6061" s="3">
        <v>2.7049303100000002E-2</v>
      </c>
      <c r="M6061" s="3">
        <v>1.16260936E-2</v>
      </c>
      <c r="N6061" s="3">
        <v>1.54232094E-2</v>
      </c>
    </row>
    <row r="6062" spans="1:14" hidden="1" x14ac:dyDescent="0.25">
      <c r="A6062" s="2">
        <v>6058</v>
      </c>
      <c r="B6062" s="2">
        <v>813002096</v>
      </c>
      <c r="C6062" s="2" t="s">
        <v>6376</v>
      </c>
      <c r="D6062" s="2" t="s">
        <v>27</v>
      </c>
      <c r="E6062" s="2" t="s">
        <v>382</v>
      </c>
      <c r="F6062" s="2" t="s">
        <v>525</v>
      </c>
      <c r="G6062" s="2" t="s">
        <v>526</v>
      </c>
      <c r="H6062" s="2">
        <v>4664</v>
      </c>
      <c r="I6062" s="2" t="s">
        <v>25</v>
      </c>
      <c r="J6062" s="3">
        <v>2.5153901400000001E-2</v>
      </c>
      <c r="K6062" s="3">
        <v>1.447512E-3</v>
      </c>
      <c r="L6062" s="3">
        <v>1.33154867E-2</v>
      </c>
      <c r="M6062" s="3">
        <v>3.1260019000000001E-3</v>
      </c>
      <c r="N6062" s="3">
        <v>1.0189484800000001E-2</v>
      </c>
    </row>
    <row r="6063" spans="1:14" hidden="1" x14ac:dyDescent="0.25">
      <c r="A6063" s="2">
        <v>6059</v>
      </c>
      <c r="B6063" s="2">
        <v>890107100</v>
      </c>
      <c r="C6063" s="2" t="s">
        <v>6377</v>
      </c>
      <c r="D6063" s="2" t="s">
        <v>27</v>
      </c>
      <c r="E6063" s="2" t="s">
        <v>28</v>
      </c>
      <c r="F6063" s="2" t="s">
        <v>50</v>
      </c>
      <c r="G6063" s="2" t="s">
        <v>51</v>
      </c>
      <c r="H6063" s="2">
        <v>7820</v>
      </c>
      <c r="I6063" s="2" t="s">
        <v>33</v>
      </c>
      <c r="J6063" s="3">
        <v>2.5147512600000001E-2</v>
      </c>
      <c r="K6063" s="3">
        <v>2.9889199999999998E-4</v>
      </c>
      <c r="L6063" s="3">
        <v>7.7218301999999999E-3</v>
      </c>
      <c r="M6063" s="3">
        <v>6.6864002000000004E-3</v>
      </c>
      <c r="N6063" s="3">
        <v>1.0354299999999999E-3</v>
      </c>
    </row>
    <row r="6064" spans="1:14" hidden="1" x14ac:dyDescent="0.25">
      <c r="A6064" s="2">
        <v>6060</v>
      </c>
      <c r="B6064" s="2">
        <v>811024414</v>
      </c>
      <c r="C6064" s="2" t="s">
        <v>6378</v>
      </c>
      <c r="D6064" s="2" t="s">
        <v>27</v>
      </c>
      <c r="E6064" s="2" t="s">
        <v>35</v>
      </c>
      <c r="F6064" s="2" t="s">
        <v>36</v>
      </c>
      <c r="G6064" s="2" t="s">
        <v>291</v>
      </c>
      <c r="H6064" s="2">
        <v>2022</v>
      </c>
      <c r="I6064" s="2" t="s">
        <v>31</v>
      </c>
      <c r="J6064" s="3">
        <v>2.5147402700000002E-2</v>
      </c>
      <c r="K6064" s="3">
        <v>3.5644840000000001E-3</v>
      </c>
      <c r="L6064" s="3">
        <v>1.8933808399999998E-2</v>
      </c>
      <c r="M6064" s="3">
        <v>5.6378030999999999E-3</v>
      </c>
      <c r="N6064" s="3">
        <v>1.32960062E-2</v>
      </c>
    </row>
    <row r="6065" spans="1:14" hidden="1" x14ac:dyDescent="0.25">
      <c r="A6065" s="2">
        <v>6061</v>
      </c>
      <c r="B6065" s="2">
        <v>800091570</v>
      </c>
      <c r="C6065" s="2" t="s">
        <v>6379</v>
      </c>
      <c r="D6065" s="2" t="s">
        <v>27</v>
      </c>
      <c r="E6065" s="2" t="s">
        <v>35</v>
      </c>
      <c r="F6065" s="2" t="s">
        <v>36</v>
      </c>
      <c r="G6065" s="2" t="s">
        <v>1196</v>
      </c>
      <c r="H6065" s="2">
        <v>1392</v>
      </c>
      <c r="I6065" s="2" t="s">
        <v>31</v>
      </c>
      <c r="J6065" s="3">
        <v>2.51395926E-2</v>
      </c>
      <c r="K6065" s="3">
        <v>1.8879560999999999E-3</v>
      </c>
      <c r="L6065" s="3">
        <v>1.9557725599999999E-2</v>
      </c>
      <c r="M6065" s="3">
        <v>1.31648984E-2</v>
      </c>
      <c r="N6065" s="3">
        <v>6.3928281999999998E-3</v>
      </c>
    </row>
    <row r="6066" spans="1:14" hidden="1" x14ac:dyDescent="0.25">
      <c r="A6066" s="2">
        <v>6062</v>
      </c>
      <c r="B6066" s="2">
        <v>800149562</v>
      </c>
      <c r="C6066" s="2" t="s">
        <v>6380</v>
      </c>
      <c r="D6066" s="2" t="s">
        <v>27</v>
      </c>
      <c r="E6066" s="2" t="s">
        <v>20</v>
      </c>
      <c r="F6066" s="2" t="s">
        <v>21</v>
      </c>
      <c r="G6066" s="2" t="s">
        <v>22</v>
      </c>
      <c r="H6066" s="2">
        <v>6202</v>
      </c>
      <c r="I6066" s="2" t="s">
        <v>33</v>
      </c>
      <c r="J6066" s="3">
        <v>2.5129806300000002E-2</v>
      </c>
      <c r="K6066" s="3">
        <v>6.8486240000000002E-3</v>
      </c>
      <c r="L6066" s="3">
        <v>3.9295397699999998E-2</v>
      </c>
      <c r="M6066" s="3">
        <v>2.2746998800000001E-2</v>
      </c>
      <c r="N6066" s="3">
        <v>1.6548396999999999E-2</v>
      </c>
    </row>
    <row r="6067" spans="1:14" hidden="1" x14ac:dyDescent="0.25">
      <c r="A6067" s="2">
        <v>6063</v>
      </c>
      <c r="B6067" s="2">
        <v>900553715</v>
      </c>
      <c r="C6067" s="2" t="s">
        <v>6381</v>
      </c>
      <c r="D6067" s="2" t="s">
        <v>27</v>
      </c>
      <c r="E6067" s="2" t="s">
        <v>20</v>
      </c>
      <c r="F6067" s="2" t="s">
        <v>21</v>
      </c>
      <c r="G6067" s="2" t="s">
        <v>22</v>
      </c>
      <c r="H6067" s="2">
        <v>4659</v>
      </c>
      <c r="I6067" s="2" t="s">
        <v>25</v>
      </c>
      <c r="J6067" s="3">
        <v>2.5121059300000002E-2</v>
      </c>
      <c r="K6067" s="3">
        <v>1.7012939999999999E-3</v>
      </c>
      <c r="L6067" s="3">
        <v>1.20250462E-2</v>
      </c>
      <c r="M6067" s="3">
        <v>7.8068798999999999E-3</v>
      </c>
      <c r="N6067" s="3">
        <v>4.2181661999999998E-3</v>
      </c>
    </row>
    <row r="6068" spans="1:14" hidden="1" x14ac:dyDescent="0.25">
      <c r="A6068" s="2">
        <v>6064</v>
      </c>
      <c r="B6068" s="2">
        <v>900812298</v>
      </c>
      <c r="C6068" s="2" t="s">
        <v>6382</v>
      </c>
      <c r="D6068" s="2" t="s">
        <v>27</v>
      </c>
      <c r="E6068" s="2" t="s">
        <v>20</v>
      </c>
      <c r="F6068" s="2" t="s">
        <v>133</v>
      </c>
      <c r="G6068" s="2" t="s">
        <v>215</v>
      </c>
      <c r="H6068" s="2">
        <v>4620</v>
      </c>
      <c r="I6068" s="2" t="s">
        <v>25</v>
      </c>
      <c r="J6068" s="3">
        <v>2.5116326299999998E-2</v>
      </c>
      <c r="K6068" s="3">
        <v>3.7212900000000001E-4</v>
      </c>
      <c r="L6068" s="3">
        <v>5.1996628999999997E-3</v>
      </c>
      <c r="M6068" s="3">
        <v>3.3293200999999998E-3</v>
      </c>
      <c r="N6068" s="3">
        <v>1.870343E-3</v>
      </c>
    </row>
    <row r="6069" spans="1:14" hidden="1" x14ac:dyDescent="0.25">
      <c r="A6069" s="2">
        <v>6065</v>
      </c>
      <c r="B6069" s="2">
        <v>800083827</v>
      </c>
      <c r="C6069" s="2" t="s">
        <v>6383</v>
      </c>
      <c r="D6069" s="2" t="s">
        <v>27</v>
      </c>
      <c r="E6069" s="2" t="s">
        <v>74</v>
      </c>
      <c r="F6069" s="2" t="s">
        <v>75</v>
      </c>
      <c r="G6069" s="2" t="s">
        <v>1198</v>
      </c>
      <c r="H6069" s="2">
        <v>4620</v>
      </c>
      <c r="I6069" s="2" t="s">
        <v>25</v>
      </c>
      <c r="J6069" s="3">
        <v>2.5113290199999999E-2</v>
      </c>
      <c r="K6069" s="3">
        <v>8.4241600000000002E-4</v>
      </c>
      <c r="L6069" s="3">
        <v>1.39680728E-2</v>
      </c>
      <c r="M6069" s="3">
        <v>9.8531292999999992E-3</v>
      </c>
      <c r="N6069" s="3">
        <v>4.1149439999999997E-3</v>
      </c>
    </row>
    <row r="6070" spans="1:14" hidden="1" x14ac:dyDescent="0.25">
      <c r="A6070" s="2">
        <v>6066</v>
      </c>
      <c r="B6070" s="2">
        <v>800024861</v>
      </c>
      <c r="C6070" s="2" t="s">
        <v>6384</v>
      </c>
      <c r="D6070" s="2" t="s">
        <v>27</v>
      </c>
      <c r="E6070" s="2" t="s">
        <v>28</v>
      </c>
      <c r="F6070" s="2" t="s">
        <v>50</v>
      </c>
      <c r="G6070" s="2" t="s">
        <v>51</v>
      </c>
      <c r="H6070" s="2">
        <v>510</v>
      </c>
      <c r="I6070" s="2" t="s">
        <v>23</v>
      </c>
      <c r="J6070" s="3">
        <v>2.51074191E-2</v>
      </c>
      <c r="K6070" s="3">
        <v>2.3843140999999998E-3</v>
      </c>
      <c r="L6070" s="3">
        <v>2.29435526E-2</v>
      </c>
      <c r="M6070" s="3">
        <v>3.3675621000000002E-3</v>
      </c>
      <c r="N6070" s="3">
        <v>1.95759907E-2</v>
      </c>
    </row>
    <row r="6071" spans="1:14" hidden="1" x14ac:dyDescent="0.25">
      <c r="A6071" s="2">
        <v>6067</v>
      </c>
      <c r="B6071" s="2">
        <v>891856507</v>
      </c>
      <c r="C6071" s="2" t="s">
        <v>6385</v>
      </c>
      <c r="D6071" s="2" t="s">
        <v>41</v>
      </c>
      <c r="E6071" s="2" t="s">
        <v>319</v>
      </c>
      <c r="F6071" s="2" t="s">
        <v>349</v>
      </c>
      <c r="G6071" s="2" t="s">
        <v>1018</v>
      </c>
      <c r="H6071" s="2">
        <v>8610</v>
      </c>
      <c r="I6071" s="2" t="s">
        <v>33</v>
      </c>
      <c r="J6071" s="3">
        <v>2.51066834E-2</v>
      </c>
      <c r="K6071" s="3">
        <v>5.1135500000000001E-4</v>
      </c>
      <c r="L6071" s="3">
        <v>2.6114687300000002E-2</v>
      </c>
      <c r="M6071" s="3">
        <v>6.6787558999999996E-3</v>
      </c>
      <c r="N6071" s="3">
        <v>1.9435932900000001E-2</v>
      </c>
    </row>
    <row r="6072" spans="1:14" hidden="1" x14ac:dyDescent="0.25">
      <c r="A6072" s="2">
        <v>6068</v>
      </c>
      <c r="B6072" s="2">
        <v>800244467</v>
      </c>
      <c r="C6072" s="2" t="s">
        <v>6386</v>
      </c>
      <c r="D6072" s="2" t="s">
        <v>27</v>
      </c>
      <c r="E6072" s="2" t="s">
        <v>20</v>
      </c>
      <c r="F6072" s="2" t="s">
        <v>21</v>
      </c>
      <c r="G6072" s="2" t="s">
        <v>22</v>
      </c>
      <c r="H6072" s="2">
        <v>4620</v>
      </c>
      <c r="I6072" s="2" t="s">
        <v>25</v>
      </c>
      <c r="J6072" s="3">
        <v>2.50976477E-2</v>
      </c>
      <c r="K6072" s="3">
        <v>1.2358149999999999E-3</v>
      </c>
      <c r="L6072" s="3">
        <v>1.0849782299999999E-2</v>
      </c>
      <c r="M6072" s="3">
        <v>5.1265297999999997E-3</v>
      </c>
      <c r="N6072" s="3">
        <v>5.7232519999999999E-3</v>
      </c>
    </row>
    <row r="6073" spans="1:14" hidden="1" x14ac:dyDescent="0.25">
      <c r="A6073" s="2">
        <v>6069</v>
      </c>
      <c r="B6073" s="2">
        <v>900473596</v>
      </c>
      <c r="C6073" s="2" t="s">
        <v>6387</v>
      </c>
      <c r="D6073" s="2" t="s">
        <v>27</v>
      </c>
      <c r="E6073" s="2" t="s">
        <v>319</v>
      </c>
      <c r="F6073" s="2" t="s">
        <v>349</v>
      </c>
      <c r="G6073" s="2" t="s">
        <v>1018</v>
      </c>
      <c r="H6073" s="2">
        <v>4111</v>
      </c>
      <c r="I6073" s="2" t="s">
        <v>180</v>
      </c>
      <c r="J6073" s="3">
        <v>2.50957739E-2</v>
      </c>
      <c r="K6073" s="3">
        <v>3.6512669000000001E-3</v>
      </c>
      <c r="L6073" s="3">
        <v>2.5983389499999999E-2</v>
      </c>
      <c r="M6073" s="3">
        <v>1.5318826799999999E-2</v>
      </c>
      <c r="N6073" s="3">
        <v>1.06645618E-2</v>
      </c>
    </row>
    <row r="6074" spans="1:14" hidden="1" x14ac:dyDescent="0.25">
      <c r="A6074" s="2">
        <v>6070</v>
      </c>
      <c r="B6074" s="2">
        <v>800199514</v>
      </c>
      <c r="C6074" s="2" t="s">
        <v>6388</v>
      </c>
      <c r="D6074" s="2" t="s">
        <v>27</v>
      </c>
      <c r="E6074" s="2" t="s">
        <v>20</v>
      </c>
      <c r="F6074" s="2" t="s">
        <v>21</v>
      </c>
      <c r="G6074" s="2" t="s">
        <v>22</v>
      </c>
      <c r="H6074" s="2">
        <v>6810</v>
      </c>
      <c r="I6074" s="2" t="s">
        <v>33</v>
      </c>
      <c r="J6074" s="3">
        <v>2.50898097E-2</v>
      </c>
      <c r="K6074" s="3">
        <v>3.1342055600000002E-2</v>
      </c>
      <c r="L6074" s="3">
        <v>0.25304791329999998</v>
      </c>
      <c r="M6074" s="3">
        <v>4.0739357499999997E-2</v>
      </c>
      <c r="N6074" s="3">
        <v>0.21230855579999999</v>
      </c>
    </row>
    <row r="6075" spans="1:14" hidden="1" x14ac:dyDescent="0.25">
      <c r="A6075" s="2">
        <v>6071</v>
      </c>
      <c r="B6075" s="2">
        <v>900578072</v>
      </c>
      <c r="C6075" s="2" t="s">
        <v>6389</v>
      </c>
      <c r="D6075" s="2" t="s">
        <v>41</v>
      </c>
      <c r="E6075" s="2" t="s">
        <v>319</v>
      </c>
      <c r="F6075" s="2" t="s">
        <v>320</v>
      </c>
      <c r="G6075" s="2" t="s">
        <v>328</v>
      </c>
      <c r="H6075" s="2">
        <v>8621</v>
      </c>
      <c r="I6075" s="2" t="s">
        <v>33</v>
      </c>
      <c r="J6075" s="3">
        <v>2.5076935099999999E-2</v>
      </c>
      <c r="K6075" s="3">
        <v>1.1871631E-3</v>
      </c>
      <c r="L6075" s="3">
        <v>3.2572113E-2</v>
      </c>
      <c r="M6075" s="3">
        <v>1.9011514300000001E-2</v>
      </c>
      <c r="N6075" s="3">
        <v>1.3560596899999999E-2</v>
      </c>
    </row>
    <row r="6076" spans="1:14" hidden="1" x14ac:dyDescent="0.25">
      <c r="A6076" s="2">
        <v>6072</v>
      </c>
      <c r="B6076" s="2">
        <v>890308111</v>
      </c>
      <c r="C6076" s="2" t="s">
        <v>6390</v>
      </c>
      <c r="D6076" s="2" t="s">
        <v>27</v>
      </c>
      <c r="E6076" s="2" t="s">
        <v>74</v>
      </c>
      <c r="F6076" s="2" t="s">
        <v>75</v>
      </c>
      <c r="G6076" s="2" t="s">
        <v>76</v>
      </c>
      <c r="H6076" s="2">
        <v>1081</v>
      </c>
      <c r="I6076" s="2" t="s">
        <v>31</v>
      </c>
      <c r="J6076" s="3">
        <v>2.5076620300000001E-2</v>
      </c>
      <c r="K6076" s="3">
        <v>7.2973199999999997E-4</v>
      </c>
      <c r="L6076" s="3">
        <v>2.0945506199999998E-2</v>
      </c>
      <c r="M6076" s="3">
        <v>8.4981806999999999E-3</v>
      </c>
      <c r="N6076" s="3">
        <v>1.24473264E-2</v>
      </c>
    </row>
    <row r="6077" spans="1:14" hidden="1" x14ac:dyDescent="0.25">
      <c r="A6077" s="2">
        <v>6073</v>
      </c>
      <c r="B6077" s="2">
        <v>860451294</v>
      </c>
      <c r="C6077" s="2" t="s">
        <v>6391</v>
      </c>
      <c r="D6077" s="2" t="s">
        <v>440</v>
      </c>
      <c r="E6077" s="2" t="s">
        <v>20</v>
      </c>
      <c r="F6077" s="2" t="s">
        <v>21</v>
      </c>
      <c r="G6077" s="2" t="s">
        <v>22</v>
      </c>
      <c r="H6077" s="2">
        <v>8010</v>
      </c>
      <c r="I6077" s="2" t="s">
        <v>33</v>
      </c>
      <c r="J6077" s="3">
        <v>2.50754077E-2</v>
      </c>
      <c r="K6077" s="3">
        <v>5.2164099999999999E-4</v>
      </c>
      <c r="L6077" s="3">
        <v>6.4415480000000001E-3</v>
      </c>
      <c r="M6077" s="3">
        <v>3.8504008999999998E-3</v>
      </c>
      <c r="N6077" s="3">
        <v>2.5911470999999998E-3</v>
      </c>
    </row>
    <row r="6078" spans="1:14" hidden="1" x14ac:dyDescent="0.25">
      <c r="A6078" s="2">
        <v>6074</v>
      </c>
      <c r="B6078" s="2">
        <v>900811104</v>
      </c>
      <c r="C6078" s="2" t="s">
        <v>6392</v>
      </c>
      <c r="D6078" s="2" t="s">
        <v>27</v>
      </c>
      <c r="E6078" s="2" t="s">
        <v>74</v>
      </c>
      <c r="F6078" s="2" t="s">
        <v>75</v>
      </c>
      <c r="G6078" s="2" t="s">
        <v>107</v>
      </c>
      <c r="H6078" s="2">
        <v>4111</v>
      </c>
      <c r="I6078" s="2" t="s">
        <v>180</v>
      </c>
      <c r="J6078" s="3">
        <v>2.5075247500000002E-2</v>
      </c>
      <c r="K6078" s="3">
        <v>4.3540271000000004E-3</v>
      </c>
      <c r="L6078" s="3">
        <v>1.9128110300000001E-2</v>
      </c>
      <c r="M6078" s="3">
        <v>6.7015080999999997E-3</v>
      </c>
      <c r="N6078" s="3">
        <v>1.2426602700000001E-2</v>
      </c>
    </row>
    <row r="6079" spans="1:14" hidden="1" x14ac:dyDescent="0.25">
      <c r="A6079" s="2">
        <v>6075</v>
      </c>
      <c r="B6079" s="2">
        <v>900157512</v>
      </c>
      <c r="C6079" s="2" t="s">
        <v>6393</v>
      </c>
      <c r="D6079" s="2" t="s">
        <v>27</v>
      </c>
      <c r="E6079" s="2" t="s">
        <v>20</v>
      </c>
      <c r="F6079" s="2" t="s">
        <v>133</v>
      </c>
      <c r="G6079" s="2" t="s">
        <v>1161</v>
      </c>
      <c r="H6079" s="2">
        <v>2395</v>
      </c>
      <c r="I6079" s="2" t="s">
        <v>31</v>
      </c>
      <c r="J6079" s="3">
        <v>2.5060545699999999E-2</v>
      </c>
      <c r="K6079" s="3">
        <v>1.1156740000000001E-3</v>
      </c>
      <c r="L6079" s="3">
        <v>1.3293424599999999E-2</v>
      </c>
      <c r="M6079" s="3">
        <v>9.8102475000000008E-3</v>
      </c>
      <c r="N6079" s="3">
        <v>3.4831781E-3</v>
      </c>
    </row>
    <row r="6080" spans="1:14" hidden="1" x14ac:dyDescent="0.25">
      <c r="A6080" s="2">
        <v>6076</v>
      </c>
      <c r="B6080" s="2">
        <v>901079978</v>
      </c>
      <c r="C6080" s="2" t="s">
        <v>6394</v>
      </c>
      <c r="D6080" s="2" t="s">
        <v>27</v>
      </c>
      <c r="E6080" s="2" t="s">
        <v>74</v>
      </c>
      <c r="F6080" s="2" t="s">
        <v>113</v>
      </c>
      <c r="G6080" s="2" t="s">
        <v>6395</v>
      </c>
      <c r="H6080" s="2">
        <v>4721</v>
      </c>
      <c r="I6080" s="2" t="s">
        <v>25</v>
      </c>
      <c r="J6080" s="3">
        <v>2.5060482299999999E-2</v>
      </c>
      <c r="K6080" s="3">
        <v>3.7186499999999998E-4</v>
      </c>
      <c r="L6080" s="3">
        <v>5.1055709000000001E-3</v>
      </c>
      <c r="M6080" s="3">
        <v>3.9229401999999998E-3</v>
      </c>
      <c r="N6080" s="3">
        <v>1.182631E-3</v>
      </c>
    </row>
    <row r="6081" spans="1:14" hidden="1" x14ac:dyDescent="0.25">
      <c r="A6081" s="2">
        <v>6077</v>
      </c>
      <c r="B6081" s="2">
        <v>800241578</v>
      </c>
      <c r="C6081" s="2" t="s">
        <v>6396</v>
      </c>
      <c r="D6081" s="2" t="s">
        <v>27</v>
      </c>
      <c r="E6081" s="2" t="s">
        <v>20</v>
      </c>
      <c r="F6081" s="2" t="s">
        <v>21</v>
      </c>
      <c r="G6081" s="2" t="s">
        <v>22</v>
      </c>
      <c r="H6081" s="2">
        <v>4731</v>
      </c>
      <c r="I6081" s="2" t="s">
        <v>25</v>
      </c>
      <c r="J6081" s="3">
        <v>2.50518396E-2</v>
      </c>
      <c r="K6081" s="3">
        <v>5.2226300000000002E-4</v>
      </c>
      <c r="L6081" s="3">
        <v>5.5210609000000003E-3</v>
      </c>
      <c r="M6081" s="3">
        <v>1.56584E-3</v>
      </c>
      <c r="N6081" s="3">
        <v>3.9552208E-3</v>
      </c>
    </row>
    <row r="6082" spans="1:14" hidden="1" x14ac:dyDescent="0.25">
      <c r="A6082" s="2">
        <v>6078</v>
      </c>
      <c r="B6082" s="2">
        <v>860533081</v>
      </c>
      <c r="C6082" s="2" t="s">
        <v>6397</v>
      </c>
      <c r="D6082" s="2" t="s">
        <v>27</v>
      </c>
      <c r="E6082" s="2" t="s">
        <v>20</v>
      </c>
      <c r="F6082" s="2" t="s">
        <v>21</v>
      </c>
      <c r="G6082" s="2" t="s">
        <v>22</v>
      </c>
      <c r="H6082" s="2">
        <v>1811</v>
      </c>
      <c r="I6082" s="2" t="s">
        <v>31</v>
      </c>
      <c r="J6082" s="3">
        <v>2.5048473799999998E-2</v>
      </c>
      <c r="K6082" s="3">
        <v>8.0948299999999995E-4</v>
      </c>
      <c r="L6082" s="3">
        <v>2.1988518499999998E-2</v>
      </c>
      <c r="M6082" s="3">
        <v>1.3121034E-2</v>
      </c>
      <c r="N6082" s="3">
        <v>8.8674836E-3</v>
      </c>
    </row>
    <row r="6083" spans="1:14" hidden="1" x14ac:dyDescent="0.25">
      <c r="A6083" s="2">
        <v>6079</v>
      </c>
      <c r="B6083" s="2">
        <v>830126832</v>
      </c>
      <c r="C6083" s="2" t="s">
        <v>6398</v>
      </c>
      <c r="D6083" s="2" t="s">
        <v>27</v>
      </c>
      <c r="E6083" s="2" t="s">
        <v>20</v>
      </c>
      <c r="F6083" s="2" t="s">
        <v>21</v>
      </c>
      <c r="G6083" s="2" t="s">
        <v>22</v>
      </c>
      <c r="H6083" s="2">
        <v>4642</v>
      </c>
      <c r="I6083" s="2" t="s">
        <v>25</v>
      </c>
      <c r="J6083" s="3">
        <v>2.5044061199999999E-2</v>
      </c>
      <c r="K6083" s="3">
        <v>1.6779989999999999E-3</v>
      </c>
      <c r="L6083" s="3">
        <v>2.1579304699999999E-2</v>
      </c>
      <c r="M6083" s="3">
        <v>2.0987808699999999E-2</v>
      </c>
      <c r="N6083" s="3">
        <v>5.9149599999999995E-4</v>
      </c>
    </row>
    <row r="6084" spans="1:14" hidden="1" x14ac:dyDescent="0.25">
      <c r="A6084" s="2">
        <v>6080</v>
      </c>
      <c r="B6084" s="2">
        <v>830073982</v>
      </c>
      <c r="C6084" s="2" t="s">
        <v>6399</v>
      </c>
      <c r="D6084" s="2" t="s">
        <v>27</v>
      </c>
      <c r="E6084" s="2" t="s">
        <v>20</v>
      </c>
      <c r="F6084" s="2" t="s">
        <v>21</v>
      </c>
      <c r="G6084" s="2" t="s">
        <v>22</v>
      </c>
      <c r="H6084" s="2">
        <v>7830</v>
      </c>
      <c r="I6084" s="2" t="s">
        <v>33</v>
      </c>
      <c r="J6084" s="3">
        <v>2.50418354E-2</v>
      </c>
      <c r="K6084" s="3">
        <v>1.7183899999999999E-4</v>
      </c>
      <c r="L6084" s="3">
        <v>7.7316709999999999E-3</v>
      </c>
      <c r="M6084" s="3">
        <v>2.5014159999999998E-3</v>
      </c>
      <c r="N6084" s="3">
        <v>5.2302549999999996E-3</v>
      </c>
    </row>
    <row r="6085" spans="1:14" hidden="1" x14ac:dyDescent="0.25">
      <c r="A6085" s="2">
        <v>6081</v>
      </c>
      <c r="B6085" s="2">
        <v>900370679</v>
      </c>
      <c r="C6085" s="2" t="s">
        <v>6400</v>
      </c>
      <c r="D6085" s="2" t="s">
        <v>27</v>
      </c>
      <c r="E6085" s="2" t="s">
        <v>20</v>
      </c>
      <c r="F6085" s="2" t="s">
        <v>133</v>
      </c>
      <c r="G6085" s="2" t="s">
        <v>6401</v>
      </c>
      <c r="H6085" s="2">
        <v>4644</v>
      </c>
      <c r="I6085" s="2" t="s">
        <v>25</v>
      </c>
      <c r="J6085" s="3">
        <v>2.50394177E-2</v>
      </c>
      <c r="K6085" s="3">
        <v>2.5311499999999999E-4</v>
      </c>
      <c r="L6085" s="3">
        <v>1.91030651E-2</v>
      </c>
      <c r="M6085" s="3">
        <v>1.75810419E-2</v>
      </c>
      <c r="N6085" s="3">
        <v>1.5220240000000001E-3</v>
      </c>
    </row>
    <row r="6086" spans="1:14" hidden="1" x14ac:dyDescent="0.25">
      <c r="A6086" s="2">
        <v>6082</v>
      </c>
      <c r="B6086" s="2">
        <v>804013341</v>
      </c>
      <c r="C6086" s="2" t="s">
        <v>6402</v>
      </c>
      <c r="D6086" s="2" t="s">
        <v>27</v>
      </c>
      <c r="E6086" s="2" t="s">
        <v>319</v>
      </c>
      <c r="F6086" s="2" t="s">
        <v>320</v>
      </c>
      <c r="G6086" s="2" t="s">
        <v>321</v>
      </c>
      <c r="H6086" s="2">
        <v>4321</v>
      </c>
      <c r="I6086" s="2" t="s">
        <v>180</v>
      </c>
      <c r="J6086" s="3">
        <v>2.5032669300000001E-2</v>
      </c>
      <c r="K6086" s="3">
        <v>2.4308870000000001E-3</v>
      </c>
      <c r="L6086" s="3">
        <v>2.2426763499999999E-2</v>
      </c>
      <c r="M6086" s="3">
        <v>1.2473960399999999E-2</v>
      </c>
      <c r="N6086" s="3">
        <v>9.9528041000000005E-3</v>
      </c>
    </row>
    <row r="6087" spans="1:14" hidden="1" x14ac:dyDescent="0.25">
      <c r="A6087" s="2">
        <v>6083</v>
      </c>
      <c r="B6087" s="2">
        <v>860351955</v>
      </c>
      <c r="C6087" s="2" t="s">
        <v>6403</v>
      </c>
      <c r="D6087" s="2" t="s">
        <v>27</v>
      </c>
      <c r="E6087" s="2" t="s">
        <v>20</v>
      </c>
      <c r="F6087" s="2" t="s">
        <v>133</v>
      </c>
      <c r="G6087" s="2" t="s">
        <v>217</v>
      </c>
      <c r="H6087" s="2">
        <v>2100</v>
      </c>
      <c r="I6087" s="2" t="s">
        <v>31</v>
      </c>
      <c r="J6087" s="3">
        <v>2.5019543200000001E-2</v>
      </c>
      <c r="K6087" s="3">
        <v>3.7103700000000001E-4</v>
      </c>
      <c r="L6087" s="3">
        <v>2.3921089199999999E-2</v>
      </c>
      <c r="M6087" s="3">
        <v>5.4008177999999999E-3</v>
      </c>
      <c r="N6087" s="3">
        <v>1.85202714E-2</v>
      </c>
    </row>
    <row r="6088" spans="1:14" hidden="1" x14ac:dyDescent="0.25">
      <c r="A6088" s="2">
        <v>6084</v>
      </c>
      <c r="B6088" s="2">
        <v>900196430</v>
      </c>
      <c r="C6088" s="2" t="s">
        <v>6404</v>
      </c>
      <c r="D6088" s="2" t="s">
        <v>27</v>
      </c>
      <c r="E6088" s="2" t="s">
        <v>20</v>
      </c>
      <c r="F6088" s="2" t="s">
        <v>21</v>
      </c>
      <c r="G6088" s="2" t="s">
        <v>22</v>
      </c>
      <c r="H6088" s="2">
        <v>4641</v>
      </c>
      <c r="I6088" s="2" t="s">
        <v>25</v>
      </c>
      <c r="J6088" s="3">
        <v>2.5016214700000001E-2</v>
      </c>
      <c r="K6088" s="3">
        <v>1.181669E-3</v>
      </c>
      <c r="L6088" s="3">
        <v>1.0830639899999999E-2</v>
      </c>
      <c r="M6088" s="3">
        <v>5.3866981000000001E-3</v>
      </c>
      <c r="N6088" s="3">
        <v>5.4439418000000002E-3</v>
      </c>
    </row>
    <row r="6089" spans="1:14" hidden="1" x14ac:dyDescent="0.25">
      <c r="A6089" s="2">
        <v>6085</v>
      </c>
      <c r="B6089" s="2">
        <v>805029487</v>
      </c>
      <c r="C6089" s="2" t="s">
        <v>6405</v>
      </c>
      <c r="D6089" s="2" t="s">
        <v>41</v>
      </c>
      <c r="E6089" s="2" t="s">
        <v>74</v>
      </c>
      <c r="F6089" s="2" t="s">
        <v>75</v>
      </c>
      <c r="G6089" s="2" t="s">
        <v>1663</v>
      </c>
      <c r="H6089" s="2">
        <v>8621</v>
      </c>
      <c r="I6089" s="2" t="s">
        <v>33</v>
      </c>
      <c r="J6089" s="3">
        <v>2.5011496599999999E-2</v>
      </c>
      <c r="K6089" s="3">
        <v>3.0484869999999999E-3</v>
      </c>
      <c r="L6089" s="3">
        <v>7.2570261999999998E-3</v>
      </c>
      <c r="M6089" s="3">
        <v>2.8807939999999999E-3</v>
      </c>
      <c r="N6089" s="3">
        <v>4.3762321999999999E-3</v>
      </c>
    </row>
    <row r="6090" spans="1:14" hidden="1" x14ac:dyDescent="0.25">
      <c r="A6090" s="2">
        <v>6086</v>
      </c>
      <c r="B6090" s="2">
        <v>900673912</v>
      </c>
      <c r="C6090" s="2" t="s">
        <v>6406</v>
      </c>
      <c r="D6090" s="2" t="s">
        <v>27</v>
      </c>
      <c r="E6090" s="2" t="s">
        <v>20</v>
      </c>
      <c r="F6090" s="2" t="s">
        <v>133</v>
      </c>
      <c r="G6090" s="2" t="s">
        <v>1161</v>
      </c>
      <c r="H6090" s="2">
        <v>4664</v>
      </c>
      <c r="I6090" s="2" t="s">
        <v>25</v>
      </c>
      <c r="J6090" s="3">
        <v>2.5003055100000001E-2</v>
      </c>
      <c r="K6090" s="3">
        <v>3.23476E-4</v>
      </c>
      <c r="L6090" s="3">
        <v>2.2189266999999999E-2</v>
      </c>
      <c r="M6090" s="3">
        <v>1.8604207800000001E-2</v>
      </c>
      <c r="N6090" s="3">
        <v>3.5850599000000001E-3</v>
      </c>
    </row>
    <row r="6091" spans="1:14" hidden="1" x14ac:dyDescent="0.25">
      <c r="A6091" s="2">
        <v>6087</v>
      </c>
      <c r="B6091" s="2">
        <v>890910452</v>
      </c>
      <c r="C6091" s="2" t="s">
        <v>6407</v>
      </c>
      <c r="D6091" s="2" t="s">
        <v>27</v>
      </c>
      <c r="E6091" s="2" t="s">
        <v>35</v>
      </c>
      <c r="F6091" s="2" t="s">
        <v>36</v>
      </c>
      <c r="G6091" s="2" t="s">
        <v>39</v>
      </c>
      <c r="H6091" s="2">
        <v>4641</v>
      </c>
      <c r="I6091" s="2" t="s">
        <v>25</v>
      </c>
      <c r="J6091" s="3">
        <v>2.49968749E-2</v>
      </c>
      <c r="K6091" s="3">
        <v>7.8322400000000001E-4</v>
      </c>
      <c r="L6091" s="3">
        <v>2.64257286E-2</v>
      </c>
      <c r="M6091" s="3">
        <v>1.10448375E-2</v>
      </c>
      <c r="N6091" s="3">
        <v>1.5380890100000001E-2</v>
      </c>
    </row>
    <row r="6092" spans="1:14" hidden="1" x14ac:dyDescent="0.25">
      <c r="A6092" s="2">
        <v>6088</v>
      </c>
      <c r="B6092" s="2">
        <v>830047215</v>
      </c>
      <c r="C6092" s="2" t="s">
        <v>6408</v>
      </c>
      <c r="D6092" s="2" t="s">
        <v>27</v>
      </c>
      <c r="E6092" s="2" t="s">
        <v>20</v>
      </c>
      <c r="F6092" s="2" t="s">
        <v>21</v>
      </c>
      <c r="G6092" s="2" t="s">
        <v>22</v>
      </c>
      <c r="H6092" s="2">
        <v>8220</v>
      </c>
      <c r="I6092" s="2" t="s">
        <v>33</v>
      </c>
      <c r="J6092" s="3">
        <v>2.4993944899999999E-2</v>
      </c>
      <c r="K6092" s="3">
        <v>6.2101099999999998E-4</v>
      </c>
      <c r="L6092" s="3">
        <v>1.4232857200000001E-2</v>
      </c>
      <c r="M6092" s="3">
        <v>7.5604831999999999E-3</v>
      </c>
      <c r="N6092" s="3">
        <v>6.672374E-3</v>
      </c>
    </row>
    <row r="6093" spans="1:14" hidden="1" x14ac:dyDescent="0.25">
      <c r="A6093" s="2">
        <v>6089</v>
      </c>
      <c r="B6093" s="2">
        <v>830513448</v>
      </c>
      <c r="C6093" s="2" t="s">
        <v>6409</v>
      </c>
      <c r="D6093" s="2" t="s">
        <v>27</v>
      </c>
      <c r="E6093" s="2" t="s">
        <v>74</v>
      </c>
      <c r="F6093" s="2" t="s">
        <v>75</v>
      </c>
      <c r="G6093" s="2" t="s">
        <v>107</v>
      </c>
      <c r="H6093" s="2">
        <v>4645</v>
      </c>
      <c r="I6093" s="2" t="s">
        <v>25</v>
      </c>
      <c r="J6093" s="3">
        <v>2.4989589999999999E-2</v>
      </c>
      <c r="K6093" s="3">
        <v>3.6571829E-3</v>
      </c>
      <c r="L6093" s="3">
        <v>1.99744273E-2</v>
      </c>
      <c r="M6093" s="3">
        <v>2.9654758999999998E-3</v>
      </c>
      <c r="N6093" s="3">
        <v>1.70089509E-2</v>
      </c>
    </row>
    <row r="6094" spans="1:14" hidden="1" x14ac:dyDescent="0.25">
      <c r="A6094" s="2">
        <v>6090</v>
      </c>
      <c r="B6094" s="2">
        <v>900318522</v>
      </c>
      <c r="C6094" s="2" t="s">
        <v>6410</v>
      </c>
      <c r="D6094" s="2" t="s">
        <v>27</v>
      </c>
      <c r="E6094" s="2" t="s">
        <v>20</v>
      </c>
      <c r="F6094" s="2" t="s">
        <v>133</v>
      </c>
      <c r="G6094" s="2" t="s">
        <v>134</v>
      </c>
      <c r="H6094" s="2">
        <v>4661</v>
      </c>
      <c r="I6094" s="2" t="s">
        <v>25</v>
      </c>
      <c r="J6094" s="3">
        <v>2.49883272E-2</v>
      </c>
      <c r="K6094" s="3">
        <v>2.4584200000000002E-4</v>
      </c>
      <c r="L6094" s="3">
        <v>9.3597899999999998E-4</v>
      </c>
      <c r="M6094" s="3">
        <v>2.8029299999999998E-4</v>
      </c>
      <c r="N6094" s="3">
        <v>6.5568600000000005E-4</v>
      </c>
    </row>
    <row r="6095" spans="1:14" hidden="1" x14ac:dyDescent="0.25">
      <c r="A6095" s="2">
        <v>6091</v>
      </c>
      <c r="B6095" s="2">
        <v>800085861</v>
      </c>
      <c r="C6095" s="2" t="s">
        <v>6411</v>
      </c>
      <c r="D6095" s="2" t="s">
        <v>27</v>
      </c>
      <c r="E6095" s="2" t="s">
        <v>20</v>
      </c>
      <c r="F6095" s="2" t="s">
        <v>21</v>
      </c>
      <c r="G6095" s="2" t="s">
        <v>22</v>
      </c>
      <c r="H6095" s="2">
        <v>4290</v>
      </c>
      <c r="I6095" s="2" t="s">
        <v>180</v>
      </c>
      <c r="J6095" s="3">
        <v>2.4982649799999999E-2</v>
      </c>
      <c r="K6095" s="3">
        <v>3.74273E-4</v>
      </c>
      <c r="L6095" s="3">
        <v>1.5881992899999999E-2</v>
      </c>
      <c r="M6095" s="3">
        <v>8.7390998000000004E-3</v>
      </c>
      <c r="N6095" s="3">
        <v>7.1428921000000001E-3</v>
      </c>
    </row>
    <row r="6096" spans="1:14" hidden="1" x14ac:dyDescent="0.25">
      <c r="A6096" s="2">
        <v>6092</v>
      </c>
      <c r="B6096" s="2">
        <v>900187738</v>
      </c>
      <c r="C6096" s="2" t="s">
        <v>6412</v>
      </c>
      <c r="D6096" s="2" t="s">
        <v>41</v>
      </c>
      <c r="E6096" s="2" t="s">
        <v>20</v>
      </c>
      <c r="F6096" s="2" t="s">
        <v>21</v>
      </c>
      <c r="G6096" s="2" t="s">
        <v>22</v>
      </c>
      <c r="H6096" s="2">
        <v>7210</v>
      </c>
      <c r="I6096" s="2" t="s">
        <v>33</v>
      </c>
      <c r="J6096" s="3">
        <v>2.4981465200000001E-2</v>
      </c>
      <c r="K6096" s="3">
        <v>1.8837389999999999E-3</v>
      </c>
      <c r="L6096" s="3">
        <v>1.7628246899999998E-2</v>
      </c>
      <c r="M6096" s="3">
        <v>1.17809204E-2</v>
      </c>
      <c r="N6096" s="3">
        <v>5.8473259999999999E-3</v>
      </c>
    </row>
    <row r="6097" spans="1:14" hidden="1" x14ac:dyDescent="0.25">
      <c r="A6097" s="2">
        <v>6093</v>
      </c>
      <c r="B6097" s="2">
        <v>900183992</v>
      </c>
      <c r="C6097" s="2" t="s">
        <v>6413</v>
      </c>
      <c r="D6097" s="2" t="s">
        <v>27</v>
      </c>
      <c r="E6097" s="2" t="s">
        <v>20</v>
      </c>
      <c r="F6097" s="2" t="s">
        <v>21</v>
      </c>
      <c r="G6097" s="2" t="s">
        <v>22</v>
      </c>
      <c r="H6097" s="2">
        <v>4771</v>
      </c>
      <c r="I6097" s="2" t="s">
        <v>25</v>
      </c>
      <c r="J6097" s="3">
        <v>2.49782354E-2</v>
      </c>
      <c r="K6097" s="3">
        <v>1.2190829999999999E-3</v>
      </c>
      <c r="L6097" s="3">
        <v>4.5118678400000001E-2</v>
      </c>
      <c r="M6097" s="3">
        <v>2.6784783199999999E-2</v>
      </c>
      <c r="N6097" s="3">
        <v>1.8333895100000001E-2</v>
      </c>
    </row>
    <row r="6098" spans="1:14" hidden="1" x14ac:dyDescent="0.25">
      <c r="A6098" s="2">
        <v>6094</v>
      </c>
      <c r="B6098" s="2">
        <v>860052764</v>
      </c>
      <c r="C6098" s="2" t="s">
        <v>6414</v>
      </c>
      <c r="D6098" s="2" t="s">
        <v>27</v>
      </c>
      <c r="E6098" s="2" t="s">
        <v>20</v>
      </c>
      <c r="F6098" s="2" t="s">
        <v>133</v>
      </c>
      <c r="G6098" s="2" t="s">
        <v>1737</v>
      </c>
      <c r="H6098" s="2">
        <v>2395</v>
      </c>
      <c r="I6098" s="2" t="s">
        <v>31</v>
      </c>
      <c r="J6098" s="3">
        <v>2.4973934499999999E-2</v>
      </c>
      <c r="K6098" s="3">
        <v>2.0692940000000002E-3</v>
      </c>
      <c r="L6098" s="3">
        <v>6.0769215199999997E-2</v>
      </c>
      <c r="M6098" s="3">
        <v>1.61896087E-2</v>
      </c>
      <c r="N6098" s="3">
        <v>4.4579606500000001E-2</v>
      </c>
    </row>
    <row r="6099" spans="1:14" hidden="1" x14ac:dyDescent="0.25">
      <c r="A6099" s="2">
        <v>6095</v>
      </c>
      <c r="B6099" s="2">
        <v>830108963</v>
      </c>
      <c r="C6099" s="2" t="s">
        <v>6415</v>
      </c>
      <c r="D6099" s="2" t="s">
        <v>27</v>
      </c>
      <c r="E6099" s="2" t="s">
        <v>20</v>
      </c>
      <c r="F6099" s="2" t="s">
        <v>133</v>
      </c>
      <c r="G6099" s="2" t="s">
        <v>217</v>
      </c>
      <c r="H6099" s="2">
        <v>910</v>
      </c>
      <c r="I6099" s="2" t="s">
        <v>23</v>
      </c>
      <c r="J6099" s="3">
        <v>2.4968843899999999E-2</v>
      </c>
      <c r="K6099" s="3">
        <v>1.5304843E-2</v>
      </c>
      <c r="L6099" s="3">
        <v>6.4779266700000004E-2</v>
      </c>
      <c r="M6099" s="3">
        <v>4.7942276999999998E-2</v>
      </c>
      <c r="N6099" s="3">
        <v>1.6836991499999999E-2</v>
      </c>
    </row>
    <row r="6100" spans="1:14" hidden="1" x14ac:dyDescent="0.25">
      <c r="A6100" s="2">
        <v>6096</v>
      </c>
      <c r="B6100" s="2">
        <v>830106854</v>
      </c>
      <c r="C6100" s="2" t="s">
        <v>6416</v>
      </c>
      <c r="D6100" s="2" t="s">
        <v>27</v>
      </c>
      <c r="E6100" s="2" t="s">
        <v>20</v>
      </c>
      <c r="F6100" s="2" t="s">
        <v>21</v>
      </c>
      <c r="G6100" s="2" t="s">
        <v>22</v>
      </c>
      <c r="H6100" s="2">
        <v>4530</v>
      </c>
      <c r="I6100" s="2" t="s">
        <v>25</v>
      </c>
      <c r="J6100" s="3">
        <v>2.4967532600000002E-2</v>
      </c>
      <c r="K6100" s="3">
        <v>2.3239040999999999E-3</v>
      </c>
      <c r="L6100" s="3">
        <v>2.67349388E-2</v>
      </c>
      <c r="M6100" s="3">
        <v>7.8015541999999997E-3</v>
      </c>
      <c r="N6100" s="3">
        <v>1.89333837E-2</v>
      </c>
    </row>
    <row r="6101" spans="1:14" hidden="1" x14ac:dyDescent="0.25">
      <c r="A6101" s="2">
        <v>6097</v>
      </c>
      <c r="B6101" s="2">
        <v>802009783</v>
      </c>
      <c r="C6101" s="2" t="s">
        <v>6417</v>
      </c>
      <c r="D6101" s="2" t="s">
        <v>41</v>
      </c>
      <c r="E6101" s="2" t="s">
        <v>28</v>
      </c>
      <c r="F6101" s="2" t="s">
        <v>50</v>
      </c>
      <c r="G6101" s="2" t="s">
        <v>1893</v>
      </c>
      <c r="H6101" s="2">
        <v>8610</v>
      </c>
      <c r="I6101" s="2" t="s">
        <v>33</v>
      </c>
      <c r="J6101" s="3">
        <v>2.49668267E-2</v>
      </c>
      <c r="K6101" s="3">
        <v>5.3118551000000003E-3</v>
      </c>
      <c r="L6101" s="3">
        <v>5.3666610300000001E-2</v>
      </c>
      <c r="M6101" s="3">
        <v>2.3648442700000001E-2</v>
      </c>
      <c r="N6101" s="3">
        <v>3.0018169399999999E-2</v>
      </c>
    </row>
    <row r="6102" spans="1:14" hidden="1" x14ac:dyDescent="0.25">
      <c r="A6102" s="2">
        <v>6098</v>
      </c>
      <c r="B6102" s="2">
        <v>900319291</v>
      </c>
      <c r="C6102" s="2" t="s">
        <v>6418</v>
      </c>
      <c r="D6102" s="2" t="s">
        <v>27</v>
      </c>
      <c r="E6102" s="2" t="s">
        <v>20</v>
      </c>
      <c r="F6102" s="2" t="s">
        <v>21</v>
      </c>
      <c r="G6102" s="2" t="s">
        <v>22</v>
      </c>
      <c r="H6102" s="2">
        <v>8430</v>
      </c>
      <c r="I6102" s="2" t="s">
        <v>33</v>
      </c>
      <c r="J6102" s="3">
        <v>2.4965399900000001E-2</v>
      </c>
      <c r="K6102" s="3">
        <v>7.1014999999999997E-5</v>
      </c>
      <c r="L6102" s="3">
        <v>2.09333282E-2</v>
      </c>
      <c r="M6102" s="3">
        <v>7.7146361999999996E-3</v>
      </c>
      <c r="N6102" s="3">
        <v>1.32186916E-2</v>
      </c>
    </row>
    <row r="6103" spans="1:14" hidden="1" x14ac:dyDescent="0.25">
      <c r="A6103" s="2">
        <v>6099</v>
      </c>
      <c r="B6103" s="2">
        <v>900803391</v>
      </c>
      <c r="C6103" s="2" t="s">
        <v>6419</v>
      </c>
      <c r="D6103" s="2" t="s">
        <v>27</v>
      </c>
      <c r="E6103" s="2" t="s">
        <v>319</v>
      </c>
      <c r="F6103" s="2" t="s">
        <v>349</v>
      </c>
      <c r="G6103" s="2" t="s">
        <v>2677</v>
      </c>
      <c r="H6103" s="2">
        <v>2394</v>
      </c>
      <c r="I6103" s="2" t="s">
        <v>31</v>
      </c>
      <c r="J6103" s="3">
        <v>2.4958429899999999E-2</v>
      </c>
      <c r="K6103" s="3">
        <v>1.6986239999999999E-3</v>
      </c>
      <c r="L6103" s="3">
        <v>4.5770533400000001E-2</v>
      </c>
      <c r="M6103" s="3">
        <v>1.37387933E-2</v>
      </c>
      <c r="N6103" s="3">
        <v>3.2031741000000002E-2</v>
      </c>
    </row>
    <row r="6104" spans="1:14" hidden="1" x14ac:dyDescent="0.25">
      <c r="A6104" s="2">
        <v>6100</v>
      </c>
      <c r="B6104" s="2">
        <v>800065006</v>
      </c>
      <c r="C6104" s="2" t="s">
        <v>6420</v>
      </c>
      <c r="D6104" s="2" t="s">
        <v>27</v>
      </c>
      <c r="E6104" s="2" t="s">
        <v>35</v>
      </c>
      <c r="F6104" s="2" t="s">
        <v>36</v>
      </c>
      <c r="G6104" s="2" t="s">
        <v>300</v>
      </c>
      <c r="H6104" s="2">
        <v>3290</v>
      </c>
      <c r="I6104" s="2" t="s">
        <v>31</v>
      </c>
      <c r="J6104" s="3">
        <v>2.4945320600000001E-2</v>
      </c>
      <c r="K6104" s="3">
        <v>1.5088040000000001E-3</v>
      </c>
      <c r="L6104" s="3">
        <v>2.4661865099999999E-2</v>
      </c>
      <c r="M6104" s="3">
        <v>5.2790357999999999E-3</v>
      </c>
      <c r="N6104" s="3">
        <v>1.9382828800000002E-2</v>
      </c>
    </row>
    <row r="6105" spans="1:14" hidden="1" x14ac:dyDescent="0.25">
      <c r="A6105" s="2">
        <v>6101</v>
      </c>
      <c r="B6105" s="2">
        <v>817002585</v>
      </c>
      <c r="C6105" s="2" t="s">
        <v>6421</v>
      </c>
      <c r="D6105" s="2" t="s">
        <v>27</v>
      </c>
      <c r="E6105" s="2" t="s">
        <v>74</v>
      </c>
      <c r="F6105" s="2" t="s">
        <v>75</v>
      </c>
      <c r="G6105" s="2" t="s">
        <v>1348</v>
      </c>
      <c r="H6105" s="2">
        <v>4923</v>
      </c>
      <c r="I6105" s="2" t="s">
        <v>33</v>
      </c>
      <c r="J6105" s="3">
        <v>2.4944579200000001E-2</v>
      </c>
      <c r="K6105" s="3">
        <v>4.1773400000000001E-4</v>
      </c>
      <c r="L6105" s="3">
        <v>1.8945891400000001E-2</v>
      </c>
      <c r="M6105" s="3">
        <v>1.2401093700000001E-2</v>
      </c>
      <c r="N6105" s="3">
        <v>6.5447971999999998E-3</v>
      </c>
    </row>
    <row r="6106" spans="1:14" hidden="1" x14ac:dyDescent="0.25">
      <c r="A6106" s="2">
        <v>6102</v>
      </c>
      <c r="B6106" s="2">
        <v>800121665</v>
      </c>
      <c r="C6106" s="2" t="s">
        <v>6422</v>
      </c>
      <c r="D6106" s="2" t="s">
        <v>27</v>
      </c>
      <c r="E6106" s="2" t="s">
        <v>20</v>
      </c>
      <c r="F6106" s="2" t="s">
        <v>21</v>
      </c>
      <c r="G6106" s="2" t="s">
        <v>22</v>
      </c>
      <c r="H6106" s="2">
        <v>6920</v>
      </c>
      <c r="I6106" s="2" t="s">
        <v>33</v>
      </c>
      <c r="J6106" s="3">
        <v>2.4939961699999999E-2</v>
      </c>
      <c r="K6106" s="3">
        <v>3.3063748999999998E-3</v>
      </c>
      <c r="L6106" s="3">
        <v>1.97839811E-2</v>
      </c>
      <c r="M6106" s="3">
        <v>7.454413E-3</v>
      </c>
      <c r="N6106" s="3">
        <v>1.23295691E-2</v>
      </c>
    </row>
    <row r="6107" spans="1:14" hidden="1" x14ac:dyDescent="0.25">
      <c r="A6107" s="2">
        <v>6103</v>
      </c>
      <c r="B6107" s="2">
        <v>830041080</v>
      </c>
      <c r="C6107" s="2" t="s">
        <v>6423</v>
      </c>
      <c r="D6107" s="2" t="s">
        <v>27</v>
      </c>
      <c r="E6107" s="2" t="s">
        <v>20</v>
      </c>
      <c r="F6107" s="2" t="s">
        <v>21</v>
      </c>
      <c r="G6107" s="2" t="s">
        <v>22</v>
      </c>
      <c r="H6107" s="2">
        <v>4290</v>
      </c>
      <c r="I6107" s="2" t="s">
        <v>180</v>
      </c>
      <c r="J6107" s="3">
        <v>2.4933919299999999E-2</v>
      </c>
      <c r="K6107" s="3">
        <v>1.4401990000000001E-3</v>
      </c>
      <c r="L6107" s="3">
        <v>2.1030159699999999E-2</v>
      </c>
      <c r="M6107" s="3">
        <v>1.1605759199999999E-2</v>
      </c>
      <c r="N6107" s="3">
        <v>9.4243995999999993E-3</v>
      </c>
    </row>
    <row r="6108" spans="1:14" hidden="1" x14ac:dyDescent="0.25">
      <c r="A6108" s="2">
        <v>6104</v>
      </c>
      <c r="B6108" s="2">
        <v>900304556</v>
      </c>
      <c r="C6108" s="2" t="s">
        <v>6424</v>
      </c>
      <c r="D6108" s="2" t="s">
        <v>27</v>
      </c>
      <c r="E6108" s="2" t="s">
        <v>35</v>
      </c>
      <c r="F6108" s="2" t="s">
        <v>36</v>
      </c>
      <c r="G6108" s="2" t="s">
        <v>39</v>
      </c>
      <c r="H6108" s="2">
        <v>4641</v>
      </c>
      <c r="I6108" s="2" t="s">
        <v>25</v>
      </c>
      <c r="J6108" s="3">
        <v>2.49313395E-2</v>
      </c>
      <c r="K6108" s="3">
        <v>3.4124010999999998E-3</v>
      </c>
      <c r="L6108" s="3">
        <v>1.35647496E-2</v>
      </c>
      <c r="M6108" s="3">
        <v>5.1684788999999997E-3</v>
      </c>
      <c r="N6108" s="3">
        <v>8.3962706999999998E-3</v>
      </c>
    </row>
    <row r="6109" spans="1:14" hidden="1" x14ac:dyDescent="0.25">
      <c r="A6109" s="2">
        <v>6105</v>
      </c>
      <c r="B6109" s="2">
        <v>900465103</v>
      </c>
      <c r="C6109" s="2" t="s">
        <v>6425</v>
      </c>
      <c r="D6109" s="2" t="s">
        <v>27</v>
      </c>
      <c r="E6109" s="2" t="s">
        <v>74</v>
      </c>
      <c r="F6109" s="2" t="s">
        <v>75</v>
      </c>
      <c r="G6109" s="2" t="s">
        <v>107</v>
      </c>
      <c r="H6109" s="2">
        <v>4690</v>
      </c>
      <c r="I6109" s="2" t="s">
        <v>25</v>
      </c>
      <c r="J6109" s="3">
        <v>2.4926509699999998E-2</v>
      </c>
      <c r="K6109" s="3">
        <v>2.3228600000000001E-4</v>
      </c>
      <c r="L6109" s="3">
        <v>2.0611219100000001E-2</v>
      </c>
      <c r="M6109" s="3">
        <v>1.8180046200000001E-2</v>
      </c>
      <c r="N6109" s="3">
        <v>2.4311719000000001E-3</v>
      </c>
    </row>
    <row r="6110" spans="1:14" hidden="1" x14ac:dyDescent="0.25">
      <c r="A6110" s="2">
        <v>6106</v>
      </c>
      <c r="B6110" s="2">
        <v>900330803</v>
      </c>
      <c r="C6110" s="2" t="s">
        <v>6426</v>
      </c>
      <c r="D6110" s="2" t="s">
        <v>27</v>
      </c>
      <c r="E6110" s="2" t="s">
        <v>20</v>
      </c>
      <c r="F6110" s="2" t="s">
        <v>133</v>
      </c>
      <c r="G6110" s="2" t="s">
        <v>243</v>
      </c>
      <c r="H6110" s="2">
        <v>4771</v>
      </c>
      <c r="I6110" s="2" t="s">
        <v>25</v>
      </c>
      <c r="J6110" s="3">
        <v>2.48965807E-2</v>
      </c>
      <c r="K6110" s="3">
        <v>6.3698900000000002E-4</v>
      </c>
      <c r="L6110" s="3">
        <v>1.07894558E-2</v>
      </c>
      <c r="M6110" s="3">
        <v>7.9051339999999994E-3</v>
      </c>
      <c r="N6110" s="3">
        <v>2.8843221E-3</v>
      </c>
    </row>
    <row r="6111" spans="1:14" hidden="1" x14ac:dyDescent="0.25">
      <c r="A6111" s="2">
        <v>6107</v>
      </c>
      <c r="B6111" s="2">
        <v>830107698</v>
      </c>
      <c r="C6111" s="2" t="s">
        <v>6427</v>
      </c>
      <c r="D6111" s="2" t="s">
        <v>27</v>
      </c>
      <c r="E6111" s="2" t="s">
        <v>20</v>
      </c>
      <c r="F6111" s="2" t="s">
        <v>21</v>
      </c>
      <c r="G6111" s="2" t="s">
        <v>22</v>
      </c>
      <c r="H6111" s="2">
        <v>610</v>
      </c>
      <c r="I6111" s="2" t="s">
        <v>23</v>
      </c>
      <c r="J6111" s="3">
        <v>2.4889264299999998E-2</v>
      </c>
      <c r="K6111" s="3">
        <v>-5.7092099999999995E-4</v>
      </c>
      <c r="L6111" s="3">
        <v>4.1189197499999997E-2</v>
      </c>
      <c r="M6111" s="3">
        <v>2.3922534700000001E-2</v>
      </c>
      <c r="N6111" s="3">
        <v>1.7266662799999999E-2</v>
      </c>
    </row>
    <row r="6112" spans="1:14" hidden="1" x14ac:dyDescent="0.25">
      <c r="A6112" s="2">
        <v>6108</v>
      </c>
      <c r="B6112" s="2">
        <v>900086865</v>
      </c>
      <c r="C6112" s="2" t="s">
        <v>6428</v>
      </c>
      <c r="D6112" s="2" t="s">
        <v>27</v>
      </c>
      <c r="E6112" s="2" t="s">
        <v>20</v>
      </c>
      <c r="F6112" s="2" t="s">
        <v>21</v>
      </c>
      <c r="G6112" s="2" t="s">
        <v>22</v>
      </c>
      <c r="H6112" s="2">
        <v>2824</v>
      </c>
      <c r="I6112" s="2" t="s">
        <v>31</v>
      </c>
      <c r="J6112" s="3">
        <v>2.4886572700000002E-2</v>
      </c>
      <c r="K6112" s="3">
        <v>3.3137399999999999E-3</v>
      </c>
      <c r="L6112" s="3">
        <v>1.1414688100000001E-2</v>
      </c>
      <c r="M6112" s="3">
        <v>3.1164478999999999E-3</v>
      </c>
      <c r="N6112" s="3">
        <v>8.2982396999999996E-3</v>
      </c>
    </row>
    <row r="6113" spans="1:14" hidden="1" x14ac:dyDescent="0.25">
      <c r="A6113" s="2">
        <v>6109</v>
      </c>
      <c r="B6113" s="2">
        <v>900600256</v>
      </c>
      <c r="C6113" s="2" t="s">
        <v>6429</v>
      </c>
      <c r="D6113" s="2" t="s">
        <v>41</v>
      </c>
      <c r="E6113" s="2" t="s">
        <v>28</v>
      </c>
      <c r="F6113" s="2" t="s">
        <v>50</v>
      </c>
      <c r="G6113" s="2" t="s">
        <v>51</v>
      </c>
      <c r="H6113" s="2">
        <v>8610</v>
      </c>
      <c r="I6113" s="2" t="s">
        <v>33</v>
      </c>
      <c r="J6113" s="3">
        <v>2.4882692800000002E-2</v>
      </c>
      <c r="K6113" s="3">
        <v>1.2359199999999999E-3</v>
      </c>
      <c r="L6113" s="3">
        <v>2.2617550600000001E-2</v>
      </c>
      <c r="M6113" s="3">
        <v>1.4126227200000001E-2</v>
      </c>
      <c r="N6113" s="3">
        <v>8.4913243000000003E-3</v>
      </c>
    </row>
    <row r="6114" spans="1:14" hidden="1" x14ac:dyDescent="0.25">
      <c r="A6114" s="2">
        <v>6110</v>
      </c>
      <c r="B6114" s="2">
        <v>860061579</v>
      </c>
      <c r="C6114" s="2" t="s">
        <v>6430</v>
      </c>
      <c r="D6114" s="2" t="s">
        <v>27</v>
      </c>
      <c r="E6114" s="2" t="s">
        <v>20</v>
      </c>
      <c r="F6114" s="2" t="s">
        <v>21</v>
      </c>
      <c r="G6114" s="2" t="s">
        <v>22</v>
      </c>
      <c r="H6114" s="2">
        <v>4731</v>
      </c>
      <c r="I6114" s="2" t="s">
        <v>25</v>
      </c>
      <c r="J6114" s="3">
        <v>2.4880882399999998E-2</v>
      </c>
      <c r="K6114" s="3">
        <v>4.3395800000000002E-4</v>
      </c>
      <c r="L6114" s="3">
        <v>2.3509753899999999E-2</v>
      </c>
      <c r="M6114" s="3">
        <v>5.8236987999999998E-3</v>
      </c>
      <c r="N6114" s="3">
        <v>1.7686054100000001E-2</v>
      </c>
    </row>
    <row r="6115" spans="1:14" hidden="1" x14ac:dyDescent="0.25">
      <c r="A6115" s="2">
        <v>6111</v>
      </c>
      <c r="B6115" s="2">
        <v>860508826</v>
      </c>
      <c r="C6115" s="2" t="s">
        <v>6431</v>
      </c>
      <c r="D6115" s="2" t="s">
        <v>27</v>
      </c>
      <c r="E6115" s="2" t="s">
        <v>20</v>
      </c>
      <c r="F6115" s="2" t="s">
        <v>21</v>
      </c>
      <c r="G6115" s="2" t="s">
        <v>22</v>
      </c>
      <c r="H6115" s="2">
        <v>4530</v>
      </c>
      <c r="I6115" s="2" t="s">
        <v>25</v>
      </c>
      <c r="J6115" s="3">
        <v>2.4880528499999999E-2</v>
      </c>
      <c r="K6115" s="3">
        <v>2.1239750000000002E-3</v>
      </c>
      <c r="L6115" s="3">
        <v>2.5392582600000001E-2</v>
      </c>
      <c r="M6115" s="3">
        <v>1.9943989E-3</v>
      </c>
      <c r="N6115" s="3">
        <v>2.33981833E-2</v>
      </c>
    </row>
    <row r="6116" spans="1:14" hidden="1" x14ac:dyDescent="0.25">
      <c r="A6116" s="2">
        <v>6112</v>
      </c>
      <c r="B6116" s="2">
        <v>860038933</v>
      </c>
      <c r="C6116" s="2" t="s">
        <v>6432</v>
      </c>
      <c r="D6116" s="2" t="s">
        <v>27</v>
      </c>
      <c r="E6116" s="2" t="s">
        <v>20</v>
      </c>
      <c r="F6116" s="2" t="s">
        <v>21</v>
      </c>
      <c r="G6116" s="2" t="s">
        <v>22</v>
      </c>
      <c r="H6116" s="2">
        <v>6910</v>
      </c>
      <c r="I6116" s="2" t="s">
        <v>33</v>
      </c>
      <c r="J6116" s="3">
        <v>2.4875583100000001E-2</v>
      </c>
      <c r="K6116" s="3">
        <v>9.4024199999999999E-4</v>
      </c>
      <c r="L6116" s="3">
        <v>3.2212950300000001E-2</v>
      </c>
      <c r="M6116" s="3">
        <v>2.4090733400000001E-2</v>
      </c>
      <c r="N6116" s="3">
        <v>8.1222159999999998E-3</v>
      </c>
    </row>
    <row r="6117" spans="1:14" hidden="1" x14ac:dyDescent="0.25">
      <c r="A6117" s="2">
        <v>6113</v>
      </c>
      <c r="B6117" s="2">
        <v>890403235</v>
      </c>
      <c r="C6117" s="2" t="s">
        <v>6433</v>
      </c>
      <c r="D6117" s="2" t="s">
        <v>27</v>
      </c>
      <c r="E6117" s="2" t="s">
        <v>28</v>
      </c>
      <c r="F6117" s="2" t="s">
        <v>29</v>
      </c>
      <c r="G6117" s="2" t="s">
        <v>30</v>
      </c>
      <c r="H6117" s="2">
        <v>4290</v>
      </c>
      <c r="I6117" s="2" t="s">
        <v>180</v>
      </c>
      <c r="J6117" s="3">
        <v>2.4870036200000001E-2</v>
      </c>
      <c r="K6117" s="3">
        <v>1.1130650999999999E-3</v>
      </c>
      <c r="L6117" s="3">
        <v>5.4778933500000002E-2</v>
      </c>
      <c r="M6117" s="3">
        <v>2.7434941399999999E-2</v>
      </c>
      <c r="N6117" s="3">
        <v>2.7343992099999999E-2</v>
      </c>
    </row>
    <row r="6118" spans="1:14" hidden="1" x14ac:dyDescent="0.25">
      <c r="A6118" s="2">
        <v>6114</v>
      </c>
      <c r="B6118" s="2">
        <v>860048143</v>
      </c>
      <c r="C6118" s="2" t="s">
        <v>6434</v>
      </c>
      <c r="D6118" s="2" t="s">
        <v>27</v>
      </c>
      <c r="E6118" s="2" t="s">
        <v>20</v>
      </c>
      <c r="F6118" s="2" t="s">
        <v>21</v>
      </c>
      <c r="G6118" s="2" t="s">
        <v>22</v>
      </c>
      <c r="H6118" s="2">
        <v>4290</v>
      </c>
      <c r="I6118" s="2" t="s">
        <v>180</v>
      </c>
      <c r="J6118" s="3">
        <v>2.4868132500000001E-2</v>
      </c>
      <c r="K6118" s="3">
        <v>4.7917199999999999E-4</v>
      </c>
      <c r="L6118" s="3">
        <v>8.3939823999999996E-3</v>
      </c>
      <c r="M6118" s="3">
        <v>3.7267120000000001E-3</v>
      </c>
      <c r="N6118" s="3">
        <v>4.6672700000000003E-3</v>
      </c>
    </row>
    <row r="6119" spans="1:14" hidden="1" x14ac:dyDescent="0.25">
      <c r="A6119" s="2">
        <v>6115</v>
      </c>
      <c r="B6119" s="2">
        <v>860039794</v>
      </c>
      <c r="C6119" s="2" t="s">
        <v>6435</v>
      </c>
      <c r="D6119" s="2" t="s">
        <v>27</v>
      </c>
      <c r="E6119" s="2" t="s">
        <v>20</v>
      </c>
      <c r="F6119" s="2" t="s">
        <v>21</v>
      </c>
      <c r="G6119" s="2" t="s">
        <v>22</v>
      </c>
      <c r="H6119" s="2">
        <v>4719</v>
      </c>
      <c r="I6119" s="2" t="s">
        <v>25</v>
      </c>
      <c r="J6119" s="3">
        <v>2.4865482000000001E-2</v>
      </c>
      <c r="K6119" s="3">
        <v>1.9983090000000002E-3</v>
      </c>
      <c r="L6119" s="3">
        <v>1.4606589499999999E-2</v>
      </c>
      <c r="M6119" s="3">
        <v>4.2843139000000004E-3</v>
      </c>
      <c r="N6119" s="3">
        <v>1.03222746E-2</v>
      </c>
    </row>
    <row r="6120" spans="1:14" hidden="1" x14ac:dyDescent="0.25">
      <c r="A6120" s="2">
        <v>6116</v>
      </c>
      <c r="B6120" s="2">
        <v>891222371</v>
      </c>
      <c r="C6120" s="2" t="s">
        <v>6436</v>
      </c>
      <c r="D6120" s="2" t="s">
        <v>27</v>
      </c>
      <c r="E6120" s="2" t="s">
        <v>74</v>
      </c>
      <c r="F6120" s="2" t="s">
        <v>113</v>
      </c>
      <c r="G6120" s="2" t="s">
        <v>4448</v>
      </c>
      <c r="H6120" s="2">
        <v>4731</v>
      </c>
      <c r="I6120" s="2" t="s">
        <v>25</v>
      </c>
      <c r="J6120" s="3">
        <v>2.48630177E-2</v>
      </c>
      <c r="K6120" s="3">
        <v>1.2985469999999999E-3</v>
      </c>
      <c r="L6120" s="3">
        <v>2.6076892399999999E-2</v>
      </c>
      <c r="M6120" s="3">
        <v>1.0651459000000001E-3</v>
      </c>
      <c r="N6120" s="3">
        <v>2.5011746200000001E-2</v>
      </c>
    </row>
    <row r="6121" spans="1:14" hidden="1" x14ac:dyDescent="0.25">
      <c r="A6121" s="2">
        <v>6117</v>
      </c>
      <c r="B6121" s="2">
        <v>900542743</v>
      </c>
      <c r="C6121" s="2" t="s">
        <v>6437</v>
      </c>
      <c r="D6121" s="2" t="s">
        <v>27</v>
      </c>
      <c r="E6121" s="2" t="s">
        <v>20</v>
      </c>
      <c r="F6121" s="2" t="s">
        <v>21</v>
      </c>
      <c r="G6121" s="2" t="s">
        <v>22</v>
      </c>
      <c r="H6121" s="2">
        <v>6810</v>
      </c>
      <c r="I6121" s="2" t="s">
        <v>33</v>
      </c>
      <c r="J6121" s="3">
        <v>2.4862315499999999E-2</v>
      </c>
      <c r="K6121" s="3">
        <v>1.5314440000000001E-3</v>
      </c>
      <c r="L6121" s="3">
        <v>9.4264872400000005E-2</v>
      </c>
      <c r="M6121" s="3">
        <v>1.58980843E-2</v>
      </c>
      <c r="N6121" s="3">
        <v>7.8366793700000006E-2</v>
      </c>
    </row>
    <row r="6122" spans="1:14" hidden="1" x14ac:dyDescent="0.25">
      <c r="A6122" s="2">
        <v>6118</v>
      </c>
      <c r="B6122" s="2">
        <v>901153059</v>
      </c>
      <c r="C6122" s="2" t="s">
        <v>6438</v>
      </c>
      <c r="D6122" s="2" t="s">
        <v>27</v>
      </c>
      <c r="E6122" s="2" t="s">
        <v>35</v>
      </c>
      <c r="F6122" s="2" t="s">
        <v>36</v>
      </c>
      <c r="G6122" s="2" t="s">
        <v>1196</v>
      </c>
      <c r="H6122" s="2">
        <v>1312</v>
      </c>
      <c r="I6122" s="2" t="s">
        <v>31</v>
      </c>
      <c r="J6122" s="3">
        <v>2.4859605399999998E-2</v>
      </c>
      <c r="K6122" s="3">
        <v>7.3798500000000003E-4</v>
      </c>
      <c r="L6122" s="3">
        <v>3.0032524800000002E-2</v>
      </c>
      <c r="M6122" s="3">
        <v>2.8309253999999999E-2</v>
      </c>
      <c r="N6122" s="3">
        <v>1.723271E-3</v>
      </c>
    </row>
    <row r="6123" spans="1:14" hidden="1" x14ac:dyDescent="0.25">
      <c r="A6123" s="2">
        <v>6119</v>
      </c>
      <c r="B6123" s="2">
        <v>800149246</v>
      </c>
      <c r="C6123" s="2" t="s">
        <v>6439</v>
      </c>
      <c r="D6123" s="2" t="s">
        <v>27</v>
      </c>
      <c r="E6123" s="2" t="s">
        <v>35</v>
      </c>
      <c r="F6123" s="2" t="s">
        <v>36</v>
      </c>
      <c r="G6123" s="2" t="s">
        <v>39</v>
      </c>
      <c r="H6123" s="2">
        <v>4762</v>
      </c>
      <c r="I6123" s="2" t="s">
        <v>25</v>
      </c>
      <c r="J6123" s="3">
        <v>2.4856446300000001E-2</v>
      </c>
      <c r="K6123" s="3">
        <v>1.2771029999999999E-3</v>
      </c>
      <c r="L6123" s="3">
        <v>6.0476912000000001E-3</v>
      </c>
      <c r="M6123" s="3">
        <v>2.0120150999999998E-3</v>
      </c>
      <c r="N6123" s="3">
        <v>4.0356758999999997E-3</v>
      </c>
    </row>
    <row r="6124" spans="1:14" hidden="1" x14ac:dyDescent="0.25">
      <c r="A6124" s="2">
        <v>6120</v>
      </c>
      <c r="B6124" s="2">
        <v>860048656</v>
      </c>
      <c r="C6124" s="2" t="s">
        <v>6440</v>
      </c>
      <c r="D6124" s="2" t="s">
        <v>41</v>
      </c>
      <c r="E6124" s="2" t="s">
        <v>20</v>
      </c>
      <c r="F6124" s="2" t="s">
        <v>21</v>
      </c>
      <c r="G6124" s="2" t="s">
        <v>22</v>
      </c>
      <c r="H6124" s="2">
        <v>8621</v>
      </c>
      <c r="I6124" s="2" t="s">
        <v>33</v>
      </c>
      <c r="J6124" s="3">
        <v>2.4843266199999998E-2</v>
      </c>
      <c r="K6124" s="3">
        <v>2.5333668999999999E-3</v>
      </c>
      <c r="L6124" s="3">
        <v>3.2600984E-2</v>
      </c>
      <c r="M6124" s="3">
        <v>9.9067072999999995E-3</v>
      </c>
      <c r="N6124" s="3">
        <v>2.26942766E-2</v>
      </c>
    </row>
    <row r="6125" spans="1:14" hidden="1" x14ac:dyDescent="0.25">
      <c r="A6125" s="2">
        <v>6121</v>
      </c>
      <c r="B6125" s="2">
        <v>811003064</v>
      </c>
      <c r="C6125" s="2" t="s">
        <v>6441</v>
      </c>
      <c r="D6125" s="2" t="s">
        <v>27</v>
      </c>
      <c r="E6125" s="2" t="s">
        <v>35</v>
      </c>
      <c r="F6125" s="2" t="s">
        <v>36</v>
      </c>
      <c r="G6125" s="2" t="s">
        <v>6442</v>
      </c>
      <c r="H6125" s="2">
        <v>1090</v>
      </c>
      <c r="I6125" s="2" t="s">
        <v>31</v>
      </c>
      <c r="J6125" s="3">
        <v>2.48309728E-2</v>
      </c>
      <c r="K6125" s="3">
        <v>4.1877400000000001E-4</v>
      </c>
      <c r="L6125" s="3">
        <v>6.5064928000000003E-3</v>
      </c>
      <c r="M6125" s="3">
        <v>5.1618371999999999E-3</v>
      </c>
      <c r="N6125" s="3">
        <v>1.3446560000000001E-3</v>
      </c>
    </row>
    <row r="6126" spans="1:14" hidden="1" x14ac:dyDescent="0.25">
      <c r="A6126" s="2">
        <v>6122</v>
      </c>
      <c r="B6126" s="2">
        <v>890922036</v>
      </c>
      <c r="C6126" s="2" t="s">
        <v>6443</v>
      </c>
      <c r="D6126" s="2" t="s">
        <v>27</v>
      </c>
      <c r="E6126" s="2" t="s">
        <v>35</v>
      </c>
      <c r="F6126" s="2" t="s">
        <v>36</v>
      </c>
      <c r="G6126" s="2" t="s">
        <v>1326</v>
      </c>
      <c r="H6126" s="2">
        <v>1812</v>
      </c>
      <c r="I6126" s="2" t="s">
        <v>31</v>
      </c>
      <c r="J6126" s="3">
        <v>2.48275567E-2</v>
      </c>
      <c r="K6126" s="3">
        <v>3.6190099999999998E-4</v>
      </c>
      <c r="L6126" s="3">
        <v>1.14414198E-2</v>
      </c>
      <c r="M6126" s="3">
        <v>8.9840461000000003E-3</v>
      </c>
      <c r="N6126" s="3">
        <v>2.457374E-3</v>
      </c>
    </row>
    <row r="6127" spans="1:14" hidden="1" x14ac:dyDescent="0.25">
      <c r="A6127" s="2">
        <v>6123</v>
      </c>
      <c r="B6127" s="2">
        <v>808004144</v>
      </c>
      <c r="C6127" s="2" t="s">
        <v>6444</v>
      </c>
      <c r="D6127" s="2" t="s">
        <v>27</v>
      </c>
      <c r="E6127" s="2" t="s">
        <v>20</v>
      </c>
      <c r="F6127" s="2" t="s">
        <v>133</v>
      </c>
      <c r="G6127" s="2" t="s">
        <v>2323</v>
      </c>
      <c r="H6127" s="2">
        <v>4663</v>
      </c>
      <c r="I6127" s="2" t="s">
        <v>25</v>
      </c>
      <c r="J6127" s="3">
        <v>2.4816906100000001E-2</v>
      </c>
      <c r="K6127" s="3">
        <v>1.3871109999999999E-3</v>
      </c>
      <c r="L6127" s="3">
        <v>9.2341257E-3</v>
      </c>
      <c r="M6127" s="3">
        <v>4.7433791000000003E-3</v>
      </c>
      <c r="N6127" s="3">
        <v>4.4907471000000003E-3</v>
      </c>
    </row>
    <row r="6128" spans="1:14" hidden="1" x14ac:dyDescent="0.25">
      <c r="A6128" s="2">
        <v>6124</v>
      </c>
      <c r="B6128" s="2">
        <v>900386019</v>
      </c>
      <c r="C6128" s="2" t="s">
        <v>6445</v>
      </c>
      <c r="D6128" s="2" t="s">
        <v>27</v>
      </c>
      <c r="E6128" s="2" t="s">
        <v>382</v>
      </c>
      <c r="F6128" s="2" t="s">
        <v>866</v>
      </c>
      <c r="G6128" s="2" t="s">
        <v>867</v>
      </c>
      <c r="H6128" s="2">
        <v>4111</v>
      </c>
      <c r="I6128" s="2" t="s">
        <v>180</v>
      </c>
      <c r="J6128" s="3">
        <v>2.4813394999999999E-2</v>
      </c>
      <c r="K6128" s="3">
        <v>5.6123100000000003E-4</v>
      </c>
      <c r="L6128" s="3">
        <v>2.5110619099999999E-2</v>
      </c>
      <c r="M6128" s="3">
        <v>2.2926231799999999E-2</v>
      </c>
      <c r="N6128" s="3">
        <v>2.1843880000000002E-3</v>
      </c>
    </row>
    <row r="6129" spans="1:14" hidden="1" x14ac:dyDescent="0.25">
      <c r="A6129" s="2">
        <v>6125</v>
      </c>
      <c r="B6129" s="2">
        <v>860005101</v>
      </c>
      <c r="C6129" s="2" t="s">
        <v>6446</v>
      </c>
      <c r="D6129" s="2" t="s">
        <v>27</v>
      </c>
      <c r="E6129" s="2" t="s">
        <v>20</v>
      </c>
      <c r="F6129" s="2" t="s">
        <v>21</v>
      </c>
      <c r="G6129" s="2" t="s">
        <v>22</v>
      </c>
      <c r="H6129" s="2">
        <v>5229</v>
      </c>
      <c r="I6129" s="2" t="s">
        <v>33</v>
      </c>
      <c r="J6129" s="3">
        <v>2.4811077899999999E-2</v>
      </c>
      <c r="K6129" s="3">
        <v>1.42239658E-2</v>
      </c>
      <c r="L6129" s="3">
        <v>2.0969731700000001E-2</v>
      </c>
      <c r="M6129" s="3">
        <v>5.4721641000000003E-3</v>
      </c>
      <c r="N6129" s="3">
        <v>1.54975671E-2</v>
      </c>
    </row>
    <row r="6130" spans="1:14" hidden="1" x14ac:dyDescent="0.25">
      <c r="A6130" s="2">
        <v>6126</v>
      </c>
      <c r="B6130" s="2">
        <v>801003052</v>
      </c>
      <c r="C6130" s="2" t="s">
        <v>6447</v>
      </c>
      <c r="D6130" s="2" t="s">
        <v>27</v>
      </c>
      <c r="E6130" s="2" t="s">
        <v>86</v>
      </c>
      <c r="F6130" s="2" t="s">
        <v>421</v>
      </c>
      <c r="G6130" s="2" t="s">
        <v>2599</v>
      </c>
      <c r="H6130" s="2">
        <v>1410</v>
      </c>
      <c r="I6130" s="2" t="s">
        <v>31</v>
      </c>
      <c r="J6130" s="3">
        <v>2.47917138E-2</v>
      </c>
      <c r="K6130" s="3">
        <v>1.338136E-3</v>
      </c>
      <c r="L6130" s="3">
        <v>2.6393625899999999E-2</v>
      </c>
      <c r="M6130" s="3">
        <v>6.6940630999999997E-3</v>
      </c>
      <c r="N6130" s="3">
        <v>1.9699562300000001E-2</v>
      </c>
    </row>
    <row r="6131" spans="1:14" hidden="1" x14ac:dyDescent="0.25">
      <c r="A6131" s="2">
        <v>6127</v>
      </c>
      <c r="B6131" s="2">
        <v>900387993</v>
      </c>
      <c r="C6131" s="2" t="s">
        <v>6448</v>
      </c>
      <c r="D6131" s="2" t="s">
        <v>27</v>
      </c>
      <c r="E6131" s="2" t="s">
        <v>20</v>
      </c>
      <c r="F6131" s="2" t="s">
        <v>21</v>
      </c>
      <c r="G6131" s="2" t="s">
        <v>22</v>
      </c>
      <c r="H6131" s="2">
        <v>4631</v>
      </c>
      <c r="I6131" s="2" t="s">
        <v>25</v>
      </c>
      <c r="J6131" s="3">
        <v>2.4791179199999999E-2</v>
      </c>
      <c r="K6131" s="3">
        <v>6.7901599999999995E-4</v>
      </c>
      <c r="L6131" s="3">
        <v>1.15104131E-2</v>
      </c>
      <c r="M6131" s="3">
        <v>6.3916091E-3</v>
      </c>
      <c r="N6131" s="3">
        <v>5.1188040999999998E-3</v>
      </c>
    </row>
    <row r="6132" spans="1:14" hidden="1" x14ac:dyDescent="0.25">
      <c r="A6132" s="2">
        <v>6128</v>
      </c>
      <c r="B6132" s="2">
        <v>800187841</v>
      </c>
      <c r="C6132" s="2" t="s">
        <v>6449</v>
      </c>
      <c r="D6132" s="2" t="s">
        <v>27</v>
      </c>
      <c r="E6132" s="2" t="s">
        <v>20</v>
      </c>
      <c r="F6132" s="2" t="s">
        <v>21</v>
      </c>
      <c r="G6132" s="2" t="s">
        <v>22</v>
      </c>
      <c r="H6132" s="2">
        <v>4111</v>
      </c>
      <c r="I6132" s="2" t="s">
        <v>180</v>
      </c>
      <c r="J6132" s="3">
        <v>2.4776926300000002E-2</v>
      </c>
      <c r="K6132" s="3">
        <v>2.8411099999999998E-4</v>
      </c>
      <c r="L6132" s="3">
        <v>3.02697811E-2</v>
      </c>
      <c r="M6132" s="3">
        <v>3.9668738799999999E-2</v>
      </c>
      <c r="N6132" s="3">
        <v>-9.3989577000000001E-3</v>
      </c>
    </row>
    <row r="6133" spans="1:14" hidden="1" x14ac:dyDescent="0.25">
      <c r="A6133" s="2">
        <v>6129</v>
      </c>
      <c r="B6133" s="2">
        <v>830069056</v>
      </c>
      <c r="C6133" s="2" t="s">
        <v>6450</v>
      </c>
      <c r="D6133" s="2" t="s">
        <v>27</v>
      </c>
      <c r="E6133" s="2" t="s">
        <v>20</v>
      </c>
      <c r="F6133" s="2" t="s">
        <v>21</v>
      </c>
      <c r="G6133" s="2" t="s">
        <v>22</v>
      </c>
      <c r="H6133" s="2">
        <v>8110</v>
      </c>
      <c r="I6133" s="2" t="s">
        <v>33</v>
      </c>
      <c r="J6133" s="3">
        <v>2.4767976300000001E-2</v>
      </c>
      <c r="K6133" s="3">
        <v>4.3949061000000001E-3</v>
      </c>
      <c r="L6133" s="3">
        <v>2.8326498299999999E-2</v>
      </c>
      <c r="M6133" s="3">
        <v>1.1966642899999999E-2</v>
      </c>
      <c r="N6133" s="3">
        <v>1.63598545E-2</v>
      </c>
    </row>
    <row r="6134" spans="1:14" hidden="1" x14ac:dyDescent="0.25">
      <c r="A6134" s="2">
        <v>6130</v>
      </c>
      <c r="B6134" s="2">
        <v>830072817</v>
      </c>
      <c r="C6134" s="2" t="s">
        <v>6451</v>
      </c>
      <c r="D6134" s="2" t="s">
        <v>27</v>
      </c>
      <c r="E6134" s="2" t="s">
        <v>20</v>
      </c>
      <c r="F6134" s="2" t="s">
        <v>21</v>
      </c>
      <c r="G6134" s="2" t="s">
        <v>22</v>
      </c>
      <c r="H6134" s="2">
        <v>4645</v>
      </c>
      <c r="I6134" s="2" t="s">
        <v>25</v>
      </c>
      <c r="J6134" s="3">
        <v>2.47673206E-2</v>
      </c>
      <c r="K6134" s="3">
        <v>3.2003819999999999E-3</v>
      </c>
      <c r="L6134" s="3">
        <v>2.6186985900000001E-2</v>
      </c>
      <c r="M6134" s="3">
        <v>5.3147398999999996E-3</v>
      </c>
      <c r="N6134" s="3">
        <v>2.08722465E-2</v>
      </c>
    </row>
    <row r="6135" spans="1:14" hidden="1" x14ac:dyDescent="0.25">
      <c r="A6135" s="2">
        <v>6131</v>
      </c>
      <c r="B6135" s="2">
        <v>860055913</v>
      </c>
      <c r="C6135" s="2" t="s">
        <v>6452</v>
      </c>
      <c r="D6135" s="2" t="s">
        <v>27</v>
      </c>
      <c r="E6135" s="2" t="s">
        <v>20</v>
      </c>
      <c r="F6135" s="2" t="s">
        <v>21</v>
      </c>
      <c r="G6135" s="2" t="s">
        <v>22</v>
      </c>
      <c r="H6135" s="2">
        <v>4290</v>
      </c>
      <c r="I6135" s="2" t="s">
        <v>180</v>
      </c>
      <c r="J6135" s="3">
        <v>2.4763148299999999E-2</v>
      </c>
      <c r="K6135" s="3">
        <v>1.9951539999999999E-3</v>
      </c>
      <c r="L6135" s="3">
        <v>1.19725773E-2</v>
      </c>
      <c r="M6135" s="3">
        <v>3.7541240000000002E-3</v>
      </c>
      <c r="N6135" s="3">
        <v>8.2184532999999994E-3</v>
      </c>
    </row>
    <row r="6136" spans="1:14" hidden="1" x14ac:dyDescent="0.25">
      <c r="A6136" s="2">
        <v>6132</v>
      </c>
      <c r="B6136" s="2">
        <v>800051929</v>
      </c>
      <c r="C6136" s="2" t="s">
        <v>6453</v>
      </c>
      <c r="D6136" s="2" t="s">
        <v>27</v>
      </c>
      <c r="E6136" s="2" t="s">
        <v>20</v>
      </c>
      <c r="F6136" s="2" t="s">
        <v>21</v>
      </c>
      <c r="G6136" s="2" t="s">
        <v>22</v>
      </c>
      <c r="H6136" s="2">
        <v>2740</v>
      </c>
      <c r="I6136" s="2" t="s">
        <v>31</v>
      </c>
      <c r="J6136" s="3">
        <v>2.4740660599999999E-2</v>
      </c>
      <c r="K6136" s="3">
        <v>9.8686200000000003E-4</v>
      </c>
      <c r="L6136" s="3">
        <v>3.2100778099999998E-2</v>
      </c>
      <c r="M6136" s="3">
        <v>1.68377161E-2</v>
      </c>
      <c r="N6136" s="3">
        <v>1.5263062900000001E-2</v>
      </c>
    </row>
    <row r="6137" spans="1:14" hidden="1" x14ac:dyDescent="0.25">
      <c r="A6137" s="2">
        <v>6133</v>
      </c>
      <c r="B6137" s="2">
        <v>830065829</v>
      </c>
      <c r="C6137" s="2" t="s">
        <v>6454</v>
      </c>
      <c r="D6137" s="2" t="s">
        <v>27</v>
      </c>
      <c r="E6137" s="2" t="s">
        <v>20</v>
      </c>
      <c r="F6137" s="2" t="s">
        <v>21</v>
      </c>
      <c r="G6137" s="2" t="s">
        <v>22</v>
      </c>
      <c r="H6137" s="2">
        <v>6920</v>
      </c>
      <c r="I6137" s="2" t="s">
        <v>33</v>
      </c>
      <c r="J6137" s="3">
        <v>2.4733755699999999E-2</v>
      </c>
      <c r="K6137" s="3">
        <v>7.6602300000000001E-4</v>
      </c>
      <c r="L6137" s="3">
        <v>3.17706876E-2</v>
      </c>
      <c r="M6137" s="3">
        <v>1.6499707499999999E-2</v>
      </c>
      <c r="N6137" s="3">
        <v>1.52709782E-2</v>
      </c>
    </row>
    <row r="6138" spans="1:14" hidden="1" x14ac:dyDescent="0.25">
      <c r="A6138" s="2">
        <v>6134</v>
      </c>
      <c r="B6138" s="2">
        <v>800180982</v>
      </c>
      <c r="C6138" s="2" t="s">
        <v>6455</v>
      </c>
      <c r="D6138" s="2" t="s">
        <v>27</v>
      </c>
      <c r="E6138" s="2" t="s">
        <v>20</v>
      </c>
      <c r="F6138" s="2" t="s">
        <v>21</v>
      </c>
      <c r="G6138" s="2" t="s">
        <v>22</v>
      </c>
      <c r="H6138" s="2">
        <v>4290</v>
      </c>
      <c r="I6138" s="2" t="s">
        <v>180</v>
      </c>
      <c r="J6138" s="3">
        <v>2.4722831300000001E-2</v>
      </c>
      <c r="K6138" s="3">
        <v>1.24024E-4</v>
      </c>
      <c r="L6138" s="3">
        <v>4.0951121600000001E-2</v>
      </c>
      <c r="M6138" s="3">
        <v>2.84448154E-2</v>
      </c>
      <c r="N6138" s="3">
        <v>1.2506308000000001E-2</v>
      </c>
    </row>
    <row r="6139" spans="1:14" hidden="1" x14ac:dyDescent="0.25">
      <c r="A6139" s="2">
        <v>6135</v>
      </c>
      <c r="B6139" s="2">
        <v>806014108</v>
      </c>
      <c r="C6139" s="2" t="s">
        <v>6456</v>
      </c>
      <c r="D6139" s="2" t="s">
        <v>27</v>
      </c>
      <c r="E6139" s="2" t="s">
        <v>28</v>
      </c>
      <c r="F6139" s="2" t="s">
        <v>29</v>
      </c>
      <c r="G6139" s="2" t="s">
        <v>30</v>
      </c>
      <c r="H6139" s="2">
        <v>4290</v>
      </c>
      <c r="I6139" s="2" t="s">
        <v>180</v>
      </c>
      <c r="J6139" s="3">
        <v>2.4720080200000001E-2</v>
      </c>
      <c r="K6139" s="3">
        <v>5.7401001000000002E-3</v>
      </c>
      <c r="L6139" s="3">
        <v>0.1278084666</v>
      </c>
      <c r="M6139" s="3">
        <v>1.34718558E-2</v>
      </c>
      <c r="N6139" s="3">
        <v>0.1143366173</v>
      </c>
    </row>
    <row r="6140" spans="1:14" hidden="1" x14ac:dyDescent="0.25">
      <c r="A6140" s="2">
        <v>6136</v>
      </c>
      <c r="B6140" s="2">
        <v>860503565</v>
      </c>
      <c r="C6140" s="2" t="s">
        <v>6457</v>
      </c>
      <c r="D6140" s="2" t="s">
        <v>27</v>
      </c>
      <c r="E6140" s="2" t="s">
        <v>20</v>
      </c>
      <c r="F6140" s="2" t="s">
        <v>21</v>
      </c>
      <c r="G6140" s="2" t="s">
        <v>22</v>
      </c>
      <c r="H6140" s="2">
        <v>4659</v>
      </c>
      <c r="I6140" s="2" t="s">
        <v>25</v>
      </c>
      <c r="J6140" s="3">
        <v>2.4719560500000001E-2</v>
      </c>
      <c r="K6140" s="3">
        <v>2.6677999999999999E-4</v>
      </c>
      <c r="L6140" s="3">
        <v>3.2973099499999999E-2</v>
      </c>
      <c r="M6140" s="3">
        <v>1.3337735099999999E-2</v>
      </c>
      <c r="N6140" s="3">
        <v>1.9635364400000001E-2</v>
      </c>
    </row>
    <row r="6141" spans="1:14" hidden="1" x14ac:dyDescent="0.25">
      <c r="A6141" s="2">
        <v>6137</v>
      </c>
      <c r="B6141" s="2">
        <v>900349093</v>
      </c>
      <c r="C6141" s="2" t="s">
        <v>6458</v>
      </c>
      <c r="D6141" s="2" t="s">
        <v>27</v>
      </c>
      <c r="E6141" s="2" t="s">
        <v>74</v>
      </c>
      <c r="F6141" s="2" t="s">
        <v>75</v>
      </c>
      <c r="G6141" s="2" t="s">
        <v>107</v>
      </c>
      <c r="H6141" s="2">
        <v>4641</v>
      </c>
      <c r="I6141" s="2" t="s">
        <v>25</v>
      </c>
      <c r="J6141" s="3">
        <v>2.4716265500000001E-2</v>
      </c>
      <c r="K6141" s="3">
        <v>2.7554871000000001E-3</v>
      </c>
      <c r="L6141" s="3">
        <v>1.5974562599999999E-2</v>
      </c>
      <c r="M6141" s="3">
        <v>8.4927267999999993E-3</v>
      </c>
      <c r="N6141" s="3">
        <v>7.4818358000000003E-3</v>
      </c>
    </row>
    <row r="6142" spans="1:14" hidden="1" x14ac:dyDescent="0.25">
      <c r="A6142" s="2">
        <v>6138</v>
      </c>
      <c r="B6142" s="2">
        <v>900256279</v>
      </c>
      <c r="C6142" s="2" t="s">
        <v>6459</v>
      </c>
      <c r="D6142" s="2" t="s">
        <v>27</v>
      </c>
      <c r="E6142" s="2" t="s">
        <v>20</v>
      </c>
      <c r="F6142" s="2" t="s">
        <v>21</v>
      </c>
      <c r="G6142" s="2" t="s">
        <v>22</v>
      </c>
      <c r="H6142" s="2">
        <v>2712</v>
      </c>
      <c r="I6142" s="2" t="s">
        <v>31</v>
      </c>
      <c r="J6142" s="3">
        <v>2.47086324E-2</v>
      </c>
      <c r="K6142" s="3">
        <v>1.4643499999999999E-4</v>
      </c>
      <c r="L6142" s="3">
        <v>1.9254911699999998E-2</v>
      </c>
      <c r="M6142" s="3">
        <v>1.59288663E-2</v>
      </c>
      <c r="N6142" s="3">
        <v>3.3260451000000002E-3</v>
      </c>
    </row>
    <row r="6143" spans="1:14" hidden="1" x14ac:dyDescent="0.25">
      <c r="A6143" s="2">
        <v>6139</v>
      </c>
      <c r="B6143" s="2">
        <v>800252944</v>
      </c>
      <c r="C6143" s="2" t="s">
        <v>6460</v>
      </c>
      <c r="D6143" s="2" t="s">
        <v>27</v>
      </c>
      <c r="E6143" s="2" t="s">
        <v>74</v>
      </c>
      <c r="F6143" s="2" t="s">
        <v>103</v>
      </c>
      <c r="G6143" s="2" t="s">
        <v>104</v>
      </c>
      <c r="H6143" s="2">
        <v>4663</v>
      </c>
      <c r="I6143" s="2" t="s">
        <v>25</v>
      </c>
      <c r="J6143" s="3">
        <v>2.47019045E-2</v>
      </c>
      <c r="K6143" s="3">
        <v>1.258208E-3</v>
      </c>
      <c r="L6143" s="3">
        <v>9.6123739999999999E-3</v>
      </c>
      <c r="M6143" s="3">
        <v>5.8905212000000002E-3</v>
      </c>
      <c r="N6143" s="3">
        <v>3.7218529999999998E-3</v>
      </c>
    </row>
    <row r="6144" spans="1:14" hidden="1" x14ac:dyDescent="0.25">
      <c r="A6144" s="2">
        <v>6140</v>
      </c>
      <c r="B6144" s="2">
        <v>890916766</v>
      </c>
      <c r="C6144" s="2" t="s">
        <v>6461</v>
      </c>
      <c r="D6144" s="2" t="s">
        <v>27</v>
      </c>
      <c r="E6144" s="2" t="s">
        <v>35</v>
      </c>
      <c r="F6144" s="2" t="s">
        <v>36</v>
      </c>
      <c r="G6144" s="2" t="s">
        <v>1405</v>
      </c>
      <c r="H6144" s="2">
        <v>2511</v>
      </c>
      <c r="I6144" s="2" t="s">
        <v>31</v>
      </c>
      <c r="J6144" s="3">
        <v>2.4700889399999999E-2</v>
      </c>
      <c r="K6144" s="3">
        <v>5.8041999999999998E-5</v>
      </c>
      <c r="L6144" s="3">
        <v>1.49504067E-2</v>
      </c>
      <c r="M6144" s="3">
        <v>1.09421294E-2</v>
      </c>
      <c r="N6144" s="3">
        <v>4.0082777999999996E-3</v>
      </c>
    </row>
    <row r="6145" spans="1:14" hidden="1" x14ac:dyDescent="0.25">
      <c r="A6145" s="2">
        <v>6141</v>
      </c>
      <c r="B6145" s="2">
        <v>900327909</v>
      </c>
      <c r="C6145" s="2" t="s">
        <v>6462</v>
      </c>
      <c r="D6145" s="2" t="s">
        <v>27</v>
      </c>
      <c r="E6145" s="2" t="s">
        <v>28</v>
      </c>
      <c r="F6145" s="2" t="s">
        <v>246</v>
      </c>
      <c r="G6145" s="2" t="s">
        <v>247</v>
      </c>
      <c r="H6145" s="2">
        <v>122</v>
      </c>
      <c r="I6145" s="2" t="s">
        <v>136</v>
      </c>
      <c r="J6145" s="3">
        <v>2.46987119E-2</v>
      </c>
      <c r="K6145" s="3">
        <v>1.4700600000000001E-4</v>
      </c>
      <c r="L6145" s="3">
        <v>5.7209208599999999E-2</v>
      </c>
      <c r="M6145" s="3">
        <v>8.3371335999999994E-3</v>
      </c>
      <c r="N6145" s="3">
        <v>4.8872076E-2</v>
      </c>
    </row>
    <row r="6146" spans="1:14" hidden="1" x14ac:dyDescent="0.25">
      <c r="A6146" s="2">
        <v>6142</v>
      </c>
      <c r="B6146" s="2">
        <v>830054444</v>
      </c>
      <c r="C6146" s="2" t="s">
        <v>6463</v>
      </c>
      <c r="D6146" s="2" t="s">
        <v>27</v>
      </c>
      <c r="E6146" s="2" t="s">
        <v>20</v>
      </c>
      <c r="F6146" s="2" t="s">
        <v>133</v>
      </c>
      <c r="G6146" s="2" t="s">
        <v>217</v>
      </c>
      <c r="H6146" s="2">
        <v>3290</v>
      </c>
      <c r="I6146" s="2" t="s">
        <v>31</v>
      </c>
      <c r="J6146" s="3">
        <v>2.4690767799999999E-2</v>
      </c>
      <c r="K6146" s="3">
        <v>1.8696489999999999E-3</v>
      </c>
      <c r="L6146" s="3">
        <v>2.0182587200000001E-2</v>
      </c>
      <c r="M6146" s="3">
        <v>8.2178470000000003E-3</v>
      </c>
      <c r="N6146" s="3">
        <v>1.19647412E-2</v>
      </c>
    </row>
    <row r="6147" spans="1:14" hidden="1" x14ac:dyDescent="0.25">
      <c r="A6147" s="2">
        <v>6143</v>
      </c>
      <c r="B6147" s="2">
        <v>830008300</v>
      </c>
      <c r="C6147" s="2" t="s">
        <v>6464</v>
      </c>
      <c r="D6147" s="2" t="s">
        <v>41</v>
      </c>
      <c r="E6147" s="2" t="s">
        <v>20</v>
      </c>
      <c r="F6147" s="2" t="s">
        <v>21</v>
      </c>
      <c r="G6147" s="2" t="s">
        <v>22</v>
      </c>
      <c r="H6147" s="2">
        <v>8621</v>
      </c>
      <c r="I6147" s="2" t="s">
        <v>33</v>
      </c>
      <c r="J6147" s="3">
        <v>2.4690102799999999E-2</v>
      </c>
      <c r="K6147" s="3">
        <v>2.7744918999999999E-3</v>
      </c>
      <c r="L6147" s="3">
        <v>4.16947976E-2</v>
      </c>
      <c r="M6147" s="3">
        <v>1.9813163200000001E-2</v>
      </c>
      <c r="N6147" s="3">
        <v>2.1881634399999999E-2</v>
      </c>
    </row>
    <row r="6148" spans="1:14" hidden="1" x14ac:dyDescent="0.25">
      <c r="A6148" s="2">
        <v>6144</v>
      </c>
      <c r="B6148" s="2">
        <v>800016505</v>
      </c>
      <c r="C6148" s="2" t="s">
        <v>6465</v>
      </c>
      <c r="D6148" s="2" t="s">
        <v>27</v>
      </c>
      <c r="E6148" s="2" t="s">
        <v>20</v>
      </c>
      <c r="F6148" s="2" t="s">
        <v>21</v>
      </c>
      <c r="G6148" s="2" t="s">
        <v>22</v>
      </c>
      <c r="H6148" s="2">
        <v>126</v>
      </c>
      <c r="I6148" s="2" t="s">
        <v>136</v>
      </c>
      <c r="J6148" s="3">
        <v>2.4678077499999999E-2</v>
      </c>
      <c r="K6148" s="3">
        <v>4.8275300999999996E-3</v>
      </c>
      <c r="L6148" s="3">
        <v>3.4454025300000003E-2</v>
      </c>
      <c r="M6148" s="3">
        <v>1.0305593700000001E-2</v>
      </c>
      <c r="N6148" s="3">
        <v>2.4148430700000001E-2</v>
      </c>
    </row>
    <row r="6149" spans="1:14" hidden="1" x14ac:dyDescent="0.25">
      <c r="A6149" s="2">
        <v>6145</v>
      </c>
      <c r="B6149" s="2">
        <v>900555260</v>
      </c>
      <c r="C6149" s="2" t="s">
        <v>6466</v>
      </c>
      <c r="D6149" s="2" t="s">
        <v>27</v>
      </c>
      <c r="E6149" s="2" t="s">
        <v>35</v>
      </c>
      <c r="F6149" s="2" t="s">
        <v>36</v>
      </c>
      <c r="G6149" s="2" t="s">
        <v>39</v>
      </c>
      <c r="H6149" s="2">
        <v>4773</v>
      </c>
      <c r="I6149" s="2" t="s">
        <v>25</v>
      </c>
      <c r="J6149" s="3">
        <v>2.46768352E-2</v>
      </c>
      <c r="K6149" s="3">
        <v>-2.3187781000000001E-3</v>
      </c>
      <c r="L6149" s="3">
        <v>1.7730839599999999E-2</v>
      </c>
      <c r="M6149" s="3">
        <v>1.7634173900000001E-2</v>
      </c>
      <c r="N6149" s="3">
        <v>9.6665999999999999E-5</v>
      </c>
    </row>
    <row r="6150" spans="1:14" hidden="1" x14ac:dyDescent="0.25">
      <c r="A6150" s="2">
        <v>6146</v>
      </c>
      <c r="B6150" s="2">
        <v>860069040</v>
      </c>
      <c r="C6150" s="2" t="s">
        <v>6467</v>
      </c>
      <c r="D6150" s="2" t="s">
        <v>27</v>
      </c>
      <c r="E6150" s="2" t="s">
        <v>20</v>
      </c>
      <c r="F6150" s="2" t="s">
        <v>133</v>
      </c>
      <c r="G6150" s="2" t="s">
        <v>1176</v>
      </c>
      <c r="H6150" s="2">
        <v>1521</v>
      </c>
      <c r="I6150" s="2" t="s">
        <v>31</v>
      </c>
      <c r="J6150" s="3">
        <v>2.4675380399999999E-2</v>
      </c>
      <c r="K6150" s="3">
        <v>4.9451699999999998E-4</v>
      </c>
      <c r="L6150" s="3">
        <v>2.8968527899999999E-2</v>
      </c>
      <c r="M6150" s="3">
        <v>1.8157726200000002E-2</v>
      </c>
      <c r="N6150" s="3">
        <v>1.0810799899999999E-2</v>
      </c>
    </row>
    <row r="6151" spans="1:14" hidden="1" x14ac:dyDescent="0.25">
      <c r="A6151" s="2">
        <v>6147</v>
      </c>
      <c r="B6151" s="2">
        <v>800099480</v>
      </c>
      <c r="C6151" s="2" t="s">
        <v>6468</v>
      </c>
      <c r="D6151" s="2" t="s">
        <v>27</v>
      </c>
      <c r="E6151" s="2" t="s">
        <v>35</v>
      </c>
      <c r="F6151" s="2" t="s">
        <v>36</v>
      </c>
      <c r="G6151" s="2" t="s">
        <v>6469</v>
      </c>
      <c r="H6151" s="2">
        <v>125</v>
      </c>
      <c r="I6151" s="2" t="s">
        <v>136</v>
      </c>
      <c r="J6151" s="3">
        <v>2.4672100299999999E-2</v>
      </c>
      <c r="K6151" s="3">
        <v>8.1131999999999995E-5</v>
      </c>
      <c r="L6151" s="3">
        <v>1.77653376E-2</v>
      </c>
      <c r="M6151" s="3">
        <v>7.3121688000000002E-3</v>
      </c>
      <c r="N6151" s="3">
        <v>1.0453169199999999E-2</v>
      </c>
    </row>
    <row r="6152" spans="1:14" hidden="1" x14ac:dyDescent="0.25">
      <c r="A6152" s="2">
        <v>6148</v>
      </c>
      <c r="B6152" s="2">
        <v>800192056</v>
      </c>
      <c r="C6152" s="2" t="s">
        <v>6470</v>
      </c>
      <c r="D6152" s="2" t="s">
        <v>27</v>
      </c>
      <c r="E6152" s="2" t="s">
        <v>382</v>
      </c>
      <c r="F6152" s="2" t="s">
        <v>525</v>
      </c>
      <c r="G6152" s="2" t="s">
        <v>526</v>
      </c>
      <c r="H6152" s="2">
        <v>112</v>
      </c>
      <c r="I6152" s="2" t="s">
        <v>136</v>
      </c>
      <c r="J6152" s="3">
        <v>2.46698204E-2</v>
      </c>
      <c r="K6152" s="3">
        <v>4.6396000000000001E-5</v>
      </c>
      <c r="L6152" s="3">
        <v>1.9042257199999999E-2</v>
      </c>
      <c r="M6152" s="3">
        <v>1.6064712799999999E-2</v>
      </c>
      <c r="N6152" s="3">
        <v>2.9775448999999998E-3</v>
      </c>
    </row>
    <row r="6153" spans="1:14" hidden="1" x14ac:dyDescent="0.25">
      <c r="A6153" s="2">
        <v>6149</v>
      </c>
      <c r="B6153" s="2">
        <v>830105228</v>
      </c>
      <c r="C6153" s="2" t="s">
        <v>6471</v>
      </c>
      <c r="D6153" s="2" t="s">
        <v>27</v>
      </c>
      <c r="E6153" s="2" t="s">
        <v>20</v>
      </c>
      <c r="F6153" s="2" t="s">
        <v>21</v>
      </c>
      <c r="G6153" s="2" t="s">
        <v>22</v>
      </c>
      <c r="H6153" s="2">
        <v>7490</v>
      </c>
      <c r="I6153" s="2" t="s">
        <v>33</v>
      </c>
      <c r="J6153" s="3">
        <v>2.46654358E-2</v>
      </c>
      <c r="K6153" s="3">
        <v>3.9105900000000002E-4</v>
      </c>
      <c r="L6153" s="3">
        <v>2.69245896E-2</v>
      </c>
      <c r="M6153" s="3">
        <v>2.0022140800000001E-2</v>
      </c>
      <c r="N6153" s="3">
        <v>6.9024487999999997E-3</v>
      </c>
    </row>
    <row r="6154" spans="1:14" hidden="1" x14ac:dyDescent="0.25">
      <c r="A6154" s="2">
        <v>6150</v>
      </c>
      <c r="B6154" s="2">
        <v>900262893</v>
      </c>
      <c r="C6154" s="2" t="s">
        <v>6472</v>
      </c>
      <c r="D6154" s="2" t="s">
        <v>27</v>
      </c>
      <c r="E6154" s="2" t="s">
        <v>35</v>
      </c>
      <c r="F6154" s="2" t="s">
        <v>36</v>
      </c>
      <c r="G6154" s="2" t="s">
        <v>37</v>
      </c>
      <c r="H6154" s="2">
        <v>4723</v>
      </c>
      <c r="I6154" s="2" t="s">
        <v>25</v>
      </c>
      <c r="J6154" s="3">
        <v>2.4663291899999999E-2</v>
      </c>
      <c r="K6154" s="3">
        <v>3.9409500000000001E-4</v>
      </c>
      <c r="L6154" s="3">
        <v>1.22041991E-2</v>
      </c>
      <c r="M6154" s="3">
        <v>7.3368838E-3</v>
      </c>
      <c r="N6154" s="3">
        <v>4.8673147999999996E-3</v>
      </c>
    </row>
    <row r="6155" spans="1:14" hidden="1" x14ac:dyDescent="0.25">
      <c r="A6155" s="2">
        <v>6151</v>
      </c>
      <c r="B6155" s="2">
        <v>900825167</v>
      </c>
      <c r="C6155" s="2" t="s">
        <v>6473</v>
      </c>
      <c r="D6155" s="2" t="s">
        <v>27</v>
      </c>
      <c r="E6155" s="2" t="s">
        <v>35</v>
      </c>
      <c r="F6155" s="2" t="s">
        <v>36</v>
      </c>
      <c r="G6155" s="2" t="s">
        <v>39</v>
      </c>
      <c r="H6155" s="2">
        <v>4723</v>
      </c>
      <c r="I6155" s="2" t="s">
        <v>25</v>
      </c>
      <c r="J6155" s="3">
        <v>2.4661058600000001E-2</v>
      </c>
      <c r="K6155" s="3">
        <v>5.6953000000000002E-5</v>
      </c>
      <c r="L6155" s="3">
        <v>7.4872710000000002E-3</v>
      </c>
      <c r="M6155" s="3">
        <v>6.3292341999999996E-3</v>
      </c>
      <c r="N6155" s="3">
        <v>1.158037E-3</v>
      </c>
    </row>
    <row r="6156" spans="1:14" hidden="1" x14ac:dyDescent="0.25">
      <c r="A6156" s="2">
        <v>6152</v>
      </c>
      <c r="B6156" s="2">
        <v>830117784</v>
      </c>
      <c r="C6156" s="2" t="s">
        <v>6474</v>
      </c>
      <c r="D6156" s="2" t="s">
        <v>27</v>
      </c>
      <c r="E6156" s="2" t="s">
        <v>319</v>
      </c>
      <c r="F6156" s="2" t="s">
        <v>349</v>
      </c>
      <c r="G6156" s="2" t="s">
        <v>502</v>
      </c>
      <c r="H6156" s="2">
        <v>4210</v>
      </c>
      <c r="I6156" s="2" t="s">
        <v>180</v>
      </c>
      <c r="J6156" s="3">
        <v>2.4656895500000001E-2</v>
      </c>
      <c r="K6156" s="3">
        <v>1.8256699999999999E-4</v>
      </c>
      <c r="L6156" s="3">
        <v>6.4205610999999996E-3</v>
      </c>
      <c r="M6156" s="3">
        <v>4.6276989999999999E-3</v>
      </c>
      <c r="N6156" s="3">
        <v>1.7928620000000001E-3</v>
      </c>
    </row>
    <row r="6157" spans="1:14" hidden="1" x14ac:dyDescent="0.25">
      <c r="A6157" s="2">
        <v>6153</v>
      </c>
      <c r="B6157" s="2">
        <v>900225474</v>
      </c>
      <c r="C6157" s="2" t="s">
        <v>6475</v>
      </c>
      <c r="D6157" s="2" t="s">
        <v>27</v>
      </c>
      <c r="E6157" s="2" t="s">
        <v>20</v>
      </c>
      <c r="F6157" s="2" t="s">
        <v>133</v>
      </c>
      <c r="G6157" s="2" t="s">
        <v>215</v>
      </c>
      <c r="H6157" s="2">
        <v>2023</v>
      </c>
      <c r="I6157" s="2" t="s">
        <v>31</v>
      </c>
      <c r="J6157" s="3">
        <v>2.4652419599999999E-2</v>
      </c>
      <c r="K6157" s="3">
        <v>2.3911918999999998E-3</v>
      </c>
      <c r="L6157" s="3">
        <v>4.6616043900000001E-2</v>
      </c>
      <c r="M6157" s="3">
        <v>2.32900903E-2</v>
      </c>
      <c r="N6157" s="3">
        <v>2.3325953600000001E-2</v>
      </c>
    </row>
    <row r="6158" spans="1:14" hidden="1" x14ac:dyDescent="0.25">
      <c r="A6158" s="2">
        <v>6154</v>
      </c>
      <c r="B6158" s="2">
        <v>800092019</v>
      </c>
      <c r="C6158" s="2" t="s">
        <v>6476</v>
      </c>
      <c r="D6158" s="2" t="s">
        <v>27</v>
      </c>
      <c r="E6158" s="2" t="s">
        <v>319</v>
      </c>
      <c r="F6158" s="2" t="s">
        <v>320</v>
      </c>
      <c r="G6158" s="2" t="s">
        <v>321</v>
      </c>
      <c r="H6158" s="2">
        <v>4711</v>
      </c>
      <c r="I6158" s="2" t="s">
        <v>25</v>
      </c>
      <c r="J6158" s="3">
        <v>2.4651201399999999E-2</v>
      </c>
      <c r="K6158" s="3">
        <v>3.60267E-4</v>
      </c>
      <c r="L6158" s="3">
        <v>2.22618729E-2</v>
      </c>
      <c r="M6158" s="3">
        <v>1.21042309E-2</v>
      </c>
      <c r="N6158" s="3">
        <v>1.0157641E-2</v>
      </c>
    </row>
    <row r="6159" spans="1:14" hidden="1" x14ac:dyDescent="0.25">
      <c r="A6159" s="2">
        <v>6155</v>
      </c>
      <c r="B6159" s="2">
        <v>900568494</v>
      </c>
      <c r="C6159" s="2" t="s">
        <v>6477</v>
      </c>
      <c r="D6159" s="2" t="s">
        <v>27</v>
      </c>
      <c r="E6159" s="2" t="s">
        <v>20</v>
      </c>
      <c r="F6159" s="2" t="s">
        <v>21</v>
      </c>
      <c r="G6159" s="2" t="s">
        <v>22</v>
      </c>
      <c r="H6159" s="2">
        <v>6494</v>
      </c>
      <c r="I6159" s="2" t="s">
        <v>33</v>
      </c>
      <c r="J6159" s="3">
        <v>2.46418864E-2</v>
      </c>
      <c r="K6159" s="3">
        <v>9.0221902000000003E-3</v>
      </c>
      <c r="L6159" s="3">
        <v>5.9079457100000003E-2</v>
      </c>
      <c r="M6159" s="3">
        <v>1.90747343E-2</v>
      </c>
      <c r="N6159" s="3">
        <v>4.0004722800000003E-2</v>
      </c>
    </row>
    <row r="6160" spans="1:14" x14ac:dyDescent="0.25">
      <c r="A6160" s="2">
        <v>6156</v>
      </c>
      <c r="B6160" s="2">
        <v>800185347</v>
      </c>
      <c r="C6160" s="2" t="s">
        <v>6478</v>
      </c>
      <c r="D6160" s="2" t="s">
        <v>27</v>
      </c>
      <c r="E6160" s="2" t="s">
        <v>20</v>
      </c>
      <c r="F6160" s="2" t="s">
        <v>21</v>
      </c>
      <c r="G6160" s="2" t="s">
        <v>22</v>
      </c>
      <c r="H6160" s="2">
        <v>7020</v>
      </c>
      <c r="I6160" s="2" t="s">
        <v>33</v>
      </c>
      <c r="J6160" s="3">
        <v>2.46364679E-2</v>
      </c>
      <c r="K6160" s="3">
        <v>7.1687731000000003E-3</v>
      </c>
      <c r="L6160" s="3">
        <v>7.95110911E-2</v>
      </c>
      <c r="M6160" s="3">
        <v>3.7938002499999998E-2</v>
      </c>
      <c r="N6160" s="3">
        <v>4.1573092300000003E-2</v>
      </c>
    </row>
    <row r="6161" spans="1:14" hidden="1" x14ac:dyDescent="0.25">
      <c r="A6161" s="2">
        <v>6157</v>
      </c>
      <c r="B6161" s="2">
        <v>800221421</v>
      </c>
      <c r="C6161" s="2" t="s">
        <v>6479</v>
      </c>
      <c r="D6161" s="2" t="s">
        <v>27</v>
      </c>
      <c r="E6161" s="2" t="s">
        <v>382</v>
      </c>
      <c r="F6161" s="2" t="s">
        <v>866</v>
      </c>
      <c r="G6161" s="2" t="s">
        <v>867</v>
      </c>
      <c r="H6161" s="2">
        <v>4664</v>
      </c>
      <c r="I6161" s="2" t="s">
        <v>25</v>
      </c>
      <c r="J6161" s="3">
        <v>2.4636307699999999E-2</v>
      </c>
      <c r="K6161" s="3">
        <v>2.0277329999999999E-3</v>
      </c>
      <c r="L6161" s="3">
        <v>1.3865946800000001E-2</v>
      </c>
      <c r="M6161" s="3">
        <v>5.6852939999999996E-3</v>
      </c>
      <c r="N6161" s="3">
        <v>8.1806527000000007E-3</v>
      </c>
    </row>
    <row r="6162" spans="1:14" hidden="1" x14ac:dyDescent="0.25">
      <c r="A6162" s="2">
        <v>6158</v>
      </c>
      <c r="B6162" s="2">
        <v>900213423</v>
      </c>
      <c r="C6162" s="2" t="s">
        <v>6480</v>
      </c>
      <c r="D6162" s="2" t="s">
        <v>27</v>
      </c>
      <c r="E6162" s="2" t="s">
        <v>35</v>
      </c>
      <c r="F6162" s="2" t="s">
        <v>36</v>
      </c>
      <c r="G6162" s="2" t="s">
        <v>39</v>
      </c>
      <c r="H6162" s="2">
        <v>5229</v>
      </c>
      <c r="I6162" s="2" t="s">
        <v>33</v>
      </c>
      <c r="J6162" s="3">
        <v>2.46343277E-2</v>
      </c>
      <c r="K6162" s="3">
        <v>2.6025700000000001E-4</v>
      </c>
      <c r="L6162" s="3">
        <v>6.2903198000000002E-3</v>
      </c>
      <c r="M6162" s="3">
        <v>2.9517971E-3</v>
      </c>
      <c r="N6162" s="3">
        <v>3.3385229999999999E-3</v>
      </c>
    </row>
    <row r="6163" spans="1:14" hidden="1" x14ac:dyDescent="0.25">
      <c r="A6163" s="2">
        <v>6159</v>
      </c>
      <c r="B6163" s="2">
        <v>901374934</v>
      </c>
      <c r="C6163" s="2" t="s">
        <v>6481</v>
      </c>
      <c r="D6163" s="2" t="s">
        <v>41</v>
      </c>
      <c r="E6163" s="2" t="s">
        <v>20</v>
      </c>
      <c r="F6163" s="2" t="s">
        <v>21</v>
      </c>
      <c r="G6163" s="2" t="s">
        <v>22</v>
      </c>
      <c r="H6163" s="2">
        <v>8610</v>
      </c>
      <c r="I6163" s="2" t="s">
        <v>33</v>
      </c>
      <c r="J6163" s="3">
        <v>2.4633102099999998E-2</v>
      </c>
      <c r="K6163" s="3">
        <v>2.2284830999999999E-3</v>
      </c>
      <c r="L6163" s="3">
        <v>1.48513298E-2</v>
      </c>
      <c r="M6163" s="3">
        <v>1.13062402E-2</v>
      </c>
      <c r="N6163" s="3">
        <v>3.5450888999999999E-3</v>
      </c>
    </row>
    <row r="6164" spans="1:14" hidden="1" x14ac:dyDescent="0.25">
      <c r="A6164" s="2">
        <v>6160</v>
      </c>
      <c r="B6164" s="2">
        <v>900461923</v>
      </c>
      <c r="C6164" s="2" t="s">
        <v>6482</v>
      </c>
      <c r="D6164" s="2" t="s">
        <v>27</v>
      </c>
      <c r="E6164" s="2" t="s">
        <v>35</v>
      </c>
      <c r="F6164" s="2" t="s">
        <v>36</v>
      </c>
      <c r="G6164" s="2" t="s">
        <v>39</v>
      </c>
      <c r="H6164" s="2">
        <v>1410</v>
      </c>
      <c r="I6164" s="2" t="s">
        <v>31</v>
      </c>
      <c r="J6164" s="3">
        <v>2.4616135300000001E-2</v>
      </c>
      <c r="K6164" s="3">
        <v>9.9208999999999994E-4</v>
      </c>
      <c r="L6164" s="3">
        <v>8.8577466000000007E-3</v>
      </c>
      <c r="M6164" s="3">
        <v>5.1914598000000001E-3</v>
      </c>
      <c r="N6164" s="3">
        <v>3.6662870999999999E-3</v>
      </c>
    </row>
    <row r="6165" spans="1:14" hidden="1" x14ac:dyDescent="0.25">
      <c r="A6165" s="2">
        <v>6161</v>
      </c>
      <c r="B6165" s="2">
        <v>900481792</v>
      </c>
      <c r="C6165" s="2" t="s">
        <v>6483</v>
      </c>
      <c r="D6165" s="2" t="s">
        <v>27</v>
      </c>
      <c r="E6165" s="2" t="s">
        <v>20</v>
      </c>
      <c r="F6165" s="2" t="s">
        <v>21</v>
      </c>
      <c r="G6165" s="2" t="s">
        <v>22</v>
      </c>
      <c r="H6165" s="2">
        <v>6499</v>
      </c>
      <c r="I6165" s="2" t="s">
        <v>33</v>
      </c>
      <c r="J6165" s="3">
        <v>2.4613013499999999E-2</v>
      </c>
      <c r="K6165" s="3">
        <v>2.2301752099999999E-2</v>
      </c>
      <c r="L6165" s="3">
        <v>0.1155670732</v>
      </c>
      <c r="M6165" s="3">
        <v>2.14267634E-2</v>
      </c>
      <c r="N6165" s="3">
        <v>9.4140313599999997E-2</v>
      </c>
    </row>
    <row r="6166" spans="1:14" hidden="1" x14ac:dyDescent="0.25">
      <c r="A6166" s="2">
        <v>6162</v>
      </c>
      <c r="B6166" s="2">
        <v>900333305</v>
      </c>
      <c r="C6166" s="2" t="s">
        <v>6484</v>
      </c>
      <c r="D6166" s="2" t="s">
        <v>27</v>
      </c>
      <c r="E6166" s="2" t="s">
        <v>35</v>
      </c>
      <c r="F6166" s="2" t="s">
        <v>36</v>
      </c>
      <c r="G6166" s="2" t="s">
        <v>39</v>
      </c>
      <c r="H6166" s="2">
        <v>4729</v>
      </c>
      <c r="I6166" s="2" t="s">
        <v>25</v>
      </c>
      <c r="J6166" s="3">
        <v>2.4609558300000001E-2</v>
      </c>
      <c r="K6166" s="3">
        <v>5.7181300000000001E-4</v>
      </c>
      <c r="L6166" s="3">
        <v>9.2150336000000003E-3</v>
      </c>
      <c r="M6166" s="3">
        <v>6.6333440999999998E-3</v>
      </c>
      <c r="N6166" s="3">
        <v>2.5816900000000002E-3</v>
      </c>
    </row>
    <row r="6167" spans="1:14" hidden="1" x14ac:dyDescent="0.25">
      <c r="A6167" s="2">
        <v>6163</v>
      </c>
      <c r="B6167" s="2">
        <v>890900402</v>
      </c>
      <c r="C6167" s="2" t="s">
        <v>6485</v>
      </c>
      <c r="D6167" s="2" t="s">
        <v>27</v>
      </c>
      <c r="E6167" s="2" t="s">
        <v>35</v>
      </c>
      <c r="F6167" s="2" t="s">
        <v>36</v>
      </c>
      <c r="G6167" s="2" t="s">
        <v>219</v>
      </c>
      <c r="H6167" s="2">
        <v>2395</v>
      </c>
      <c r="I6167" s="2" t="s">
        <v>31</v>
      </c>
      <c r="J6167" s="3">
        <v>2.4590261299999999E-2</v>
      </c>
      <c r="K6167" s="3">
        <v>2.3603590999999998E-3</v>
      </c>
      <c r="L6167" s="3">
        <v>3.7955887600000002E-2</v>
      </c>
      <c r="M6167" s="3">
        <v>1.1229352999999999E-2</v>
      </c>
      <c r="N6167" s="3">
        <v>2.6726534600000001E-2</v>
      </c>
    </row>
    <row r="6168" spans="1:14" hidden="1" x14ac:dyDescent="0.25">
      <c r="A6168" s="2">
        <v>6164</v>
      </c>
      <c r="B6168" s="2">
        <v>811030757</v>
      </c>
      <c r="C6168" s="2" t="s">
        <v>6486</v>
      </c>
      <c r="D6168" s="2" t="s">
        <v>27</v>
      </c>
      <c r="E6168" s="2" t="s">
        <v>35</v>
      </c>
      <c r="F6168" s="2" t="s">
        <v>36</v>
      </c>
      <c r="G6168" s="2" t="s">
        <v>39</v>
      </c>
      <c r="H6168" s="2">
        <v>4649</v>
      </c>
      <c r="I6168" s="2" t="s">
        <v>25</v>
      </c>
      <c r="J6168" s="3">
        <v>2.4584950899999999E-2</v>
      </c>
      <c r="K6168" s="3">
        <v>9.8770400000000006E-4</v>
      </c>
      <c r="L6168" s="3">
        <v>2.6759797700000001E-2</v>
      </c>
      <c r="M6168" s="3">
        <v>1.4620338599999999E-2</v>
      </c>
      <c r="N6168" s="3">
        <v>1.21394582E-2</v>
      </c>
    </row>
    <row r="6169" spans="1:14" hidden="1" x14ac:dyDescent="0.25">
      <c r="A6169" s="2">
        <v>6165</v>
      </c>
      <c r="B6169" s="2">
        <v>890110416</v>
      </c>
      <c r="C6169" s="2" t="s">
        <v>6487</v>
      </c>
      <c r="D6169" s="2" t="s">
        <v>27</v>
      </c>
      <c r="E6169" s="2" t="s">
        <v>28</v>
      </c>
      <c r="F6169" s="2" t="s">
        <v>50</v>
      </c>
      <c r="G6169" s="2" t="s">
        <v>51</v>
      </c>
      <c r="H6169" s="2">
        <v>2819</v>
      </c>
      <c r="I6169" s="2" t="s">
        <v>31</v>
      </c>
      <c r="J6169" s="3">
        <v>2.4574903799999999E-2</v>
      </c>
      <c r="K6169" s="3">
        <v>1.0623519999999999E-3</v>
      </c>
      <c r="L6169" s="3">
        <v>3.3842988300000001E-2</v>
      </c>
      <c r="M6169" s="3">
        <v>2.4227276400000001E-2</v>
      </c>
      <c r="N6169" s="3">
        <v>9.6157128000000005E-3</v>
      </c>
    </row>
    <row r="6170" spans="1:14" hidden="1" x14ac:dyDescent="0.25">
      <c r="A6170" s="2">
        <v>6166</v>
      </c>
      <c r="B6170" s="2">
        <v>830039775</v>
      </c>
      <c r="C6170" s="2" t="s">
        <v>6488</v>
      </c>
      <c r="D6170" s="2" t="s">
        <v>27</v>
      </c>
      <c r="E6170" s="2" t="s">
        <v>20</v>
      </c>
      <c r="F6170" s="2" t="s">
        <v>21</v>
      </c>
      <c r="G6170" s="2" t="s">
        <v>22</v>
      </c>
      <c r="H6170" s="2">
        <v>4645</v>
      </c>
      <c r="I6170" s="2" t="s">
        <v>25</v>
      </c>
      <c r="J6170" s="3">
        <v>2.4573303800000001E-2</v>
      </c>
      <c r="K6170" s="3">
        <v>1.3882900000000001E-4</v>
      </c>
      <c r="L6170" s="3">
        <v>1.9877137600000001E-2</v>
      </c>
      <c r="M6170" s="3">
        <v>1.84927639E-2</v>
      </c>
      <c r="N6170" s="3">
        <v>1.3843740000000001E-3</v>
      </c>
    </row>
    <row r="6171" spans="1:14" hidden="1" x14ac:dyDescent="0.25">
      <c r="A6171" s="2">
        <v>6167</v>
      </c>
      <c r="B6171" s="2">
        <v>800130625</v>
      </c>
      <c r="C6171" s="2" t="s">
        <v>6489</v>
      </c>
      <c r="D6171" s="2" t="s">
        <v>41</v>
      </c>
      <c r="E6171" s="2" t="s">
        <v>28</v>
      </c>
      <c r="F6171" s="2" t="s">
        <v>246</v>
      </c>
      <c r="G6171" s="2" t="s">
        <v>1391</v>
      </c>
      <c r="H6171" s="2">
        <v>8610</v>
      </c>
      <c r="I6171" s="2" t="s">
        <v>33</v>
      </c>
      <c r="J6171" s="3">
        <v>2.45730784E-2</v>
      </c>
      <c r="K6171" s="3">
        <v>-6.1880410999999996E-3</v>
      </c>
      <c r="L6171" s="3">
        <v>6.3819363700000006E-2</v>
      </c>
      <c r="M6171" s="3">
        <v>2.80446224E-2</v>
      </c>
      <c r="N6171" s="3">
        <v>3.5774741300000003E-2</v>
      </c>
    </row>
    <row r="6172" spans="1:14" x14ac:dyDescent="0.25">
      <c r="A6172" s="2">
        <v>6168</v>
      </c>
      <c r="B6172" s="2">
        <v>830020109</v>
      </c>
      <c r="C6172" s="2" t="s">
        <v>6490</v>
      </c>
      <c r="D6172" s="2" t="s">
        <v>27</v>
      </c>
      <c r="E6172" s="2" t="s">
        <v>20</v>
      </c>
      <c r="F6172" s="2" t="s">
        <v>21</v>
      </c>
      <c r="G6172" s="2" t="s">
        <v>22</v>
      </c>
      <c r="H6172" s="2">
        <v>7110</v>
      </c>
      <c r="I6172" s="2" t="s">
        <v>33</v>
      </c>
      <c r="J6172" s="3">
        <v>2.45715715E-2</v>
      </c>
      <c r="K6172" s="3">
        <v>1.9121520000000001E-3</v>
      </c>
      <c r="L6172" s="3">
        <v>2.5452874600000001E-2</v>
      </c>
      <c r="M6172" s="3">
        <v>8.8900756000000001E-3</v>
      </c>
      <c r="N6172" s="3">
        <v>1.6562797099999998E-2</v>
      </c>
    </row>
    <row r="6173" spans="1:14" hidden="1" x14ac:dyDescent="0.25">
      <c r="A6173" s="2">
        <v>6169</v>
      </c>
      <c r="B6173" s="2">
        <v>900691450</v>
      </c>
      <c r="C6173" s="2" t="s">
        <v>6491</v>
      </c>
      <c r="D6173" s="2" t="s">
        <v>27</v>
      </c>
      <c r="E6173" s="2" t="s">
        <v>28</v>
      </c>
      <c r="F6173" s="2" t="s">
        <v>50</v>
      </c>
      <c r="G6173" s="2" t="s">
        <v>2054</v>
      </c>
      <c r="H6173" s="2">
        <v>2229</v>
      </c>
      <c r="I6173" s="2" t="s">
        <v>31</v>
      </c>
      <c r="J6173" s="3">
        <v>2.4566853400000001E-2</v>
      </c>
      <c r="K6173" s="3">
        <v>1.2383540000000001E-3</v>
      </c>
      <c r="L6173" s="3">
        <v>2.9311601100000001E-2</v>
      </c>
      <c r="M6173" s="3">
        <v>1.1015553000000001E-2</v>
      </c>
      <c r="N6173" s="3">
        <v>1.82960499E-2</v>
      </c>
    </row>
    <row r="6174" spans="1:14" hidden="1" x14ac:dyDescent="0.25">
      <c r="A6174" s="2">
        <v>6170</v>
      </c>
      <c r="B6174" s="2">
        <v>900108902</v>
      </c>
      <c r="C6174" s="2" t="s">
        <v>6492</v>
      </c>
      <c r="D6174" s="2" t="s">
        <v>27</v>
      </c>
      <c r="E6174" s="2" t="s">
        <v>20</v>
      </c>
      <c r="F6174" s="2" t="s">
        <v>21</v>
      </c>
      <c r="G6174" s="2" t="s">
        <v>22</v>
      </c>
      <c r="H6174" s="2">
        <v>8299</v>
      </c>
      <c r="I6174" s="2" t="s">
        <v>33</v>
      </c>
      <c r="J6174" s="3">
        <v>2.4559978400000002E-2</v>
      </c>
      <c r="K6174" s="3">
        <v>2.9692599999999998E-4</v>
      </c>
      <c r="L6174" s="3">
        <v>2.22996268E-2</v>
      </c>
      <c r="M6174" s="3">
        <v>1.93366949E-2</v>
      </c>
      <c r="N6174" s="3">
        <v>2.9629320000000002E-3</v>
      </c>
    </row>
    <row r="6175" spans="1:14" hidden="1" x14ac:dyDescent="0.25">
      <c r="A6175" s="2">
        <v>6171</v>
      </c>
      <c r="B6175" s="2">
        <v>900512356</v>
      </c>
      <c r="C6175" s="2" t="s">
        <v>6493</v>
      </c>
      <c r="D6175" s="2" t="s">
        <v>27</v>
      </c>
      <c r="E6175" s="2" t="s">
        <v>20</v>
      </c>
      <c r="F6175" s="2" t="s">
        <v>21</v>
      </c>
      <c r="G6175" s="2" t="s">
        <v>22</v>
      </c>
      <c r="H6175" s="2">
        <v>6201</v>
      </c>
      <c r="I6175" s="2" t="s">
        <v>33</v>
      </c>
      <c r="J6175" s="3">
        <v>2.4558823600000002E-2</v>
      </c>
      <c r="K6175" s="3">
        <v>1.5563440000000001E-3</v>
      </c>
      <c r="L6175" s="3">
        <v>1.3115143399999999E-2</v>
      </c>
      <c r="M6175" s="3">
        <v>6.6334908E-3</v>
      </c>
      <c r="N6175" s="3">
        <v>6.4816520999999997E-3</v>
      </c>
    </row>
    <row r="6176" spans="1:14" hidden="1" x14ac:dyDescent="0.25">
      <c r="A6176" s="2">
        <v>6172</v>
      </c>
      <c r="B6176" s="2">
        <v>890332891</v>
      </c>
      <c r="C6176" s="2" t="s">
        <v>6494</v>
      </c>
      <c r="D6176" s="2" t="s">
        <v>27</v>
      </c>
      <c r="E6176" s="2" t="s">
        <v>74</v>
      </c>
      <c r="F6176" s="2" t="s">
        <v>75</v>
      </c>
      <c r="G6176" s="2" t="s">
        <v>76</v>
      </c>
      <c r="H6176" s="2">
        <v>4530</v>
      </c>
      <c r="I6176" s="2" t="s">
        <v>25</v>
      </c>
      <c r="J6176" s="3">
        <v>2.4557609099999999E-2</v>
      </c>
      <c r="K6176" s="3">
        <v>2.2138040999999998E-3</v>
      </c>
      <c r="L6176" s="3">
        <v>2.31026597E-2</v>
      </c>
      <c r="M6176" s="3">
        <v>1.06413588E-2</v>
      </c>
      <c r="N6176" s="3">
        <v>1.24613E-2</v>
      </c>
    </row>
    <row r="6177" spans="1:14" hidden="1" x14ac:dyDescent="0.25">
      <c r="A6177" s="2">
        <v>6173</v>
      </c>
      <c r="B6177" s="2">
        <v>900796596</v>
      </c>
      <c r="C6177" s="2" t="s">
        <v>6495</v>
      </c>
      <c r="D6177" s="2" t="s">
        <v>27</v>
      </c>
      <c r="E6177" s="2" t="s">
        <v>74</v>
      </c>
      <c r="F6177" s="2" t="s">
        <v>103</v>
      </c>
      <c r="G6177" s="2" t="s">
        <v>104</v>
      </c>
      <c r="H6177" s="2">
        <v>4631</v>
      </c>
      <c r="I6177" s="2" t="s">
        <v>25</v>
      </c>
      <c r="J6177" s="3">
        <v>2.4556396500000001E-2</v>
      </c>
      <c r="K6177" s="3">
        <v>6.6175900000000005E-4</v>
      </c>
      <c r="L6177" s="3">
        <v>6.5848469E-3</v>
      </c>
      <c r="M6177" s="3">
        <v>4.1335927999999996E-3</v>
      </c>
      <c r="N6177" s="3">
        <v>2.4512541E-3</v>
      </c>
    </row>
    <row r="6178" spans="1:14" hidden="1" x14ac:dyDescent="0.25">
      <c r="A6178" s="2">
        <v>6174</v>
      </c>
      <c r="B6178" s="2">
        <v>900826563</v>
      </c>
      <c r="C6178" s="2" t="s">
        <v>6496</v>
      </c>
      <c r="D6178" s="2" t="s">
        <v>27</v>
      </c>
      <c r="E6178" s="2" t="s">
        <v>28</v>
      </c>
      <c r="F6178" s="2" t="s">
        <v>50</v>
      </c>
      <c r="G6178" s="2" t="s">
        <v>51</v>
      </c>
      <c r="H6178" s="2">
        <v>4645</v>
      </c>
      <c r="I6178" s="2" t="s">
        <v>25</v>
      </c>
      <c r="J6178" s="3">
        <v>2.4556165599999999E-2</v>
      </c>
      <c r="K6178" s="3">
        <v>1.2282860000000001E-3</v>
      </c>
      <c r="L6178" s="3">
        <v>1.4548516799999999E-2</v>
      </c>
      <c r="M6178" s="3">
        <v>1.1254060999999999E-2</v>
      </c>
      <c r="N6178" s="3">
        <v>3.2944560999999999E-3</v>
      </c>
    </row>
    <row r="6179" spans="1:14" hidden="1" x14ac:dyDescent="0.25">
      <c r="A6179" s="2">
        <v>6175</v>
      </c>
      <c r="B6179" s="2">
        <v>900424702</v>
      </c>
      <c r="C6179" s="2" t="s">
        <v>6497</v>
      </c>
      <c r="D6179" s="2" t="s">
        <v>27</v>
      </c>
      <c r="E6179" s="2" t="s">
        <v>20</v>
      </c>
      <c r="F6179" s="2" t="s">
        <v>21</v>
      </c>
      <c r="G6179" s="2" t="s">
        <v>22</v>
      </c>
      <c r="H6179" s="2">
        <v>8299</v>
      </c>
      <c r="I6179" s="2" t="s">
        <v>33</v>
      </c>
      <c r="J6179" s="3">
        <v>2.4555679399999999E-2</v>
      </c>
      <c r="K6179" s="3">
        <v>-7.7415100000000005E-4</v>
      </c>
      <c r="L6179" s="3">
        <v>1.50387054E-2</v>
      </c>
      <c r="M6179" s="3">
        <v>1.23719117E-2</v>
      </c>
      <c r="N6179" s="3">
        <v>2.6667930999999998E-3</v>
      </c>
    </row>
    <row r="6180" spans="1:14" hidden="1" x14ac:dyDescent="0.25">
      <c r="A6180" s="2">
        <v>6176</v>
      </c>
      <c r="B6180" s="2">
        <v>901164399</v>
      </c>
      <c r="C6180" s="2" t="s">
        <v>6498</v>
      </c>
      <c r="D6180" s="2" t="s">
        <v>27</v>
      </c>
      <c r="E6180" s="2" t="s">
        <v>35</v>
      </c>
      <c r="F6180" s="2" t="s">
        <v>36</v>
      </c>
      <c r="G6180" s="2" t="s">
        <v>39</v>
      </c>
      <c r="H6180" s="2">
        <v>6810</v>
      </c>
      <c r="I6180" s="2" t="s">
        <v>33</v>
      </c>
      <c r="J6180" s="3">
        <v>2.4553082899999999E-2</v>
      </c>
      <c r="K6180" s="3">
        <v>7.90488E-4</v>
      </c>
      <c r="L6180" s="3">
        <v>5.9439495199999998E-2</v>
      </c>
      <c r="M6180" s="3">
        <v>2.7003159700000001E-2</v>
      </c>
      <c r="N6180" s="3">
        <v>3.24363373E-2</v>
      </c>
    </row>
    <row r="6181" spans="1:14" hidden="1" x14ac:dyDescent="0.25">
      <c r="A6181" s="2">
        <v>6177</v>
      </c>
      <c r="B6181" s="2">
        <v>860040048</v>
      </c>
      <c r="C6181" s="2" t="s">
        <v>6499</v>
      </c>
      <c r="D6181" s="2" t="s">
        <v>27</v>
      </c>
      <c r="E6181" s="2" t="s">
        <v>20</v>
      </c>
      <c r="F6181" s="2" t="s">
        <v>21</v>
      </c>
      <c r="G6181" s="2" t="s">
        <v>22</v>
      </c>
      <c r="H6181" s="2">
        <v>4111</v>
      </c>
      <c r="I6181" s="2" t="s">
        <v>180</v>
      </c>
      <c r="J6181" s="3">
        <v>2.4543680299999999E-2</v>
      </c>
      <c r="K6181" s="3">
        <v>9.64777E-4</v>
      </c>
      <c r="L6181" s="3">
        <v>9.8263442500000006E-2</v>
      </c>
      <c r="M6181" s="3">
        <v>7.0969924300000001E-2</v>
      </c>
      <c r="N6181" s="3">
        <v>2.7293516300000001E-2</v>
      </c>
    </row>
    <row r="6182" spans="1:14" hidden="1" x14ac:dyDescent="0.25">
      <c r="A6182" s="2">
        <v>6178</v>
      </c>
      <c r="B6182" s="2">
        <v>800228108</v>
      </c>
      <c r="C6182" s="2" t="s">
        <v>6500</v>
      </c>
      <c r="D6182" s="2" t="s">
        <v>27</v>
      </c>
      <c r="E6182" s="2" t="s">
        <v>74</v>
      </c>
      <c r="F6182" s="2" t="s">
        <v>75</v>
      </c>
      <c r="G6182" s="2" t="s">
        <v>76</v>
      </c>
      <c r="H6182" s="2">
        <v>5611</v>
      </c>
      <c r="I6182" s="2" t="s">
        <v>33</v>
      </c>
      <c r="J6182" s="3">
        <v>2.4533545600000001E-2</v>
      </c>
      <c r="K6182" s="3">
        <v>1.6722480000000001E-3</v>
      </c>
      <c r="L6182" s="3">
        <v>1.3581061700000001E-2</v>
      </c>
      <c r="M6182" s="3">
        <v>9.4866360999999993E-3</v>
      </c>
      <c r="N6182" s="3">
        <v>4.0944260999999996E-3</v>
      </c>
    </row>
    <row r="6183" spans="1:14" hidden="1" x14ac:dyDescent="0.25">
      <c r="A6183" s="2">
        <v>6179</v>
      </c>
      <c r="B6183" s="2">
        <v>830514823</v>
      </c>
      <c r="C6183" s="2" t="s">
        <v>6501</v>
      </c>
      <c r="D6183" s="2" t="s">
        <v>27</v>
      </c>
      <c r="E6183" s="2" t="s">
        <v>74</v>
      </c>
      <c r="F6183" s="2" t="s">
        <v>75</v>
      </c>
      <c r="G6183" s="2" t="s">
        <v>107</v>
      </c>
      <c r="H6183" s="2">
        <v>8121</v>
      </c>
      <c r="I6183" s="2" t="s">
        <v>33</v>
      </c>
      <c r="J6183" s="3">
        <v>2.4533499E-2</v>
      </c>
      <c r="K6183" s="3">
        <v>1.661792E-3</v>
      </c>
      <c r="L6183" s="3">
        <v>8.3884401000000001E-3</v>
      </c>
      <c r="M6183" s="3">
        <v>3.4547638999999999E-3</v>
      </c>
      <c r="N6183" s="3">
        <v>4.9336761999999998E-3</v>
      </c>
    </row>
    <row r="6184" spans="1:14" hidden="1" x14ac:dyDescent="0.25">
      <c r="A6184" s="2">
        <v>6180</v>
      </c>
      <c r="B6184" s="2">
        <v>800077715</v>
      </c>
      <c r="C6184" s="2" t="s">
        <v>6502</v>
      </c>
      <c r="D6184" s="2" t="s">
        <v>27</v>
      </c>
      <c r="E6184" s="2" t="s">
        <v>20</v>
      </c>
      <c r="F6184" s="2" t="s">
        <v>21</v>
      </c>
      <c r="G6184" s="2" t="s">
        <v>22</v>
      </c>
      <c r="H6184" s="2">
        <v>4652</v>
      </c>
      <c r="I6184" s="2" t="s">
        <v>25</v>
      </c>
      <c r="J6184" s="3">
        <v>2.4529730900000001E-2</v>
      </c>
      <c r="K6184" s="3">
        <v>1.1219349999999999E-3</v>
      </c>
      <c r="L6184" s="3">
        <v>2.42411178E-2</v>
      </c>
      <c r="M6184" s="3">
        <v>1.5807518699999999E-2</v>
      </c>
      <c r="N6184" s="3">
        <v>8.4335999999999994E-3</v>
      </c>
    </row>
    <row r="6185" spans="1:14" hidden="1" x14ac:dyDescent="0.25">
      <c r="A6185" s="2">
        <v>6181</v>
      </c>
      <c r="B6185" s="2">
        <v>800220495</v>
      </c>
      <c r="C6185" s="2" t="s">
        <v>6503</v>
      </c>
      <c r="D6185" s="2" t="s">
        <v>27</v>
      </c>
      <c r="E6185" s="2" t="s">
        <v>20</v>
      </c>
      <c r="F6185" s="2" t="s">
        <v>21</v>
      </c>
      <c r="G6185" s="2" t="s">
        <v>22</v>
      </c>
      <c r="H6185" s="2">
        <v>4669</v>
      </c>
      <c r="I6185" s="2" t="s">
        <v>25</v>
      </c>
      <c r="J6185" s="3">
        <v>2.4529401199999998E-2</v>
      </c>
      <c r="K6185" s="3">
        <v>8.7975200000000003E-4</v>
      </c>
      <c r="L6185" s="3">
        <v>6.8440139000000002E-3</v>
      </c>
      <c r="M6185" s="3">
        <v>1.30916E-3</v>
      </c>
      <c r="N6185" s="3">
        <v>5.5348537999999996E-3</v>
      </c>
    </row>
    <row r="6186" spans="1:14" hidden="1" x14ac:dyDescent="0.25">
      <c r="A6186" s="2">
        <v>6182</v>
      </c>
      <c r="B6186" s="2">
        <v>890904078</v>
      </c>
      <c r="C6186" s="2" t="s">
        <v>6504</v>
      </c>
      <c r="D6186" s="2" t="s">
        <v>27</v>
      </c>
      <c r="E6186" s="2" t="s">
        <v>35</v>
      </c>
      <c r="F6186" s="2" t="s">
        <v>36</v>
      </c>
      <c r="G6186" s="2" t="s">
        <v>39</v>
      </c>
      <c r="H6186" s="2">
        <v>9312</v>
      </c>
      <c r="I6186" s="2" t="s">
        <v>33</v>
      </c>
      <c r="J6186" s="3">
        <v>2.4523591599999998E-2</v>
      </c>
      <c r="K6186" s="3">
        <v>-2.9582114900000001E-2</v>
      </c>
      <c r="L6186" s="3">
        <v>0.45464754099999999</v>
      </c>
      <c r="M6186" s="3">
        <v>6.2058977799999998E-2</v>
      </c>
      <c r="N6186" s="3">
        <v>0.39258855580000002</v>
      </c>
    </row>
    <row r="6187" spans="1:14" hidden="1" x14ac:dyDescent="0.25">
      <c r="A6187" s="2">
        <v>6183</v>
      </c>
      <c r="B6187" s="2">
        <v>900352592</v>
      </c>
      <c r="C6187" s="2" t="s">
        <v>6505</v>
      </c>
      <c r="D6187" s="2" t="s">
        <v>41</v>
      </c>
      <c r="E6187" s="2" t="s">
        <v>20</v>
      </c>
      <c r="F6187" s="2" t="s">
        <v>21</v>
      </c>
      <c r="G6187" s="2" t="s">
        <v>22</v>
      </c>
      <c r="H6187" s="2">
        <v>8621</v>
      </c>
      <c r="I6187" s="2" t="s">
        <v>33</v>
      </c>
      <c r="J6187" s="3">
        <v>2.45153904E-2</v>
      </c>
      <c r="K6187" s="3">
        <v>2.6229220000000002E-3</v>
      </c>
      <c r="L6187" s="3">
        <v>1.3830881600000001E-2</v>
      </c>
      <c r="M6187" s="3">
        <v>7.0427498000000003E-3</v>
      </c>
      <c r="N6187" s="3">
        <v>6.7881317999999996E-3</v>
      </c>
    </row>
    <row r="6188" spans="1:14" hidden="1" x14ac:dyDescent="0.25">
      <c r="A6188" s="2">
        <v>6184</v>
      </c>
      <c r="B6188" s="2">
        <v>890501070</v>
      </c>
      <c r="C6188" s="2" t="s">
        <v>6506</v>
      </c>
      <c r="D6188" s="2" t="s">
        <v>27</v>
      </c>
      <c r="E6188" s="2" t="s">
        <v>319</v>
      </c>
      <c r="F6188" s="2" t="s">
        <v>555</v>
      </c>
      <c r="G6188" s="2" t="s">
        <v>556</v>
      </c>
      <c r="H6188" s="2">
        <v>4645</v>
      </c>
      <c r="I6188" s="2" t="s">
        <v>25</v>
      </c>
      <c r="J6188" s="3">
        <v>2.45147254E-2</v>
      </c>
      <c r="K6188" s="3">
        <v>4.1780799999999998E-4</v>
      </c>
      <c r="L6188" s="3">
        <v>1.4160462699999999E-2</v>
      </c>
      <c r="M6188" s="3">
        <v>4.1295838999999999E-3</v>
      </c>
      <c r="N6188" s="3">
        <v>1.0030878700000001E-2</v>
      </c>
    </row>
    <row r="6189" spans="1:14" hidden="1" x14ac:dyDescent="0.25">
      <c r="A6189" s="2">
        <v>6185</v>
      </c>
      <c r="B6189" s="2">
        <v>800090902</v>
      </c>
      <c r="C6189" s="2" t="s">
        <v>6507</v>
      </c>
      <c r="D6189" s="2" t="s">
        <v>27</v>
      </c>
      <c r="E6189" s="2" t="s">
        <v>20</v>
      </c>
      <c r="F6189" s="2" t="s">
        <v>21</v>
      </c>
      <c r="G6189" s="2" t="s">
        <v>22</v>
      </c>
      <c r="H6189" s="2">
        <v>4645</v>
      </c>
      <c r="I6189" s="2" t="s">
        <v>25</v>
      </c>
      <c r="J6189" s="3">
        <v>2.45085806E-2</v>
      </c>
      <c r="K6189" s="3">
        <v>2.200132E-3</v>
      </c>
      <c r="L6189" s="3">
        <v>3.3611729700000002E-2</v>
      </c>
      <c r="M6189" s="3">
        <v>1.80150606E-2</v>
      </c>
      <c r="N6189" s="3">
        <v>1.55966673E-2</v>
      </c>
    </row>
    <row r="6190" spans="1:14" hidden="1" x14ac:dyDescent="0.25">
      <c r="A6190" s="2">
        <v>6186</v>
      </c>
      <c r="B6190" s="2">
        <v>801004673</v>
      </c>
      <c r="C6190" s="2" t="s">
        <v>6508</v>
      </c>
      <c r="D6190" s="2" t="s">
        <v>27</v>
      </c>
      <c r="E6190" s="2" t="s">
        <v>86</v>
      </c>
      <c r="F6190" s="2" t="s">
        <v>421</v>
      </c>
      <c r="G6190" s="2" t="s">
        <v>6509</v>
      </c>
      <c r="H6190" s="2">
        <v>5511</v>
      </c>
      <c r="I6190" s="2" t="s">
        <v>33</v>
      </c>
      <c r="J6190" s="3">
        <v>2.4505121599999999E-2</v>
      </c>
      <c r="K6190" s="3">
        <v>5.1923678000000001E-3</v>
      </c>
      <c r="L6190" s="3">
        <v>4.2643610399999997E-2</v>
      </c>
      <c r="M6190" s="3">
        <v>1.0970423E-2</v>
      </c>
      <c r="N6190" s="3">
        <v>3.1673185499999999E-2</v>
      </c>
    </row>
    <row r="6191" spans="1:14" hidden="1" x14ac:dyDescent="0.25">
      <c r="A6191" s="2">
        <v>6187</v>
      </c>
      <c r="B6191" s="2">
        <v>811043859</v>
      </c>
      <c r="C6191" s="2" t="s">
        <v>6510</v>
      </c>
      <c r="D6191" s="2" t="s">
        <v>27</v>
      </c>
      <c r="E6191" s="2" t="s">
        <v>35</v>
      </c>
      <c r="F6191" s="2" t="s">
        <v>36</v>
      </c>
      <c r="G6191" s="2" t="s">
        <v>1196</v>
      </c>
      <c r="H6191" s="2">
        <v>1410</v>
      </c>
      <c r="I6191" s="2" t="s">
        <v>31</v>
      </c>
      <c r="J6191" s="3">
        <v>2.44860779E-2</v>
      </c>
      <c r="K6191" s="3">
        <v>6.6040700000000001E-4</v>
      </c>
      <c r="L6191" s="3">
        <v>1.7732359499999999E-2</v>
      </c>
      <c r="M6191" s="3">
        <v>1.32971592E-2</v>
      </c>
      <c r="N6191" s="3">
        <v>4.4352011999999998E-3</v>
      </c>
    </row>
    <row r="6192" spans="1:14" hidden="1" x14ac:dyDescent="0.25">
      <c r="A6192" s="2">
        <v>6188</v>
      </c>
      <c r="B6192" s="2">
        <v>900273921</v>
      </c>
      <c r="C6192" s="2" t="s">
        <v>6511</v>
      </c>
      <c r="D6192" s="2" t="s">
        <v>41</v>
      </c>
      <c r="E6192" s="2" t="s">
        <v>35</v>
      </c>
      <c r="F6192" s="2" t="s">
        <v>36</v>
      </c>
      <c r="G6192" s="2" t="s">
        <v>39</v>
      </c>
      <c r="H6192" s="2">
        <v>8621</v>
      </c>
      <c r="I6192" s="2" t="s">
        <v>33</v>
      </c>
      <c r="J6192" s="3">
        <v>2.4480938899999999E-2</v>
      </c>
      <c r="K6192" s="3">
        <v>3.7156551E-3</v>
      </c>
      <c r="L6192" s="3">
        <v>3.6772985000000001E-2</v>
      </c>
      <c r="M6192" s="3">
        <v>3.1457416699999997E-2</v>
      </c>
      <c r="N6192" s="3">
        <v>5.3155668999999997E-3</v>
      </c>
    </row>
    <row r="6193" spans="1:14" hidden="1" x14ac:dyDescent="0.25">
      <c r="A6193" s="2">
        <v>6189</v>
      </c>
      <c r="B6193" s="2">
        <v>800111991</v>
      </c>
      <c r="C6193" s="2" t="s">
        <v>6512</v>
      </c>
      <c r="D6193" s="2" t="s">
        <v>27</v>
      </c>
      <c r="E6193" s="2" t="s">
        <v>20</v>
      </c>
      <c r="F6193" s="2" t="s">
        <v>21</v>
      </c>
      <c r="G6193" s="2" t="s">
        <v>22</v>
      </c>
      <c r="H6193" s="2">
        <v>1921</v>
      </c>
      <c r="I6193" s="2" t="s">
        <v>31</v>
      </c>
      <c r="J6193" s="3">
        <v>2.4475336100000002E-2</v>
      </c>
      <c r="K6193" s="3">
        <v>1.775303E-3</v>
      </c>
      <c r="L6193" s="3">
        <v>1.7123220500000001E-2</v>
      </c>
      <c r="M6193" s="3">
        <v>1.2119203800000001E-2</v>
      </c>
      <c r="N6193" s="3">
        <v>5.0040171E-3</v>
      </c>
    </row>
    <row r="6194" spans="1:14" hidden="1" x14ac:dyDescent="0.25">
      <c r="A6194" s="2">
        <v>6190</v>
      </c>
      <c r="B6194" s="2">
        <v>811010401</v>
      </c>
      <c r="C6194" s="2" t="s">
        <v>6513</v>
      </c>
      <c r="D6194" s="2" t="s">
        <v>27</v>
      </c>
      <c r="E6194" s="2" t="s">
        <v>35</v>
      </c>
      <c r="F6194" s="2" t="s">
        <v>36</v>
      </c>
      <c r="G6194" s="2" t="s">
        <v>39</v>
      </c>
      <c r="H6194" s="2">
        <v>8129</v>
      </c>
      <c r="I6194" s="2" t="s">
        <v>33</v>
      </c>
      <c r="J6194" s="3">
        <v>2.4466587200000001E-2</v>
      </c>
      <c r="K6194" s="3">
        <v>2.6840300000000001E-4</v>
      </c>
      <c r="L6194" s="3">
        <v>7.1015419000000002E-3</v>
      </c>
      <c r="M6194" s="3">
        <v>4.1860769999999999E-3</v>
      </c>
      <c r="N6194" s="3">
        <v>2.9154649999999999E-3</v>
      </c>
    </row>
    <row r="6195" spans="1:14" hidden="1" x14ac:dyDescent="0.25">
      <c r="A6195" s="2">
        <v>6191</v>
      </c>
      <c r="B6195" s="2">
        <v>900141569</v>
      </c>
      <c r="C6195" s="2" t="s">
        <v>6514</v>
      </c>
      <c r="D6195" s="2" t="s">
        <v>41</v>
      </c>
      <c r="E6195" s="2" t="s">
        <v>20</v>
      </c>
      <c r="F6195" s="2" t="s">
        <v>21</v>
      </c>
      <c r="G6195" s="2" t="s">
        <v>22</v>
      </c>
      <c r="H6195" s="2">
        <v>8691</v>
      </c>
      <c r="I6195" s="2" t="s">
        <v>33</v>
      </c>
      <c r="J6195" s="3">
        <v>2.44557951E-2</v>
      </c>
      <c r="K6195" s="3">
        <v>1.9546831000000001E-3</v>
      </c>
      <c r="L6195" s="3">
        <v>1.2775251600000001E-2</v>
      </c>
      <c r="M6195" s="3">
        <v>8.4627094000000007E-3</v>
      </c>
      <c r="N6195" s="3">
        <v>4.3125417999999999E-3</v>
      </c>
    </row>
    <row r="6196" spans="1:14" hidden="1" x14ac:dyDescent="0.25">
      <c r="A6196" s="2">
        <v>6192</v>
      </c>
      <c r="B6196" s="2">
        <v>811036491</v>
      </c>
      <c r="C6196" s="2" t="s">
        <v>6515</v>
      </c>
      <c r="D6196" s="2" t="s">
        <v>27</v>
      </c>
      <c r="E6196" s="2" t="s">
        <v>35</v>
      </c>
      <c r="F6196" s="2" t="s">
        <v>36</v>
      </c>
      <c r="G6196" s="2" t="s">
        <v>39</v>
      </c>
      <c r="H6196" s="2">
        <v>4669</v>
      </c>
      <c r="I6196" s="2" t="s">
        <v>25</v>
      </c>
      <c r="J6196" s="3">
        <v>2.4446584300000001E-2</v>
      </c>
      <c r="K6196" s="3">
        <v>2.171475E-3</v>
      </c>
      <c r="L6196" s="3">
        <v>1.5068139899999999E-2</v>
      </c>
      <c r="M6196" s="3">
        <v>1.0354762E-2</v>
      </c>
      <c r="N6196" s="3">
        <v>4.7133779000000002E-3</v>
      </c>
    </row>
    <row r="6197" spans="1:14" hidden="1" x14ac:dyDescent="0.25">
      <c r="A6197" s="2">
        <v>6193</v>
      </c>
      <c r="B6197" s="2">
        <v>800155500</v>
      </c>
      <c r="C6197" s="2" t="s">
        <v>6516</v>
      </c>
      <c r="D6197" s="2" t="s">
        <v>27</v>
      </c>
      <c r="E6197" s="2" t="s">
        <v>74</v>
      </c>
      <c r="F6197" s="2" t="s">
        <v>75</v>
      </c>
      <c r="G6197" s="2" t="s">
        <v>107</v>
      </c>
      <c r="H6197" s="2">
        <v>7830</v>
      </c>
      <c r="I6197" s="2" t="s">
        <v>33</v>
      </c>
      <c r="J6197" s="3">
        <v>2.4439755800000001E-2</v>
      </c>
      <c r="K6197" s="3">
        <v>5.6125299999999995E-4</v>
      </c>
      <c r="L6197" s="3">
        <v>9.2032895999999993E-3</v>
      </c>
      <c r="M6197" s="3">
        <v>5.5808239000000003E-3</v>
      </c>
      <c r="N6197" s="3">
        <v>3.622466E-3</v>
      </c>
    </row>
    <row r="6198" spans="1:14" hidden="1" x14ac:dyDescent="0.25">
      <c r="A6198" s="2">
        <v>6194</v>
      </c>
      <c r="B6198" s="2">
        <v>832010927</v>
      </c>
      <c r="C6198" s="2" t="s">
        <v>6517</v>
      </c>
      <c r="D6198" s="2" t="s">
        <v>27</v>
      </c>
      <c r="E6198" s="2" t="s">
        <v>20</v>
      </c>
      <c r="F6198" s="2" t="s">
        <v>133</v>
      </c>
      <c r="G6198" s="2" t="s">
        <v>217</v>
      </c>
      <c r="H6198" s="2">
        <v>4741</v>
      </c>
      <c r="I6198" s="2" t="s">
        <v>25</v>
      </c>
      <c r="J6198" s="3">
        <v>2.44364738E-2</v>
      </c>
      <c r="K6198" s="3">
        <v>2.4003199999999999E-4</v>
      </c>
      <c r="L6198" s="3">
        <v>5.4949732000000003E-3</v>
      </c>
      <c r="M6198" s="3">
        <v>3.8986738999999999E-3</v>
      </c>
      <c r="N6198" s="3">
        <v>1.596299E-3</v>
      </c>
    </row>
    <row r="6199" spans="1:14" hidden="1" x14ac:dyDescent="0.25">
      <c r="A6199" s="2">
        <v>6195</v>
      </c>
      <c r="B6199" s="2">
        <v>890300918</v>
      </c>
      <c r="C6199" s="2" t="s">
        <v>6518</v>
      </c>
      <c r="D6199" s="2" t="s">
        <v>27</v>
      </c>
      <c r="E6199" s="2" t="s">
        <v>74</v>
      </c>
      <c r="F6199" s="2" t="s">
        <v>75</v>
      </c>
      <c r="G6199" s="2" t="s">
        <v>107</v>
      </c>
      <c r="H6199" s="2">
        <v>2599</v>
      </c>
      <c r="I6199" s="2" t="s">
        <v>31</v>
      </c>
      <c r="J6199" s="3">
        <v>2.4433566300000001E-2</v>
      </c>
      <c r="K6199" s="3">
        <v>2.671259E-3</v>
      </c>
      <c r="L6199" s="3">
        <v>5.5885419200000001E-2</v>
      </c>
      <c r="M6199" s="3">
        <v>2.5679219499999999E-2</v>
      </c>
      <c r="N6199" s="3">
        <v>3.02062016E-2</v>
      </c>
    </row>
    <row r="6200" spans="1:14" hidden="1" x14ac:dyDescent="0.25">
      <c r="A6200" s="2">
        <v>6196</v>
      </c>
      <c r="B6200" s="2">
        <v>860503326</v>
      </c>
      <c r="C6200" s="2" t="s">
        <v>6519</v>
      </c>
      <c r="D6200" s="2" t="s">
        <v>27</v>
      </c>
      <c r="E6200" s="2" t="s">
        <v>20</v>
      </c>
      <c r="F6200" s="2" t="s">
        <v>21</v>
      </c>
      <c r="G6200" s="2" t="s">
        <v>22</v>
      </c>
      <c r="H6200" s="2">
        <v>4773</v>
      </c>
      <c r="I6200" s="2" t="s">
        <v>25</v>
      </c>
      <c r="J6200" s="3">
        <v>2.4430777899999999E-2</v>
      </c>
      <c r="K6200" s="3">
        <v>6.8750500000000004E-4</v>
      </c>
      <c r="L6200" s="3">
        <v>2.7267582700000001E-2</v>
      </c>
      <c r="M6200" s="3">
        <v>1.4761106100000001E-2</v>
      </c>
      <c r="N6200" s="3">
        <v>1.25064766E-2</v>
      </c>
    </row>
    <row r="6201" spans="1:14" hidden="1" x14ac:dyDescent="0.25">
      <c r="A6201" s="2">
        <v>6197</v>
      </c>
      <c r="B6201" s="2">
        <v>830083756</v>
      </c>
      <c r="C6201" s="2" t="s">
        <v>6520</v>
      </c>
      <c r="D6201" s="2" t="s">
        <v>27</v>
      </c>
      <c r="E6201" s="2" t="s">
        <v>20</v>
      </c>
      <c r="F6201" s="2" t="s">
        <v>133</v>
      </c>
      <c r="G6201" s="2" t="s">
        <v>1703</v>
      </c>
      <c r="H6201" s="2">
        <v>4652</v>
      </c>
      <c r="I6201" s="2" t="s">
        <v>25</v>
      </c>
      <c r="J6201" s="3">
        <v>2.4429127599999999E-2</v>
      </c>
      <c r="K6201" s="3">
        <v>-7.6227599999999999E-4</v>
      </c>
      <c r="L6201" s="3">
        <v>1.9579308100000001E-2</v>
      </c>
      <c r="M6201" s="3">
        <v>1.4452056E-2</v>
      </c>
      <c r="N6201" s="3">
        <v>5.1272521000000001E-3</v>
      </c>
    </row>
    <row r="6202" spans="1:14" hidden="1" x14ac:dyDescent="0.25">
      <c r="A6202" s="2">
        <v>6198</v>
      </c>
      <c r="B6202" s="2">
        <v>830057903</v>
      </c>
      <c r="C6202" s="2" t="s">
        <v>6521</v>
      </c>
      <c r="D6202" s="2" t="s">
        <v>27</v>
      </c>
      <c r="E6202" s="2" t="s">
        <v>20</v>
      </c>
      <c r="F6202" s="2" t="s">
        <v>21</v>
      </c>
      <c r="G6202" s="2" t="s">
        <v>22</v>
      </c>
      <c r="H6202" s="2">
        <v>7490</v>
      </c>
      <c r="I6202" s="2" t="s">
        <v>33</v>
      </c>
      <c r="J6202" s="3">
        <v>2.44120304E-2</v>
      </c>
      <c r="K6202" s="3">
        <v>-1.5706199999999999E-4</v>
      </c>
      <c r="L6202" s="3">
        <v>7.8079239000000003E-3</v>
      </c>
      <c r="M6202" s="3">
        <v>2.63989195E-2</v>
      </c>
      <c r="N6202" s="3">
        <v>-1.8590995999999999E-2</v>
      </c>
    </row>
    <row r="6203" spans="1:14" hidden="1" x14ac:dyDescent="0.25">
      <c r="A6203" s="2">
        <v>6199</v>
      </c>
      <c r="B6203" s="2">
        <v>830135256</v>
      </c>
      <c r="C6203" s="2" t="s">
        <v>6522</v>
      </c>
      <c r="D6203" s="2" t="s">
        <v>27</v>
      </c>
      <c r="E6203" s="2" t="s">
        <v>74</v>
      </c>
      <c r="F6203" s="2" t="s">
        <v>75</v>
      </c>
      <c r="G6203" s="2" t="s">
        <v>107</v>
      </c>
      <c r="H6203" s="2">
        <v>6810</v>
      </c>
      <c r="I6203" s="2" t="s">
        <v>33</v>
      </c>
      <c r="J6203" s="3">
        <v>2.44075861E-2</v>
      </c>
      <c r="K6203" s="3">
        <v>1.6150033099999999E-2</v>
      </c>
      <c r="L6203" s="3">
        <v>0.28806188700000002</v>
      </c>
      <c r="M6203" s="3">
        <v>4.3749060499999999E-2</v>
      </c>
      <c r="N6203" s="3">
        <v>0.2443128228</v>
      </c>
    </row>
    <row r="6204" spans="1:14" hidden="1" x14ac:dyDescent="0.25">
      <c r="A6204" s="2">
        <v>6200</v>
      </c>
      <c r="B6204" s="2">
        <v>890205820</v>
      </c>
      <c r="C6204" s="2" t="s">
        <v>6523</v>
      </c>
      <c r="D6204" s="2" t="s">
        <v>27</v>
      </c>
      <c r="E6204" s="2" t="s">
        <v>319</v>
      </c>
      <c r="F6204" s="2" t="s">
        <v>320</v>
      </c>
      <c r="G6204" s="2" t="s">
        <v>6524</v>
      </c>
      <c r="H6204" s="2">
        <v>4290</v>
      </c>
      <c r="I6204" s="2" t="s">
        <v>180</v>
      </c>
      <c r="J6204" s="3">
        <v>2.4394053999999998E-2</v>
      </c>
      <c r="K6204" s="3">
        <v>1.1047469000000001E-3</v>
      </c>
      <c r="L6204" s="3">
        <v>5.6049849800000003E-2</v>
      </c>
      <c r="M6204" s="3">
        <v>3.0239133200000001E-2</v>
      </c>
      <c r="N6204" s="3">
        <v>2.5810714799999999E-2</v>
      </c>
    </row>
    <row r="6205" spans="1:14" hidden="1" x14ac:dyDescent="0.25">
      <c r="A6205" s="2">
        <v>6201</v>
      </c>
      <c r="B6205" s="2">
        <v>807009143</v>
      </c>
      <c r="C6205" s="2" t="s">
        <v>6525</v>
      </c>
      <c r="D6205" s="2" t="s">
        <v>27</v>
      </c>
      <c r="E6205" s="2" t="s">
        <v>319</v>
      </c>
      <c r="F6205" s="2" t="s">
        <v>555</v>
      </c>
      <c r="G6205" s="2" t="s">
        <v>556</v>
      </c>
      <c r="H6205" s="2">
        <v>4652</v>
      </c>
      <c r="I6205" s="2" t="s">
        <v>25</v>
      </c>
      <c r="J6205" s="3">
        <v>2.43901163E-2</v>
      </c>
      <c r="K6205" s="3">
        <v>6.4573799999999998E-4</v>
      </c>
      <c r="L6205" s="3">
        <v>5.2020368000000004E-3</v>
      </c>
      <c r="M6205" s="3">
        <v>7.7058400000000005E-4</v>
      </c>
      <c r="N6205" s="3">
        <v>4.4314530999999997E-3</v>
      </c>
    </row>
    <row r="6206" spans="1:14" hidden="1" x14ac:dyDescent="0.25">
      <c r="A6206" s="2">
        <v>6202</v>
      </c>
      <c r="B6206" s="2">
        <v>830033177</v>
      </c>
      <c r="C6206" s="2" t="s">
        <v>6526</v>
      </c>
      <c r="D6206" s="2" t="s">
        <v>27</v>
      </c>
      <c r="E6206" s="2" t="s">
        <v>20</v>
      </c>
      <c r="F6206" s="2" t="s">
        <v>133</v>
      </c>
      <c r="G6206" s="2" t="s">
        <v>217</v>
      </c>
      <c r="H6206" s="2">
        <v>4663</v>
      </c>
      <c r="I6206" s="2" t="s">
        <v>25</v>
      </c>
      <c r="J6206" s="3">
        <v>2.4390015800000001E-2</v>
      </c>
      <c r="K6206" s="3">
        <v>2.0223809000000001E-3</v>
      </c>
      <c r="L6206" s="3">
        <v>1.5591060699999999E-2</v>
      </c>
      <c r="M6206" s="3">
        <v>4.3174898999999997E-3</v>
      </c>
      <c r="N6206" s="3">
        <v>1.12735713E-2</v>
      </c>
    </row>
    <row r="6207" spans="1:14" hidden="1" x14ac:dyDescent="0.25">
      <c r="A6207" s="2">
        <v>6203</v>
      </c>
      <c r="B6207" s="2">
        <v>800011951</v>
      </c>
      <c r="C6207" s="2" t="s">
        <v>6527</v>
      </c>
      <c r="D6207" s="2" t="s">
        <v>27</v>
      </c>
      <c r="E6207" s="2" t="s">
        <v>20</v>
      </c>
      <c r="F6207" s="2" t="s">
        <v>21</v>
      </c>
      <c r="G6207" s="2" t="s">
        <v>22</v>
      </c>
      <c r="H6207" s="2">
        <v>7320</v>
      </c>
      <c r="I6207" s="2" t="s">
        <v>33</v>
      </c>
      <c r="J6207" s="3">
        <v>2.4381863E-2</v>
      </c>
      <c r="K6207" s="3">
        <v>7.5186800000000005E-4</v>
      </c>
      <c r="L6207" s="3">
        <v>1.6007190599999999E-2</v>
      </c>
      <c r="M6207" s="3">
        <v>9.2537812999999997E-3</v>
      </c>
      <c r="N6207" s="3">
        <v>6.7534088000000001E-3</v>
      </c>
    </row>
    <row r="6208" spans="1:14" hidden="1" x14ac:dyDescent="0.25">
      <c r="A6208" s="2">
        <v>6204</v>
      </c>
      <c r="B6208" s="2">
        <v>900407999</v>
      </c>
      <c r="C6208" s="2" t="s">
        <v>6528</v>
      </c>
      <c r="D6208" s="2" t="s">
        <v>27</v>
      </c>
      <c r="E6208" s="2" t="s">
        <v>86</v>
      </c>
      <c r="F6208" s="2" t="s">
        <v>232</v>
      </c>
      <c r="G6208" s="2" t="s">
        <v>233</v>
      </c>
      <c r="H6208" s="2">
        <v>4690</v>
      </c>
      <c r="I6208" s="2" t="s">
        <v>25</v>
      </c>
      <c r="J6208" s="3">
        <v>2.4377454100000001E-2</v>
      </c>
      <c r="K6208" s="3">
        <v>4.5442699999999998E-4</v>
      </c>
      <c r="L6208" s="3">
        <v>4.1251978999999996E-3</v>
      </c>
      <c r="M6208" s="3">
        <v>4.7970382000000001E-3</v>
      </c>
      <c r="N6208" s="3">
        <v>-6.7184000000000005E-4</v>
      </c>
    </row>
    <row r="6209" spans="1:14" hidden="1" x14ac:dyDescent="0.25">
      <c r="A6209" s="2">
        <v>6205</v>
      </c>
      <c r="B6209" s="2">
        <v>800196632</v>
      </c>
      <c r="C6209" s="2" t="s">
        <v>6529</v>
      </c>
      <c r="D6209" s="2" t="s">
        <v>27</v>
      </c>
      <c r="E6209" s="2" t="s">
        <v>35</v>
      </c>
      <c r="F6209" s="2" t="s">
        <v>36</v>
      </c>
      <c r="G6209" s="2" t="s">
        <v>1196</v>
      </c>
      <c r="H6209" s="2">
        <v>1521</v>
      </c>
      <c r="I6209" s="2" t="s">
        <v>31</v>
      </c>
      <c r="J6209" s="3">
        <v>2.4375606300000002E-2</v>
      </c>
      <c r="K6209" s="3">
        <v>3.3997329999999998E-3</v>
      </c>
      <c r="L6209" s="3">
        <v>3.7603657700000001E-2</v>
      </c>
      <c r="M6209" s="3">
        <v>7.0724222000000002E-3</v>
      </c>
      <c r="N6209" s="3">
        <v>3.0531236900000001E-2</v>
      </c>
    </row>
    <row r="6210" spans="1:14" hidden="1" x14ac:dyDescent="0.25">
      <c r="A6210" s="2">
        <v>6206</v>
      </c>
      <c r="B6210" s="2">
        <v>830013988</v>
      </c>
      <c r="C6210" s="2" t="s">
        <v>6530</v>
      </c>
      <c r="D6210" s="2" t="s">
        <v>27</v>
      </c>
      <c r="E6210" s="2" t="s">
        <v>20</v>
      </c>
      <c r="F6210" s="2" t="s">
        <v>21</v>
      </c>
      <c r="G6210" s="2" t="s">
        <v>22</v>
      </c>
      <c r="H6210" s="2">
        <v>6202</v>
      </c>
      <c r="I6210" s="2" t="s">
        <v>33</v>
      </c>
      <c r="J6210" s="3">
        <v>2.4371132300000001E-2</v>
      </c>
      <c r="K6210" s="3">
        <v>2.9392519999999998E-3</v>
      </c>
      <c r="L6210" s="3">
        <v>1.25774853E-2</v>
      </c>
      <c r="M6210" s="3">
        <v>6.0915500000000003E-3</v>
      </c>
      <c r="N6210" s="3">
        <v>6.4859347999999999E-3</v>
      </c>
    </row>
    <row r="6211" spans="1:14" hidden="1" x14ac:dyDescent="0.25">
      <c r="A6211" s="2">
        <v>6207</v>
      </c>
      <c r="B6211" s="2">
        <v>901157108</v>
      </c>
      <c r="C6211" s="2" t="s">
        <v>6531</v>
      </c>
      <c r="D6211" s="2" t="s">
        <v>27</v>
      </c>
      <c r="E6211" s="2" t="s">
        <v>28</v>
      </c>
      <c r="F6211" s="2" t="s">
        <v>50</v>
      </c>
      <c r="G6211" s="2" t="s">
        <v>51</v>
      </c>
      <c r="H6211" s="2">
        <v>4663</v>
      </c>
      <c r="I6211" s="2" t="s">
        <v>25</v>
      </c>
      <c r="J6211" s="3">
        <v>2.4358931899999998E-2</v>
      </c>
      <c r="K6211" s="3">
        <v>5.0635600000000002E-4</v>
      </c>
      <c r="L6211" s="3">
        <v>9.9084498E-3</v>
      </c>
      <c r="M6211" s="3">
        <v>8.2714641000000005E-3</v>
      </c>
      <c r="N6211" s="3">
        <v>1.636986E-3</v>
      </c>
    </row>
    <row r="6212" spans="1:14" hidden="1" x14ac:dyDescent="0.25">
      <c r="A6212" s="2">
        <v>6208</v>
      </c>
      <c r="B6212" s="2">
        <v>812005644</v>
      </c>
      <c r="C6212" s="2" t="s">
        <v>6532</v>
      </c>
      <c r="D6212" s="2" t="s">
        <v>41</v>
      </c>
      <c r="E6212" s="2" t="s">
        <v>28</v>
      </c>
      <c r="F6212" s="2" t="s">
        <v>193</v>
      </c>
      <c r="G6212" s="2" t="s">
        <v>6533</v>
      </c>
      <c r="H6212" s="2">
        <v>8610</v>
      </c>
      <c r="I6212" s="2" t="s">
        <v>33</v>
      </c>
      <c r="J6212" s="3">
        <v>2.43572183E-2</v>
      </c>
      <c r="K6212" s="3">
        <v>3.6715419999999999E-3</v>
      </c>
      <c r="L6212" s="3">
        <v>1.9286451900000001E-2</v>
      </c>
      <c r="M6212" s="3">
        <v>1.06675113E-2</v>
      </c>
      <c r="N6212" s="3">
        <v>8.6189396999999997E-3</v>
      </c>
    </row>
    <row r="6213" spans="1:14" hidden="1" x14ac:dyDescent="0.25">
      <c r="A6213" s="2">
        <v>6209</v>
      </c>
      <c r="B6213" s="2">
        <v>800049960</v>
      </c>
      <c r="C6213" s="2" t="s">
        <v>6534</v>
      </c>
      <c r="D6213" s="2" t="s">
        <v>27</v>
      </c>
      <c r="E6213" s="2" t="s">
        <v>20</v>
      </c>
      <c r="F6213" s="2" t="s">
        <v>21</v>
      </c>
      <c r="G6213" s="2" t="s">
        <v>22</v>
      </c>
      <c r="H6213" s="2">
        <v>4290</v>
      </c>
      <c r="I6213" s="2" t="s">
        <v>180</v>
      </c>
      <c r="J6213" s="3">
        <v>2.4352861600000001E-2</v>
      </c>
      <c r="K6213" s="3">
        <v>1.090801E-3</v>
      </c>
      <c r="L6213" s="3">
        <v>0.13999927039999999</v>
      </c>
      <c r="M6213" s="3">
        <v>5.8955695500000002E-2</v>
      </c>
      <c r="N6213" s="3">
        <v>8.1043578699999994E-2</v>
      </c>
    </row>
    <row r="6214" spans="1:14" hidden="1" x14ac:dyDescent="0.25">
      <c r="A6214" s="2">
        <v>6210</v>
      </c>
      <c r="B6214" s="2">
        <v>830096299</v>
      </c>
      <c r="C6214" s="2" t="s">
        <v>6535</v>
      </c>
      <c r="D6214" s="2" t="s">
        <v>27</v>
      </c>
      <c r="E6214" s="2" t="s">
        <v>20</v>
      </c>
      <c r="F6214" s="2" t="s">
        <v>21</v>
      </c>
      <c r="G6214" s="2" t="s">
        <v>22</v>
      </c>
      <c r="H6214" s="2">
        <v>4663</v>
      </c>
      <c r="I6214" s="2" t="s">
        <v>25</v>
      </c>
      <c r="J6214" s="3">
        <v>2.4348510399999999E-2</v>
      </c>
      <c r="K6214" s="3">
        <v>2.0444931000000001E-3</v>
      </c>
      <c r="L6214" s="3">
        <v>6.8924162000000002E-3</v>
      </c>
      <c r="M6214" s="3">
        <v>1.445921E-3</v>
      </c>
      <c r="N6214" s="3">
        <v>5.446495E-3</v>
      </c>
    </row>
    <row r="6215" spans="1:14" hidden="1" x14ac:dyDescent="0.25">
      <c r="A6215" s="2">
        <v>6211</v>
      </c>
      <c r="B6215" s="2">
        <v>811044170</v>
      </c>
      <c r="C6215" s="2" t="s">
        <v>6536</v>
      </c>
      <c r="D6215" s="2" t="s">
        <v>27</v>
      </c>
      <c r="E6215" s="2" t="s">
        <v>35</v>
      </c>
      <c r="F6215" s="2" t="s">
        <v>36</v>
      </c>
      <c r="G6215" s="2" t="s">
        <v>1196</v>
      </c>
      <c r="H6215" s="2">
        <v>2599</v>
      </c>
      <c r="I6215" s="2" t="s">
        <v>31</v>
      </c>
      <c r="J6215" s="3">
        <v>2.4347551200000001E-2</v>
      </c>
      <c r="K6215" s="3">
        <v>1.56828E-4</v>
      </c>
      <c r="L6215" s="3">
        <v>1.1678636100000001E-2</v>
      </c>
      <c r="M6215" s="3">
        <v>9.1132503000000004E-3</v>
      </c>
      <c r="N6215" s="3">
        <v>2.5653859999999998E-3</v>
      </c>
    </row>
    <row r="6216" spans="1:14" hidden="1" x14ac:dyDescent="0.25">
      <c r="A6216" s="2">
        <v>6212</v>
      </c>
      <c r="B6216" s="2">
        <v>901050298</v>
      </c>
      <c r="C6216" s="2" t="s">
        <v>6537</v>
      </c>
      <c r="D6216" s="2" t="s">
        <v>27</v>
      </c>
      <c r="E6216" s="2" t="s">
        <v>74</v>
      </c>
      <c r="F6216" s="2" t="s">
        <v>75</v>
      </c>
      <c r="G6216" s="2" t="s">
        <v>107</v>
      </c>
      <c r="H6216" s="2">
        <v>8010</v>
      </c>
      <c r="I6216" s="2" t="s">
        <v>33</v>
      </c>
      <c r="J6216" s="3">
        <v>2.4344207699999999E-2</v>
      </c>
      <c r="K6216" s="3">
        <v>3.421562E-3</v>
      </c>
      <c r="L6216" s="3">
        <v>9.6363304000000004E-3</v>
      </c>
      <c r="M6216" s="3">
        <v>5.2697411999999997E-3</v>
      </c>
      <c r="N6216" s="3">
        <v>4.3665887999999996E-3</v>
      </c>
    </row>
    <row r="6217" spans="1:14" x14ac:dyDescent="0.25">
      <c r="A6217" s="2">
        <v>6213</v>
      </c>
      <c r="B6217" s="2">
        <v>900797309</v>
      </c>
      <c r="C6217" s="2" t="s">
        <v>6538</v>
      </c>
      <c r="D6217" s="2" t="s">
        <v>27</v>
      </c>
      <c r="E6217" s="2" t="s">
        <v>20</v>
      </c>
      <c r="F6217" s="2" t="s">
        <v>21</v>
      </c>
      <c r="G6217" s="2" t="s">
        <v>22</v>
      </c>
      <c r="H6217" s="2">
        <v>7020</v>
      </c>
      <c r="I6217" s="2" t="s">
        <v>33</v>
      </c>
      <c r="J6217" s="3">
        <v>2.4334959699999999E-2</v>
      </c>
      <c r="K6217" s="3">
        <v>2.3328019000000001E-3</v>
      </c>
      <c r="L6217" s="3">
        <v>1.3964733999999999E-2</v>
      </c>
      <c r="M6217" s="3">
        <v>8.5891839000000001E-3</v>
      </c>
      <c r="N6217" s="3">
        <v>5.3755501000000002E-3</v>
      </c>
    </row>
    <row r="6218" spans="1:14" hidden="1" x14ac:dyDescent="0.25">
      <c r="A6218" s="2">
        <v>6214</v>
      </c>
      <c r="B6218" s="2">
        <v>890931484</v>
      </c>
      <c r="C6218" s="2" t="s">
        <v>6539</v>
      </c>
      <c r="D6218" s="2" t="s">
        <v>27</v>
      </c>
      <c r="E6218" s="2" t="s">
        <v>35</v>
      </c>
      <c r="F6218" s="2" t="s">
        <v>36</v>
      </c>
      <c r="G6218" s="2" t="s">
        <v>39</v>
      </c>
      <c r="H6218" s="2">
        <v>1089</v>
      </c>
      <c r="I6218" s="2" t="s">
        <v>31</v>
      </c>
      <c r="J6218" s="3">
        <v>2.4327000599999999E-2</v>
      </c>
      <c r="K6218" s="3">
        <v>6.02E-4</v>
      </c>
      <c r="L6218" s="3">
        <v>1.0932999699999999E-2</v>
      </c>
      <c r="M6218" s="3">
        <v>5.1150001000000002E-3</v>
      </c>
      <c r="N6218" s="3">
        <v>5.8180000999999999E-3</v>
      </c>
    </row>
    <row r="6219" spans="1:14" hidden="1" x14ac:dyDescent="0.25">
      <c r="A6219" s="2">
        <v>6215</v>
      </c>
      <c r="B6219" s="2">
        <v>830133759</v>
      </c>
      <c r="C6219" s="2" t="s">
        <v>6540</v>
      </c>
      <c r="D6219" s="2" t="s">
        <v>27</v>
      </c>
      <c r="E6219" s="2" t="s">
        <v>20</v>
      </c>
      <c r="F6219" s="2" t="s">
        <v>21</v>
      </c>
      <c r="G6219" s="2" t="s">
        <v>22</v>
      </c>
      <c r="H6219" s="2">
        <v>6810</v>
      </c>
      <c r="I6219" s="2" t="s">
        <v>33</v>
      </c>
      <c r="J6219" s="3">
        <v>2.4321772200000001E-2</v>
      </c>
      <c r="K6219" s="3">
        <v>2.15921775E-2</v>
      </c>
      <c r="L6219" s="3">
        <v>6.6050626299999998E-2</v>
      </c>
      <c r="M6219" s="3">
        <v>1.06547754E-2</v>
      </c>
      <c r="N6219" s="3">
        <v>5.5395852799999999E-2</v>
      </c>
    </row>
    <row r="6220" spans="1:14" hidden="1" x14ac:dyDescent="0.25">
      <c r="A6220" s="2">
        <v>6216</v>
      </c>
      <c r="B6220" s="2">
        <v>900508212</v>
      </c>
      <c r="C6220" s="2" t="s">
        <v>6541</v>
      </c>
      <c r="D6220" s="2" t="s">
        <v>27</v>
      </c>
      <c r="E6220" s="2" t="s">
        <v>28</v>
      </c>
      <c r="F6220" s="2" t="s">
        <v>29</v>
      </c>
      <c r="G6220" s="2" t="s">
        <v>30</v>
      </c>
      <c r="H6220" s="2">
        <v>4210</v>
      </c>
      <c r="I6220" s="2" t="s">
        <v>180</v>
      </c>
      <c r="J6220" s="3">
        <v>2.4317130400000001E-2</v>
      </c>
      <c r="K6220" s="3">
        <v>1.939138E-3</v>
      </c>
      <c r="L6220" s="3">
        <v>3.7720244399999998E-2</v>
      </c>
      <c r="M6220" s="3">
        <v>1.3786735899999999E-2</v>
      </c>
      <c r="N6220" s="3">
        <v>2.3933507499999999E-2</v>
      </c>
    </row>
    <row r="6221" spans="1:14" hidden="1" x14ac:dyDescent="0.25">
      <c r="A6221" s="2">
        <v>6217</v>
      </c>
      <c r="B6221" s="2">
        <v>800000457</v>
      </c>
      <c r="C6221" s="2" t="s">
        <v>6542</v>
      </c>
      <c r="D6221" s="2" t="s">
        <v>27</v>
      </c>
      <c r="E6221" s="2" t="s">
        <v>20</v>
      </c>
      <c r="F6221" s="2" t="s">
        <v>21</v>
      </c>
      <c r="G6221" s="2" t="s">
        <v>22</v>
      </c>
      <c r="H6221" s="2">
        <v>7310</v>
      </c>
      <c r="I6221" s="2" t="s">
        <v>33</v>
      </c>
      <c r="J6221" s="3">
        <v>2.4310270299999999E-2</v>
      </c>
      <c r="K6221" s="3">
        <v>3.0319578999999999E-3</v>
      </c>
      <c r="L6221" s="3">
        <v>1.24992197E-2</v>
      </c>
      <c r="M6221" s="3">
        <v>6.3674678000000002E-3</v>
      </c>
      <c r="N6221" s="3">
        <v>6.1317519000000003E-3</v>
      </c>
    </row>
    <row r="6222" spans="1:14" hidden="1" x14ac:dyDescent="0.25">
      <c r="A6222" s="2">
        <v>6218</v>
      </c>
      <c r="B6222" s="2">
        <v>900321702</v>
      </c>
      <c r="C6222" s="2" t="s">
        <v>6543</v>
      </c>
      <c r="D6222" s="2" t="s">
        <v>27</v>
      </c>
      <c r="E6222" s="2" t="s">
        <v>35</v>
      </c>
      <c r="F6222" s="2" t="s">
        <v>36</v>
      </c>
      <c r="G6222" s="2" t="s">
        <v>37</v>
      </c>
      <c r="H6222" s="2">
        <v>6202</v>
      </c>
      <c r="I6222" s="2" t="s">
        <v>33</v>
      </c>
      <c r="J6222" s="3">
        <v>2.43098624E-2</v>
      </c>
      <c r="K6222" s="3">
        <v>4.9850800000000005E-4</v>
      </c>
      <c r="L6222" s="3">
        <v>1.7054593199999999E-2</v>
      </c>
      <c r="M6222" s="3">
        <v>1.5120673899999999E-2</v>
      </c>
      <c r="N6222" s="3">
        <v>1.9339190000000001E-3</v>
      </c>
    </row>
    <row r="6223" spans="1:14" hidden="1" x14ac:dyDescent="0.25">
      <c r="A6223" s="2">
        <v>6219</v>
      </c>
      <c r="B6223" s="2">
        <v>830033030</v>
      </c>
      <c r="C6223" s="2" t="s">
        <v>6544</v>
      </c>
      <c r="D6223" s="2" t="s">
        <v>27</v>
      </c>
      <c r="E6223" s="2" t="s">
        <v>20</v>
      </c>
      <c r="F6223" s="2" t="s">
        <v>21</v>
      </c>
      <c r="G6223" s="2" t="s">
        <v>22</v>
      </c>
      <c r="H6223" s="2">
        <v>4620</v>
      </c>
      <c r="I6223" s="2" t="s">
        <v>25</v>
      </c>
      <c r="J6223" s="3">
        <v>2.4307923400000001E-2</v>
      </c>
      <c r="K6223" s="3">
        <v>3.8403170000000002E-3</v>
      </c>
      <c r="L6223" s="3">
        <v>2.5955803699999998E-2</v>
      </c>
      <c r="M6223" s="3">
        <v>9.2080608000000008E-3</v>
      </c>
      <c r="N6223" s="3">
        <v>1.6747742900000001E-2</v>
      </c>
    </row>
    <row r="6224" spans="1:14" hidden="1" x14ac:dyDescent="0.25">
      <c r="A6224" s="2">
        <v>6220</v>
      </c>
      <c r="B6224" s="2">
        <v>860451763</v>
      </c>
      <c r="C6224" s="2" t="s">
        <v>6545</v>
      </c>
      <c r="D6224" s="2" t="s">
        <v>27</v>
      </c>
      <c r="E6224" s="2" t="s">
        <v>20</v>
      </c>
      <c r="F6224" s="2" t="s">
        <v>21</v>
      </c>
      <c r="G6224" s="2" t="s">
        <v>22</v>
      </c>
      <c r="H6224" s="2">
        <v>2229</v>
      </c>
      <c r="I6224" s="2" t="s">
        <v>31</v>
      </c>
      <c r="J6224" s="3">
        <v>2.43046861E-2</v>
      </c>
      <c r="K6224" s="3">
        <v>3.17554E-4</v>
      </c>
      <c r="L6224" s="3">
        <v>1.6928717499999999E-2</v>
      </c>
      <c r="M6224" s="3">
        <v>8.9732519999999993E-3</v>
      </c>
      <c r="N6224" s="3">
        <v>7.9554645000000004E-3</v>
      </c>
    </row>
    <row r="6225" spans="1:14" hidden="1" x14ac:dyDescent="0.25">
      <c r="A6225" s="2">
        <v>6221</v>
      </c>
      <c r="B6225" s="2">
        <v>800121151</v>
      </c>
      <c r="C6225" s="2" t="s">
        <v>6546</v>
      </c>
      <c r="D6225" s="2" t="s">
        <v>27</v>
      </c>
      <c r="E6225" s="2" t="s">
        <v>20</v>
      </c>
      <c r="F6225" s="2" t="s">
        <v>133</v>
      </c>
      <c r="G6225" s="2" t="s">
        <v>215</v>
      </c>
      <c r="H6225" s="2">
        <v>4659</v>
      </c>
      <c r="I6225" s="2" t="s">
        <v>25</v>
      </c>
      <c r="J6225" s="3">
        <v>2.4301337100000001E-2</v>
      </c>
      <c r="K6225" s="3">
        <v>1.629531E-3</v>
      </c>
      <c r="L6225" s="3">
        <v>2.2083694099999999E-2</v>
      </c>
      <c r="M6225" s="3">
        <v>9.2045310999999998E-3</v>
      </c>
      <c r="N6225" s="3">
        <v>1.2879164E-2</v>
      </c>
    </row>
    <row r="6226" spans="1:14" hidden="1" x14ac:dyDescent="0.25">
      <c r="A6226" s="2">
        <v>6222</v>
      </c>
      <c r="B6226" s="2">
        <v>891200274</v>
      </c>
      <c r="C6226" s="2" t="s">
        <v>6547</v>
      </c>
      <c r="D6226" s="2" t="s">
        <v>41</v>
      </c>
      <c r="E6226" s="2" t="s">
        <v>74</v>
      </c>
      <c r="F6226" s="2" t="s">
        <v>113</v>
      </c>
      <c r="G6226" s="2" t="s">
        <v>1189</v>
      </c>
      <c r="H6226" s="2">
        <v>8610</v>
      </c>
      <c r="I6226" s="2" t="s">
        <v>33</v>
      </c>
      <c r="J6226" s="3">
        <v>2.42924131E-2</v>
      </c>
      <c r="K6226" s="3">
        <v>5.5089331999999998E-3</v>
      </c>
      <c r="L6226" s="3">
        <v>6.4048647900000005E-2</v>
      </c>
      <c r="M6226" s="3">
        <v>2.9868329999999999E-3</v>
      </c>
      <c r="N6226" s="3">
        <v>6.1061810699999997E-2</v>
      </c>
    </row>
    <row r="6227" spans="1:14" hidden="1" x14ac:dyDescent="0.25">
      <c r="A6227" s="2">
        <v>6223</v>
      </c>
      <c r="B6227" s="2">
        <v>830013819</v>
      </c>
      <c r="C6227" s="2" t="s">
        <v>6548</v>
      </c>
      <c r="D6227" s="2" t="s">
        <v>27</v>
      </c>
      <c r="E6227" s="2" t="s">
        <v>20</v>
      </c>
      <c r="F6227" s="2" t="s">
        <v>21</v>
      </c>
      <c r="G6227" s="2" t="s">
        <v>22</v>
      </c>
      <c r="H6227" s="2">
        <v>8521</v>
      </c>
      <c r="I6227" s="2" t="s">
        <v>33</v>
      </c>
      <c r="J6227" s="3">
        <v>2.4289887400000001E-2</v>
      </c>
      <c r="K6227" s="3">
        <v>3.3680299999999999E-4</v>
      </c>
      <c r="L6227" s="3">
        <v>2.01178752E-2</v>
      </c>
      <c r="M6227" s="3">
        <v>8.2416925999999995E-3</v>
      </c>
      <c r="N6227" s="3">
        <v>1.18761826E-2</v>
      </c>
    </row>
    <row r="6228" spans="1:14" hidden="1" x14ac:dyDescent="0.25">
      <c r="A6228" s="2">
        <v>6224</v>
      </c>
      <c r="B6228" s="2">
        <v>900124603</v>
      </c>
      <c r="C6228" s="2" t="s">
        <v>6549</v>
      </c>
      <c r="D6228" s="2" t="s">
        <v>41</v>
      </c>
      <c r="E6228" s="2" t="s">
        <v>74</v>
      </c>
      <c r="F6228" s="2" t="s">
        <v>75</v>
      </c>
      <c r="G6228" s="2" t="s">
        <v>107</v>
      </c>
      <c r="H6228" s="2">
        <v>8699</v>
      </c>
      <c r="I6228" s="2" t="s">
        <v>33</v>
      </c>
      <c r="J6228" s="3">
        <v>2.4289835199999998E-2</v>
      </c>
      <c r="K6228" s="3">
        <v>1.461813E-3</v>
      </c>
      <c r="L6228" s="3">
        <v>2.5175774500000001E-2</v>
      </c>
      <c r="M6228" s="3">
        <v>1.6329538099999999E-2</v>
      </c>
      <c r="N6228" s="3">
        <v>8.8462364000000005E-3</v>
      </c>
    </row>
    <row r="6229" spans="1:14" hidden="1" x14ac:dyDescent="0.25">
      <c r="A6229" s="2">
        <v>6225</v>
      </c>
      <c r="B6229" s="2">
        <v>830052685</v>
      </c>
      <c r="C6229" s="2" t="s">
        <v>6550</v>
      </c>
      <c r="D6229" s="2" t="s">
        <v>27</v>
      </c>
      <c r="E6229" s="2" t="s">
        <v>74</v>
      </c>
      <c r="F6229" s="2" t="s">
        <v>75</v>
      </c>
      <c r="G6229" s="2" t="s">
        <v>107</v>
      </c>
      <c r="H6229" s="2">
        <v>1020</v>
      </c>
      <c r="I6229" s="2" t="s">
        <v>31</v>
      </c>
      <c r="J6229" s="3">
        <v>2.4286437800000001E-2</v>
      </c>
      <c r="K6229" s="3">
        <v>1.7930371E-3</v>
      </c>
      <c r="L6229" s="3">
        <v>3.3613137899999999E-2</v>
      </c>
      <c r="M6229" s="3">
        <v>1.7127012800000001E-2</v>
      </c>
      <c r="N6229" s="3">
        <v>1.6486123200000001E-2</v>
      </c>
    </row>
    <row r="6230" spans="1:14" hidden="1" x14ac:dyDescent="0.25">
      <c r="A6230" s="2">
        <v>6226</v>
      </c>
      <c r="B6230" s="2">
        <v>816006362</v>
      </c>
      <c r="C6230" s="2" t="s">
        <v>6551</v>
      </c>
      <c r="D6230" s="2" t="s">
        <v>27</v>
      </c>
      <c r="E6230" s="2" t="s">
        <v>86</v>
      </c>
      <c r="F6230" s="2" t="s">
        <v>87</v>
      </c>
      <c r="G6230" s="2" t="s">
        <v>88</v>
      </c>
      <c r="H6230" s="2">
        <v>4661</v>
      </c>
      <c r="I6230" s="2" t="s">
        <v>25</v>
      </c>
      <c r="J6230" s="3">
        <v>2.42766198E-2</v>
      </c>
      <c r="K6230" s="3">
        <v>9.4445499999999997E-4</v>
      </c>
      <c r="L6230" s="3">
        <v>2.03982443E-2</v>
      </c>
      <c r="M6230" s="3">
        <v>7.9127903999999995E-3</v>
      </c>
      <c r="N6230" s="3">
        <v>1.24854548E-2</v>
      </c>
    </row>
    <row r="6231" spans="1:14" hidden="1" x14ac:dyDescent="0.25">
      <c r="A6231" s="2">
        <v>6227</v>
      </c>
      <c r="B6231" s="2">
        <v>900760823</v>
      </c>
      <c r="C6231" s="2" t="s">
        <v>6552</v>
      </c>
      <c r="D6231" s="2" t="s">
        <v>27</v>
      </c>
      <c r="E6231" s="2" t="s">
        <v>319</v>
      </c>
      <c r="F6231" s="2" t="s">
        <v>320</v>
      </c>
      <c r="G6231" s="2" t="s">
        <v>1277</v>
      </c>
      <c r="H6231" s="2">
        <v>7730</v>
      </c>
      <c r="I6231" s="2" t="s">
        <v>33</v>
      </c>
      <c r="J6231" s="3">
        <v>2.4270430199999998E-2</v>
      </c>
      <c r="K6231" s="3">
        <v>1.2675331E-3</v>
      </c>
      <c r="L6231" s="3">
        <v>2.8096983200000002E-2</v>
      </c>
      <c r="M6231" s="3">
        <v>1.9628316199999999E-2</v>
      </c>
      <c r="N6231" s="3">
        <v>8.4686660999999993E-3</v>
      </c>
    </row>
    <row r="6232" spans="1:14" hidden="1" x14ac:dyDescent="0.25">
      <c r="A6232" s="2">
        <v>6228</v>
      </c>
      <c r="B6232" s="2">
        <v>830005066</v>
      </c>
      <c r="C6232" s="2" t="s">
        <v>6553</v>
      </c>
      <c r="D6232" s="2" t="s">
        <v>27</v>
      </c>
      <c r="E6232" s="2" t="s">
        <v>20</v>
      </c>
      <c r="F6232" s="2" t="s">
        <v>21</v>
      </c>
      <c r="G6232" s="2" t="s">
        <v>22</v>
      </c>
      <c r="H6232" s="2">
        <v>4651</v>
      </c>
      <c r="I6232" s="2" t="s">
        <v>25</v>
      </c>
      <c r="J6232" s="3">
        <v>2.4269251200000001E-2</v>
      </c>
      <c r="K6232" s="3">
        <v>2.3578140000000002E-3</v>
      </c>
      <c r="L6232" s="3">
        <v>1.68661568E-2</v>
      </c>
      <c r="M6232" s="3">
        <v>2.4169481E-3</v>
      </c>
      <c r="N6232" s="3">
        <v>1.4449208E-2</v>
      </c>
    </row>
    <row r="6233" spans="1:14" hidden="1" x14ac:dyDescent="0.25">
      <c r="A6233" s="2">
        <v>6229</v>
      </c>
      <c r="B6233" s="2">
        <v>900568867</v>
      </c>
      <c r="C6233" s="2" t="s">
        <v>6554</v>
      </c>
      <c r="D6233" s="2" t="s">
        <v>27</v>
      </c>
      <c r="E6233" s="2" t="s">
        <v>20</v>
      </c>
      <c r="F6233" s="2" t="s">
        <v>21</v>
      </c>
      <c r="G6233" s="2" t="s">
        <v>22</v>
      </c>
      <c r="H6233" s="2">
        <v>5229</v>
      </c>
      <c r="I6233" s="2" t="s">
        <v>33</v>
      </c>
      <c r="J6233" s="3">
        <v>2.42685396E-2</v>
      </c>
      <c r="K6233" s="3">
        <v>1.3119430999999999E-3</v>
      </c>
      <c r="L6233" s="3">
        <v>1.46267172E-2</v>
      </c>
      <c r="M6233" s="3">
        <v>1.1378501500000001E-2</v>
      </c>
      <c r="N6233" s="3">
        <v>3.248215E-3</v>
      </c>
    </row>
    <row r="6234" spans="1:14" hidden="1" x14ac:dyDescent="0.25">
      <c r="A6234" s="2">
        <v>6230</v>
      </c>
      <c r="B6234" s="2">
        <v>900457954</v>
      </c>
      <c r="C6234" s="2" t="s">
        <v>6555</v>
      </c>
      <c r="D6234" s="2" t="s">
        <v>27</v>
      </c>
      <c r="E6234" s="2" t="s">
        <v>382</v>
      </c>
      <c r="F6234" s="2" t="s">
        <v>1851</v>
      </c>
      <c r="G6234" s="2" t="s">
        <v>1852</v>
      </c>
      <c r="H6234" s="2">
        <v>4112</v>
      </c>
      <c r="I6234" s="2" t="s">
        <v>180</v>
      </c>
      <c r="J6234" s="3">
        <v>2.4267481600000002E-2</v>
      </c>
      <c r="K6234" s="3">
        <v>1.0773239999999999E-3</v>
      </c>
      <c r="L6234" s="3">
        <v>1.5991216499999999E-2</v>
      </c>
      <c r="M6234" s="3">
        <v>1.16972728E-2</v>
      </c>
      <c r="N6234" s="3">
        <v>4.2939427999999997E-3</v>
      </c>
    </row>
    <row r="6235" spans="1:14" hidden="1" x14ac:dyDescent="0.25">
      <c r="A6235" s="2">
        <v>6231</v>
      </c>
      <c r="B6235" s="2">
        <v>800101932</v>
      </c>
      <c r="C6235" s="2" t="s">
        <v>6556</v>
      </c>
      <c r="D6235" s="2" t="s">
        <v>27</v>
      </c>
      <c r="E6235" s="2" t="s">
        <v>20</v>
      </c>
      <c r="F6235" s="2" t="s">
        <v>21</v>
      </c>
      <c r="G6235" s="2" t="s">
        <v>22</v>
      </c>
      <c r="H6235" s="2">
        <v>125</v>
      </c>
      <c r="I6235" s="2" t="s">
        <v>136</v>
      </c>
      <c r="J6235" s="3">
        <v>2.4262931200000001E-2</v>
      </c>
      <c r="K6235" s="3">
        <v>3.3433260000000002E-3</v>
      </c>
      <c r="L6235" s="3">
        <v>1.46581465E-2</v>
      </c>
      <c r="M6235" s="3">
        <v>1.05828624E-2</v>
      </c>
      <c r="N6235" s="3">
        <v>4.0752849999999997E-3</v>
      </c>
    </row>
    <row r="6236" spans="1:14" hidden="1" x14ac:dyDescent="0.25">
      <c r="A6236" s="2">
        <v>6232</v>
      </c>
      <c r="B6236" s="2">
        <v>890105500</v>
      </c>
      <c r="C6236" s="2" t="s">
        <v>6557</v>
      </c>
      <c r="D6236" s="2" t="s">
        <v>27</v>
      </c>
      <c r="E6236" s="2" t="s">
        <v>28</v>
      </c>
      <c r="F6236" s="2" t="s">
        <v>50</v>
      </c>
      <c r="G6236" s="2" t="s">
        <v>51</v>
      </c>
      <c r="H6236" s="2">
        <v>126</v>
      </c>
      <c r="I6236" s="2" t="s">
        <v>136</v>
      </c>
      <c r="J6236" s="3">
        <v>2.4258723499999999E-2</v>
      </c>
      <c r="K6236" s="3">
        <v>5.5575859999999998E-3</v>
      </c>
      <c r="L6236" s="3">
        <v>7.0692755299999993E-2</v>
      </c>
      <c r="M6236" s="3">
        <v>2.5099994600000002E-2</v>
      </c>
      <c r="N6236" s="3">
        <v>4.5592762500000002E-2</v>
      </c>
    </row>
    <row r="6237" spans="1:14" hidden="1" x14ac:dyDescent="0.25">
      <c r="A6237" s="2">
        <v>6233</v>
      </c>
      <c r="B6237" s="2">
        <v>890307682</v>
      </c>
      <c r="C6237" s="2" t="s">
        <v>6558</v>
      </c>
      <c r="D6237" s="2" t="s">
        <v>27</v>
      </c>
      <c r="E6237" s="2" t="s">
        <v>86</v>
      </c>
      <c r="F6237" s="2" t="s">
        <v>421</v>
      </c>
      <c r="G6237" s="2" t="s">
        <v>2599</v>
      </c>
      <c r="H6237" s="2">
        <v>3240</v>
      </c>
      <c r="I6237" s="2" t="s">
        <v>31</v>
      </c>
      <c r="J6237" s="3">
        <v>2.4257071299999999E-2</v>
      </c>
      <c r="K6237" s="3">
        <v>3.0039299999999998E-4</v>
      </c>
      <c r="L6237" s="3">
        <v>2.7128890199999998E-2</v>
      </c>
      <c r="M6237" s="3">
        <v>1.0008035199999999E-2</v>
      </c>
      <c r="N6237" s="3">
        <v>1.7120856800000001E-2</v>
      </c>
    </row>
    <row r="6238" spans="1:14" hidden="1" x14ac:dyDescent="0.25">
      <c r="A6238" s="2">
        <v>6234</v>
      </c>
      <c r="B6238" s="2">
        <v>890480113</v>
      </c>
      <c r="C6238" s="2" t="s">
        <v>6559</v>
      </c>
      <c r="D6238" s="2" t="s">
        <v>41</v>
      </c>
      <c r="E6238" s="2" t="s">
        <v>28</v>
      </c>
      <c r="F6238" s="2" t="s">
        <v>682</v>
      </c>
      <c r="G6238" s="2" t="s">
        <v>6560</v>
      </c>
      <c r="H6238" s="2">
        <v>8610</v>
      </c>
      <c r="I6238" s="2" t="s">
        <v>33</v>
      </c>
      <c r="J6238" s="3">
        <v>2.4256473399999999E-2</v>
      </c>
      <c r="K6238" s="3">
        <v>-2.0338499000000002E-3</v>
      </c>
      <c r="L6238" s="3">
        <v>3.9044681900000003E-2</v>
      </c>
      <c r="M6238" s="3">
        <v>2.1085988699999999E-2</v>
      </c>
      <c r="N6238" s="3">
        <v>1.7958691299999999E-2</v>
      </c>
    </row>
    <row r="6239" spans="1:14" hidden="1" x14ac:dyDescent="0.25">
      <c r="A6239" s="2">
        <v>6235</v>
      </c>
      <c r="B6239" s="2">
        <v>800103793</v>
      </c>
      <c r="C6239" s="2" t="s">
        <v>6561</v>
      </c>
      <c r="D6239" s="2" t="s">
        <v>27</v>
      </c>
      <c r="E6239" s="2" t="s">
        <v>28</v>
      </c>
      <c r="F6239" s="2" t="s">
        <v>246</v>
      </c>
      <c r="G6239" s="2" t="s">
        <v>247</v>
      </c>
      <c r="H6239" s="2">
        <v>122</v>
      </c>
      <c r="I6239" s="2" t="s">
        <v>136</v>
      </c>
      <c r="J6239" s="3">
        <v>2.4251049399999999E-2</v>
      </c>
      <c r="K6239" s="3">
        <v>6.2042300000000005E-4</v>
      </c>
      <c r="L6239" s="3">
        <v>3.11261527E-2</v>
      </c>
      <c r="M6239" s="3">
        <v>7.1287542000000002E-3</v>
      </c>
      <c r="N6239" s="3">
        <v>2.3997398100000001E-2</v>
      </c>
    </row>
    <row r="6240" spans="1:14" hidden="1" x14ac:dyDescent="0.25">
      <c r="A6240" s="2">
        <v>6236</v>
      </c>
      <c r="B6240" s="2">
        <v>900868181</v>
      </c>
      <c r="C6240" s="2" t="s">
        <v>6562</v>
      </c>
      <c r="D6240" s="2" t="s">
        <v>27</v>
      </c>
      <c r="E6240" s="2" t="s">
        <v>74</v>
      </c>
      <c r="F6240" s="2" t="s">
        <v>113</v>
      </c>
      <c r="G6240" s="2" t="s">
        <v>1189</v>
      </c>
      <c r="H6240" s="2">
        <v>4632</v>
      </c>
      <c r="I6240" s="2" t="s">
        <v>25</v>
      </c>
      <c r="J6240" s="3">
        <v>2.42474526E-2</v>
      </c>
      <c r="K6240" s="3">
        <v>8.5443900000000002E-4</v>
      </c>
      <c r="L6240" s="3">
        <v>1.4982394899999999E-2</v>
      </c>
      <c r="M6240" s="3">
        <v>8.6174766E-3</v>
      </c>
      <c r="N6240" s="3">
        <v>6.3649177999999997E-3</v>
      </c>
    </row>
    <row r="6241" spans="1:14" hidden="1" x14ac:dyDescent="0.25">
      <c r="A6241" s="2">
        <v>6237</v>
      </c>
      <c r="B6241" s="2">
        <v>890100477</v>
      </c>
      <c r="C6241" s="2" t="s">
        <v>6563</v>
      </c>
      <c r="D6241" s="2" t="s">
        <v>27</v>
      </c>
      <c r="E6241" s="2" t="s">
        <v>28</v>
      </c>
      <c r="F6241" s="2" t="s">
        <v>50</v>
      </c>
      <c r="G6241" s="2" t="s">
        <v>51</v>
      </c>
      <c r="H6241" s="2">
        <v>5813</v>
      </c>
      <c r="I6241" s="2" t="s">
        <v>33</v>
      </c>
      <c r="J6241" s="3">
        <v>2.4242907800000001E-2</v>
      </c>
      <c r="K6241" s="3">
        <v>5.0760499999999995E-4</v>
      </c>
      <c r="L6241" s="3">
        <v>3.5751737700000001E-2</v>
      </c>
      <c r="M6241" s="3">
        <v>1.37567744E-2</v>
      </c>
      <c r="N6241" s="3">
        <v>2.1994965200000001E-2</v>
      </c>
    </row>
    <row r="6242" spans="1:14" hidden="1" x14ac:dyDescent="0.25">
      <c r="A6242" s="2">
        <v>6238</v>
      </c>
      <c r="B6242" s="2">
        <v>800148462</v>
      </c>
      <c r="C6242" s="2" t="s">
        <v>6564</v>
      </c>
      <c r="D6242" s="2" t="s">
        <v>27</v>
      </c>
      <c r="E6242" s="2" t="s">
        <v>28</v>
      </c>
      <c r="F6242" s="2" t="s">
        <v>50</v>
      </c>
      <c r="G6242" s="2" t="s">
        <v>51</v>
      </c>
      <c r="H6242" s="2">
        <v>4661</v>
      </c>
      <c r="I6242" s="2" t="s">
        <v>25</v>
      </c>
      <c r="J6242" s="3">
        <v>2.4236636200000002E-2</v>
      </c>
      <c r="K6242" s="3">
        <v>1.857771E-3</v>
      </c>
      <c r="L6242" s="3">
        <v>0.15680330989999999</v>
      </c>
      <c r="M6242" s="3">
        <v>0.1055358127</v>
      </c>
      <c r="N6242" s="3">
        <v>5.1267493499999997E-2</v>
      </c>
    </row>
    <row r="6243" spans="1:14" hidden="1" x14ac:dyDescent="0.25">
      <c r="A6243" s="2">
        <v>6239</v>
      </c>
      <c r="B6243" s="2">
        <v>891856372</v>
      </c>
      <c r="C6243" s="2" t="s">
        <v>6565</v>
      </c>
      <c r="D6243" s="2" t="s">
        <v>41</v>
      </c>
      <c r="E6243" s="2" t="s">
        <v>319</v>
      </c>
      <c r="F6243" s="2" t="s">
        <v>349</v>
      </c>
      <c r="G6243" s="2" t="s">
        <v>2677</v>
      </c>
      <c r="H6243" s="2">
        <v>8610</v>
      </c>
      <c r="I6243" s="2" t="s">
        <v>33</v>
      </c>
      <c r="J6243" s="3">
        <v>2.4229951199999999E-2</v>
      </c>
      <c r="K6243" s="3">
        <v>1.2823509999999999E-3</v>
      </c>
      <c r="L6243" s="3">
        <v>3.01950481E-2</v>
      </c>
      <c r="M6243" s="3">
        <v>1.11966403E-2</v>
      </c>
      <c r="N6243" s="3">
        <v>1.89984087E-2</v>
      </c>
    </row>
    <row r="6244" spans="1:14" hidden="1" x14ac:dyDescent="0.25">
      <c r="A6244" s="2">
        <v>6240</v>
      </c>
      <c r="B6244" s="2">
        <v>900467409</v>
      </c>
      <c r="C6244" s="2" t="s">
        <v>6566</v>
      </c>
      <c r="D6244" s="2" t="s">
        <v>27</v>
      </c>
      <c r="E6244" s="2" t="s">
        <v>35</v>
      </c>
      <c r="F6244" s="2" t="s">
        <v>36</v>
      </c>
      <c r="G6244" s="2" t="s">
        <v>39</v>
      </c>
      <c r="H6244" s="2">
        <v>4645</v>
      </c>
      <c r="I6244" s="2" t="s">
        <v>25</v>
      </c>
      <c r="J6244" s="3">
        <v>2.42290683E-2</v>
      </c>
      <c r="K6244" s="3">
        <v>6.5419100000000004E-4</v>
      </c>
      <c r="L6244" s="3">
        <v>5.4338472000000004E-3</v>
      </c>
      <c r="M6244" s="3">
        <v>3.9689861999999999E-3</v>
      </c>
      <c r="N6244" s="3">
        <v>1.464861E-3</v>
      </c>
    </row>
    <row r="6245" spans="1:14" hidden="1" x14ac:dyDescent="0.25">
      <c r="A6245" s="2">
        <v>6241</v>
      </c>
      <c r="B6245" s="2">
        <v>830077975</v>
      </c>
      <c r="C6245" s="2" t="s">
        <v>6567</v>
      </c>
      <c r="D6245" s="2" t="s">
        <v>27</v>
      </c>
      <c r="E6245" s="2" t="s">
        <v>20</v>
      </c>
      <c r="F6245" s="2" t="s">
        <v>21</v>
      </c>
      <c r="G6245" s="2" t="s">
        <v>22</v>
      </c>
      <c r="H6245" s="2">
        <v>6190</v>
      </c>
      <c r="I6245" s="2" t="s">
        <v>33</v>
      </c>
      <c r="J6245" s="3">
        <v>2.4224739499999998E-2</v>
      </c>
      <c r="K6245" s="3">
        <v>1.0199709999999999E-3</v>
      </c>
      <c r="L6245" s="3">
        <v>2.9775628799999999E-2</v>
      </c>
      <c r="M6245" s="3">
        <v>2.5234451500000001E-2</v>
      </c>
      <c r="N6245" s="3">
        <v>4.5411768000000003E-3</v>
      </c>
    </row>
    <row r="6246" spans="1:14" hidden="1" x14ac:dyDescent="0.25">
      <c r="A6246" s="2">
        <v>6242</v>
      </c>
      <c r="B6246" s="2">
        <v>900142798</v>
      </c>
      <c r="C6246" s="2" t="s">
        <v>6568</v>
      </c>
      <c r="D6246" s="2" t="s">
        <v>27</v>
      </c>
      <c r="E6246" s="2" t="s">
        <v>382</v>
      </c>
      <c r="F6246" s="2" t="s">
        <v>866</v>
      </c>
      <c r="G6246" s="2" t="s">
        <v>867</v>
      </c>
      <c r="H6246" s="2">
        <v>4649</v>
      </c>
      <c r="I6246" s="2" t="s">
        <v>25</v>
      </c>
      <c r="J6246" s="3">
        <v>2.4223085500000002E-2</v>
      </c>
      <c r="K6246" s="3">
        <v>8.7061699999999996E-4</v>
      </c>
      <c r="L6246" s="3">
        <v>9.1415746000000006E-3</v>
      </c>
      <c r="M6246" s="3">
        <v>4.3176328999999999E-3</v>
      </c>
      <c r="N6246" s="3">
        <v>4.8239422000000004E-3</v>
      </c>
    </row>
    <row r="6247" spans="1:14" hidden="1" x14ac:dyDescent="0.25">
      <c r="A6247" s="2">
        <v>6243</v>
      </c>
      <c r="B6247" s="2">
        <v>860521079</v>
      </c>
      <c r="C6247" s="2" t="s">
        <v>6569</v>
      </c>
      <c r="D6247" s="2" t="s">
        <v>27</v>
      </c>
      <c r="E6247" s="2" t="s">
        <v>20</v>
      </c>
      <c r="F6247" s="2" t="s">
        <v>21</v>
      </c>
      <c r="G6247" s="2" t="s">
        <v>22</v>
      </c>
      <c r="H6247" s="2">
        <v>2229</v>
      </c>
      <c r="I6247" s="2" t="s">
        <v>31</v>
      </c>
      <c r="J6247" s="3">
        <v>2.4214152199999998E-2</v>
      </c>
      <c r="K6247" s="3">
        <v>3.6621660000000001E-3</v>
      </c>
      <c r="L6247" s="3">
        <v>2.1226340900000001E-2</v>
      </c>
      <c r="M6247" s="3">
        <v>2.6082951000000001E-3</v>
      </c>
      <c r="N6247" s="3">
        <v>1.8618045400000002E-2</v>
      </c>
    </row>
    <row r="6248" spans="1:14" hidden="1" x14ac:dyDescent="0.25">
      <c r="A6248" s="2">
        <v>6244</v>
      </c>
      <c r="B6248" s="2">
        <v>800119669</v>
      </c>
      <c r="C6248" s="2" t="s">
        <v>6570</v>
      </c>
      <c r="D6248" s="2" t="s">
        <v>27</v>
      </c>
      <c r="E6248" s="2" t="s">
        <v>35</v>
      </c>
      <c r="F6248" s="2" t="s">
        <v>36</v>
      </c>
      <c r="G6248" s="2" t="s">
        <v>1196</v>
      </c>
      <c r="H6248" s="2">
        <v>4669</v>
      </c>
      <c r="I6248" s="2" t="s">
        <v>25</v>
      </c>
      <c r="J6248" s="3">
        <v>2.42124796E-2</v>
      </c>
      <c r="K6248" s="3">
        <v>1.5013419999999999E-3</v>
      </c>
      <c r="L6248" s="3">
        <v>2.2204304099999999E-2</v>
      </c>
      <c r="M6248" s="3">
        <v>1.2443532199999999E-2</v>
      </c>
      <c r="N6248" s="3">
        <v>9.7607718999999996E-3</v>
      </c>
    </row>
    <row r="6249" spans="1:14" hidden="1" x14ac:dyDescent="0.25">
      <c r="A6249" s="2">
        <v>6245</v>
      </c>
      <c r="B6249" s="2">
        <v>860046378</v>
      </c>
      <c r="C6249" s="2" t="s">
        <v>6571</v>
      </c>
      <c r="D6249" s="2" t="s">
        <v>27</v>
      </c>
      <c r="E6249" s="2" t="s">
        <v>20</v>
      </c>
      <c r="F6249" s="2" t="s">
        <v>21</v>
      </c>
      <c r="G6249" s="2" t="s">
        <v>22</v>
      </c>
      <c r="H6249" s="2">
        <v>1040</v>
      </c>
      <c r="I6249" s="2" t="s">
        <v>31</v>
      </c>
      <c r="J6249" s="3">
        <v>2.4200951700000001E-2</v>
      </c>
      <c r="K6249" s="3">
        <v>3.6932810000000001E-3</v>
      </c>
      <c r="L6249" s="3">
        <v>4.6735104200000002E-2</v>
      </c>
      <c r="M6249" s="3">
        <v>4.8274937999999998E-3</v>
      </c>
      <c r="N6249" s="3">
        <v>4.1907608499999999E-2</v>
      </c>
    </row>
    <row r="6250" spans="1:14" hidden="1" x14ac:dyDescent="0.25">
      <c r="A6250" s="2">
        <v>6246</v>
      </c>
      <c r="B6250" s="2">
        <v>800225769</v>
      </c>
      <c r="C6250" s="2" t="s">
        <v>6572</v>
      </c>
      <c r="D6250" s="2" t="s">
        <v>27</v>
      </c>
      <c r="E6250" s="2" t="s">
        <v>319</v>
      </c>
      <c r="F6250" s="2" t="s">
        <v>320</v>
      </c>
      <c r="G6250" s="2" t="s">
        <v>1277</v>
      </c>
      <c r="H6250" s="2">
        <v>2825</v>
      </c>
      <c r="I6250" s="2" t="s">
        <v>31</v>
      </c>
      <c r="J6250" s="3">
        <v>2.4193523500000001E-2</v>
      </c>
      <c r="K6250" s="3">
        <v>1.872797E-3</v>
      </c>
      <c r="L6250" s="3">
        <v>5.53295948E-2</v>
      </c>
      <c r="M6250" s="3">
        <v>3.5082303000000002E-2</v>
      </c>
      <c r="N6250" s="3">
        <v>2.0247293600000001E-2</v>
      </c>
    </row>
    <row r="6251" spans="1:14" hidden="1" x14ac:dyDescent="0.25">
      <c r="A6251" s="2">
        <v>6247</v>
      </c>
      <c r="B6251" s="2">
        <v>900086415</v>
      </c>
      <c r="C6251" s="2" t="s">
        <v>6573</v>
      </c>
      <c r="D6251" s="2" t="s">
        <v>440</v>
      </c>
      <c r="E6251" s="2" t="s">
        <v>20</v>
      </c>
      <c r="F6251" s="2" t="s">
        <v>21</v>
      </c>
      <c r="G6251" s="2" t="s">
        <v>22</v>
      </c>
      <c r="H6251" s="2">
        <v>8010</v>
      </c>
      <c r="I6251" s="2" t="s">
        <v>33</v>
      </c>
      <c r="J6251" s="3">
        <v>2.4188570699999998E-2</v>
      </c>
      <c r="K6251" s="3">
        <v>4.78963E-4</v>
      </c>
      <c r="L6251" s="3">
        <v>5.9976567999999999E-3</v>
      </c>
      <c r="M6251" s="3">
        <v>3.5824911000000002E-3</v>
      </c>
      <c r="N6251" s="3">
        <v>2.4151659999999998E-3</v>
      </c>
    </row>
    <row r="6252" spans="1:14" hidden="1" x14ac:dyDescent="0.25">
      <c r="A6252" s="2">
        <v>6248</v>
      </c>
      <c r="B6252" s="2">
        <v>806016225</v>
      </c>
      <c r="C6252" s="2" t="s">
        <v>6574</v>
      </c>
      <c r="D6252" s="2" t="s">
        <v>41</v>
      </c>
      <c r="E6252" s="2" t="s">
        <v>28</v>
      </c>
      <c r="F6252" s="2" t="s">
        <v>29</v>
      </c>
      <c r="G6252" s="2" t="s">
        <v>30</v>
      </c>
      <c r="H6252" s="2">
        <v>8621</v>
      </c>
      <c r="I6252" s="2" t="s">
        <v>33</v>
      </c>
      <c r="J6252" s="3">
        <v>2.4180587399999998E-2</v>
      </c>
      <c r="K6252" s="3">
        <v>3.284655E-3</v>
      </c>
      <c r="L6252" s="3">
        <v>2.5401126600000001E-2</v>
      </c>
      <c r="M6252" s="3">
        <v>1.20166978E-2</v>
      </c>
      <c r="N6252" s="3">
        <v>1.3384428800000001E-2</v>
      </c>
    </row>
    <row r="6253" spans="1:14" hidden="1" x14ac:dyDescent="0.25">
      <c r="A6253" s="2">
        <v>6249</v>
      </c>
      <c r="B6253" s="2">
        <v>830514769</v>
      </c>
      <c r="C6253" s="2" t="s">
        <v>6575</v>
      </c>
      <c r="D6253" s="2" t="s">
        <v>27</v>
      </c>
      <c r="E6253" s="2" t="s">
        <v>20</v>
      </c>
      <c r="F6253" s="2" t="s">
        <v>21</v>
      </c>
      <c r="G6253" s="2" t="s">
        <v>22</v>
      </c>
      <c r="H6253" s="2">
        <v>7820</v>
      </c>
      <c r="I6253" s="2" t="s">
        <v>33</v>
      </c>
      <c r="J6253" s="3">
        <v>2.4178190200000001E-2</v>
      </c>
      <c r="K6253" s="3">
        <v>4.9328700000000002E-4</v>
      </c>
      <c r="L6253" s="3">
        <v>5.3145531999999997E-3</v>
      </c>
      <c r="M6253" s="3">
        <v>3.979471E-3</v>
      </c>
      <c r="N6253" s="3">
        <v>1.335082E-3</v>
      </c>
    </row>
    <row r="6254" spans="1:14" hidden="1" x14ac:dyDescent="0.25">
      <c r="A6254" s="2">
        <v>6250</v>
      </c>
      <c r="B6254" s="2">
        <v>811035161</v>
      </c>
      <c r="C6254" s="2" t="s">
        <v>6576</v>
      </c>
      <c r="D6254" s="2" t="s">
        <v>27</v>
      </c>
      <c r="E6254" s="2" t="s">
        <v>35</v>
      </c>
      <c r="F6254" s="2" t="s">
        <v>36</v>
      </c>
      <c r="G6254" s="2" t="s">
        <v>300</v>
      </c>
      <c r="H6254" s="2">
        <v>1410</v>
      </c>
      <c r="I6254" s="2" t="s">
        <v>31</v>
      </c>
      <c r="J6254" s="3">
        <v>2.4177210399999999E-2</v>
      </c>
      <c r="K6254" s="3">
        <v>1.871637E-3</v>
      </c>
      <c r="L6254" s="3">
        <v>1.5942296000000002E-2</v>
      </c>
      <c r="M6254" s="3">
        <v>1.04655949E-2</v>
      </c>
      <c r="N6254" s="3">
        <v>5.4767011000000001E-3</v>
      </c>
    </row>
    <row r="6255" spans="1:14" hidden="1" x14ac:dyDescent="0.25">
      <c r="A6255" s="2">
        <v>6251</v>
      </c>
      <c r="B6255" s="2">
        <v>901178054</v>
      </c>
      <c r="C6255" s="2" t="s">
        <v>6577</v>
      </c>
      <c r="D6255" s="2" t="s">
        <v>27</v>
      </c>
      <c r="E6255" s="2" t="s">
        <v>319</v>
      </c>
      <c r="F6255" s="2" t="s">
        <v>320</v>
      </c>
      <c r="G6255" s="2" t="s">
        <v>321</v>
      </c>
      <c r="H6255" s="2">
        <v>4290</v>
      </c>
      <c r="I6255" s="2" t="s">
        <v>180</v>
      </c>
      <c r="J6255" s="3">
        <v>2.4163998700000001E-2</v>
      </c>
      <c r="K6255" s="3">
        <v>2.8955080000000002E-3</v>
      </c>
      <c r="L6255" s="3">
        <v>2.08652262E-2</v>
      </c>
      <c r="M6255" s="3">
        <v>1.0389951099999999E-2</v>
      </c>
      <c r="N6255" s="3">
        <v>1.0475275100000001E-2</v>
      </c>
    </row>
    <row r="6256" spans="1:14" hidden="1" x14ac:dyDescent="0.25">
      <c r="A6256" s="2">
        <v>6252</v>
      </c>
      <c r="B6256" s="2">
        <v>900537821</v>
      </c>
      <c r="C6256" s="2" t="s">
        <v>6578</v>
      </c>
      <c r="D6256" s="2" t="s">
        <v>27</v>
      </c>
      <c r="E6256" s="2" t="s">
        <v>28</v>
      </c>
      <c r="F6256" s="2" t="s">
        <v>193</v>
      </c>
      <c r="G6256" s="2" t="s">
        <v>6579</v>
      </c>
      <c r="H6256" s="2">
        <v>1090</v>
      </c>
      <c r="I6256" s="2" t="s">
        <v>31</v>
      </c>
      <c r="J6256" s="3">
        <v>2.4162346500000001E-2</v>
      </c>
      <c r="K6256" s="3">
        <v>2.9825729E-3</v>
      </c>
      <c r="L6256" s="3">
        <v>2.10441668E-2</v>
      </c>
      <c r="M6256" s="3">
        <v>6.9067981000000001E-3</v>
      </c>
      <c r="N6256" s="3">
        <v>1.41373686E-2</v>
      </c>
    </row>
    <row r="6257" spans="1:14" hidden="1" x14ac:dyDescent="0.25">
      <c r="A6257" s="2">
        <v>6253</v>
      </c>
      <c r="B6257" s="2">
        <v>901138410</v>
      </c>
      <c r="C6257" s="2" t="s">
        <v>6580</v>
      </c>
      <c r="D6257" s="2" t="s">
        <v>41</v>
      </c>
      <c r="E6257" s="2" t="s">
        <v>20</v>
      </c>
      <c r="F6257" s="2" t="s">
        <v>21</v>
      </c>
      <c r="G6257" s="2" t="s">
        <v>22</v>
      </c>
      <c r="H6257" s="2">
        <v>8610</v>
      </c>
      <c r="I6257" s="2" t="s">
        <v>33</v>
      </c>
      <c r="J6257" s="3">
        <v>2.4151567400000001E-2</v>
      </c>
      <c r="K6257" s="3">
        <v>8.4934599999999996E-4</v>
      </c>
      <c r="L6257" s="3">
        <v>9.6919591999999992E-3</v>
      </c>
      <c r="M6257" s="3">
        <v>7.5844168000000003E-3</v>
      </c>
      <c r="N6257" s="3">
        <v>2.107542E-3</v>
      </c>
    </row>
    <row r="6258" spans="1:14" hidden="1" x14ac:dyDescent="0.25">
      <c r="A6258" s="2">
        <v>6254</v>
      </c>
      <c r="B6258" s="2">
        <v>900824371</v>
      </c>
      <c r="C6258" s="2" t="s">
        <v>6581</v>
      </c>
      <c r="D6258" s="2" t="s">
        <v>27</v>
      </c>
      <c r="E6258" s="2" t="s">
        <v>20</v>
      </c>
      <c r="F6258" s="2" t="s">
        <v>21</v>
      </c>
      <c r="G6258" s="2" t="s">
        <v>22</v>
      </c>
      <c r="H6258" s="2">
        <v>4511</v>
      </c>
      <c r="I6258" s="2" t="s">
        <v>25</v>
      </c>
      <c r="J6258" s="3">
        <v>2.4141088099999999E-2</v>
      </c>
      <c r="K6258" s="3">
        <v>-3.5837899999999998E-4</v>
      </c>
      <c r="L6258" s="3">
        <v>1.5438577199999999E-2</v>
      </c>
      <c r="M6258" s="3">
        <v>8.9103132000000005E-3</v>
      </c>
      <c r="N6258" s="3">
        <v>6.5282639000000002E-3</v>
      </c>
    </row>
    <row r="6259" spans="1:14" hidden="1" x14ac:dyDescent="0.25">
      <c r="A6259" s="2">
        <v>6255</v>
      </c>
      <c r="B6259" s="2">
        <v>890113945</v>
      </c>
      <c r="C6259" s="2" t="s">
        <v>6582</v>
      </c>
      <c r="D6259" s="2" t="s">
        <v>27</v>
      </c>
      <c r="E6259" s="2" t="s">
        <v>28</v>
      </c>
      <c r="F6259" s="2" t="s">
        <v>50</v>
      </c>
      <c r="G6259" s="2" t="s">
        <v>1237</v>
      </c>
      <c r="H6259" s="2">
        <v>8512</v>
      </c>
      <c r="I6259" s="2" t="s">
        <v>33</v>
      </c>
      <c r="J6259" s="3">
        <v>2.4134665699999999E-2</v>
      </c>
      <c r="K6259" s="3">
        <v>5.7862811000000004E-3</v>
      </c>
      <c r="L6259" s="3">
        <v>5.5974528199999998E-2</v>
      </c>
      <c r="M6259" s="3">
        <v>8.6435535999999993E-3</v>
      </c>
      <c r="N6259" s="3">
        <v>4.7330975499999997E-2</v>
      </c>
    </row>
    <row r="6260" spans="1:14" hidden="1" x14ac:dyDescent="0.25">
      <c r="A6260" s="2">
        <v>6256</v>
      </c>
      <c r="B6260" s="2">
        <v>800111730</v>
      </c>
      <c r="C6260" s="2" t="s">
        <v>6583</v>
      </c>
      <c r="D6260" s="2" t="s">
        <v>27</v>
      </c>
      <c r="E6260" s="2" t="s">
        <v>20</v>
      </c>
      <c r="F6260" s="2" t="s">
        <v>21</v>
      </c>
      <c r="G6260" s="2" t="s">
        <v>22</v>
      </c>
      <c r="H6260" s="2">
        <v>4669</v>
      </c>
      <c r="I6260" s="2" t="s">
        <v>25</v>
      </c>
      <c r="J6260" s="3">
        <v>2.4120351299999999E-2</v>
      </c>
      <c r="K6260" s="3">
        <v>8.2081899999999998E-4</v>
      </c>
      <c r="L6260" s="3">
        <v>1.3407222E-2</v>
      </c>
      <c r="M6260" s="3">
        <v>4.2561600000000002E-3</v>
      </c>
      <c r="N6260" s="3">
        <v>9.1510619999999997E-3</v>
      </c>
    </row>
    <row r="6261" spans="1:14" hidden="1" x14ac:dyDescent="0.25">
      <c r="A6261" s="2">
        <v>6257</v>
      </c>
      <c r="B6261" s="2">
        <v>900182503</v>
      </c>
      <c r="C6261" s="2" t="s">
        <v>6584</v>
      </c>
      <c r="D6261" s="2" t="s">
        <v>27</v>
      </c>
      <c r="E6261" s="2" t="s">
        <v>28</v>
      </c>
      <c r="F6261" s="2" t="s">
        <v>50</v>
      </c>
      <c r="G6261" s="2" t="s">
        <v>51</v>
      </c>
      <c r="H6261" s="2">
        <v>6201</v>
      </c>
      <c r="I6261" s="2" t="s">
        <v>33</v>
      </c>
      <c r="J6261" s="3">
        <v>2.4116853300000001E-2</v>
      </c>
      <c r="K6261" s="3">
        <v>5.1566600000000002E-4</v>
      </c>
      <c r="L6261" s="3">
        <v>1.16329556E-2</v>
      </c>
      <c r="M6261" s="3">
        <v>7.5993099999999997E-3</v>
      </c>
      <c r="N6261" s="3">
        <v>4.0336460999999997E-3</v>
      </c>
    </row>
    <row r="6262" spans="1:14" hidden="1" x14ac:dyDescent="0.25">
      <c r="A6262" s="2">
        <v>6258</v>
      </c>
      <c r="B6262" s="2">
        <v>811009358</v>
      </c>
      <c r="C6262" s="2" t="s">
        <v>6585</v>
      </c>
      <c r="D6262" s="2" t="s">
        <v>27</v>
      </c>
      <c r="E6262" s="2" t="s">
        <v>35</v>
      </c>
      <c r="F6262" s="2" t="s">
        <v>36</v>
      </c>
      <c r="G6262" s="2" t="s">
        <v>3759</v>
      </c>
      <c r="H6262" s="2">
        <v>3110</v>
      </c>
      <c r="I6262" s="2" t="s">
        <v>31</v>
      </c>
      <c r="J6262" s="3">
        <v>2.41155103E-2</v>
      </c>
      <c r="K6262" s="3">
        <v>5.8749699999999998E-4</v>
      </c>
      <c r="L6262" s="3">
        <v>2.8847074100000002E-2</v>
      </c>
      <c r="M6262" s="3">
        <v>1.8233286200000001E-2</v>
      </c>
      <c r="N6262" s="3">
        <v>1.0613787899999999E-2</v>
      </c>
    </row>
    <row r="6263" spans="1:14" hidden="1" x14ac:dyDescent="0.25">
      <c r="A6263" s="2">
        <v>6259</v>
      </c>
      <c r="B6263" s="2">
        <v>860501575</v>
      </c>
      <c r="C6263" s="2" t="s">
        <v>6586</v>
      </c>
      <c r="D6263" s="2" t="s">
        <v>27</v>
      </c>
      <c r="E6263" s="2" t="s">
        <v>20</v>
      </c>
      <c r="F6263" s="2" t="s">
        <v>21</v>
      </c>
      <c r="G6263" s="2" t="s">
        <v>22</v>
      </c>
      <c r="H6263" s="2">
        <v>3290</v>
      </c>
      <c r="I6263" s="2" t="s">
        <v>31</v>
      </c>
      <c r="J6263" s="3">
        <v>2.4111136799999999E-2</v>
      </c>
      <c r="K6263" s="3">
        <v>5.2727299999999998E-4</v>
      </c>
      <c r="L6263" s="3">
        <v>1.47276586E-2</v>
      </c>
      <c r="M6263" s="3">
        <v>9.1325817999999993E-3</v>
      </c>
      <c r="N6263" s="3">
        <v>5.5950768000000003E-3</v>
      </c>
    </row>
    <row r="6264" spans="1:14" hidden="1" x14ac:dyDescent="0.25">
      <c r="A6264" s="2">
        <v>6260</v>
      </c>
      <c r="B6264" s="2">
        <v>901242040</v>
      </c>
      <c r="C6264" s="2" t="s">
        <v>6587</v>
      </c>
      <c r="D6264" s="2" t="s">
        <v>27</v>
      </c>
      <c r="E6264" s="2" t="s">
        <v>20</v>
      </c>
      <c r="F6264" s="2" t="s">
        <v>21</v>
      </c>
      <c r="G6264" s="2" t="s">
        <v>22</v>
      </c>
      <c r="H6264" s="2">
        <v>1392</v>
      </c>
      <c r="I6264" s="2" t="s">
        <v>31</v>
      </c>
      <c r="J6264" s="3">
        <v>2.4108353999999999E-2</v>
      </c>
      <c r="K6264" s="3">
        <v>1.933873E-3</v>
      </c>
      <c r="L6264" s="3">
        <v>2.4719584700000002E-2</v>
      </c>
      <c r="M6264" s="3">
        <v>1.16368197E-2</v>
      </c>
      <c r="N6264" s="3">
        <v>1.30827641E-2</v>
      </c>
    </row>
    <row r="6265" spans="1:14" hidden="1" x14ac:dyDescent="0.25">
      <c r="A6265" s="2">
        <v>6261</v>
      </c>
      <c r="B6265" s="2">
        <v>811013990</v>
      </c>
      <c r="C6265" s="2" t="s">
        <v>6588</v>
      </c>
      <c r="D6265" s="2" t="s">
        <v>27</v>
      </c>
      <c r="E6265" s="2" t="s">
        <v>35</v>
      </c>
      <c r="F6265" s="2" t="s">
        <v>36</v>
      </c>
      <c r="G6265" s="2" t="s">
        <v>39</v>
      </c>
      <c r="H6265" s="2">
        <v>3319</v>
      </c>
      <c r="I6265" s="2" t="s">
        <v>31</v>
      </c>
      <c r="J6265" s="3">
        <v>2.4105407299999999E-2</v>
      </c>
      <c r="K6265" s="3">
        <v>9.5722199999999998E-4</v>
      </c>
      <c r="L6265" s="3">
        <v>8.8689169000000009E-3</v>
      </c>
      <c r="M6265" s="3">
        <v>5.4005989999999999E-3</v>
      </c>
      <c r="N6265" s="3">
        <v>3.4683179000000001E-3</v>
      </c>
    </row>
    <row r="6266" spans="1:14" hidden="1" x14ac:dyDescent="0.25">
      <c r="A6266" s="2">
        <v>6262</v>
      </c>
      <c r="B6266" s="2">
        <v>800078360</v>
      </c>
      <c r="C6266" s="2" t="s">
        <v>6589</v>
      </c>
      <c r="D6266" s="2" t="s">
        <v>27</v>
      </c>
      <c r="E6266" s="2" t="s">
        <v>74</v>
      </c>
      <c r="F6266" s="2" t="s">
        <v>75</v>
      </c>
      <c r="G6266" s="2" t="s">
        <v>107</v>
      </c>
      <c r="H6266" s="2">
        <v>4761</v>
      </c>
      <c r="I6266" s="2" t="s">
        <v>25</v>
      </c>
      <c r="J6266" s="3">
        <v>2.40910482E-2</v>
      </c>
      <c r="K6266" s="3">
        <v>8.3547999999999999E-4</v>
      </c>
      <c r="L6266" s="3">
        <v>1.1152059799999999E-2</v>
      </c>
      <c r="M6266" s="3">
        <v>5.9797321000000002E-3</v>
      </c>
      <c r="N6266" s="3">
        <v>5.1723280999999999E-3</v>
      </c>
    </row>
    <row r="6267" spans="1:14" hidden="1" x14ac:dyDescent="0.25">
      <c r="A6267" s="2">
        <v>6263</v>
      </c>
      <c r="B6267" s="2">
        <v>813008120</v>
      </c>
      <c r="C6267" s="2" t="s">
        <v>6590</v>
      </c>
      <c r="D6267" s="2" t="s">
        <v>27</v>
      </c>
      <c r="E6267" s="2" t="s">
        <v>20</v>
      </c>
      <c r="F6267" s="2" t="s">
        <v>21</v>
      </c>
      <c r="G6267" s="2" t="s">
        <v>22</v>
      </c>
      <c r="H6267" s="2">
        <v>4290</v>
      </c>
      <c r="I6267" s="2" t="s">
        <v>180</v>
      </c>
      <c r="J6267" s="3">
        <v>2.4082798499999999E-2</v>
      </c>
      <c r="K6267" s="3">
        <v>1.159066E-3</v>
      </c>
      <c r="L6267" s="3">
        <v>3.5062417399999997E-2</v>
      </c>
      <c r="M6267" s="3">
        <v>2.1248735500000001E-2</v>
      </c>
      <c r="N6267" s="3">
        <v>1.3813681899999999E-2</v>
      </c>
    </row>
    <row r="6268" spans="1:14" hidden="1" x14ac:dyDescent="0.25">
      <c r="A6268" s="2">
        <v>6264</v>
      </c>
      <c r="B6268" s="2">
        <v>900367697</v>
      </c>
      <c r="C6268" s="2" t="s">
        <v>6591</v>
      </c>
      <c r="D6268" s="2" t="s">
        <v>27</v>
      </c>
      <c r="E6268" s="2" t="s">
        <v>20</v>
      </c>
      <c r="F6268" s="2" t="s">
        <v>21</v>
      </c>
      <c r="G6268" s="2" t="s">
        <v>22</v>
      </c>
      <c r="H6268" s="2">
        <v>141</v>
      </c>
      <c r="I6268" s="2" t="s">
        <v>136</v>
      </c>
      <c r="J6268" s="3">
        <v>2.4080932100000001E-2</v>
      </c>
      <c r="K6268" s="3">
        <v>1.2075599999999999E-4</v>
      </c>
      <c r="L6268" s="3">
        <v>2.0080699999999998E-3</v>
      </c>
      <c r="M6268" s="3">
        <v>1.2634250000000001E-3</v>
      </c>
      <c r="N6268" s="3">
        <v>7.4464500000000005E-4</v>
      </c>
    </row>
    <row r="6269" spans="1:14" hidden="1" x14ac:dyDescent="0.25">
      <c r="A6269" s="2">
        <v>6265</v>
      </c>
      <c r="B6269" s="2">
        <v>900442870</v>
      </c>
      <c r="C6269" s="2" t="s">
        <v>6592</v>
      </c>
      <c r="D6269" s="2" t="s">
        <v>41</v>
      </c>
      <c r="E6269" s="2" t="s">
        <v>74</v>
      </c>
      <c r="F6269" s="2" t="s">
        <v>113</v>
      </c>
      <c r="G6269" s="2" t="s">
        <v>1189</v>
      </c>
      <c r="H6269" s="2">
        <v>8610</v>
      </c>
      <c r="I6269" s="2" t="s">
        <v>33</v>
      </c>
      <c r="J6269" s="3">
        <v>2.4080522399999998E-2</v>
      </c>
      <c r="K6269" s="3">
        <v>2.3114429999999998E-3</v>
      </c>
      <c r="L6269" s="3">
        <v>1.8124476099999998E-2</v>
      </c>
      <c r="M6269" s="3">
        <v>1.1506786600000001E-2</v>
      </c>
      <c r="N6269" s="3">
        <v>6.6176899999999999E-3</v>
      </c>
    </row>
    <row r="6270" spans="1:14" hidden="1" x14ac:dyDescent="0.25">
      <c r="A6270" s="2">
        <v>6266</v>
      </c>
      <c r="B6270" s="2">
        <v>900464667</v>
      </c>
      <c r="C6270" s="2" t="s">
        <v>6593</v>
      </c>
      <c r="D6270" s="2" t="s">
        <v>440</v>
      </c>
      <c r="E6270" s="2" t="s">
        <v>28</v>
      </c>
      <c r="F6270" s="2" t="s">
        <v>29</v>
      </c>
      <c r="G6270" s="2" t="s">
        <v>30</v>
      </c>
      <c r="H6270" s="2">
        <v>8010</v>
      </c>
      <c r="I6270" s="2" t="s">
        <v>33</v>
      </c>
      <c r="J6270" s="3">
        <v>2.4077083900000001E-2</v>
      </c>
      <c r="K6270" s="3">
        <v>8.9192899999999996E-4</v>
      </c>
      <c r="L6270" s="3">
        <v>8.7451952999999995E-3</v>
      </c>
      <c r="M6270" s="3">
        <v>5.1289279999999996E-3</v>
      </c>
      <c r="N6270" s="3">
        <v>3.6162668999999998E-3</v>
      </c>
    </row>
    <row r="6271" spans="1:14" hidden="1" x14ac:dyDescent="0.25">
      <c r="A6271" s="2">
        <v>6267</v>
      </c>
      <c r="B6271" s="2">
        <v>860024141</v>
      </c>
      <c r="C6271" s="2" t="s">
        <v>6594</v>
      </c>
      <c r="D6271" s="2" t="s">
        <v>27</v>
      </c>
      <c r="E6271" s="2" t="s">
        <v>20</v>
      </c>
      <c r="F6271" s="2" t="s">
        <v>21</v>
      </c>
      <c r="G6271" s="2" t="s">
        <v>22</v>
      </c>
      <c r="H6271" s="2">
        <v>2100</v>
      </c>
      <c r="I6271" s="2" t="s">
        <v>31</v>
      </c>
      <c r="J6271" s="3">
        <v>2.40735207E-2</v>
      </c>
      <c r="K6271" s="3">
        <v>1.5359099999999999E-4</v>
      </c>
      <c r="L6271" s="3">
        <v>2.0471636200000001E-2</v>
      </c>
      <c r="M6271" s="3">
        <v>1.2600867999999999E-2</v>
      </c>
      <c r="N6271" s="3">
        <v>7.8707690999999993E-3</v>
      </c>
    </row>
    <row r="6272" spans="1:14" hidden="1" x14ac:dyDescent="0.25">
      <c r="A6272" s="2">
        <v>6268</v>
      </c>
      <c r="B6272" s="2">
        <v>830006122</v>
      </c>
      <c r="C6272" s="2" t="s">
        <v>6595</v>
      </c>
      <c r="D6272" s="2" t="s">
        <v>27</v>
      </c>
      <c r="E6272" s="2" t="s">
        <v>20</v>
      </c>
      <c r="F6272" s="2" t="s">
        <v>21</v>
      </c>
      <c r="G6272" s="2" t="s">
        <v>22</v>
      </c>
      <c r="H6272" s="2">
        <v>9321</v>
      </c>
      <c r="I6272" s="2" t="s">
        <v>33</v>
      </c>
      <c r="J6272" s="3">
        <v>2.4067973699999998E-2</v>
      </c>
      <c r="K6272" s="3">
        <v>9.2990099999999999E-3</v>
      </c>
      <c r="L6272" s="3">
        <v>1.15756635E-2</v>
      </c>
      <c r="M6272" s="3">
        <v>2.890826E-3</v>
      </c>
      <c r="N6272" s="3">
        <v>8.6848372999999996E-3</v>
      </c>
    </row>
    <row r="6273" spans="1:14" x14ac:dyDescent="0.25">
      <c r="A6273" s="2">
        <v>6269</v>
      </c>
      <c r="B6273" s="2">
        <v>900822643</v>
      </c>
      <c r="C6273" s="2" t="s">
        <v>6596</v>
      </c>
      <c r="D6273" s="2" t="s">
        <v>27</v>
      </c>
      <c r="E6273" s="2" t="s">
        <v>20</v>
      </c>
      <c r="F6273" s="2" t="s">
        <v>21</v>
      </c>
      <c r="G6273" s="2" t="s">
        <v>22</v>
      </c>
      <c r="H6273" s="2">
        <v>7020</v>
      </c>
      <c r="I6273" s="2" t="s">
        <v>33</v>
      </c>
      <c r="J6273" s="3">
        <v>2.4032417699999999E-2</v>
      </c>
      <c r="K6273" s="3">
        <v>6.2956999999999998E-4</v>
      </c>
      <c r="L6273" s="3">
        <v>2.14741845E-2</v>
      </c>
      <c r="M6273" s="3">
        <v>1.5836989499999999E-2</v>
      </c>
      <c r="N6273" s="3">
        <v>5.6371959000000001E-3</v>
      </c>
    </row>
    <row r="6274" spans="1:14" hidden="1" x14ac:dyDescent="0.25">
      <c r="A6274" s="2">
        <v>6270</v>
      </c>
      <c r="B6274" s="2">
        <v>900380431</v>
      </c>
      <c r="C6274" s="2" t="s">
        <v>6597</v>
      </c>
      <c r="D6274" s="2" t="s">
        <v>41</v>
      </c>
      <c r="E6274" s="2" t="s">
        <v>20</v>
      </c>
      <c r="F6274" s="2" t="s">
        <v>21</v>
      </c>
      <c r="G6274" s="2" t="s">
        <v>22</v>
      </c>
      <c r="H6274" s="2">
        <v>4773</v>
      </c>
      <c r="I6274" s="2" t="s">
        <v>25</v>
      </c>
      <c r="J6274" s="3">
        <v>2.40157675E-2</v>
      </c>
      <c r="K6274" s="3">
        <v>3.6840700000000001E-4</v>
      </c>
      <c r="L6274" s="3">
        <v>1.4470686199999999E-2</v>
      </c>
      <c r="M6274" s="3">
        <v>1.34940818E-2</v>
      </c>
      <c r="N6274" s="3">
        <v>9.7660390000000002E-4</v>
      </c>
    </row>
    <row r="6275" spans="1:14" hidden="1" x14ac:dyDescent="0.25">
      <c r="A6275" s="2">
        <v>6271</v>
      </c>
      <c r="B6275" s="2">
        <v>830085880</v>
      </c>
      <c r="C6275" s="2" t="s">
        <v>6598</v>
      </c>
      <c r="D6275" s="2" t="s">
        <v>440</v>
      </c>
      <c r="E6275" s="2" t="s">
        <v>20</v>
      </c>
      <c r="F6275" s="2" t="s">
        <v>21</v>
      </c>
      <c r="G6275" s="2" t="s">
        <v>22</v>
      </c>
      <c r="H6275" s="2">
        <v>8010</v>
      </c>
      <c r="I6275" s="2" t="s">
        <v>33</v>
      </c>
      <c r="J6275" s="3">
        <v>2.4007400500000001E-2</v>
      </c>
      <c r="K6275" s="3">
        <v>9.2499999999999999E-5</v>
      </c>
      <c r="L6275" s="3">
        <v>1.3014202900000001E-2</v>
      </c>
      <c r="M6275" s="3">
        <v>6.1808638000000003E-3</v>
      </c>
      <c r="N6275" s="3">
        <v>6.8333391000000004E-3</v>
      </c>
    </row>
    <row r="6276" spans="1:14" hidden="1" x14ac:dyDescent="0.25">
      <c r="A6276" s="2">
        <v>6272</v>
      </c>
      <c r="B6276" s="2">
        <v>830059650</v>
      </c>
      <c r="C6276" s="2" t="s">
        <v>6599</v>
      </c>
      <c r="D6276" s="2" t="s">
        <v>27</v>
      </c>
      <c r="E6276" s="2" t="s">
        <v>20</v>
      </c>
      <c r="F6276" s="2" t="s">
        <v>21</v>
      </c>
      <c r="G6276" s="2" t="s">
        <v>22</v>
      </c>
      <c r="H6276" s="2">
        <v>7820</v>
      </c>
      <c r="I6276" s="2" t="s">
        <v>33</v>
      </c>
      <c r="J6276" s="3">
        <v>2.40060315E-2</v>
      </c>
      <c r="K6276" s="3">
        <v>3.0109899999999998E-4</v>
      </c>
      <c r="L6276" s="3">
        <v>7.9534892000000003E-3</v>
      </c>
      <c r="M6276" s="3">
        <v>4.9830600999999997E-3</v>
      </c>
      <c r="N6276" s="3">
        <v>2.9704289000000001E-3</v>
      </c>
    </row>
    <row r="6277" spans="1:14" hidden="1" x14ac:dyDescent="0.25">
      <c r="A6277" s="2">
        <v>6273</v>
      </c>
      <c r="B6277" s="2">
        <v>800191643</v>
      </c>
      <c r="C6277" s="2" t="s">
        <v>6600</v>
      </c>
      <c r="D6277" s="2" t="s">
        <v>41</v>
      </c>
      <c r="E6277" s="2" t="s">
        <v>28</v>
      </c>
      <c r="F6277" s="2" t="s">
        <v>682</v>
      </c>
      <c r="G6277" s="2" t="s">
        <v>6601</v>
      </c>
      <c r="H6277" s="2">
        <v>8610</v>
      </c>
      <c r="I6277" s="2" t="s">
        <v>33</v>
      </c>
      <c r="J6277" s="3">
        <v>2.3982392599999999E-2</v>
      </c>
      <c r="K6277" s="3">
        <v>-3.6122379999999998E-3</v>
      </c>
      <c r="L6277" s="3">
        <v>2.1755104899999999E-2</v>
      </c>
      <c r="M6277" s="3">
        <v>2.4815669299999999E-2</v>
      </c>
      <c r="N6277" s="3">
        <v>-3.0605659999999998E-3</v>
      </c>
    </row>
    <row r="6278" spans="1:14" hidden="1" x14ac:dyDescent="0.25">
      <c r="A6278" s="2">
        <v>6274</v>
      </c>
      <c r="B6278" s="2">
        <v>890204118</v>
      </c>
      <c r="C6278" s="2" t="s">
        <v>6602</v>
      </c>
      <c r="D6278" s="2" t="s">
        <v>27</v>
      </c>
      <c r="E6278" s="2" t="s">
        <v>319</v>
      </c>
      <c r="F6278" s="2" t="s">
        <v>320</v>
      </c>
      <c r="G6278" s="2" t="s">
        <v>321</v>
      </c>
      <c r="H6278" s="2">
        <v>1921</v>
      </c>
      <c r="I6278" s="2" t="s">
        <v>31</v>
      </c>
      <c r="J6278" s="3">
        <v>2.39814073E-2</v>
      </c>
      <c r="K6278" s="3">
        <v>7.3667399999999999E-4</v>
      </c>
      <c r="L6278" s="3">
        <v>2.3398522299999999E-2</v>
      </c>
      <c r="M6278" s="3">
        <v>1.9150208700000001E-2</v>
      </c>
      <c r="N6278" s="3">
        <v>4.2483149999999999E-3</v>
      </c>
    </row>
    <row r="6279" spans="1:14" hidden="1" x14ac:dyDescent="0.25">
      <c r="A6279" s="2">
        <v>6275</v>
      </c>
      <c r="B6279" s="2">
        <v>900656095</v>
      </c>
      <c r="C6279" s="2" t="s">
        <v>6603</v>
      </c>
      <c r="D6279" s="2" t="s">
        <v>27</v>
      </c>
      <c r="E6279" s="2" t="s">
        <v>20</v>
      </c>
      <c r="F6279" s="2" t="s">
        <v>21</v>
      </c>
      <c r="G6279" s="2" t="s">
        <v>22</v>
      </c>
      <c r="H6279" s="2">
        <v>4290</v>
      </c>
      <c r="I6279" s="2" t="s">
        <v>180</v>
      </c>
      <c r="J6279" s="3">
        <v>2.3972300799999999E-2</v>
      </c>
      <c r="K6279" s="3">
        <v>8.3388699999999995E-4</v>
      </c>
      <c r="L6279" s="3">
        <v>1.9553851300000001E-2</v>
      </c>
      <c r="M6279" s="3">
        <v>1.36938943E-2</v>
      </c>
      <c r="N6279" s="3">
        <v>5.8599580000000002E-3</v>
      </c>
    </row>
    <row r="6280" spans="1:14" hidden="1" x14ac:dyDescent="0.25">
      <c r="A6280" s="2">
        <v>6276</v>
      </c>
      <c r="B6280" s="2">
        <v>800006911</v>
      </c>
      <c r="C6280" s="2" t="s">
        <v>6604</v>
      </c>
      <c r="D6280" s="2" t="s">
        <v>27</v>
      </c>
      <c r="E6280" s="2" t="s">
        <v>35</v>
      </c>
      <c r="F6280" s="2" t="s">
        <v>36</v>
      </c>
      <c r="G6280" s="2" t="s">
        <v>39</v>
      </c>
      <c r="H6280" s="2">
        <v>9512</v>
      </c>
      <c r="I6280" s="2" t="s">
        <v>33</v>
      </c>
      <c r="J6280" s="3">
        <v>2.3970553700000001E-2</v>
      </c>
      <c r="K6280" s="3">
        <v>1.55047E-3</v>
      </c>
      <c r="L6280" s="3">
        <v>1.9384143900000001E-2</v>
      </c>
      <c r="M6280" s="3">
        <v>8.8402181999999996E-3</v>
      </c>
      <c r="N6280" s="3">
        <v>1.05439257E-2</v>
      </c>
    </row>
    <row r="6281" spans="1:14" hidden="1" x14ac:dyDescent="0.25">
      <c r="A6281" s="2">
        <v>6277</v>
      </c>
      <c r="B6281" s="2">
        <v>800219028</v>
      </c>
      <c r="C6281" s="2" t="s">
        <v>6605</v>
      </c>
      <c r="D6281" s="2" t="s">
        <v>27</v>
      </c>
      <c r="E6281" s="2" t="s">
        <v>20</v>
      </c>
      <c r="F6281" s="2" t="s">
        <v>133</v>
      </c>
      <c r="G6281" s="2" t="s">
        <v>217</v>
      </c>
      <c r="H6281" s="2">
        <v>4530</v>
      </c>
      <c r="I6281" s="2" t="s">
        <v>25</v>
      </c>
      <c r="J6281" s="3">
        <v>2.3966401799999999E-2</v>
      </c>
      <c r="K6281" s="3">
        <v>2.8343289E-3</v>
      </c>
      <c r="L6281" s="3">
        <v>2.70493217E-2</v>
      </c>
      <c r="M6281" s="3">
        <v>9.997311E-3</v>
      </c>
      <c r="N6281" s="3">
        <v>1.7052009699999999E-2</v>
      </c>
    </row>
    <row r="6282" spans="1:14" x14ac:dyDescent="0.25">
      <c r="A6282" s="2">
        <v>6278</v>
      </c>
      <c r="B6282" s="2">
        <v>900212743</v>
      </c>
      <c r="C6282" s="2" t="s">
        <v>6606</v>
      </c>
      <c r="D6282" s="2" t="s">
        <v>27</v>
      </c>
      <c r="E6282" s="2" t="s">
        <v>20</v>
      </c>
      <c r="F6282" s="2" t="s">
        <v>133</v>
      </c>
      <c r="G6282" s="2" t="s">
        <v>1161</v>
      </c>
      <c r="H6282" s="2">
        <v>7020</v>
      </c>
      <c r="I6282" s="2" t="s">
        <v>33</v>
      </c>
      <c r="J6282" s="3">
        <v>2.3955881599999999E-2</v>
      </c>
      <c r="K6282" s="3">
        <v>4.6424478999999999E-3</v>
      </c>
      <c r="L6282" s="3">
        <v>7.0293776700000005E-2</v>
      </c>
      <c r="M6282" s="3">
        <v>3.3582910899999999E-2</v>
      </c>
      <c r="N6282" s="3">
        <v>3.67108695E-2</v>
      </c>
    </row>
    <row r="6283" spans="1:14" hidden="1" x14ac:dyDescent="0.25">
      <c r="A6283" s="2">
        <v>6279</v>
      </c>
      <c r="B6283" s="2">
        <v>900121578</v>
      </c>
      <c r="C6283" s="2" t="s">
        <v>6607</v>
      </c>
      <c r="D6283" s="2" t="s">
        <v>27</v>
      </c>
      <c r="E6283" s="2" t="s">
        <v>20</v>
      </c>
      <c r="F6283" s="2" t="s">
        <v>21</v>
      </c>
      <c r="G6283" s="2" t="s">
        <v>22</v>
      </c>
      <c r="H6283" s="2">
        <v>126</v>
      </c>
      <c r="I6283" s="2" t="s">
        <v>136</v>
      </c>
      <c r="J6283" s="3">
        <v>2.3939980199999999E-2</v>
      </c>
      <c r="K6283" s="3">
        <v>9.4349793999999997E-3</v>
      </c>
      <c r="L6283" s="3">
        <v>2.1196972599999999E-2</v>
      </c>
      <c r="M6283" s="3">
        <v>3.8070329E-3</v>
      </c>
      <c r="N6283" s="3">
        <v>1.73899382E-2</v>
      </c>
    </row>
    <row r="6284" spans="1:14" hidden="1" x14ac:dyDescent="0.25">
      <c r="A6284" s="2">
        <v>6280</v>
      </c>
      <c r="B6284" s="2">
        <v>800102159</v>
      </c>
      <c r="C6284" s="2" t="s">
        <v>6608</v>
      </c>
      <c r="D6284" s="2" t="s">
        <v>27</v>
      </c>
      <c r="E6284" s="2" t="s">
        <v>28</v>
      </c>
      <c r="F6284" s="2" t="s">
        <v>246</v>
      </c>
      <c r="G6284" s="2" t="s">
        <v>247</v>
      </c>
      <c r="H6284" s="2">
        <v>122</v>
      </c>
      <c r="I6284" s="2" t="s">
        <v>136</v>
      </c>
      <c r="J6284" s="3">
        <v>2.3938009499999999E-2</v>
      </c>
      <c r="K6284" s="3">
        <v>1.117809E-3</v>
      </c>
      <c r="L6284" s="3">
        <v>5.6099981100000001E-2</v>
      </c>
      <c r="M6284" s="3">
        <v>1.9296623799999999E-2</v>
      </c>
      <c r="N6284" s="3">
        <v>3.6803357299999999E-2</v>
      </c>
    </row>
    <row r="6285" spans="1:14" hidden="1" x14ac:dyDescent="0.25">
      <c r="A6285" s="2">
        <v>6281</v>
      </c>
      <c r="B6285" s="2">
        <v>811030946</v>
      </c>
      <c r="C6285" s="2" t="s">
        <v>6609</v>
      </c>
      <c r="D6285" s="2" t="s">
        <v>27</v>
      </c>
      <c r="E6285" s="2" t="s">
        <v>35</v>
      </c>
      <c r="F6285" s="2" t="s">
        <v>36</v>
      </c>
      <c r="G6285" s="2" t="s">
        <v>1196</v>
      </c>
      <c r="H6285" s="2">
        <v>2410</v>
      </c>
      <c r="I6285" s="2" t="s">
        <v>31</v>
      </c>
      <c r="J6285" s="3">
        <v>2.39345394E-2</v>
      </c>
      <c r="K6285" s="3">
        <v>3.5205099999999998E-4</v>
      </c>
      <c r="L6285" s="3">
        <v>8.6485147000000002E-3</v>
      </c>
      <c r="M6285" s="3">
        <v>5.1910997999999996E-3</v>
      </c>
      <c r="N6285" s="3">
        <v>3.4574149000000001E-3</v>
      </c>
    </row>
    <row r="6286" spans="1:14" hidden="1" x14ac:dyDescent="0.25">
      <c r="A6286" s="2">
        <v>6282</v>
      </c>
      <c r="B6286" s="2">
        <v>800082830</v>
      </c>
      <c r="C6286" s="2" t="s">
        <v>6610</v>
      </c>
      <c r="D6286" s="2" t="s">
        <v>27</v>
      </c>
      <c r="E6286" s="2" t="s">
        <v>20</v>
      </c>
      <c r="F6286" s="2" t="s">
        <v>21</v>
      </c>
      <c r="G6286" s="2" t="s">
        <v>22</v>
      </c>
      <c r="H6286" s="2">
        <v>4322</v>
      </c>
      <c r="I6286" s="2" t="s">
        <v>180</v>
      </c>
      <c r="J6286" s="3">
        <v>2.3930328000000001E-2</v>
      </c>
      <c r="K6286" s="3">
        <v>1.0980390000000001E-3</v>
      </c>
      <c r="L6286" s="3">
        <v>1.86894313E-2</v>
      </c>
      <c r="M6286" s="3">
        <v>9.4758020999999998E-3</v>
      </c>
      <c r="N6286" s="3">
        <v>9.2136292000000002E-3</v>
      </c>
    </row>
    <row r="6287" spans="1:14" hidden="1" x14ac:dyDescent="0.25">
      <c r="A6287" s="2">
        <v>6283</v>
      </c>
      <c r="B6287" s="2">
        <v>901255826</v>
      </c>
      <c r="C6287" s="2" t="s">
        <v>6611</v>
      </c>
      <c r="D6287" s="2" t="s">
        <v>27</v>
      </c>
      <c r="E6287" s="2" t="s">
        <v>382</v>
      </c>
      <c r="F6287" s="2" t="s">
        <v>383</v>
      </c>
      <c r="G6287" s="2" t="s">
        <v>384</v>
      </c>
      <c r="H6287" s="2">
        <v>6201</v>
      </c>
      <c r="I6287" s="2" t="s">
        <v>33</v>
      </c>
      <c r="J6287" s="3">
        <v>2.39288416E-2</v>
      </c>
      <c r="K6287" s="3">
        <v>1.61638279E-2</v>
      </c>
      <c r="L6287" s="3">
        <v>3.8154970900000001E-2</v>
      </c>
      <c r="M6287" s="3">
        <v>1.12964408E-2</v>
      </c>
      <c r="N6287" s="3">
        <v>2.68585309E-2</v>
      </c>
    </row>
    <row r="6288" spans="1:14" hidden="1" x14ac:dyDescent="0.25">
      <c r="A6288" s="2">
        <v>6284</v>
      </c>
      <c r="B6288" s="2">
        <v>901160842</v>
      </c>
      <c r="C6288" s="2" t="s">
        <v>6612</v>
      </c>
      <c r="D6288" s="2" t="s">
        <v>27</v>
      </c>
      <c r="E6288" s="2" t="s">
        <v>74</v>
      </c>
      <c r="F6288" s="2" t="s">
        <v>75</v>
      </c>
      <c r="G6288" s="2" t="s">
        <v>107</v>
      </c>
      <c r="H6288" s="2">
        <v>4761</v>
      </c>
      <c r="I6288" s="2" t="s">
        <v>25</v>
      </c>
      <c r="J6288" s="3">
        <v>2.3924468099999999E-2</v>
      </c>
      <c r="K6288" s="3">
        <v>1.0530800000000001E-3</v>
      </c>
      <c r="L6288" s="3">
        <v>1.5979962399999999E-2</v>
      </c>
      <c r="M6288" s="3">
        <v>1.3122249399999999E-2</v>
      </c>
      <c r="N6288" s="3">
        <v>2.857713E-3</v>
      </c>
    </row>
    <row r="6289" spans="1:14" hidden="1" x14ac:dyDescent="0.25">
      <c r="A6289" s="2">
        <v>6285</v>
      </c>
      <c r="B6289" s="2">
        <v>900148816</v>
      </c>
      <c r="C6289" s="2" t="s">
        <v>6613</v>
      </c>
      <c r="D6289" s="2" t="s">
        <v>27</v>
      </c>
      <c r="E6289" s="2" t="s">
        <v>319</v>
      </c>
      <c r="F6289" s="2" t="s">
        <v>320</v>
      </c>
      <c r="G6289" s="2" t="s">
        <v>1157</v>
      </c>
      <c r="H6289" s="2">
        <v>1921</v>
      </c>
      <c r="I6289" s="2" t="s">
        <v>31</v>
      </c>
      <c r="J6289" s="3">
        <v>2.3923460399999999E-2</v>
      </c>
      <c r="K6289" s="3">
        <v>7.1776100000000003E-4</v>
      </c>
      <c r="L6289" s="3">
        <v>5.7147238E-3</v>
      </c>
      <c r="M6289" s="3">
        <v>2.4436761000000001E-3</v>
      </c>
      <c r="N6289" s="3">
        <v>3.2710479999999999E-3</v>
      </c>
    </row>
    <row r="6290" spans="1:14" hidden="1" x14ac:dyDescent="0.25">
      <c r="A6290" s="2">
        <v>6286</v>
      </c>
      <c r="B6290" s="2">
        <v>830055997</v>
      </c>
      <c r="C6290" s="2" t="s">
        <v>6614</v>
      </c>
      <c r="D6290" s="2" t="s">
        <v>27</v>
      </c>
      <c r="E6290" s="2" t="s">
        <v>20</v>
      </c>
      <c r="F6290" s="2" t="s">
        <v>21</v>
      </c>
      <c r="G6290" s="2" t="s">
        <v>22</v>
      </c>
      <c r="H6290" s="2">
        <v>4690</v>
      </c>
      <c r="I6290" s="2" t="s">
        <v>25</v>
      </c>
      <c r="J6290" s="3">
        <v>2.3920120699999999E-2</v>
      </c>
      <c r="K6290" s="3">
        <v>1.8457739999999999E-3</v>
      </c>
      <c r="L6290" s="3">
        <v>2.9345782500000001E-2</v>
      </c>
      <c r="M6290" s="3">
        <v>7.8807463999999994E-3</v>
      </c>
      <c r="N6290" s="3">
        <v>2.14650352E-2</v>
      </c>
    </row>
    <row r="6291" spans="1:14" hidden="1" x14ac:dyDescent="0.25">
      <c r="A6291" s="2">
        <v>6287</v>
      </c>
      <c r="B6291" s="2">
        <v>811012661</v>
      </c>
      <c r="C6291" s="2" t="s">
        <v>6615</v>
      </c>
      <c r="D6291" s="2" t="s">
        <v>27</v>
      </c>
      <c r="E6291" s="2" t="s">
        <v>35</v>
      </c>
      <c r="F6291" s="2" t="s">
        <v>36</v>
      </c>
      <c r="G6291" s="2" t="s">
        <v>39</v>
      </c>
      <c r="H6291" s="2">
        <v>4663</v>
      </c>
      <c r="I6291" s="2" t="s">
        <v>25</v>
      </c>
      <c r="J6291" s="3">
        <v>2.3918667800000001E-2</v>
      </c>
      <c r="K6291" s="3">
        <v>1.8548100000000001E-4</v>
      </c>
      <c r="L6291" s="3">
        <v>6.6671250000000003E-3</v>
      </c>
      <c r="M6291" s="3">
        <v>5.1337461999999999E-3</v>
      </c>
      <c r="N6291" s="3">
        <v>1.5333790000000001E-3</v>
      </c>
    </row>
    <row r="6292" spans="1:14" hidden="1" x14ac:dyDescent="0.25">
      <c r="A6292" s="2">
        <v>6288</v>
      </c>
      <c r="B6292" s="2">
        <v>900386879</v>
      </c>
      <c r="C6292" s="2" t="s">
        <v>6616</v>
      </c>
      <c r="D6292" s="2" t="s">
        <v>27</v>
      </c>
      <c r="E6292" s="2" t="s">
        <v>20</v>
      </c>
      <c r="F6292" s="2" t="s">
        <v>21</v>
      </c>
      <c r="G6292" s="2" t="s">
        <v>22</v>
      </c>
      <c r="H6292" s="2">
        <v>5511</v>
      </c>
      <c r="I6292" s="2" t="s">
        <v>33</v>
      </c>
      <c r="J6292" s="3">
        <v>2.3910127600000001E-2</v>
      </c>
      <c r="K6292" s="3">
        <v>-2.3479456100000001E-2</v>
      </c>
      <c r="L6292" s="3">
        <v>0.18306449059999999</v>
      </c>
      <c r="M6292" s="3">
        <v>0.1251578629</v>
      </c>
      <c r="N6292" s="3">
        <v>5.7906627699999998E-2</v>
      </c>
    </row>
    <row r="6293" spans="1:14" hidden="1" x14ac:dyDescent="0.25">
      <c r="A6293" s="2">
        <v>6289</v>
      </c>
      <c r="B6293" s="2">
        <v>900399980</v>
      </c>
      <c r="C6293" s="2" t="s">
        <v>6617</v>
      </c>
      <c r="D6293" s="2" t="s">
        <v>27</v>
      </c>
      <c r="E6293" s="2" t="s">
        <v>35</v>
      </c>
      <c r="F6293" s="2" t="s">
        <v>36</v>
      </c>
      <c r="G6293" s="2" t="s">
        <v>1807</v>
      </c>
      <c r="H6293" s="2">
        <v>4631</v>
      </c>
      <c r="I6293" s="2" t="s">
        <v>25</v>
      </c>
      <c r="J6293" s="3">
        <v>2.39059106E-2</v>
      </c>
      <c r="K6293" s="3">
        <v>3.9262200000000002E-4</v>
      </c>
      <c r="L6293" s="3">
        <v>1.0825446799999999E-2</v>
      </c>
      <c r="M6293" s="3">
        <v>5.8550742000000001E-3</v>
      </c>
      <c r="N6293" s="3">
        <v>4.9703730999999998E-3</v>
      </c>
    </row>
    <row r="6294" spans="1:14" hidden="1" x14ac:dyDescent="0.25">
      <c r="A6294" s="2">
        <v>6290</v>
      </c>
      <c r="B6294" s="2">
        <v>890938306</v>
      </c>
      <c r="C6294" s="2" t="s">
        <v>6618</v>
      </c>
      <c r="D6294" s="2" t="s">
        <v>27</v>
      </c>
      <c r="E6294" s="2" t="s">
        <v>35</v>
      </c>
      <c r="F6294" s="2" t="s">
        <v>36</v>
      </c>
      <c r="G6294" s="2" t="s">
        <v>39</v>
      </c>
      <c r="H6294" s="2">
        <v>4641</v>
      </c>
      <c r="I6294" s="2" t="s">
        <v>25</v>
      </c>
      <c r="J6294" s="3">
        <v>2.3904077700000002E-2</v>
      </c>
      <c r="K6294" s="3">
        <v>1.1564329999999999E-3</v>
      </c>
      <c r="L6294" s="3">
        <v>2.49107685E-2</v>
      </c>
      <c r="M6294" s="3">
        <v>1.29524684E-2</v>
      </c>
      <c r="N6294" s="3">
        <v>1.1958300099999999E-2</v>
      </c>
    </row>
    <row r="6295" spans="1:14" hidden="1" x14ac:dyDescent="0.25">
      <c r="A6295" s="2">
        <v>6291</v>
      </c>
      <c r="B6295" s="2">
        <v>900612398</v>
      </c>
      <c r="C6295" s="2" t="s">
        <v>6619</v>
      </c>
      <c r="D6295" s="2" t="s">
        <v>27</v>
      </c>
      <c r="E6295" s="2" t="s">
        <v>382</v>
      </c>
      <c r="F6295" s="2" t="s">
        <v>866</v>
      </c>
      <c r="G6295" s="2" t="s">
        <v>867</v>
      </c>
      <c r="H6295" s="2">
        <v>141</v>
      </c>
      <c r="I6295" s="2" t="s">
        <v>136</v>
      </c>
      <c r="J6295" s="3">
        <v>2.3902298900000001E-2</v>
      </c>
      <c r="K6295" s="3">
        <v>1.1986538999999999E-3</v>
      </c>
      <c r="L6295" s="3">
        <v>7.4309687999999999E-3</v>
      </c>
      <c r="M6295" s="3">
        <v>1.9874739999999999E-3</v>
      </c>
      <c r="N6295" s="3">
        <v>5.4434951999999997E-3</v>
      </c>
    </row>
    <row r="6296" spans="1:14" hidden="1" x14ac:dyDescent="0.25">
      <c r="A6296" s="2">
        <v>6292</v>
      </c>
      <c r="B6296" s="2">
        <v>802001904</v>
      </c>
      <c r="C6296" s="2" t="s">
        <v>6620</v>
      </c>
      <c r="D6296" s="2" t="s">
        <v>27</v>
      </c>
      <c r="E6296" s="2" t="s">
        <v>28</v>
      </c>
      <c r="F6296" s="2" t="s">
        <v>50</v>
      </c>
      <c r="G6296" s="2" t="s">
        <v>51</v>
      </c>
      <c r="H6296" s="2">
        <v>8621</v>
      </c>
      <c r="I6296" s="2" t="s">
        <v>33</v>
      </c>
      <c r="J6296" s="3">
        <v>2.3901460699999998E-2</v>
      </c>
      <c r="K6296" s="3">
        <v>2.1934451000000001E-3</v>
      </c>
      <c r="L6296" s="3">
        <v>4.05150019E-2</v>
      </c>
      <c r="M6296" s="3">
        <v>2.02489756E-2</v>
      </c>
      <c r="N6296" s="3">
        <v>2.02660263E-2</v>
      </c>
    </row>
    <row r="6297" spans="1:14" hidden="1" x14ac:dyDescent="0.25">
      <c r="A6297" s="2">
        <v>6293</v>
      </c>
      <c r="B6297" s="2">
        <v>890937574</v>
      </c>
      <c r="C6297" s="2" t="s">
        <v>6621</v>
      </c>
      <c r="D6297" s="2" t="s">
        <v>27</v>
      </c>
      <c r="E6297" s="2" t="s">
        <v>35</v>
      </c>
      <c r="F6297" s="2" t="s">
        <v>36</v>
      </c>
      <c r="G6297" s="2" t="s">
        <v>39</v>
      </c>
      <c r="H6297" s="2">
        <v>4312</v>
      </c>
      <c r="I6297" s="2" t="s">
        <v>180</v>
      </c>
      <c r="J6297" s="3">
        <v>2.3894473900000001E-2</v>
      </c>
      <c r="K6297" s="3">
        <v>9.2223499999999998E-4</v>
      </c>
      <c r="L6297" s="3">
        <v>2.5046173500000001E-2</v>
      </c>
      <c r="M6297" s="3">
        <v>1.3929314E-2</v>
      </c>
      <c r="N6297" s="3">
        <v>1.11168586E-2</v>
      </c>
    </row>
    <row r="6298" spans="1:14" hidden="1" x14ac:dyDescent="0.25">
      <c r="A6298" s="2">
        <v>6294</v>
      </c>
      <c r="B6298" s="2">
        <v>800132469</v>
      </c>
      <c r="C6298" s="2" t="s">
        <v>6622</v>
      </c>
      <c r="D6298" s="2" t="s">
        <v>27</v>
      </c>
      <c r="E6298" s="2" t="s">
        <v>20</v>
      </c>
      <c r="F6298" s="2" t="s">
        <v>21</v>
      </c>
      <c r="G6298" s="2" t="s">
        <v>22</v>
      </c>
      <c r="H6298" s="2">
        <v>125</v>
      </c>
      <c r="I6298" s="2" t="s">
        <v>136</v>
      </c>
      <c r="J6298" s="3">
        <v>2.3891523500000001E-2</v>
      </c>
      <c r="K6298" s="3">
        <v>2.4796740999999999E-3</v>
      </c>
      <c r="L6298" s="3">
        <v>1.0714126799999999E-2</v>
      </c>
      <c r="M6298" s="3">
        <v>9.7130788000000003E-3</v>
      </c>
      <c r="N6298" s="3">
        <v>1.001048E-3</v>
      </c>
    </row>
    <row r="6299" spans="1:14" hidden="1" x14ac:dyDescent="0.25">
      <c r="A6299" s="2">
        <v>6295</v>
      </c>
      <c r="B6299" s="2">
        <v>832010212</v>
      </c>
      <c r="C6299" s="2" t="s">
        <v>6623</v>
      </c>
      <c r="D6299" s="2" t="s">
        <v>27</v>
      </c>
      <c r="E6299" s="2" t="s">
        <v>20</v>
      </c>
      <c r="F6299" s="2" t="s">
        <v>133</v>
      </c>
      <c r="G6299" s="2" t="s">
        <v>215</v>
      </c>
      <c r="H6299" s="2">
        <v>8530</v>
      </c>
      <c r="I6299" s="2" t="s">
        <v>33</v>
      </c>
      <c r="J6299" s="3">
        <v>2.38910913E-2</v>
      </c>
      <c r="K6299" s="3">
        <v>6.1448850000000001E-3</v>
      </c>
      <c r="L6299" s="3">
        <v>5.3211666599999999E-2</v>
      </c>
      <c r="M6299" s="3">
        <v>1.69696789E-2</v>
      </c>
      <c r="N6299" s="3">
        <v>3.6241985900000002E-2</v>
      </c>
    </row>
    <row r="6300" spans="1:14" hidden="1" x14ac:dyDescent="0.25">
      <c r="A6300" s="2">
        <v>6296</v>
      </c>
      <c r="B6300" s="2">
        <v>800229663</v>
      </c>
      <c r="C6300" s="2" t="s">
        <v>6624</v>
      </c>
      <c r="D6300" s="2" t="s">
        <v>27</v>
      </c>
      <c r="E6300" s="2" t="s">
        <v>20</v>
      </c>
      <c r="F6300" s="2" t="s">
        <v>21</v>
      </c>
      <c r="G6300" s="2" t="s">
        <v>22</v>
      </c>
      <c r="H6300" s="2">
        <v>5813</v>
      </c>
      <c r="I6300" s="2" t="s">
        <v>33</v>
      </c>
      <c r="J6300" s="3">
        <v>2.3873940100000001E-2</v>
      </c>
      <c r="K6300" s="3">
        <v>-9.7299300000000001E-4</v>
      </c>
      <c r="L6300" s="3">
        <v>1.0500290400000001E-2</v>
      </c>
      <c r="M6300" s="3">
        <v>6.5147681000000002E-3</v>
      </c>
      <c r="N6300" s="3">
        <v>3.9855218E-3</v>
      </c>
    </row>
    <row r="6301" spans="1:14" hidden="1" x14ac:dyDescent="0.25">
      <c r="A6301" s="2">
        <v>6297</v>
      </c>
      <c r="B6301" s="2">
        <v>800059485</v>
      </c>
      <c r="C6301" s="2" t="s">
        <v>6625</v>
      </c>
      <c r="D6301" s="2" t="s">
        <v>27</v>
      </c>
      <c r="E6301" s="2" t="s">
        <v>20</v>
      </c>
      <c r="F6301" s="2" t="s">
        <v>21</v>
      </c>
      <c r="G6301" s="2" t="s">
        <v>22</v>
      </c>
      <c r="H6301" s="2">
        <v>4210</v>
      </c>
      <c r="I6301" s="2" t="s">
        <v>180</v>
      </c>
      <c r="J6301" s="3">
        <v>2.3870933800000001E-2</v>
      </c>
      <c r="K6301" s="3">
        <v>5.6301300000000001E-4</v>
      </c>
      <c r="L6301" s="3">
        <v>2.64228564E-2</v>
      </c>
      <c r="M6301" s="3">
        <v>1.39288921E-2</v>
      </c>
      <c r="N6301" s="3">
        <v>1.24939643E-2</v>
      </c>
    </row>
    <row r="6302" spans="1:14" hidden="1" x14ac:dyDescent="0.25">
      <c r="A6302" s="2">
        <v>6298</v>
      </c>
      <c r="B6302" s="2">
        <v>800070993</v>
      </c>
      <c r="C6302" s="2" t="s">
        <v>6626</v>
      </c>
      <c r="D6302" s="2" t="s">
        <v>27</v>
      </c>
      <c r="E6302" s="2" t="s">
        <v>35</v>
      </c>
      <c r="F6302" s="2" t="s">
        <v>36</v>
      </c>
      <c r="G6302" s="2" t="s">
        <v>37</v>
      </c>
      <c r="H6302" s="2">
        <v>7730</v>
      </c>
      <c r="I6302" s="2" t="s">
        <v>33</v>
      </c>
      <c r="J6302" s="3">
        <v>2.3869160600000001E-2</v>
      </c>
      <c r="K6302" s="3">
        <v>-8.4297312000000003E-3</v>
      </c>
      <c r="L6302" s="3">
        <v>5.0755362999999998E-2</v>
      </c>
      <c r="M6302" s="3">
        <v>4.0778029700000003E-2</v>
      </c>
      <c r="N6302" s="3">
        <v>9.9773342000000001E-3</v>
      </c>
    </row>
    <row r="6303" spans="1:14" hidden="1" x14ac:dyDescent="0.25">
      <c r="A6303" s="2">
        <v>6299</v>
      </c>
      <c r="B6303" s="2">
        <v>900797542</v>
      </c>
      <c r="C6303" s="2" t="s">
        <v>6627</v>
      </c>
      <c r="D6303" s="2" t="s">
        <v>27</v>
      </c>
      <c r="E6303" s="2" t="s">
        <v>20</v>
      </c>
      <c r="F6303" s="2" t="s">
        <v>21</v>
      </c>
      <c r="G6303" s="2" t="s">
        <v>22</v>
      </c>
      <c r="H6303" s="2">
        <v>7310</v>
      </c>
      <c r="I6303" s="2" t="s">
        <v>33</v>
      </c>
      <c r="J6303" s="3">
        <v>2.3868009400000001E-2</v>
      </c>
      <c r="K6303" s="3">
        <v>4.7369099999999999E-4</v>
      </c>
      <c r="L6303" s="3">
        <v>4.3121013800000003E-2</v>
      </c>
      <c r="M6303" s="3">
        <v>4.25469391E-2</v>
      </c>
      <c r="N6303" s="3">
        <v>5.7407200000000002E-4</v>
      </c>
    </row>
    <row r="6304" spans="1:14" hidden="1" x14ac:dyDescent="0.25">
      <c r="A6304" s="2">
        <v>6300</v>
      </c>
      <c r="B6304" s="2">
        <v>830030574</v>
      </c>
      <c r="C6304" s="2" t="s">
        <v>6628</v>
      </c>
      <c r="D6304" s="2" t="s">
        <v>27</v>
      </c>
      <c r="E6304" s="2" t="s">
        <v>20</v>
      </c>
      <c r="F6304" s="2" t="s">
        <v>21</v>
      </c>
      <c r="G6304" s="2" t="s">
        <v>22</v>
      </c>
      <c r="H6304" s="2">
        <v>4663</v>
      </c>
      <c r="I6304" s="2" t="s">
        <v>25</v>
      </c>
      <c r="J6304" s="3">
        <v>2.3864762899999999E-2</v>
      </c>
      <c r="K6304" s="3">
        <v>2.2713221000000001E-3</v>
      </c>
      <c r="L6304" s="3">
        <v>1.7913496099999999E-2</v>
      </c>
      <c r="M6304" s="3">
        <v>1.04854461E-2</v>
      </c>
      <c r="N6304" s="3">
        <v>7.4280500000000003E-3</v>
      </c>
    </row>
    <row r="6305" spans="1:14" hidden="1" x14ac:dyDescent="0.25">
      <c r="A6305" s="2">
        <v>6301</v>
      </c>
      <c r="B6305" s="2">
        <v>800162991</v>
      </c>
      <c r="C6305" s="2" t="s">
        <v>6629</v>
      </c>
      <c r="D6305" s="2" t="s">
        <v>27</v>
      </c>
      <c r="E6305" s="2" t="s">
        <v>20</v>
      </c>
      <c r="F6305" s="2" t="s">
        <v>21</v>
      </c>
      <c r="G6305" s="2" t="s">
        <v>22</v>
      </c>
      <c r="H6305" s="2">
        <v>125</v>
      </c>
      <c r="I6305" s="2" t="s">
        <v>136</v>
      </c>
      <c r="J6305" s="3">
        <v>2.3851502699999999E-2</v>
      </c>
      <c r="K6305" s="3">
        <v>6.7896999999999999E-4</v>
      </c>
      <c r="L6305" s="3">
        <v>3.4273419499999999E-2</v>
      </c>
      <c r="M6305" s="3">
        <v>2.2239647800000002E-2</v>
      </c>
      <c r="N6305" s="3">
        <v>1.20337699E-2</v>
      </c>
    </row>
    <row r="6306" spans="1:14" hidden="1" x14ac:dyDescent="0.25">
      <c r="A6306" s="2">
        <v>6302</v>
      </c>
      <c r="B6306" s="2">
        <v>900010450</v>
      </c>
      <c r="C6306" s="2" t="s">
        <v>6630</v>
      </c>
      <c r="D6306" s="2" t="s">
        <v>27</v>
      </c>
      <c r="E6306" s="2" t="s">
        <v>20</v>
      </c>
      <c r="F6306" s="2" t="s">
        <v>21</v>
      </c>
      <c r="G6306" s="2" t="s">
        <v>22</v>
      </c>
      <c r="H6306" s="2">
        <v>7490</v>
      </c>
      <c r="I6306" s="2" t="s">
        <v>33</v>
      </c>
      <c r="J6306" s="3">
        <v>2.3848360400000001E-2</v>
      </c>
      <c r="K6306" s="3">
        <v>-5.8237499999999999E-4</v>
      </c>
      <c r="L6306" s="3">
        <v>1.7682803800000001E-2</v>
      </c>
      <c r="M6306" s="3">
        <v>1.21958693E-2</v>
      </c>
      <c r="N6306" s="3">
        <v>5.4869348999999996E-3</v>
      </c>
    </row>
    <row r="6307" spans="1:14" hidden="1" x14ac:dyDescent="0.25">
      <c r="A6307" s="2">
        <v>6303</v>
      </c>
      <c r="B6307" s="2">
        <v>890941912</v>
      </c>
      <c r="C6307" s="2" t="s">
        <v>6631</v>
      </c>
      <c r="D6307" s="2" t="s">
        <v>27</v>
      </c>
      <c r="E6307" s="2" t="s">
        <v>35</v>
      </c>
      <c r="F6307" s="2" t="s">
        <v>36</v>
      </c>
      <c r="G6307" s="2" t="s">
        <v>39</v>
      </c>
      <c r="H6307" s="2">
        <v>4664</v>
      </c>
      <c r="I6307" s="2" t="s">
        <v>25</v>
      </c>
      <c r="J6307" s="3">
        <v>2.3843353599999999E-2</v>
      </c>
      <c r="K6307" s="3">
        <v>1.8663460000000001E-3</v>
      </c>
      <c r="L6307" s="3">
        <v>9.9793681999999998E-3</v>
      </c>
      <c r="M6307" s="3">
        <v>2.351311E-3</v>
      </c>
      <c r="N6307" s="3">
        <v>7.6280571999999998E-3</v>
      </c>
    </row>
    <row r="6308" spans="1:14" hidden="1" x14ac:dyDescent="0.25">
      <c r="A6308" s="2">
        <v>6304</v>
      </c>
      <c r="B6308" s="2">
        <v>900424919</v>
      </c>
      <c r="C6308" s="2" t="s">
        <v>6632</v>
      </c>
      <c r="D6308" s="2" t="s">
        <v>27</v>
      </c>
      <c r="E6308" s="2" t="s">
        <v>35</v>
      </c>
      <c r="F6308" s="2" t="s">
        <v>36</v>
      </c>
      <c r="G6308" s="2" t="s">
        <v>39</v>
      </c>
      <c r="H6308" s="2">
        <v>4659</v>
      </c>
      <c r="I6308" s="2" t="s">
        <v>25</v>
      </c>
      <c r="J6308" s="3">
        <v>2.3839073299999999E-2</v>
      </c>
      <c r="K6308" s="3">
        <v>1.0217089E-3</v>
      </c>
      <c r="L6308" s="3">
        <v>1.7646931099999999E-2</v>
      </c>
      <c r="M6308" s="3">
        <v>1.14180259E-2</v>
      </c>
      <c r="N6308" s="3">
        <v>6.2289051999999999E-3</v>
      </c>
    </row>
    <row r="6309" spans="1:14" hidden="1" x14ac:dyDescent="0.25">
      <c r="A6309" s="2">
        <v>6305</v>
      </c>
      <c r="B6309" s="2">
        <v>800007983</v>
      </c>
      <c r="C6309" s="2" t="s">
        <v>6633</v>
      </c>
      <c r="D6309" s="2" t="s">
        <v>27</v>
      </c>
      <c r="E6309" s="2" t="s">
        <v>74</v>
      </c>
      <c r="F6309" s="2" t="s">
        <v>75</v>
      </c>
      <c r="G6309" s="2" t="s">
        <v>107</v>
      </c>
      <c r="H6309" s="2">
        <v>4754</v>
      </c>
      <c r="I6309" s="2" t="s">
        <v>25</v>
      </c>
      <c r="J6309" s="3">
        <v>2.38357168E-2</v>
      </c>
      <c r="K6309" s="3">
        <v>5.4479500000000004E-4</v>
      </c>
      <c r="L6309" s="3">
        <v>1.32244388E-2</v>
      </c>
      <c r="M6309" s="3">
        <v>6.2009450000000002E-3</v>
      </c>
      <c r="N6309" s="3">
        <v>7.0234942E-3</v>
      </c>
    </row>
    <row r="6310" spans="1:14" hidden="1" x14ac:dyDescent="0.25">
      <c r="A6310" s="2">
        <v>6306</v>
      </c>
      <c r="B6310" s="2">
        <v>811045990</v>
      </c>
      <c r="C6310" s="2" t="s">
        <v>6634</v>
      </c>
      <c r="D6310" s="2" t="s">
        <v>27</v>
      </c>
      <c r="E6310" s="2" t="s">
        <v>35</v>
      </c>
      <c r="F6310" s="2" t="s">
        <v>36</v>
      </c>
      <c r="G6310" s="2" t="s">
        <v>447</v>
      </c>
      <c r="H6310" s="2">
        <v>1410</v>
      </c>
      <c r="I6310" s="2" t="s">
        <v>31</v>
      </c>
      <c r="J6310" s="3">
        <v>2.38356069E-2</v>
      </c>
      <c r="K6310" s="3">
        <v>4.0085300000000001E-4</v>
      </c>
      <c r="L6310" s="3">
        <v>1.1102799300000001E-2</v>
      </c>
      <c r="M6310" s="3">
        <v>9.6345339000000006E-3</v>
      </c>
      <c r="N6310" s="3">
        <v>1.4682650000000001E-3</v>
      </c>
    </row>
    <row r="6311" spans="1:14" hidden="1" x14ac:dyDescent="0.25">
      <c r="A6311" s="2">
        <v>6307</v>
      </c>
      <c r="B6311" s="2">
        <v>800046073</v>
      </c>
      <c r="C6311" s="2" t="s">
        <v>6635</v>
      </c>
      <c r="D6311" s="2" t="s">
        <v>27</v>
      </c>
      <c r="E6311" s="2" t="s">
        <v>20</v>
      </c>
      <c r="F6311" s="2" t="s">
        <v>21</v>
      </c>
      <c r="G6311" s="2" t="s">
        <v>22</v>
      </c>
      <c r="H6311" s="2">
        <v>4719</v>
      </c>
      <c r="I6311" s="2" t="s">
        <v>25</v>
      </c>
      <c r="J6311" s="3">
        <v>2.38191206E-2</v>
      </c>
      <c r="K6311" s="3">
        <v>3.8958500000000002E-4</v>
      </c>
      <c r="L6311" s="3">
        <v>7.8151077000000006E-3</v>
      </c>
      <c r="M6311" s="3">
        <v>4.2403941000000002E-3</v>
      </c>
      <c r="N6311" s="3">
        <v>3.5747141000000001E-3</v>
      </c>
    </row>
    <row r="6312" spans="1:14" hidden="1" x14ac:dyDescent="0.25">
      <c r="A6312" s="2">
        <v>6308</v>
      </c>
      <c r="B6312" s="2">
        <v>860351576</v>
      </c>
      <c r="C6312" s="2" t="s">
        <v>6636</v>
      </c>
      <c r="D6312" s="2" t="s">
        <v>27</v>
      </c>
      <c r="E6312" s="2" t="s">
        <v>20</v>
      </c>
      <c r="F6312" s="2" t="s">
        <v>21</v>
      </c>
      <c r="G6312" s="2" t="s">
        <v>22</v>
      </c>
      <c r="H6312" s="2">
        <v>1410</v>
      </c>
      <c r="I6312" s="2" t="s">
        <v>31</v>
      </c>
      <c r="J6312" s="3">
        <v>2.3817783200000001E-2</v>
      </c>
      <c r="K6312" s="3">
        <v>2.5991600000000001E-4</v>
      </c>
      <c r="L6312" s="3">
        <v>1.42555246E-2</v>
      </c>
      <c r="M6312" s="3">
        <v>5.4099941999999996E-3</v>
      </c>
      <c r="N6312" s="3">
        <v>8.8455314000000004E-3</v>
      </c>
    </row>
    <row r="6313" spans="1:14" hidden="1" x14ac:dyDescent="0.25">
      <c r="A6313" s="2">
        <v>6309</v>
      </c>
      <c r="B6313" s="2">
        <v>800071819</v>
      </c>
      <c r="C6313" s="2" t="s">
        <v>6637</v>
      </c>
      <c r="D6313" s="2" t="s">
        <v>27</v>
      </c>
      <c r="E6313" s="2" t="s">
        <v>20</v>
      </c>
      <c r="F6313" s="2" t="s">
        <v>21</v>
      </c>
      <c r="G6313" s="2" t="s">
        <v>22</v>
      </c>
      <c r="H6313" s="2">
        <v>9511</v>
      </c>
      <c r="I6313" s="2" t="s">
        <v>33</v>
      </c>
      <c r="J6313" s="3">
        <v>2.3817537400000002E-2</v>
      </c>
      <c r="K6313" s="3">
        <v>4.1231900000000002E-4</v>
      </c>
      <c r="L6313" s="3">
        <v>3.25285643E-2</v>
      </c>
      <c r="M6313" s="3">
        <v>2.0936625100000002E-2</v>
      </c>
      <c r="N6313" s="3">
        <v>1.1591940199999999E-2</v>
      </c>
    </row>
    <row r="6314" spans="1:14" hidden="1" x14ac:dyDescent="0.25">
      <c r="A6314" s="2">
        <v>6310</v>
      </c>
      <c r="B6314" s="2">
        <v>804008789</v>
      </c>
      <c r="C6314" s="2" t="s">
        <v>6638</v>
      </c>
      <c r="D6314" s="2" t="s">
        <v>27</v>
      </c>
      <c r="E6314" s="2" t="s">
        <v>319</v>
      </c>
      <c r="F6314" s="2" t="s">
        <v>320</v>
      </c>
      <c r="G6314" s="2" t="s">
        <v>1277</v>
      </c>
      <c r="H6314" s="2">
        <v>145</v>
      </c>
      <c r="I6314" s="2" t="s">
        <v>136</v>
      </c>
      <c r="J6314" s="3">
        <v>2.38174461E-2</v>
      </c>
      <c r="K6314" s="3">
        <v>1.1060000000000001E-5</v>
      </c>
      <c r="L6314" s="3">
        <v>1.43837463E-2</v>
      </c>
      <c r="M6314" s="3">
        <v>7.9716275999999996E-3</v>
      </c>
      <c r="N6314" s="3">
        <v>6.4121181999999997E-3</v>
      </c>
    </row>
    <row r="6315" spans="1:14" hidden="1" x14ac:dyDescent="0.25">
      <c r="A6315" s="2">
        <v>6311</v>
      </c>
      <c r="B6315" s="2">
        <v>860068802</v>
      </c>
      <c r="C6315" s="2" t="s">
        <v>6639</v>
      </c>
      <c r="D6315" s="2" t="s">
        <v>27</v>
      </c>
      <c r="E6315" s="2" t="s">
        <v>20</v>
      </c>
      <c r="F6315" s="2" t="s">
        <v>21</v>
      </c>
      <c r="G6315" s="2" t="s">
        <v>22</v>
      </c>
      <c r="H6315" s="2">
        <v>4752</v>
      </c>
      <c r="I6315" s="2" t="s">
        <v>25</v>
      </c>
      <c r="J6315" s="3">
        <v>2.38169786E-2</v>
      </c>
      <c r="K6315" s="3">
        <v>2.600308E-3</v>
      </c>
      <c r="L6315" s="3">
        <v>3.3855065699999999E-2</v>
      </c>
      <c r="M6315" s="3">
        <v>5.0109229E-3</v>
      </c>
      <c r="N6315" s="3">
        <v>2.8844144200000001E-2</v>
      </c>
    </row>
    <row r="6316" spans="1:14" hidden="1" x14ac:dyDescent="0.25">
      <c r="A6316" s="2">
        <v>6312</v>
      </c>
      <c r="B6316" s="2">
        <v>800156165</v>
      </c>
      <c r="C6316" s="2" t="s">
        <v>6640</v>
      </c>
      <c r="D6316" s="2" t="s">
        <v>27</v>
      </c>
      <c r="E6316" s="2" t="s">
        <v>74</v>
      </c>
      <c r="F6316" s="2" t="s">
        <v>75</v>
      </c>
      <c r="G6316" s="2" t="s">
        <v>107</v>
      </c>
      <c r="H6316" s="2">
        <v>1081</v>
      </c>
      <c r="I6316" s="2" t="s">
        <v>31</v>
      </c>
      <c r="J6316" s="3">
        <v>2.3816032300000001E-2</v>
      </c>
      <c r="K6316" s="3">
        <v>-2.3688120000000001E-3</v>
      </c>
      <c r="L6316" s="3">
        <v>1.1053604999999999E-2</v>
      </c>
      <c r="M6316" s="3">
        <v>1.7834838499999998E-2</v>
      </c>
      <c r="N6316" s="3">
        <v>-6.7812339000000001E-3</v>
      </c>
    </row>
    <row r="6317" spans="1:14" hidden="1" x14ac:dyDescent="0.25">
      <c r="A6317" s="2">
        <v>6313</v>
      </c>
      <c r="B6317" s="2">
        <v>900195166</v>
      </c>
      <c r="C6317" s="2" t="s">
        <v>6641</v>
      </c>
      <c r="D6317" s="2" t="s">
        <v>27</v>
      </c>
      <c r="E6317" s="2" t="s">
        <v>35</v>
      </c>
      <c r="F6317" s="2" t="s">
        <v>36</v>
      </c>
      <c r="G6317" s="2" t="s">
        <v>39</v>
      </c>
      <c r="H6317" s="2">
        <v>4220</v>
      </c>
      <c r="I6317" s="2" t="s">
        <v>180</v>
      </c>
      <c r="J6317" s="3">
        <v>2.38150731E-2</v>
      </c>
      <c r="K6317" s="3">
        <v>8.2310700000000001E-4</v>
      </c>
      <c r="L6317" s="3">
        <v>0.16498115660000001</v>
      </c>
      <c r="M6317" s="3">
        <v>0.1580343693</v>
      </c>
      <c r="N6317" s="3">
        <v>6.9467918999999998E-3</v>
      </c>
    </row>
    <row r="6318" spans="1:14" hidden="1" x14ac:dyDescent="0.25">
      <c r="A6318" s="2">
        <v>6314</v>
      </c>
      <c r="B6318" s="2">
        <v>900180277</v>
      </c>
      <c r="C6318" s="2" t="s">
        <v>6642</v>
      </c>
      <c r="D6318" s="2" t="s">
        <v>27</v>
      </c>
      <c r="E6318" s="2" t="s">
        <v>74</v>
      </c>
      <c r="F6318" s="2" t="s">
        <v>75</v>
      </c>
      <c r="G6318" s="2" t="s">
        <v>107</v>
      </c>
      <c r="H6318" s="2">
        <v>4111</v>
      </c>
      <c r="I6318" s="2" t="s">
        <v>180</v>
      </c>
      <c r="J6318" s="3">
        <v>2.38108803E-2</v>
      </c>
      <c r="K6318" s="3">
        <v>2.2611520000000002E-3</v>
      </c>
      <c r="L6318" s="3">
        <v>8.1505559399999997E-2</v>
      </c>
      <c r="M6318" s="3">
        <v>5.7319346799999997E-2</v>
      </c>
      <c r="N6318" s="3">
        <v>2.4186210699999999E-2</v>
      </c>
    </row>
    <row r="6319" spans="1:14" hidden="1" x14ac:dyDescent="0.25">
      <c r="A6319" s="2">
        <v>6315</v>
      </c>
      <c r="B6319" s="2">
        <v>900618986</v>
      </c>
      <c r="C6319" s="2" t="s">
        <v>6643</v>
      </c>
      <c r="D6319" s="2" t="s">
        <v>41</v>
      </c>
      <c r="E6319" s="2" t="s">
        <v>35</v>
      </c>
      <c r="F6319" s="2" t="s">
        <v>36</v>
      </c>
      <c r="G6319" s="2" t="s">
        <v>39</v>
      </c>
      <c r="H6319" s="2">
        <v>8610</v>
      </c>
      <c r="I6319" s="2" t="s">
        <v>33</v>
      </c>
      <c r="J6319" s="3">
        <v>2.37974897E-2</v>
      </c>
      <c r="K6319" s="3">
        <v>1.8580459999999999E-3</v>
      </c>
      <c r="L6319" s="3">
        <v>7.6320181000000004E-3</v>
      </c>
      <c r="M6319" s="3">
        <v>2.5667159000000001E-3</v>
      </c>
      <c r="N6319" s="3">
        <v>5.0653019000000002E-3</v>
      </c>
    </row>
    <row r="6320" spans="1:14" hidden="1" x14ac:dyDescent="0.25">
      <c r="A6320" s="2">
        <v>6316</v>
      </c>
      <c r="B6320" s="2">
        <v>900335780</v>
      </c>
      <c r="C6320" s="2" t="s">
        <v>6644</v>
      </c>
      <c r="D6320" s="2" t="s">
        <v>41</v>
      </c>
      <c r="E6320" s="2" t="s">
        <v>382</v>
      </c>
      <c r="F6320" s="2" t="s">
        <v>383</v>
      </c>
      <c r="G6320" s="2" t="s">
        <v>384</v>
      </c>
      <c r="H6320" s="2">
        <v>8621</v>
      </c>
      <c r="I6320" s="2" t="s">
        <v>33</v>
      </c>
      <c r="J6320" s="3">
        <v>2.3795843099999998E-2</v>
      </c>
      <c r="K6320" s="3">
        <v>3.0921970000000001E-3</v>
      </c>
      <c r="L6320" s="3">
        <v>1.7366955100000001E-2</v>
      </c>
      <c r="M6320" s="3">
        <v>6.3463892000000001E-3</v>
      </c>
      <c r="N6320" s="3">
        <v>1.10205663E-2</v>
      </c>
    </row>
    <row r="6321" spans="1:14" hidden="1" x14ac:dyDescent="0.25">
      <c r="A6321" s="2">
        <v>6317</v>
      </c>
      <c r="B6321" s="2">
        <v>900292788</v>
      </c>
      <c r="C6321" s="2" t="s">
        <v>6645</v>
      </c>
      <c r="D6321" s="2" t="s">
        <v>27</v>
      </c>
      <c r="E6321" s="2" t="s">
        <v>35</v>
      </c>
      <c r="F6321" s="2" t="s">
        <v>36</v>
      </c>
      <c r="G6321" s="2" t="s">
        <v>39</v>
      </c>
      <c r="H6321" s="2">
        <v>4754</v>
      </c>
      <c r="I6321" s="2" t="s">
        <v>25</v>
      </c>
      <c r="J6321" s="3">
        <v>2.3793291300000002E-2</v>
      </c>
      <c r="K6321" s="3">
        <v>4.1201699999999998E-4</v>
      </c>
      <c r="L6321" s="3">
        <v>1.2094384999999999E-2</v>
      </c>
      <c r="M6321" s="3">
        <v>8.3973668999999997E-3</v>
      </c>
      <c r="N6321" s="3">
        <v>3.6970178999999998E-3</v>
      </c>
    </row>
    <row r="6322" spans="1:14" hidden="1" x14ac:dyDescent="0.25">
      <c r="A6322" s="2">
        <v>6318</v>
      </c>
      <c r="B6322" s="2">
        <v>830508200</v>
      </c>
      <c r="C6322" s="2" t="s">
        <v>6646</v>
      </c>
      <c r="D6322" s="2" t="s">
        <v>27</v>
      </c>
      <c r="E6322" s="2" t="s">
        <v>20</v>
      </c>
      <c r="F6322" s="2" t="s">
        <v>21</v>
      </c>
      <c r="G6322" s="2" t="s">
        <v>22</v>
      </c>
      <c r="H6322" s="2">
        <v>4645</v>
      </c>
      <c r="I6322" s="2" t="s">
        <v>25</v>
      </c>
      <c r="J6322" s="3">
        <v>2.3789823099999999E-2</v>
      </c>
      <c r="K6322" s="3">
        <v>1.556162E-3</v>
      </c>
      <c r="L6322" s="3">
        <v>1.28041804E-2</v>
      </c>
      <c r="M6322" s="3">
        <v>6.4092189999999999E-3</v>
      </c>
      <c r="N6322" s="3">
        <v>6.3949608999999998E-3</v>
      </c>
    </row>
    <row r="6323" spans="1:14" hidden="1" x14ac:dyDescent="0.25">
      <c r="A6323" s="2">
        <v>6319</v>
      </c>
      <c r="B6323" s="2">
        <v>819003159</v>
      </c>
      <c r="C6323" s="2" t="s">
        <v>6647</v>
      </c>
      <c r="D6323" s="2" t="s">
        <v>27</v>
      </c>
      <c r="E6323" s="2" t="s">
        <v>28</v>
      </c>
      <c r="F6323" s="2" t="s">
        <v>246</v>
      </c>
      <c r="G6323" s="2" t="s">
        <v>247</v>
      </c>
      <c r="H6323" s="2">
        <v>150</v>
      </c>
      <c r="I6323" s="2" t="s">
        <v>136</v>
      </c>
      <c r="J6323" s="3">
        <v>2.3788802299999998E-2</v>
      </c>
      <c r="K6323" s="3">
        <v>8.7976000000000005E-4</v>
      </c>
      <c r="L6323" s="3">
        <v>3.1916789700000003E-2</v>
      </c>
      <c r="M6323" s="3">
        <v>1.7299279599999998E-2</v>
      </c>
      <c r="N6323" s="3">
        <v>1.4617511099999999E-2</v>
      </c>
    </row>
    <row r="6324" spans="1:14" hidden="1" x14ac:dyDescent="0.25">
      <c r="A6324" s="2">
        <v>6320</v>
      </c>
      <c r="B6324" s="2">
        <v>900585965</v>
      </c>
      <c r="C6324" s="2" t="s">
        <v>6648</v>
      </c>
      <c r="D6324" s="2" t="s">
        <v>27</v>
      </c>
      <c r="E6324" s="2" t="s">
        <v>20</v>
      </c>
      <c r="F6324" s="2" t="s">
        <v>21</v>
      </c>
      <c r="G6324" s="2" t="s">
        <v>22</v>
      </c>
      <c r="H6324" s="2">
        <v>4762</v>
      </c>
      <c r="I6324" s="2" t="s">
        <v>25</v>
      </c>
      <c r="J6324" s="3">
        <v>2.37884615E-2</v>
      </c>
      <c r="K6324" s="3">
        <v>8.6492299999999997E-4</v>
      </c>
      <c r="L6324" s="3">
        <v>4.3173085899999998E-2</v>
      </c>
      <c r="M6324" s="3">
        <v>3.5752635400000003E-2</v>
      </c>
      <c r="N6324" s="3">
        <v>7.4204490999999996E-3</v>
      </c>
    </row>
    <row r="6325" spans="1:14" hidden="1" x14ac:dyDescent="0.25">
      <c r="A6325" s="2">
        <v>6321</v>
      </c>
      <c r="B6325" s="2">
        <v>800039849</v>
      </c>
      <c r="C6325" s="2" t="s">
        <v>6649</v>
      </c>
      <c r="D6325" s="2" t="s">
        <v>27</v>
      </c>
      <c r="E6325" s="2" t="s">
        <v>35</v>
      </c>
      <c r="F6325" s="2" t="s">
        <v>36</v>
      </c>
      <c r="G6325" s="2" t="s">
        <v>291</v>
      </c>
      <c r="H6325" s="2">
        <v>125</v>
      </c>
      <c r="I6325" s="2" t="s">
        <v>136</v>
      </c>
      <c r="J6325" s="3">
        <v>2.3785041600000001E-2</v>
      </c>
      <c r="K6325" s="3">
        <v>2.0588E-4</v>
      </c>
      <c r="L6325" s="3">
        <v>4.4438365799999997E-2</v>
      </c>
      <c r="M6325" s="3">
        <v>1.71883143E-2</v>
      </c>
      <c r="N6325" s="3">
        <v>2.7250051500000001E-2</v>
      </c>
    </row>
    <row r="6326" spans="1:14" hidden="1" x14ac:dyDescent="0.25">
      <c r="A6326" s="2">
        <v>6322</v>
      </c>
      <c r="B6326" s="2">
        <v>830035105</v>
      </c>
      <c r="C6326" s="2" t="s">
        <v>6650</v>
      </c>
      <c r="D6326" s="2" t="s">
        <v>27</v>
      </c>
      <c r="E6326" s="2" t="s">
        <v>20</v>
      </c>
      <c r="F6326" s="2" t="s">
        <v>21</v>
      </c>
      <c r="G6326" s="2" t="s">
        <v>22</v>
      </c>
      <c r="H6326" s="2">
        <v>2221</v>
      </c>
      <c r="I6326" s="2" t="s">
        <v>31</v>
      </c>
      <c r="J6326" s="3">
        <v>2.37672087E-2</v>
      </c>
      <c r="K6326" s="3">
        <v>4.1575200000000003E-4</v>
      </c>
      <c r="L6326" s="3">
        <v>3.0747329800000001E-2</v>
      </c>
      <c r="M6326" s="3">
        <v>1.46213509E-2</v>
      </c>
      <c r="N6326" s="3">
        <v>1.6125978900000001E-2</v>
      </c>
    </row>
    <row r="6327" spans="1:14" hidden="1" x14ac:dyDescent="0.25">
      <c r="A6327" s="2">
        <v>6323</v>
      </c>
      <c r="B6327" s="2">
        <v>800223046</v>
      </c>
      <c r="C6327" s="2" t="s">
        <v>6651</v>
      </c>
      <c r="D6327" s="2" t="s">
        <v>27</v>
      </c>
      <c r="E6327" s="2" t="s">
        <v>20</v>
      </c>
      <c r="F6327" s="2" t="s">
        <v>21</v>
      </c>
      <c r="G6327" s="2" t="s">
        <v>22</v>
      </c>
      <c r="H6327" s="2">
        <v>2100</v>
      </c>
      <c r="I6327" s="2" t="s">
        <v>31</v>
      </c>
      <c r="J6327" s="3">
        <v>2.3757701700000002E-2</v>
      </c>
      <c r="K6327" s="3">
        <v>2.0067488999999999E-3</v>
      </c>
      <c r="L6327" s="3">
        <v>2.0489769099999999E-2</v>
      </c>
      <c r="M6327" s="3">
        <v>1.15420334E-2</v>
      </c>
      <c r="N6327" s="3">
        <v>8.9477357000000007E-3</v>
      </c>
    </row>
    <row r="6328" spans="1:14" hidden="1" x14ac:dyDescent="0.25">
      <c r="A6328" s="2">
        <v>6324</v>
      </c>
      <c r="B6328" s="2">
        <v>900607573</v>
      </c>
      <c r="C6328" s="2" t="s">
        <v>6652</v>
      </c>
      <c r="D6328" s="2" t="s">
        <v>27</v>
      </c>
      <c r="E6328" s="2" t="s">
        <v>20</v>
      </c>
      <c r="F6328" s="2" t="s">
        <v>21</v>
      </c>
      <c r="G6328" s="2" t="s">
        <v>22</v>
      </c>
      <c r="H6328" s="2">
        <v>4631</v>
      </c>
      <c r="I6328" s="2" t="s">
        <v>25</v>
      </c>
      <c r="J6328" s="3">
        <v>2.37497017E-2</v>
      </c>
      <c r="K6328" s="3">
        <v>3.3096599999999998E-4</v>
      </c>
      <c r="L6328" s="3">
        <v>6.4595542000000002E-3</v>
      </c>
      <c r="M6328" s="3">
        <v>3.704204E-3</v>
      </c>
      <c r="N6328" s="3">
        <v>2.7553500000000002E-3</v>
      </c>
    </row>
    <row r="6329" spans="1:14" hidden="1" x14ac:dyDescent="0.25">
      <c r="A6329" s="2">
        <v>6325</v>
      </c>
      <c r="B6329" s="2">
        <v>900610154</v>
      </c>
      <c r="C6329" s="2" t="s">
        <v>6653</v>
      </c>
      <c r="D6329" s="2" t="s">
        <v>27</v>
      </c>
      <c r="E6329" s="2" t="s">
        <v>319</v>
      </c>
      <c r="F6329" s="2" t="s">
        <v>320</v>
      </c>
      <c r="G6329" s="2" t="s">
        <v>1157</v>
      </c>
      <c r="H6329" s="2">
        <v>4620</v>
      </c>
      <c r="I6329" s="2" t="s">
        <v>25</v>
      </c>
      <c r="J6329" s="3">
        <v>2.3747338E-2</v>
      </c>
      <c r="K6329" s="3">
        <v>1.13096E-4</v>
      </c>
      <c r="L6329" s="3">
        <v>9.5646520999999995E-3</v>
      </c>
      <c r="M6329" s="3">
        <v>8.3752293000000002E-3</v>
      </c>
      <c r="N6329" s="3">
        <v>1.189423E-3</v>
      </c>
    </row>
    <row r="6330" spans="1:14" x14ac:dyDescent="0.25">
      <c r="A6330" s="2">
        <v>6326</v>
      </c>
      <c r="B6330" s="2">
        <v>900612118</v>
      </c>
      <c r="C6330" s="2" t="s">
        <v>6654</v>
      </c>
      <c r="D6330" s="2" t="s">
        <v>27</v>
      </c>
      <c r="E6330" s="2" t="s">
        <v>74</v>
      </c>
      <c r="F6330" s="2" t="s">
        <v>75</v>
      </c>
      <c r="G6330" s="2" t="s">
        <v>107</v>
      </c>
      <c r="H6330" s="2">
        <v>7020</v>
      </c>
      <c r="I6330" s="2" t="s">
        <v>33</v>
      </c>
      <c r="J6330" s="3">
        <v>2.3746538899999999E-2</v>
      </c>
      <c r="K6330" s="3">
        <v>2.5784899999999999E-4</v>
      </c>
      <c r="L6330" s="3">
        <v>2.40549501E-2</v>
      </c>
      <c r="M6330" s="3">
        <v>1.7920602099999999E-2</v>
      </c>
      <c r="N6330" s="3">
        <v>6.1343480000000004E-3</v>
      </c>
    </row>
    <row r="6331" spans="1:14" x14ac:dyDescent="0.25">
      <c r="A6331" s="2">
        <v>6327</v>
      </c>
      <c r="B6331" s="2">
        <v>890400857</v>
      </c>
      <c r="C6331" s="2" t="s">
        <v>6655</v>
      </c>
      <c r="D6331" s="2" t="s">
        <v>27</v>
      </c>
      <c r="E6331" s="2" t="s">
        <v>28</v>
      </c>
      <c r="F6331" s="2" t="s">
        <v>29</v>
      </c>
      <c r="G6331" s="2" t="s">
        <v>30</v>
      </c>
      <c r="H6331" s="2">
        <v>7110</v>
      </c>
      <c r="I6331" s="2" t="s">
        <v>33</v>
      </c>
      <c r="J6331" s="3">
        <v>2.3742113299999999E-2</v>
      </c>
      <c r="K6331" s="3">
        <v>1.9845150400000001E-2</v>
      </c>
      <c r="L6331" s="3">
        <v>4.2126178700000003E-2</v>
      </c>
      <c r="M6331" s="3">
        <v>5.9354118999999997E-3</v>
      </c>
      <c r="N6331" s="3">
        <v>3.6190766800000003E-2</v>
      </c>
    </row>
    <row r="6332" spans="1:14" hidden="1" x14ac:dyDescent="0.25">
      <c r="A6332" s="2">
        <v>6328</v>
      </c>
      <c r="B6332" s="2">
        <v>900366070</v>
      </c>
      <c r="C6332" s="2" t="s">
        <v>6656</v>
      </c>
      <c r="D6332" s="2" t="s">
        <v>27</v>
      </c>
      <c r="E6332" s="2" t="s">
        <v>20</v>
      </c>
      <c r="F6332" s="2" t="s">
        <v>21</v>
      </c>
      <c r="G6332" s="2" t="s">
        <v>22</v>
      </c>
      <c r="H6332" s="2">
        <v>4923</v>
      </c>
      <c r="I6332" s="2" t="s">
        <v>33</v>
      </c>
      <c r="J6332" s="3">
        <v>2.3724993699999999E-2</v>
      </c>
      <c r="K6332" s="3">
        <v>3.6445200000000003E-4</v>
      </c>
      <c r="L6332" s="3">
        <v>4.1319493200000001E-2</v>
      </c>
      <c r="M6332" s="3">
        <v>1.9437952000000001E-2</v>
      </c>
      <c r="N6332" s="3">
        <v>2.1881543100000001E-2</v>
      </c>
    </row>
    <row r="6333" spans="1:14" hidden="1" x14ac:dyDescent="0.25">
      <c r="A6333" s="2">
        <v>6329</v>
      </c>
      <c r="B6333" s="2">
        <v>830006651</v>
      </c>
      <c r="C6333" s="2" t="s">
        <v>6657</v>
      </c>
      <c r="D6333" s="2" t="s">
        <v>27</v>
      </c>
      <c r="E6333" s="2" t="s">
        <v>20</v>
      </c>
      <c r="F6333" s="2" t="s">
        <v>21</v>
      </c>
      <c r="G6333" s="2" t="s">
        <v>22</v>
      </c>
      <c r="H6333" s="2">
        <v>4711</v>
      </c>
      <c r="I6333" s="2" t="s">
        <v>25</v>
      </c>
      <c r="J6333" s="3">
        <v>2.3720247699999999E-2</v>
      </c>
      <c r="K6333" s="3">
        <v>-2.40222E-4</v>
      </c>
      <c r="L6333" s="3">
        <v>3.6699459999999999E-3</v>
      </c>
      <c r="M6333" s="3">
        <v>2.7453950999999999E-3</v>
      </c>
      <c r="N6333" s="3">
        <v>9.2455100000000002E-4</v>
      </c>
    </row>
    <row r="6334" spans="1:14" hidden="1" x14ac:dyDescent="0.25">
      <c r="A6334" s="2">
        <v>6330</v>
      </c>
      <c r="B6334" s="2">
        <v>825001800</v>
      </c>
      <c r="C6334" s="2" t="s">
        <v>6658</v>
      </c>
      <c r="D6334" s="2" t="s">
        <v>41</v>
      </c>
      <c r="E6334" s="2" t="s">
        <v>28</v>
      </c>
      <c r="F6334" s="2" t="s">
        <v>2887</v>
      </c>
      <c r="G6334" s="2" t="s">
        <v>4037</v>
      </c>
      <c r="H6334" s="2">
        <v>8610</v>
      </c>
      <c r="I6334" s="2" t="s">
        <v>33</v>
      </c>
      <c r="J6334" s="3">
        <v>2.37168148E-2</v>
      </c>
      <c r="K6334" s="3">
        <v>2.1885330999999999E-3</v>
      </c>
      <c r="L6334" s="3">
        <v>3.3044654899999998E-2</v>
      </c>
      <c r="M6334" s="3">
        <v>1.2498135699999999E-2</v>
      </c>
      <c r="N6334" s="3">
        <v>2.05465183E-2</v>
      </c>
    </row>
    <row r="6335" spans="1:14" hidden="1" x14ac:dyDescent="0.25">
      <c r="A6335" s="2">
        <v>6331</v>
      </c>
      <c r="B6335" s="2">
        <v>800157508</v>
      </c>
      <c r="C6335" s="2" t="s">
        <v>6659</v>
      </c>
      <c r="D6335" s="2" t="s">
        <v>27</v>
      </c>
      <c r="E6335" s="2" t="s">
        <v>74</v>
      </c>
      <c r="F6335" s="2" t="s">
        <v>75</v>
      </c>
      <c r="G6335" s="2" t="s">
        <v>107</v>
      </c>
      <c r="H6335" s="2">
        <v>1521</v>
      </c>
      <c r="I6335" s="2" t="s">
        <v>31</v>
      </c>
      <c r="J6335" s="3">
        <v>2.3714898200000001E-2</v>
      </c>
      <c r="K6335" s="3">
        <v>1.1138630000000001E-3</v>
      </c>
      <c r="L6335" s="3">
        <v>1.78640932E-2</v>
      </c>
      <c r="M6335" s="3">
        <v>9.9693582999999999E-3</v>
      </c>
      <c r="N6335" s="3">
        <v>7.8947349000000003E-3</v>
      </c>
    </row>
    <row r="6336" spans="1:14" hidden="1" x14ac:dyDescent="0.25">
      <c r="A6336" s="2">
        <v>6332</v>
      </c>
      <c r="B6336" s="2">
        <v>811010512</v>
      </c>
      <c r="C6336" s="2" t="s">
        <v>6660</v>
      </c>
      <c r="D6336" s="2" t="s">
        <v>27</v>
      </c>
      <c r="E6336" s="2" t="s">
        <v>35</v>
      </c>
      <c r="F6336" s="2" t="s">
        <v>36</v>
      </c>
      <c r="G6336" s="2" t="s">
        <v>39</v>
      </c>
      <c r="H6336" s="2">
        <v>122</v>
      </c>
      <c r="I6336" s="2" t="s">
        <v>136</v>
      </c>
      <c r="J6336" s="3">
        <v>2.3714173599999999E-2</v>
      </c>
      <c r="K6336" s="3">
        <v>1.2573770000000001E-3</v>
      </c>
      <c r="L6336" s="3">
        <v>8.2445740700000006E-2</v>
      </c>
      <c r="M6336" s="3">
        <v>2.11941041E-2</v>
      </c>
      <c r="N6336" s="3">
        <v>6.1251632899999998E-2</v>
      </c>
    </row>
    <row r="6337" spans="1:14" hidden="1" x14ac:dyDescent="0.25">
      <c r="A6337" s="2">
        <v>6333</v>
      </c>
      <c r="B6337" s="2">
        <v>811029646</v>
      </c>
      <c r="C6337" s="2" t="s">
        <v>6661</v>
      </c>
      <c r="D6337" s="2" t="s">
        <v>27</v>
      </c>
      <c r="E6337" s="2" t="s">
        <v>35</v>
      </c>
      <c r="F6337" s="2" t="s">
        <v>36</v>
      </c>
      <c r="G6337" s="2" t="s">
        <v>1196</v>
      </c>
      <c r="H6337" s="2">
        <v>1313</v>
      </c>
      <c r="I6337" s="2" t="s">
        <v>31</v>
      </c>
      <c r="J6337" s="3">
        <v>2.3705324199999999E-2</v>
      </c>
      <c r="K6337" s="3">
        <v>4.63277E-4</v>
      </c>
      <c r="L6337" s="3">
        <v>2.0031170899999999E-2</v>
      </c>
      <c r="M6337" s="3">
        <v>7.3726801E-3</v>
      </c>
      <c r="N6337" s="3">
        <v>1.26584908E-2</v>
      </c>
    </row>
    <row r="6338" spans="1:14" hidden="1" x14ac:dyDescent="0.25">
      <c r="A6338" s="2">
        <v>6334</v>
      </c>
      <c r="B6338" s="2">
        <v>816002230</v>
      </c>
      <c r="C6338" s="2" t="s">
        <v>6662</v>
      </c>
      <c r="D6338" s="2" t="s">
        <v>27</v>
      </c>
      <c r="E6338" s="2" t="s">
        <v>86</v>
      </c>
      <c r="F6338" s="2" t="s">
        <v>87</v>
      </c>
      <c r="G6338" s="2" t="s">
        <v>88</v>
      </c>
      <c r="H6338" s="2">
        <v>144</v>
      </c>
      <c r="I6338" s="2" t="s">
        <v>136</v>
      </c>
      <c r="J6338" s="3">
        <v>2.3682251599999999E-2</v>
      </c>
      <c r="K6338" s="3">
        <v>1.6230178999999999E-3</v>
      </c>
      <c r="L6338" s="3">
        <v>4.0083687799999997E-2</v>
      </c>
      <c r="M6338" s="3">
        <v>1.33074839E-2</v>
      </c>
      <c r="N6338" s="3">
        <v>2.67762057E-2</v>
      </c>
    </row>
    <row r="6339" spans="1:14" hidden="1" x14ac:dyDescent="0.25">
      <c r="A6339" s="2">
        <v>6335</v>
      </c>
      <c r="B6339" s="2">
        <v>807008857</v>
      </c>
      <c r="C6339" s="2" t="s">
        <v>6663</v>
      </c>
      <c r="D6339" s="2" t="s">
        <v>41</v>
      </c>
      <c r="E6339" s="2" t="s">
        <v>319</v>
      </c>
      <c r="F6339" s="2" t="s">
        <v>555</v>
      </c>
      <c r="G6339" s="2" t="s">
        <v>6664</v>
      </c>
      <c r="H6339" s="2">
        <v>8610</v>
      </c>
      <c r="I6339" s="2" t="s">
        <v>33</v>
      </c>
      <c r="J6339" s="3">
        <v>2.36704051E-2</v>
      </c>
      <c r="K6339" s="3">
        <v>-3.0707999999999999E-4</v>
      </c>
      <c r="L6339" s="3">
        <v>4.5819599199999998E-2</v>
      </c>
      <c r="M6339" s="3">
        <v>1.9662490000000002E-3</v>
      </c>
      <c r="N6339" s="3">
        <v>4.3853349999999999E-2</v>
      </c>
    </row>
    <row r="6340" spans="1:14" hidden="1" x14ac:dyDescent="0.25">
      <c r="A6340" s="2">
        <v>6336</v>
      </c>
      <c r="B6340" s="2">
        <v>830133476</v>
      </c>
      <c r="C6340" s="2" t="s">
        <v>6665</v>
      </c>
      <c r="D6340" s="2" t="s">
        <v>27</v>
      </c>
      <c r="E6340" s="2" t="s">
        <v>20</v>
      </c>
      <c r="F6340" s="2" t="s">
        <v>21</v>
      </c>
      <c r="G6340" s="2" t="s">
        <v>22</v>
      </c>
      <c r="H6340" s="2">
        <v>6910</v>
      </c>
      <c r="I6340" s="2" t="s">
        <v>33</v>
      </c>
      <c r="J6340" s="3">
        <v>2.3663811399999998E-2</v>
      </c>
      <c r="K6340" s="3">
        <v>5.0513119999999996E-3</v>
      </c>
      <c r="L6340" s="3">
        <v>3.3089868699999997E-2</v>
      </c>
      <c r="M6340" s="3">
        <v>1.3035839400000001E-2</v>
      </c>
      <c r="N6340" s="3">
        <v>2.0054031199999999E-2</v>
      </c>
    </row>
    <row r="6341" spans="1:14" hidden="1" x14ac:dyDescent="0.25">
      <c r="A6341" s="2">
        <v>6337</v>
      </c>
      <c r="B6341" s="2">
        <v>900057522</v>
      </c>
      <c r="C6341" s="2" t="s">
        <v>6666</v>
      </c>
      <c r="D6341" s="2" t="s">
        <v>27</v>
      </c>
      <c r="E6341" s="2" t="s">
        <v>20</v>
      </c>
      <c r="F6341" s="2" t="s">
        <v>21</v>
      </c>
      <c r="G6341" s="2" t="s">
        <v>22</v>
      </c>
      <c r="H6341" s="2">
        <v>7310</v>
      </c>
      <c r="I6341" s="2" t="s">
        <v>33</v>
      </c>
      <c r="J6341" s="3">
        <v>2.3657305199999999E-2</v>
      </c>
      <c r="K6341" s="3">
        <v>5.7665400000000001E-4</v>
      </c>
      <c r="L6341" s="3">
        <v>1.1509561E-2</v>
      </c>
      <c r="M6341" s="3">
        <v>8.2273781000000001E-3</v>
      </c>
      <c r="N6341" s="3">
        <v>3.2821831000000002E-3</v>
      </c>
    </row>
    <row r="6342" spans="1:14" hidden="1" x14ac:dyDescent="0.25">
      <c r="A6342" s="2">
        <v>6338</v>
      </c>
      <c r="B6342" s="2">
        <v>900055521</v>
      </c>
      <c r="C6342" s="2" t="s">
        <v>6667</v>
      </c>
      <c r="D6342" s="2" t="s">
        <v>27</v>
      </c>
      <c r="E6342" s="2" t="s">
        <v>20</v>
      </c>
      <c r="F6342" s="2" t="s">
        <v>21</v>
      </c>
      <c r="G6342" s="2" t="s">
        <v>22</v>
      </c>
      <c r="H6342" s="2">
        <v>4290</v>
      </c>
      <c r="I6342" s="2" t="s">
        <v>180</v>
      </c>
      <c r="J6342" s="3">
        <v>2.3655673499999998E-2</v>
      </c>
      <c r="K6342" s="3">
        <v>8.0913199999999995E-4</v>
      </c>
      <c r="L6342" s="3">
        <v>2.58058608E-2</v>
      </c>
      <c r="M6342" s="3">
        <v>1.4471534600000001E-2</v>
      </c>
      <c r="N6342" s="3">
        <v>1.13343252E-2</v>
      </c>
    </row>
    <row r="6343" spans="1:14" hidden="1" x14ac:dyDescent="0.25">
      <c r="A6343" s="2">
        <v>6339</v>
      </c>
      <c r="B6343" s="2">
        <v>900524988</v>
      </c>
      <c r="C6343" s="2" t="s">
        <v>6668</v>
      </c>
      <c r="D6343" s="2" t="s">
        <v>27</v>
      </c>
      <c r="E6343" s="2" t="s">
        <v>20</v>
      </c>
      <c r="F6343" s="2" t="s">
        <v>21</v>
      </c>
      <c r="G6343" s="2" t="s">
        <v>22</v>
      </c>
      <c r="H6343" s="2">
        <v>4754</v>
      </c>
      <c r="I6343" s="2" t="s">
        <v>25</v>
      </c>
      <c r="J6343" s="3">
        <v>2.36204881E-2</v>
      </c>
      <c r="K6343" s="3">
        <v>-5.86463E-3</v>
      </c>
      <c r="L6343" s="3">
        <v>3.0670194000000001E-2</v>
      </c>
      <c r="M6343" s="3">
        <v>3.3834207800000002E-2</v>
      </c>
      <c r="N6343" s="3">
        <v>-3.1640141000000002E-3</v>
      </c>
    </row>
    <row r="6344" spans="1:14" hidden="1" x14ac:dyDescent="0.25">
      <c r="A6344" s="2">
        <v>6340</v>
      </c>
      <c r="B6344" s="2">
        <v>890912300</v>
      </c>
      <c r="C6344" s="2" t="s">
        <v>6669</v>
      </c>
      <c r="D6344" s="2" t="s">
        <v>27</v>
      </c>
      <c r="E6344" s="2" t="s">
        <v>35</v>
      </c>
      <c r="F6344" s="2" t="s">
        <v>36</v>
      </c>
      <c r="G6344" s="2" t="s">
        <v>37</v>
      </c>
      <c r="H6344" s="2">
        <v>4731</v>
      </c>
      <c r="I6344" s="2" t="s">
        <v>25</v>
      </c>
      <c r="J6344" s="3">
        <v>2.36182287E-2</v>
      </c>
      <c r="K6344" s="3">
        <v>1.17478E-4</v>
      </c>
      <c r="L6344" s="3">
        <v>4.0706628999999999E-3</v>
      </c>
      <c r="M6344" s="3">
        <v>1.8259389999999999E-3</v>
      </c>
      <c r="N6344" s="3">
        <v>2.244724E-3</v>
      </c>
    </row>
    <row r="6345" spans="1:14" hidden="1" x14ac:dyDescent="0.25">
      <c r="A6345" s="2">
        <v>6341</v>
      </c>
      <c r="B6345" s="2">
        <v>890911539</v>
      </c>
      <c r="C6345" s="2" t="s">
        <v>6670</v>
      </c>
      <c r="D6345" s="2" t="s">
        <v>27</v>
      </c>
      <c r="E6345" s="2" t="s">
        <v>35</v>
      </c>
      <c r="F6345" s="2" t="s">
        <v>36</v>
      </c>
      <c r="G6345" s="2" t="s">
        <v>1326</v>
      </c>
      <c r="H6345" s="2">
        <v>1394</v>
      </c>
      <c r="I6345" s="2" t="s">
        <v>31</v>
      </c>
      <c r="J6345" s="3">
        <v>2.3607466399999999E-2</v>
      </c>
      <c r="K6345" s="3">
        <v>1.314375E-3</v>
      </c>
      <c r="L6345" s="3">
        <v>1.33224092E-2</v>
      </c>
      <c r="M6345" s="3">
        <v>3.4790691E-3</v>
      </c>
      <c r="N6345" s="3">
        <v>9.8433401000000004E-3</v>
      </c>
    </row>
    <row r="6346" spans="1:14" hidden="1" x14ac:dyDescent="0.25">
      <c r="A6346" s="2">
        <v>6342</v>
      </c>
      <c r="B6346" s="2">
        <v>800192034</v>
      </c>
      <c r="C6346" s="2" t="s">
        <v>6671</v>
      </c>
      <c r="D6346" s="2" t="s">
        <v>27</v>
      </c>
      <c r="E6346" s="2" t="s">
        <v>20</v>
      </c>
      <c r="F6346" s="2" t="s">
        <v>21</v>
      </c>
      <c r="G6346" s="2" t="s">
        <v>22</v>
      </c>
      <c r="H6346" s="2">
        <v>4620</v>
      </c>
      <c r="I6346" s="2" t="s">
        <v>25</v>
      </c>
      <c r="J6346" s="3">
        <v>2.3602014399999999E-2</v>
      </c>
      <c r="K6346" s="3">
        <v>4.9619799999999999E-4</v>
      </c>
      <c r="L6346" s="3">
        <v>1.0630634599999999E-2</v>
      </c>
      <c r="M6346" s="3">
        <v>9.4785374000000006E-3</v>
      </c>
      <c r="N6346" s="3">
        <v>1.1520979E-3</v>
      </c>
    </row>
    <row r="6347" spans="1:14" hidden="1" x14ac:dyDescent="0.25">
      <c r="A6347" s="2">
        <v>6343</v>
      </c>
      <c r="B6347" s="2">
        <v>830094689</v>
      </c>
      <c r="C6347" s="2" t="s">
        <v>6672</v>
      </c>
      <c r="D6347" s="2" t="s">
        <v>27</v>
      </c>
      <c r="E6347" s="2" t="s">
        <v>20</v>
      </c>
      <c r="F6347" s="2" t="s">
        <v>21</v>
      </c>
      <c r="G6347" s="2" t="s">
        <v>22</v>
      </c>
      <c r="H6347" s="2">
        <v>4665</v>
      </c>
      <c r="I6347" s="2" t="s">
        <v>25</v>
      </c>
      <c r="J6347" s="3">
        <v>2.3585522500000001E-2</v>
      </c>
      <c r="K6347" s="3">
        <v>8.4013000000000002E-4</v>
      </c>
      <c r="L6347" s="3">
        <v>5.7561048E-3</v>
      </c>
      <c r="M6347" s="3">
        <v>3.0014310000000002E-3</v>
      </c>
      <c r="N6347" s="3">
        <v>2.7546741E-3</v>
      </c>
    </row>
    <row r="6348" spans="1:14" hidden="1" x14ac:dyDescent="0.25">
      <c r="A6348" s="2">
        <v>6344</v>
      </c>
      <c r="B6348" s="2">
        <v>900079848</v>
      </c>
      <c r="C6348" s="2" t="s">
        <v>6673</v>
      </c>
      <c r="D6348" s="2" t="s">
        <v>27</v>
      </c>
      <c r="E6348" s="2" t="s">
        <v>35</v>
      </c>
      <c r="F6348" s="2" t="s">
        <v>36</v>
      </c>
      <c r="G6348" s="2" t="s">
        <v>39</v>
      </c>
      <c r="H6348" s="2">
        <v>4111</v>
      </c>
      <c r="I6348" s="2" t="s">
        <v>180</v>
      </c>
      <c r="J6348" s="3">
        <v>2.3578487299999999E-2</v>
      </c>
      <c r="K6348" s="3">
        <v>7.6695300000000001E-4</v>
      </c>
      <c r="L6348" s="3">
        <v>4.6430002900000003E-2</v>
      </c>
      <c r="M6348" s="3">
        <v>4.5490004100000002E-2</v>
      </c>
      <c r="N6348" s="3">
        <v>9.4000099999999999E-4</v>
      </c>
    </row>
    <row r="6349" spans="1:14" hidden="1" x14ac:dyDescent="0.25">
      <c r="A6349" s="2">
        <v>6345</v>
      </c>
      <c r="B6349" s="2">
        <v>830060858</v>
      </c>
      <c r="C6349" s="2" t="s">
        <v>6674</v>
      </c>
      <c r="D6349" s="2" t="s">
        <v>27</v>
      </c>
      <c r="E6349" s="2" t="s">
        <v>20</v>
      </c>
      <c r="F6349" s="2" t="s">
        <v>21</v>
      </c>
      <c r="G6349" s="2" t="s">
        <v>22</v>
      </c>
      <c r="H6349" s="2">
        <v>4111</v>
      </c>
      <c r="I6349" s="2" t="s">
        <v>180</v>
      </c>
      <c r="J6349" s="3">
        <v>2.3573782299999999E-2</v>
      </c>
      <c r="K6349" s="3">
        <v>1.1516419E-3</v>
      </c>
      <c r="L6349" s="3">
        <v>6.0360953199999998E-2</v>
      </c>
      <c r="M6349" s="3">
        <v>3.41320559E-2</v>
      </c>
      <c r="N6349" s="3">
        <v>2.6228897300000002E-2</v>
      </c>
    </row>
    <row r="6350" spans="1:14" hidden="1" x14ac:dyDescent="0.25">
      <c r="A6350" s="2">
        <v>6346</v>
      </c>
      <c r="B6350" s="2">
        <v>890933123</v>
      </c>
      <c r="C6350" s="2" t="s">
        <v>6675</v>
      </c>
      <c r="D6350" s="2" t="s">
        <v>41</v>
      </c>
      <c r="E6350" s="2" t="s">
        <v>35</v>
      </c>
      <c r="F6350" s="2" t="s">
        <v>36</v>
      </c>
      <c r="G6350" s="2" t="s">
        <v>39</v>
      </c>
      <c r="H6350" s="2">
        <v>8691</v>
      </c>
      <c r="I6350" s="2" t="s">
        <v>33</v>
      </c>
      <c r="J6350" s="3">
        <v>2.3566167799999999E-2</v>
      </c>
      <c r="K6350" s="3">
        <v>1.801347E-3</v>
      </c>
      <c r="L6350" s="3">
        <v>2.41194442E-2</v>
      </c>
      <c r="M6350" s="3">
        <v>1.38727212E-2</v>
      </c>
      <c r="N6350" s="3">
        <v>1.0246723900000001E-2</v>
      </c>
    </row>
    <row r="6351" spans="1:14" hidden="1" x14ac:dyDescent="0.25">
      <c r="A6351" s="2">
        <v>6347</v>
      </c>
      <c r="B6351" s="2">
        <v>900034438</v>
      </c>
      <c r="C6351" s="2" t="s">
        <v>6676</v>
      </c>
      <c r="D6351" s="2" t="s">
        <v>41</v>
      </c>
      <c r="E6351" s="2" t="s">
        <v>35</v>
      </c>
      <c r="F6351" s="2" t="s">
        <v>36</v>
      </c>
      <c r="G6351" s="2" t="s">
        <v>39</v>
      </c>
      <c r="H6351" s="2">
        <v>8621</v>
      </c>
      <c r="I6351" s="2" t="s">
        <v>33</v>
      </c>
      <c r="J6351" s="3">
        <v>2.35350002E-2</v>
      </c>
      <c r="K6351" s="3">
        <v>7.6996208999999998E-3</v>
      </c>
      <c r="L6351" s="3">
        <v>5.2960328799999998E-2</v>
      </c>
      <c r="M6351" s="3">
        <v>1.9390711599999999E-2</v>
      </c>
      <c r="N6351" s="3">
        <v>3.3569615300000001E-2</v>
      </c>
    </row>
    <row r="6352" spans="1:14" hidden="1" x14ac:dyDescent="0.25">
      <c r="A6352" s="2">
        <v>6348</v>
      </c>
      <c r="B6352" s="2">
        <v>891500538</v>
      </c>
      <c r="C6352" s="2" t="s">
        <v>6677</v>
      </c>
      <c r="D6352" s="2" t="s">
        <v>27</v>
      </c>
      <c r="E6352" s="2" t="s">
        <v>74</v>
      </c>
      <c r="F6352" s="2" t="s">
        <v>103</v>
      </c>
      <c r="G6352" s="2" t="s">
        <v>104</v>
      </c>
      <c r="H6352" s="2">
        <v>2219</v>
      </c>
      <c r="I6352" s="2" t="s">
        <v>31</v>
      </c>
      <c r="J6352" s="3">
        <v>2.35219542E-2</v>
      </c>
      <c r="K6352" s="3">
        <v>1.0352549999999999E-3</v>
      </c>
      <c r="L6352" s="3">
        <v>3.9566289599999999E-2</v>
      </c>
      <c r="M6352" s="3">
        <v>1.18773617E-2</v>
      </c>
      <c r="N6352" s="3">
        <v>2.76889261E-2</v>
      </c>
    </row>
    <row r="6353" spans="1:14" hidden="1" x14ac:dyDescent="0.25">
      <c r="A6353" s="2">
        <v>6349</v>
      </c>
      <c r="B6353" s="2">
        <v>900134674</v>
      </c>
      <c r="C6353" s="2" t="s">
        <v>6678</v>
      </c>
      <c r="D6353" s="2" t="s">
        <v>27</v>
      </c>
      <c r="E6353" s="2" t="s">
        <v>35</v>
      </c>
      <c r="F6353" s="2" t="s">
        <v>36</v>
      </c>
      <c r="G6353" s="2" t="s">
        <v>39</v>
      </c>
      <c r="H6353" s="2">
        <v>2816</v>
      </c>
      <c r="I6353" s="2" t="s">
        <v>31</v>
      </c>
      <c r="J6353" s="3">
        <v>2.35152431E-2</v>
      </c>
      <c r="K6353" s="3">
        <v>-1.1933650000000001E-3</v>
      </c>
      <c r="L6353" s="3">
        <v>2.2033574100000002E-2</v>
      </c>
      <c r="M6353" s="3">
        <v>1.87097471E-2</v>
      </c>
      <c r="N6353" s="3">
        <v>3.3238269000000001E-3</v>
      </c>
    </row>
    <row r="6354" spans="1:14" hidden="1" x14ac:dyDescent="0.25">
      <c r="A6354" s="2">
        <v>6350</v>
      </c>
      <c r="B6354" s="2">
        <v>900061628</v>
      </c>
      <c r="C6354" s="2" t="s">
        <v>6679</v>
      </c>
      <c r="D6354" s="2" t="s">
        <v>27</v>
      </c>
      <c r="E6354" s="2" t="s">
        <v>20</v>
      </c>
      <c r="F6354" s="2" t="s">
        <v>21</v>
      </c>
      <c r="G6354" s="2" t="s">
        <v>22</v>
      </c>
      <c r="H6354" s="2">
        <v>7990</v>
      </c>
      <c r="I6354" s="2" t="s">
        <v>33</v>
      </c>
      <c r="J6354" s="3">
        <v>2.35122293E-2</v>
      </c>
      <c r="K6354" s="3">
        <v>5.6756299999999999E-4</v>
      </c>
      <c r="L6354" s="3">
        <v>1.9870642599999998E-2</v>
      </c>
      <c r="M6354" s="3">
        <v>1.23134861E-2</v>
      </c>
      <c r="N6354" s="3">
        <v>7.5571570000000001E-3</v>
      </c>
    </row>
    <row r="6355" spans="1:14" hidden="1" x14ac:dyDescent="0.25">
      <c r="A6355" s="2">
        <v>6351</v>
      </c>
      <c r="B6355" s="2">
        <v>900879006</v>
      </c>
      <c r="C6355" s="2" t="s">
        <v>6680</v>
      </c>
      <c r="D6355" s="2" t="s">
        <v>41</v>
      </c>
      <c r="E6355" s="2" t="s">
        <v>28</v>
      </c>
      <c r="F6355" s="2" t="s">
        <v>885</v>
      </c>
      <c r="G6355" s="2" t="s">
        <v>886</v>
      </c>
      <c r="H6355" s="2">
        <v>8610</v>
      </c>
      <c r="I6355" s="2" t="s">
        <v>33</v>
      </c>
      <c r="J6355" s="3">
        <v>2.3507643500000001E-2</v>
      </c>
      <c r="K6355" s="3">
        <v>8.1640399999999996E-4</v>
      </c>
      <c r="L6355" s="3">
        <v>1.7747921900000001E-2</v>
      </c>
      <c r="M6355" s="3">
        <v>1.1134297600000001E-2</v>
      </c>
      <c r="N6355" s="3">
        <v>6.6136229000000003E-3</v>
      </c>
    </row>
    <row r="6356" spans="1:14" hidden="1" x14ac:dyDescent="0.25">
      <c r="A6356" s="2">
        <v>6352</v>
      </c>
      <c r="B6356" s="2">
        <v>900806535</v>
      </c>
      <c r="C6356" s="2" t="s">
        <v>6681</v>
      </c>
      <c r="D6356" s="2" t="s">
        <v>27</v>
      </c>
      <c r="E6356" s="2" t="s">
        <v>74</v>
      </c>
      <c r="F6356" s="2" t="s">
        <v>75</v>
      </c>
      <c r="G6356" s="2" t="s">
        <v>107</v>
      </c>
      <c r="H6356" s="2">
        <v>4112</v>
      </c>
      <c r="I6356" s="2" t="s">
        <v>180</v>
      </c>
      <c r="J6356" s="3">
        <v>2.3503044599999998E-2</v>
      </c>
      <c r="K6356" s="3">
        <v>1.5805109999999999E-3</v>
      </c>
      <c r="L6356" s="3">
        <v>1.30909514E-2</v>
      </c>
      <c r="M6356" s="3">
        <v>8.3018653000000008E-3</v>
      </c>
      <c r="N6356" s="3">
        <v>4.7890861000000002E-3</v>
      </c>
    </row>
    <row r="6357" spans="1:14" hidden="1" x14ac:dyDescent="0.25">
      <c r="A6357" s="2">
        <v>6353</v>
      </c>
      <c r="B6357" s="2">
        <v>900245690</v>
      </c>
      <c r="C6357" s="2" t="s">
        <v>6682</v>
      </c>
      <c r="D6357" s="2" t="s">
        <v>27</v>
      </c>
      <c r="E6357" s="2" t="s">
        <v>74</v>
      </c>
      <c r="F6357" s="2" t="s">
        <v>103</v>
      </c>
      <c r="G6357" s="2" t="s">
        <v>104</v>
      </c>
      <c r="H6357" s="2">
        <v>4111</v>
      </c>
      <c r="I6357" s="2" t="s">
        <v>180</v>
      </c>
      <c r="J6357" s="3">
        <v>2.3498246399999999E-2</v>
      </c>
      <c r="K6357" s="3">
        <v>4.3037899999999999E-4</v>
      </c>
      <c r="L6357" s="3">
        <v>9.4322375999999999E-2</v>
      </c>
      <c r="M6357" s="3">
        <v>4.1274357599999999E-2</v>
      </c>
      <c r="N6357" s="3">
        <v>5.3048018400000001E-2</v>
      </c>
    </row>
    <row r="6358" spans="1:14" hidden="1" x14ac:dyDescent="0.25">
      <c r="A6358" s="2">
        <v>6354</v>
      </c>
      <c r="B6358" s="2">
        <v>900127675</v>
      </c>
      <c r="C6358" s="2" t="s">
        <v>6683</v>
      </c>
      <c r="D6358" s="2" t="s">
        <v>27</v>
      </c>
      <c r="E6358" s="2" t="s">
        <v>319</v>
      </c>
      <c r="F6358" s="2" t="s">
        <v>320</v>
      </c>
      <c r="G6358" s="2" t="s">
        <v>328</v>
      </c>
      <c r="H6358" s="2">
        <v>5611</v>
      </c>
      <c r="I6358" s="2" t="s">
        <v>33</v>
      </c>
      <c r="J6358" s="3">
        <v>2.3495959100000002E-2</v>
      </c>
      <c r="K6358" s="3">
        <v>5.2375998000000002E-3</v>
      </c>
      <c r="L6358" s="3">
        <v>1.4197556300000001E-2</v>
      </c>
      <c r="M6358" s="3">
        <v>7.2503402000000002E-3</v>
      </c>
      <c r="N6358" s="3">
        <v>6.9472160999999996E-3</v>
      </c>
    </row>
    <row r="6359" spans="1:14" hidden="1" x14ac:dyDescent="0.25">
      <c r="A6359" s="2">
        <v>6355</v>
      </c>
      <c r="B6359" s="2">
        <v>800157723</v>
      </c>
      <c r="C6359" s="2" t="s">
        <v>6684</v>
      </c>
      <c r="D6359" s="2" t="s">
        <v>27</v>
      </c>
      <c r="E6359" s="2" t="s">
        <v>35</v>
      </c>
      <c r="F6359" s="2" t="s">
        <v>36</v>
      </c>
      <c r="G6359" s="2" t="s">
        <v>39</v>
      </c>
      <c r="H6359" s="2">
        <v>7490</v>
      </c>
      <c r="I6359" s="2" t="s">
        <v>33</v>
      </c>
      <c r="J6359" s="3">
        <v>2.3484213300000001E-2</v>
      </c>
      <c r="K6359" s="3">
        <v>2.3148179099999999E-2</v>
      </c>
      <c r="L6359" s="3">
        <v>0.1606740505</v>
      </c>
      <c r="M6359" s="3">
        <v>1.007895E-3</v>
      </c>
      <c r="N6359" s="3">
        <v>0.15966615079999999</v>
      </c>
    </row>
    <row r="6360" spans="1:14" hidden="1" x14ac:dyDescent="0.25">
      <c r="A6360" s="2">
        <v>6356</v>
      </c>
      <c r="B6360" s="2">
        <v>900066708</v>
      </c>
      <c r="C6360" s="2" t="s">
        <v>6685</v>
      </c>
      <c r="D6360" s="2" t="s">
        <v>27</v>
      </c>
      <c r="E6360" s="2" t="s">
        <v>86</v>
      </c>
      <c r="F6360" s="2" t="s">
        <v>87</v>
      </c>
      <c r="G6360" s="2" t="s">
        <v>88</v>
      </c>
      <c r="H6360" s="2">
        <v>6810</v>
      </c>
      <c r="I6360" s="2" t="s">
        <v>33</v>
      </c>
      <c r="J6360" s="3">
        <v>2.3483155299999999E-2</v>
      </c>
      <c r="K6360" s="3">
        <v>1.4587713400000001E-2</v>
      </c>
      <c r="L6360" s="3">
        <v>0.33847910170000001</v>
      </c>
      <c r="M6360" s="3">
        <v>0.17897555230000001</v>
      </c>
      <c r="N6360" s="3">
        <v>0.15950353440000001</v>
      </c>
    </row>
    <row r="6361" spans="1:14" hidden="1" x14ac:dyDescent="0.25">
      <c r="A6361" s="2">
        <v>6357</v>
      </c>
      <c r="B6361" s="2">
        <v>860402618</v>
      </c>
      <c r="C6361" s="2" t="s">
        <v>6686</v>
      </c>
      <c r="D6361" s="2" t="s">
        <v>27</v>
      </c>
      <c r="E6361" s="2" t="s">
        <v>20</v>
      </c>
      <c r="F6361" s="2" t="s">
        <v>21</v>
      </c>
      <c r="G6361" s="2" t="s">
        <v>22</v>
      </c>
      <c r="H6361" s="2">
        <v>2392</v>
      </c>
      <c r="I6361" s="2" t="s">
        <v>31</v>
      </c>
      <c r="J6361" s="3">
        <v>2.3482134599999999E-2</v>
      </c>
      <c r="K6361" s="3">
        <v>1.1783189999999999E-3</v>
      </c>
      <c r="L6361" s="3">
        <v>2.1709444000000001E-2</v>
      </c>
      <c r="M6361" s="3">
        <v>1.66656468E-2</v>
      </c>
      <c r="N6361" s="3">
        <v>5.0437972000000001E-3</v>
      </c>
    </row>
    <row r="6362" spans="1:14" hidden="1" x14ac:dyDescent="0.25">
      <c r="A6362" s="2">
        <v>6358</v>
      </c>
      <c r="B6362" s="2">
        <v>811016824</v>
      </c>
      <c r="C6362" s="2" t="s">
        <v>6687</v>
      </c>
      <c r="D6362" s="2" t="s">
        <v>27</v>
      </c>
      <c r="E6362" s="2" t="s">
        <v>35</v>
      </c>
      <c r="F6362" s="2" t="s">
        <v>36</v>
      </c>
      <c r="G6362" s="2" t="s">
        <v>291</v>
      </c>
      <c r="H6362" s="2">
        <v>4722</v>
      </c>
      <c r="I6362" s="2" t="s">
        <v>25</v>
      </c>
      <c r="J6362" s="3">
        <v>2.3472320299999998E-2</v>
      </c>
      <c r="K6362" s="3">
        <v>5.0476600000000003E-4</v>
      </c>
      <c r="L6362" s="3">
        <v>2.5924939999999999E-3</v>
      </c>
      <c r="M6362" s="3">
        <v>8.3637000000000002E-4</v>
      </c>
      <c r="N6362" s="3">
        <v>1.756124E-3</v>
      </c>
    </row>
    <row r="6363" spans="1:14" hidden="1" x14ac:dyDescent="0.25">
      <c r="A6363" s="2">
        <v>6359</v>
      </c>
      <c r="B6363" s="2">
        <v>800109279</v>
      </c>
      <c r="C6363" s="2" t="s">
        <v>6688</v>
      </c>
      <c r="D6363" s="2" t="s">
        <v>27</v>
      </c>
      <c r="E6363" s="2" t="s">
        <v>35</v>
      </c>
      <c r="F6363" s="2" t="s">
        <v>36</v>
      </c>
      <c r="G6363" s="2" t="s">
        <v>37</v>
      </c>
      <c r="H6363" s="2">
        <v>2599</v>
      </c>
      <c r="I6363" s="2" t="s">
        <v>31</v>
      </c>
      <c r="J6363" s="3">
        <v>2.3466572200000001E-2</v>
      </c>
      <c r="K6363" s="3">
        <v>1.7178989999999999E-3</v>
      </c>
      <c r="L6363" s="3">
        <v>2.6859043199999998E-2</v>
      </c>
      <c r="M6363" s="3">
        <v>1.9537731999999999E-2</v>
      </c>
      <c r="N6363" s="3">
        <v>7.3213111999999997E-3</v>
      </c>
    </row>
    <row r="6364" spans="1:14" hidden="1" x14ac:dyDescent="0.25">
      <c r="A6364" s="2">
        <v>6360</v>
      </c>
      <c r="B6364" s="2">
        <v>800108152</v>
      </c>
      <c r="C6364" s="2" t="s">
        <v>6689</v>
      </c>
      <c r="D6364" s="2" t="s">
        <v>27</v>
      </c>
      <c r="E6364" s="2" t="s">
        <v>20</v>
      </c>
      <c r="F6364" s="2" t="s">
        <v>21</v>
      </c>
      <c r="G6364" s="2" t="s">
        <v>22</v>
      </c>
      <c r="H6364" s="2">
        <v>9312</v>
      </c>
      <c r="I6364" s="2" t="s">
        <v>33</v>
      </c>
      <c r="J6364" s="3">
        <v>2.3465461999999999E-2</v>
      </c>
      <c r="K6364" s="3">
        <v>2.12208E-4</v>
      </c>
      <c r="L6364" s="3">
        <v>2.0049883099999999E-2</v>
      </c>
      <c r="M6364" s="3">
        <v>1.39061846E-2</v>
      </c>
      <c r="N6364" s="3">
        <v>6.1436980000000004E-3</v>
      </c>
    </row>
    <row r="6365" spans="1:14" hidden="1" x14ac:dyDescent="0.25">
      <c r="A6365" s="2">
        <v>6361</v>
      </c>
      <c r="B6365" s="2">
        <v>800078269</v>
      </c>
      <c r="C6365" s="2" t="s">
        <v>6690</v>
      </c>
      <c r="D6365" s="2" t="s">
        <v>27</v>
      </c>
      <c r="E6365" s="2" t="s">
        <v>35</v>
      </c>
      <c r="F6365" s="2" t="s">
        <v>36</v>
      </c>
      <c r="G6365" s="2" t="s">
        <v>39</v>
      </c>
      <c r="H6365" s="2">
        <v>4690</v>
      </c>
      <c r="I6365" s="2" t="s">
        <v>25</v>
      </c>
      <c r="J6365" s="3">
        <v>2.34652739E-2</v>
      </c>
      <c r="K6365" s="3">
        <v>1.7818121000000001E-3</v>
      </c>
      <c r="L6365" s="3">
        <v>1.8546868099999999E-2</v>
      </c>
      <c r="M6365" s="3">
        <v>1.17129786E-2</v>
      </c>
      <c r="N6365" s="3">
        <v>6.8338899999999996E-3</v>
      </c>
    </row>
    <row r="6366" spans="1:14" hidden="1" x14ac:dyDescent="0.25">
      <c r="A6366" s="2">
        <v>6362</v>
      </c>
      <c r="B6366" s="2">
        <v>800217623</v>
      </c>
      <c r="C6366" s="2" t="s">
        <v>6691</v>
      </c>
      <c r="D6366" s="2" t="s">
        <v>27</v>
      </c>
      <c r="E6366" s="2" t="s">
        <v>20</v>
      </c>
      <c r="F6366" s="2" t="s">
        <v>21</v>
      </c>
      <c r="G6366" s="2" t="s">
        <v>22</v>
      </c>
      <c r="H6366" s="2">
        <v>2229</v>
      </c>
      <c r="I6366" s="2" t="s">
        <v>31</v>
      </c>
      <c r="J6366" s="3">
        <v>2.34630015E-2</v>
      </c>
      <c r="K6366" s="3">
        <v>2.0867199999999998E-3</v>
      </c>
      <c r="L6366" s="3">
        <v>3.46147791E-2</v>
      </c>
      <c r="M6366" s="3">
        <v>1.8668770800000001E-2</v>
      </c>
      <c r="N6366" s="3">
        <v>1.5946008300000002E-2</v>
      </c>
    </row>
    <row r="6367" spans="1:14" hidden="1" x14ac:dyDescent="0.25">
      <c r="A6367" s="2">
        <v>6363</v>
      </c>
      <c r="B6367" s="2">
        <v>832001999</v>
      </c>
      <c r="C6367" s="2" t="s">
        <v>6692</v>
      </c>
      <c r="D6367" s="2" t="s">
        <v>27</v>
      </c>
      <c r="E6367" s="2" t="s">
        <v>382</v>
      </c>
      <c r="F6367" s="2" t="s">
        <v>866</v>
      </c>
      <c r="G6367" s="2" t="s">
        <v>3248</v>
      </c>
      <c r="H6367" s="2">
        <v>4541</v>
      </c>
      <c r="I6367" s="2" t="s">
        <v>25</v>
      </c>
      <c r="J6367" s="3">
        <v>2.3459415899999999E-2</v>
      </c>
      <c r="K6367" s="3">
        <v>6.2228200000000004E-4</v>
      </c>
      <c r="L6367" s="3">
        <v>6.7319190000000003E-3</v>
      </c>
      <c r="M6367" s="3">
        <v>3.2805400000000002E-3</v>
      </c>
      <c r="N6367" s="3">
        <v>3.4513790000000001E-3</v>
      </c>
    </row>
    <row r="6368" spans="1:14" hidden="1" x14ac:dyDescent="0.25">
      <c r="A6368" s="2">
        <v>6364</v>
      </c>
      <c r="B6368" s="2">
        <v>900575130</v>
      </c>
      <c r="C6368" s="2" t="s">
        <v>6693</v>
      </c>
      <c r="D6368" s="2" t="s">
        <v>27</v>
      </c>
      <c r="E6368" s="2" t="s">
        <v>319</v>
      </c>
      <c r="F6368" s="2" t="s">
        <v>320</v>
      </c>
      <c r="G6368" s="2" t="s">
        <v>321</v>
      </c>
      <c r="H6368" s="2">
        <v>4111</v>
      </c>
      <c r="I6368" s="2" t="s">
        <v>180</v>
      </c>
      <c r="J6368" s="3">
        <v>2.34586429E-2</v>
      </c>
      <c r="K6368" s="3">
        <v>2.1509021000000001E-3</v>
      </c>
      <c r="L6368" s="3">
        <v>1.2135678E-2</v>
      </c>
      <c r="M6368" s="3">
        <v>6.4397049E-3</v>
      </c>
      <c r="N6368" s="3">
        <v>5.6959730999999996E-3</v>
      </c>
    </row>
    <row r="6369" spans="1:14" hidden="1" x14ac:dyDescent="0.25">
      <c r="A6369" s="2">
        <v>6365</v>
      </c>
      <c r="B6369" s="2">
        <v>800076704</v>
      </c>
      <c r="C6369" s="2" t="s">
        <v>6694</v>
      </c>
      <c r="D6369" s="2" t="s">
        <v>27</v>
      </c>
      <c r="E6369" s="2" t="s">
        <v>20</v>
      </c>
      <c r="F6369" s="2" t="s">
        <v>21</v>
      </c>
      <c r="G6369" s="2" t="s">
        <v>22</v>
      </c>
      <c r="H6369" s="2">
        <v>125</v>
      </c>
      <c r="I6369" s="2" t="s">
        <v>136</v>
      </c>
      <c r="J6369" s="3">
        <v>2.3457406100000001E-2</v>
      </c>
      <c r="K6369" s="3">
        <v>5.5254600000000001E-4</v>
      </c>
      <c r="L6369" s="3">
        <v>1.78110618E-2</v>
      </c>
      <c r="M6369" s="3">
        <v>1.7457362300000001E-2</v>
      </c>
      <c r="N6369" s="3">
        <v>3.5369900000000002E-4</v>
      </c>
    </row>
    <row r="6370" spans="1:14" hidden="1" x14ac:dyDescent="0.25">
      <c r="A6370" s="2">
        <v>6366</v>
      </c>
      <c r="B6370" s="2">
        <v>891411170</v>
      </c>
      <c r="C6370" s="2" t="s">
        <v>6695</v>
      </c>
      <c r="D6370" s="2" t="s">
        <v>27</v>
      </c>
      <c r="E6370" s="2" t="s">
        <v>20</v>
      </c>
      <c r="F6370" s="2" t="s">
        <v>21</v>
      </c>
      <c r="G6370" s="2" t="s">
        <v>22</v>
      </c>
      <c r="H6370" s="2">
        <v>1392</v>
      </c>
      <c r="I6370" s="2" t="s">
        <v>31</v>
      </c>
      <c r="J6370" s="3">
        <v>2.3454455700000001E-2</v>
      </c>
      <c r="K6370" s="3">
        <v>9.4075099999999998E-4</v>
      </c>
      <c r="L6370" s="3">
        <v>1.52471038E-2</v>
      </c>
      <c r="M6370" s="3">
        <v>7.5786658999999999E-3</v>
      </c>
      <c r="N6370" s="3">
        <v>7.6684379E-3</v>
      </c>
    </row>
    <row r="6371" spans="1:14" hidden="1" x14ac:dyDescent="0.25">
      <c r="A6371" s="2">
        <v>6367</v>
      </c>
      <c r="B6371" s="2">
        <v>811035675</v>
      </c>
      <c r="C6371" s="2" t="s">
        <v>6696</v>
      </c>
      <c r="D6371" s="2" t="s">
        <v>27</v>
      </c>
      <c r="E6371" s="2" t="s">
        <v>35</v>
      </c>
      <c r="F6371" s="2" t="s">
        <v>36</v>
      </c>
      <c r="G6371" s="2" t="s">
        <v>39</v>
      </c>
      <c r="H6371" s="2">
        <v>4663</v>
      </c>
      <c r="I6371" s="2" t="s">
        <v>25</v>
      </c>
      <c r="J6371" s="3">
        <v>2.3449957399999999E-2</v>
      </c>
      <c r="K6371" s="3">
        <v>1.213275E-3</v>
      </c>
      <c r="L6371" s="3">
        <v>1.5448622400000001E-2</v>
      </c>
      <c r="M6371" s="3">
        <v>1.11928238E-2</v>
      </c>
      <c r="N6371" s="3">
        <v>4.2557981999999999E-3</v>
      </c>
    </row>
    <row r="6372" spans="1:14" x14ac:dyDescent="0.25">
      <c r="A6372" s="2">
        <v>6368</v>
      </c>
      <c r="B6372" s="2">
        <v>900638422</v>
      </c>
      <c r="C6372" s="2" t="s">
        <v>6697</v>
      </c>
      <c r="D6372" s="2" t="s">
        <v>27</v>
      </c>
      <c r="E6372" s="2" t="s">
        <v>20</v>
      </c>
      <c r="F6372" s="2" t="s">
        <v>21</v>
      </c>
      <c r="G6372" s="2" t="s">
        <v>22</v>
      </c>
      <c r="H6372" s="2">
        <v>7020</v>
      </c>
      <c r="I6372" s="2" t="s">
        <v>33</v>
      </c>
      <c r="J6372" s="3">
        <v>2.3445567099999998E-2</v>
      </c>
      <c r="K6372" s="3">
        <v>2.2419399999999999E-4</v>
      </c>
      <c r="L6372" s="3">
        <v>2.04890501E-2</v>
      </c>
      <c r="M6372" s="3">
        <v>1.7092125499999999E-2</v>
      </c>
      <c r="N6372" s="3">
        <v>3.3969260000000002E-3</v>
      </c>
    </row>
    <row r="6373" spans="1:14" hidden="1" x14ac:dyDescent="0.25">
      <c r="A6373" s="2">
        <v>6369</v>
      </c>
      <c r="B6373" s="2">
        <v>900559638</v>
      </c>
      <c r="C6373" s="2" t="s">
        <v>6698</v>
      </c>
      <c r="D6373" s="2" t="s">
        <v>27</v>
      </c>
      <c r="E6373" s="2" t="s">
        <v>20</v>
      </c>
      <c r="F6373" s="2" t="s">
        <v>21</v>
      </c>
      <c r="G6373" s="2" t="s">
        <v>22</v>
      </c>
      <c r="H6373" s="2">
        <v>7310</v>
      </c>
      <c r="I6373" s="2" t="s">
        <v>33</v>
      </c>
      <c r="J6373" s="3">
        <v>2.34422442E-2</v>
      </c>
      <c r="K6373" s="3">
        <v>-6.08769E-4</v>
      </c>
      <c r="L6373" s="3">
        <v>1.3812022300000001E-2</v>
      </c>
      <c r="M6373" s="3">
        <v>1.35573903E-2</v>
      </c>
      <c r="N6373" s="3">
        <v>2.5463200000000002E-4</v>
      </c>
    </row>
    <row r="6374" spans="1:14" hidden="1" x14ac:dyDescent="0.25">
      <c r="A6374" s="2">
        <v>6370</v>
      </c>
      <c r="B6374" s="2">
        <v>900381845</v>
      </c>
      <c r="C6374" s="2" t="s">
        <v>6699</v>
      </c>
      <c r="D6374" s="2" t="s">
        <v>27</v>
      </c>
      <c r="E6374" s="2" t="s">
        <v>20</v>
      </c>
      <c r="F6374" s="2" t="s">
        <v>21</v>
      </c>
      <c r="G6374" s="2" t="s">
        <v>22</v>
      </c>
      <c r="H6374" s="2">
        <v>910</v>
      </c>
      <c r="I6374" s="2" t="s">
        <v>23</v>
      </c>
      <c r="J6374" s="3">
        <v>2.3437766400000001E-2</v>
      </c>
      <c r="K6374" s="3">
        <v>4.1455779999999996E-3</v>
      </c>
      <c r="L6374" s="3">
        <v>2.42244005E-2</v>
      </c>
      <c r="M6374" s="3">
        <v>7.6276668999999998E-3</v>
      </c>
      <c r="N6374" s="3">
        <v>1.6596732699999998E-2</v>
      </c>
    </row>
    <row r="6375" spans="1:14" hidden="1" x14ac:dyDescent="0.25">
      <c r="A6375" s="2">
        <v>6371</v>
      </c>
      <c r="B6375" s="2">
        <v>900619381</v>
      </c>
      <c r="C6375" s="2" t="s">
        <v>6700</v>
      </c>
      <c r="D6375" s="2" t="s">
        <v>27</v>
      </c>
      <c r="E6375" s="2" t="s">
        <v>20</v>
      </c>
      <c r="F6375" s="2" t="s">
        <v>21</v>
      </c>
      <c r="G6375" s="2" t="s">
        <v>22</v>
      </c>
      <c r="H6375" s="2">
        <v>4711</v>
      </c>
      <c r="I6375" s="2" t="s">
        <v>25</v>
      </c>
      <c r="J6375" s="3">
        <v>2.3431153999999999E-2</v>
      </c>
      <c r="K6375" s="3">
        <v>2.5899300000000001E-4</v>
      </c>
      <c r="L6375" s="3">
        <v>6.034317E-3</v>
      </c>
      <c r="M6375" s="3">
        <v>4.7575947999999998E-3</v>
      </c>
      <c r="N6375" s="3">
        <v>1.2767219000000001E-3</v>
      </c>
    </row>
    <row r="6376" spans="1:14" hidden="1" x14ac:dyDescent="0.25">
      <c r="A6376" s="2">
        <v>6372</v>
      </c>
      <c r="B6376" s="2">
        <v>800002143</v>
      </c>
      <c r="C6376" s="2" t="s">
        <v>6701</v>
      </c>
      <c r="D6376" s="2" t="s">
        <v>27</v>
      </c>
      <c r="E6376" s="2" t="s">
        <v>20</v>
      </c>
      <c r="F6376" s="2" t="s">
        <v>21</v>
      </c>
      <c r="G6376" s="2" t="s">
        <v>22</v>
      </c>
      <c r="H6376" s="2">
        <v>8530</v>
      </c>
      <c r="I6376" s="2" t="s">
        <v>33</v>
      </c>
      <c r="J6376" s="3">
        <v>2.34309267E-2</v>
      </c>
      <c r="K6376" s="3">
        <v>3.2836228999999998E-3</v>
      </c>
      <c r="L6376" s="3">
        <v>3.8960155099999998E-2</v>
      </c>
      <c r="M6376" s="3">
        <v>1.0011198000000001E-2</v>
      </c>
      <c r="N6376" s="3">
        <v>2.8948955200000001E-2</v>
      </c>
    </row>
    <row r="6377" spans="1:14" hidden="1" x14ac:dyDescent="0.25">
      <c r="A6377" s="2">
        <v>6373</v>
      </c>
      <c r="B6377" s="2">
        <v>830055173</v>
      </c>
      <c r="C6377" s="2" t="s">
        <v>6702</v>
      </c>
      <c r="D6377" s="2" t="s">
        <v>27</v>
      </c>
      <c r="E6377" s="2" t="s">
        <v>20</v>
      </c>
      <c r="F6377" s="2" t="s">
        <v>21</v>
      </c>
      <c r="G6377" s="2" t="s">
        <v>22</v>
      </c>
      <c r="H6377" s="2">
        <v>7820</v>
      </c>
      <c r="I6377" s="2" t="s">
        <v>33</v>
      </c>
      <c r="J6377" s="3">
        <v>2.34197695E-2</v>
      </c>
      <c r="K6377" s="3">
        <v>3.24829E-4</v>
      </c>
      <c r="L6377" s="3">
        <v>3.9769317999999998E-3</v>
      </c>
      <c r="M6377" s="3">
        <v>1.9003049999999999E-3</v>
      </c>
      <c r="N6377" s="3">
        <v>2.0766270000000002E-3</v>
      </c>
    </row>
    <row r="6378" spans="1:14" hidden="1" x14ac:dyDescent="0.25">
      <c r="A6378" s="2">
        <v>6374</v>
      </c>
      <c r="B6378" s="2">
        <v>830111031</v>
      </c>
      <c r="C6378" s="2" t="s">
        <v>6703</v>
      </c>
      <c r="D6378" s="2" t="s">
        <v>27</v>
      </c>
      <c r="E6378" s="2" t="s">
        <v>20</v>
      </c>
      <c r="F6378" s="2" t="s">
        <v>21</v>
      </c>
      <c r="G6378" s="2" t="s">
        <v>22</v>
      </c>
      <c r="H6378" s="2">
        <v>6810</v>
      </c>
      <c r="I6378" s="2" t="s">
        <v>33</v>
      </c>
      <c r="J6378" s="3">
        <v>2.3417314500000001E-2</v>
      </c>
      <c r="K6378" s="3">
        <v>2.5217270000000001E-3</v>
      </c>
      <c r="L6378" s="3">
        <v>0.24470968539999999</v>
      </c>
      <c r="M6378" s="3">
        <v>0.1040082797</v>
      </c>
      <c r="N6378" s="3">
        <v>0.1407013983</v>
      </c>
    </row>
    <row r="6379" spans="1:14" hidden="1" x14ac:dyDescent="0.25">
      <c r="A6379" s="2">
        <v>6375</v>
      </c>
      <c r="B6379" s="2">
        <v>901038123</v>
      </c>
      <c r="C6379" s="2" t="s">
        <v>6704</v>
      </c>
      <c r="D6379" s="2" t="s">
        <v>27</v>
      </c>
      <c r="E6379" s="2" t="s">
        <v>35</v>
      </c>
      <c r="F6379" s="2" t="s">
        <v>36</v>
      </c>
      <c r="G6379" s="2" t="s">
        <v>447</v>
      </c>
      <c r="H6379" s="2">
        <v>4711</v>
      </c>
      <c r="I6379" s="2" t="s">
        <v>25</v>
      </c>
      <c r="J6379" s="3">
        <v>2.34161131E-2</v>
      </c>
      <c r="K6379" s="3">
        <v>4.5524999999999998E-4</v>
      </c>
      <c r="L6379" s="3">
        <v>7.1354740999999998E-3</v>
      </c>
      <c r="M6379" s="3">
        <v>5.0317150999999996E-3</v>
      </c>
      <c r="N6379" s="3">
        <v>2.1037590000000002E-3</v>
      </c>
    </row>
    <row r="6380" spans="1:14" hidden="1" x14ac:dyDescent="0.25">
      <c r="A6380" s="2">
        <v>6376</v>
      </c>
      <c r="B6380" s="2">
        <v>830005315</v>
      </c>
      <c r="C6380" s="2" t="s">
        <v>6705</v>
      </c>
      <c r="D6380" s="2" t="s">
        <v>27</v>
      </c>
      <c r="E6380" s="2" t="s">
        <v>20</v>
      </c>
      <c r="F6380" s="2" t="s">
        <v>21</v>
      </c>
      <c r="G6380" s="2" t="s">
        <v>22</v>
      </c>
      <c r="H6380" s="2">
        <v>4321</v>
      </c>
      <c r="I6380" s="2" t="s">
        <v>180</v>
      </c>
      <c r="J6380" s="3">
        <v>2.34154481E-2</v>
      </c>
      <c r="K6380" s="3">
        <v>2.6238599999999998E-4</v>
      </c>
      <c r="L6380" s="3">
        <v>1.8281437500000001E-2</v>
      </c>
      <c r="M6380" s="3">
        <v>1.4819033400000001E-2</v>
      </c>
      <c r="N6380" s="3">
        <v>3.4624049E-3</v>
      </c>
    </row>
    <row r="6381" spans="1:14" hidden="1" x14ac:dyDescent="0.25">
      <c r="A6381" s="2">
        <v>6377</v>
      </c>
      <c r="B6381" s="2">
        <v>811039652</v>
      </c>
      <c r="C6381" s="2" t="s">
        <v>6706</v>
      </c>
      <c r="D6381" s="2" t="s">
        <v>27</v>
      </c>
      <c r="E6381" s="2" t="s">
        <v>35</v>
      </c>
      <c r="F6381" s="2" t="s">
        <v>36</v>
      </c>
      <c r="G6381" s="2" t="s">
        <v>300</v>
      </c>
      <c r="H6381" s="2">
        <v>4642</v>
      </c>
      <c r="I6381" s="2" t="s">
        <v>25</v>
      </c>
      <c r="J6381" s="3">
        <v>2.3412691400000001E-2</v>
      </c>
      <c r="K6381" s="3">
        <v>4.4106859999999996E-3</v>
      </c>
      <c r="L6381" s="3">
        <v>3.1174300200000001E-2</v>
      </c>
      <c r="M6381" s="3">
        <v>2.3371439399999999E-2</v>
      </c>
      <c r="N6381" s="3">
        <v>7.8028621999999999E-3</v>
      </c>
    </row>
    <row r="6382" spans="1:14" hidden="1" x14ac:dyDescent="0.25">
      <c r="A6382" s="2">
        <v>6378</v>
      </c>
      <c r="B6382" s="2">
        <v>805002803</v>
      </c>
      <c r="C6382" s="2" t="s">
        <v>6707</v>
      </c>
      <c r="D6382" s="2" t="s">
        <v>27</v>
      </c>
      <c r="E6382" s="2" t="s">
        <v>74</v>
      </c>
      <c r="F6382" s="2" t="s">
        <v>75</v>
      </c>
      <c r="G6382" s="2" t="s">
        <v>107</v>
      </c>
      <c r="H6382" s="2">
        <v>2829</v>
      </c>
      <c r="I6382" s="2" t="s">
        <v>31</v>
      </c>
      <c r="J6382" s="3">
        <v>2.3402473E-2</v>
      </c>
      <c r="K6382" s="3">
        <v>1.9755161000000001E-3</v>
      </c>
      <c r="L6382" s="3">
        <v>2.50196923E-2</v>
      </c>
      <c r="M6382" s="3">
        <v>1.0085566000000001E-2</v>
      </c>
      <c r="N6382" s="3">
        <v>1.4934127199999999E-2</v>
      </c>
    </row>
    <row r="6383" spans="1:14" hidden="1" x14ac:dyDescent="0.25">
      <c r="A6383" s="2">
        <v>6379</v>
      </c>
      <c r="B6383" s="2">
        <v>860035977</v>
      </c>
      <c r="C6383" s="2" t="s">
        <v>6708</v>
      </c>
      <c r="D6383" s="2" t="s">
        <v>27</v>
      </c>
      <c r="E6383" s="2" t="s">
        <v>20</v>
      </c>
      <c r="F6383" s="2" t="s">
        <v>21</v>
      </c>
      <c r="G6383" s="2" t="s">
        <v>22</v>
      </c>
      <c r="H6383" s="2">
        <v>8211</v>
      </c>
      <c r="I6383" s="2" t="s">
        <v>33</v>
      </c>
      <c r="J6383" s="3">
        <v>2.3394404000000001E-2</v>
      </c>
      <c r="K6383" s="3">
        <v>-7.4521070000000003E-3</v>
      </c>
      <c r="L6383" s="3">
        <v>9.7811854999999993E-3</v>
      </c>
      <c r="M6383" s="3">
        <v>8.3893276999999992E-3</v>
      </c>
      <c r="N6383" s="3">
        <v>1.3918579999999999E-3</v>
      </c>
    </row>
    <row r="6384" spans="1:14" hidden="1" x14ac:dyDescent="0.25">
      <c r="A6384" s="2">
        <v>6380</v>
      </c>
      <c r="B6384" s="2">
        <v>890901872</v>
      </c>
      <c r="C6384" s="2" t="s">
        <v>6709</v>
      </c>
      <c r="D6384" s="2" t="s">
        <v>27</v>
      </c>
      <c r="E6384" s="2" t="s">
        <v>35</v>
      </c>
      <c r="F6384" s="2" t="s">
        <v>36</v>
      </c>
      <c r="G6384" s="2" t="s">
        <v>37</v>
      </c>
      <c r="H6384" s="2">
        <v>811</v>
      </c>
      <c r="I6384" s="2" t="s">
        <v>23</v>
      </c>
      <c r="J6384" s="3">
        <v>2.3384371800000001E-2</v>
      </c>
      <c r="K6384" s="3">
        <v>1.6797186799999999E-2</v>
      </c>
      <c r="L6384" s="3">
        <v>0.1024983153</v>
      </c>
      <c r="M6384" s="3">
        <v>1.6442714300000001E-2</v>
      </c>
      <c r="N6384" s="3">
        <v>8.6055606600000001E-2</v>
      </c>
    </row>
    <row r="6385" spans="1:14" hidden="1" x14ac:dyDescent="0.25">
      <c r="A6385" s="2">
        <v>6381</v>
      </c>
      <c r="B6385" s="2">
        <v>900590424</v>
      </c>
      <c r="C6385" s="2" t="s">
        <v>6710</v>
      </c>
      <c r="D6385" s="2" t="s">
        <v>27</v>
      </c>
      <c r="E6385" s="2" t="s">
        <v>20</v>
      </c>
      <c r="F6385" s="2" t="s">
        <v>21</v>
      </c>
      <c r="G6385" s="2" t="s">
        <v>22</v>
      </c>
      <c r="H6385" s="2">
        <v>4652</v>
      </c>
      <c r="I6385" s="2" t="s">
        <v>25</v>
      </c>
      <c r="J6385" s="3">
        <v>2.3382034199999999E-2</v>
      </c>
      <c r="K6385" s="3">
        <v>1.0761499999999999E-3</v>
      </c>
      <c r="L6385" s="3">
        <v>8.4755486000000005E-3</v>
      </c>
      <c r="M6385" s="3">
        <v>6.7478809999999998E-3</v>
      </c>
      <c r="N6385" s="3">
        <v>1.7276679999999999E-3</v>
      </c>
    </row>
    <row r="6386" spans="1:14" hidden="1" x14ac:dyDescent="0.25">
      <c r="A6386" s="2">
        <v>6382</v>
      </c>
      <c r="B6386" s="2">
        <v>890900486</v>
      </c>
      <c r="C6386" s="2" t="s">
        <v>6711</v>
      </c>
      <c r="D6386" s="2" t="s">
        <v>27</v>
      </c>
      <c r="E6386" s="2" t="s">
        <v>35</v>
      </c>
      <c r="F6386" s="2" t="s">
        <v>36</v>
      </c>
      <c r="G6386" s="2" t="s">
        <v>1196</v>
      </c>
      <c r="H6386" s="2">
        <v>2429</v>
      </c>
      <c r="I6386" s="2" t="s">
        <v>31</v>
      </c>
      <c r="J6386" s="3">
        <v>2.33789459E-2</v>
      </c>
      <c r="K6386" s="3">
        <v>6.7271799999999999E-4</v>
      </c>
      <c r="L6386" s="3">
        <v>5.6439701500000002E-2</v>
      </c>
      <c r="M6386" s="3">
        <v>1.5647396399999999E-2</v>
      </c>
      <c r="N6386" s="3">
        <v>4.07923013E-2</v>
      </c>
    </row>
    <row r="6387" spans="1:14" hidden="1" x14ac:dyDescent="0.25">
      <c r="A6387" s="2">
        <v>6383</v>
      </c>
      <c r="B6387" s="2">
        <v>860354073</v>
      </c>
      <c r="C6387" s="2" t="s">
        <v>6712</v>
      </c>
      <c r="D6387" s="2" t="s">
        <v>27</v>
      </c>
      <c r="E6387" s="2" t="s">
        <v>20</v>
      </c>
      <c r="F6387" s="2" t="s">
        <v>21</v>
      </c>
      <c r="G6387" s="2" t="s">
        <v>22</v>
      </c>
      <c r="H6387" s="2">
        <v>125</v>
      </c>
      <c r="I6387" s="2" t="s">
        <v>136</v>
      </c>
      <c r="J6387" s="3">
        <v>2.3372629700000001E-2</v>
      </c>
      <c r="K6387" s="3">
        <v>5.5249677999999998E-3</v>
      </c>
      <c r="L6387" s="3">
        <v>1.08185066E-2</v>
      </c>
      <c r="M6387" s="3">
        <v>4.6213139E-3</v>
      </c>
      <c r="N6387" s="3">
        <v>6.1971932000000002E-3</v>
      </c>
    </row>
    <row r="6388" spans="1:14" hidden="1" x14ac:dyDescent="0.25">
      <c r="A6388" s="2">
        <v>6384</v>
      </c>
      <c r="B6388" s="2">
        <v>901023130</v>
      </c>
      <c r="C6388" s="2" t="s">
        <v>6713</v>
      </c>
      <c r="D6388" s="2" t="s">
        <v>27</v>
      </c>
      <c r="E6388" s="2" t="s">
        <v>35</v>
      </c>
      <c r="F6388" s="2" t="s">
        <v>36</v>
      </c>
      <c r="G6388" s="2" t="s">
        <v>291</v>
      </c>
      <c r="H6388" s="2">
        <v>141</v>
      </c>
      <c r="I6388" s="2" t="s">
        <v>136</v>
      </c>
      <c r="J6388" s="3">
        <v>2.33665742E-2</v>
      </c>
      <c r="K6388" s="3">
        <v>2.2229E-5</v>
      </c>
      <c r="L6388" s="3">
        <v>5.7637579999999999E-3</v>
      </c>
      <c r="M6388" s="3">
        <v>4.5542391000000003E-3</v>
      </c>
      <c r="N6388" s="3">
        <v>1.209519E-3</v>
      </c>
    </row>
    <row r="6389" spans="1:14" hidden="1" x14ac:dyDescent="0.25">
      <c r="A6389" s="2">
        <v>6385</v>
      </c>
      <c r="B6389" s="2">
        <v>830141127</v>
      </c>
      <c r="C6389" s="2" t="s">
        <v>6714</v>
      </c>
      <c r="D6389" s="2" t="s">
        <v>27</v>
      </c>
      <c r="E6389" s="2" t="s">
        <v>20</v>
      </c>
      <c r="F6389" s="2" t="s">
        <v>21</v>
      </c>
      <c r="G6389" s="2" t="s">
        <v>22</v>
      </c>
      <c r="H6389" s="2">
        <v>6020</v>
      </c>
      <c r="I6389" s="2" t="s">
        <v>33</v>
      </c>
      <c r="J6389" s="3">
        <v>2.33548786E-2</v>
      </c>
      <c r="K6389" s="3">
        <v>9.2955231999999992E-3</v>
      </c>
      <c r="L6389" s="3">
        <v>1.4670302200000001E-2</v>
      </c>
      <c r="M6389" s="3">
        <v>4.1171567999999997E-3</v>
      </c>
      <c r="N6389" s="3">
        <v>1.0553144800000001E-2</v>
      </c>
    </row>
    <row r="6390" spans="1:14" hidden="1" x14ac:dyDescent="0.25">
      <c r="A6390" s="2">
        <v>6386</v>
      </c>
      <c r="B6390" s="2">
        <v>860530034</v>
      </c>
      <c r="C6390" s="2" t="s">
        <v>6715</v>
      </c>
      <c r="D6390" s="2" t="s">
        <v>27</v>
      </c>
      <c r="E6390" s="2" t="s">
        <v>20</v>
      </c>
      <c r="F6390" s="2" t="s">
        <v>21</v>
      </c>
      <c r="G6390" s="2" t="s">
        <v>22</v>
      </c>
      <c r="H6390" s="2">
        <v>1090</v>
      </c>
      <c r="I6390" s="2" t="s">
        <v>31</v>
      </c>
      <c r="J6390" s="3">
        <v>2.3348238300000001E-2</v>
      </c>
      <c r="K6390" s="3">
        <v>3.6080040000000002E-3</v>
      </c>
      <c r="L6390" s="3">
        <v>1.3569888699999999E-2</v>
      </c>
      <c r="M6390" s="3">
        <v>5.6892671000000001E-3</v>
      </c>
      <c r="N6390" s="3">
        <v>7.8806216000000002E-3</v>
      </c>
    </row>
    <row r="6391" spans="1:14" hidden="1" x14ac:dyDescent="0.25">
      <c r="A6391" s="2">
        <v>6387</v>
      </c>
      <c r="B6391" s="2">
        <v>900205269</v>
      </c>
      <c r="C6391" s="2" t="s">
        <v>6716</v>
      </c>
      <c r="D6391" s="2" t="s">
        <v>27</v>
      </c>
      <c r="E6391" s="2" t="s">
        <v>20</v>
      </c>
      <c r="F6391" s="2" t="s">
        <v>21</v>
      </c>
      <c r="G6391" s="2" t="s">
        <v>22</v>
      </c>
      <c r="H6391" s="2">
        <v>4762</v>
      </c>
      <c r="I6391" s="2" t="s">
        <v>25</v>
      </c>
      <c r="J6391" s="3">
        <v>2.3333342699999999E-2</v>
      </c>
      <c r="K6391" s="3">
        <v>1.0776570000000001E-3</v>
      </c>
      <c r="L6391" s="3">
        <v>1.40078841E-2</v>
      </c>
      <c r="M6391" s="3">
        <v>8.4290244000000004E-3</v>
      </c>
      <c r="N6391" s="3">
        <v>5.5788601999999998E-3</v>
      </c>
    </row>
    <row r="6392" spans="1:14" hidden="1" x14ac:dyDescent="0.25">
      <c r="A6392" s="2">
        <v>6388</v>
      </c>
      <c r="B6392" s="2">
        <v>900100443</v>
      </c>
      <c r="C6392" s="2" t="s">
        <v>6717</v>
      </c>
      <c r="D6392" s="2" t="s">
        <v>27</v>
      </c>
      <c r="E6392" s="2" t="s">
        <v>86</v>
      </c>
      <c r="F6392" s="2" t="s">
        <v>87</v>
      </c>
      <c r="G6392" s="2" t="s">
        <v>88</v>
      </c>
      <c r="H6392" s="2">
        <v>4111</v>
      </c>
      <c r="I6392" s="2" t="s">
        <v>180</v>
      </c>
      <c r="J6392" s="3">
        <v>2.33240761E-2</v>
      </c>
      <c r="K6392" s="3">
        <v>-8.3954000000000003E-5</v>
      </c>
      <c r="L6392" s="3">
        <v>7.9004243000000002E-2</v>
      </c>
      <c r="M6392" s="3">
        <v>6.9917686300000004E-2</v>
      </c>
      <c r="N6392" s="3">
        <v>9.0865549E-3</v>
      </c>
    </row>
    <row r="6393" spans="1:14" hidden="1" x14ac:dyDescent="0.25">
      <c r="A6393" s="2">
        <v>6389</v>
      </c>
      <c r="B6393" s="2">
        <v>804016305</v>
      </c>
      <c r="C6393" s="2" t="s">
        <v>6718</v>
      </c>
      <c r="D6393" s="2" t="s">
        <v>27</v>
      </c>
      <c r="E6393" s="2" t="s">
        <v>319</v>
      </c>
      <c r="F6393" s="2" t="s">
        <v>320</v>
      </c>
      <c r="G6393" s="2" t="s">
        <v>321</v>
      </c>
      <c r="H6393" s="2">
        <v>4761</v>
      </c>
      <c r="I6393" s="2" t="s">
        <v>25</v>
      </c>
      <c r="J6393" s="3">
        <v>2.3322682800000001E-2</v>
      </c>
      <c r="K6393" s="3">
        <v>1.4455690000000001E-3</v>
      </c>
      <c r="L6393" s="3">
        <v>1.13200964E-2</v>
      </c>
      <c r="M6393" s="3">
        <v>5.6269309000000003E-3</v>
      </c>
      <c r="N6393" s="3">
        <v>5.6931650999999996E-3</v>
      </c>
    </row>
    <row r="6394" spans="1:14" hidden="1" x14ac:dyDescent="0.25">
      <c r="A6394" s="2">
        <v>6390</v>
      </c>
      <c r="B6394" s="2">
        <v>890923799</v>
      </c>
      <c r="C6394" s="2" t="s">
        <v>6719</v>
      </c>
      <c r="D6394" s="2" t="s">
        <v>27</v>
      </c>
      <c r="E6394" s="2" t="s">
        <v>35</v>
      </c>
      <c r="F6394" s="2" t="s">
        <v>36</v>
      </c>
      <c r="G6394" s="2" t="s">
        <v>39</v>
      </c>
      <c r="H6394" s="2">
        <v>510</v>
      </c>
      <c r="I6394" s="2" t="s">
        <v>23</v>
      </c>
      <c r="J6394" s="3">
        <v>2.33224221E-2</v>
      </c>
      <c r="K6394" s="3">
        <v>6.6189700000000005E-4</v>
      </c>
      <c r="L6394" s="3">
        <v>3.9996388000000001E-3</v>
      </c>
      <c r="M6394" s="3">
        <v>2.2672819999999998E-3</v>
      </c>
      <c r="N6394" s="3">
        <v>1.7323569999999999E-3</v>
      </c>
    </row>
    <row r="6395" spans="1:14" hidden="1" x14ac:dyDescent="0.25">
      <c r="A6395" s="2">
        <v>6391</v>
      </c>
      <c r="B6395" s="2">
        <v>900136532</v>
      </c>
      <c r="C6395" s="2" t="s">
        <v>6720</v>
      </c>
      <c r="D6395" s="2" t="s">
        <v>27</v>
      </c>
      <c r="E6395" s="2" t="s">
        <v>74</v>
      </c>
      <c r="F6395" s="2" t="s">
        <v>75</v>
      </c>
      <c r="G6395" s="2" t="s">
        <v>107</v>
      </c>
      <c r="H6395" s="2">
        <v>4649</v>
      </c>
      <c r="I6395" s="2" t="s">
        <v>25</v>
      </c>
      <c r="J6395" s="3">
        <v>2.33030114E-2</v>
      </c>
      <c r="K6395" s="3">
        <v>9.6166000000000001E-5</v>
      </c>
      <c r="L6395" s="3">
        <v>1.7051486300000002E-2</v>
      </c>
      <c r="M6395" s="3">
        <v>1.1318130399999999E-2</v>
      </c>
      <c r="N6395" s="3">
        <v>5.7333558999999997E-3</v>
      </c>
    </row>
    <row r="6396" spans="1:14" hidden="1" x14ac:dyDescent="0.25">
      <c r="A6396" s="2">
        <v>6392</v>
      </c>
      <c r="B6396" s="2">
        <v>830085241</v>
      </c>
      <c r="C6396" s="2" t="s">
        <v>6721</v>
      </c>
      <c r="D6396" s="2" t="s">
        <v>27</v>
      </c>
      <c r="E6396" s="2" t="s">
        <v>20</v>
      </c>
      <c r="F6396" s="2" t="s">
        <v>21</v>
      </c>
      <c r="G6396" s="2" t="s">
        <v>22</v>
      </c>
      <c r="H6396" s="2">
        <v>1081</v>
      </c>
      <c r="I6396" s="2" t="s">
        <v>31</v>
      </c>
      <c r="J6396" s="3">
        <v>2.3302638899999999E-2</v>
      </c>
      <c r="K6396" s="3">
        <v>3.1007999999999999E-5</v>
      </c>
      <c r="L6396" s="3">
        <v>1.7363822099999999E-2</v>
      </c>
      <c r="M6396" s="3">
        <v>1.1078069899999999E-2</v>
      </c>
      <c r="N6396" s="3">
        <v>6.2857531000000003E-3</v>
      </c>
    </row>
    <row r="6397" spans="1:14" hidden="1" x14ac:dyDescent="0.25">
      <c r="A6397" s="2">
        <v>6393</v>
      </c>
      <c r="B6397" s="2">
        <v>890926617</v>
      </c>
      <c r="C6397" s="2" t="s">
        <v>6722</v>
      </c>
      <c r="D6397" s="2" t="s">
        <v>27</v>
      </c>
      <c r="E6397" s="2" t="s">
        <v>35</v>
      </c>
      <c r="F6397" s="2" t="s">
        <v>36</v>
      </c>
      <c r="G6397" s="2" t="s">
        <v>39</v>
      </c>
      <c r="H6397" s="2">
        <v>3290</v>
      </c>
      <c r="I6397" s="2" t="s">
        <v>31</v>
      </c>
      <c r="J6397" s="3">
        <v>2.3293480299999999E-2</v>
      </c>
      <c r="K6397" s="3">
        <v>2.8989189000000002E-3</v>
      </c>
      <c r="L6397" s="3">
        <v>2.5399377599999998E-2</v>
      </c>
      <c r="M6397" s="3">
        <v>1.05967289E-2</v>
      </c>
      <c r="N6397" s="3">
        <v>1.4802648700000001E-2</v>
      </c>
    </row>
    <row r="6398" spans="1:14" hidden="1" x14ac:dyDescent="0.25">
      <c r="A6398" s="2">
        <v>6394</v>
      </c>
      <c r="B6398" s="2">
        <v>900455307</v>
      </c>
      <c r="C6398" s="2" t="s">
        <v>6723</v>
      </c>
      <c r="D6398" s="2" t="s">
        <v>27</v>
      </c>
      <c r="E6398" s="2" t="s">
        <v>20</v>
      </c>
      <c r="F6398" s="2" t="s">
        <v>21</v>
      </c>
      <c r="G6398" s="2" t="s">
        <v>22</v>
      </c>
      <c r="H6398" s="2">
        <v>4653</v>
      </c>
      <c r="I6398" s="2" t="s">
        <v>25</v>
      </c>
      <c r="J6398" s="3">
        <v>2.32930332E-2</v>
      </c>
      <c r="K6398" s="3">
        <v>3.4305770000000002E-3</v>
      </c>
      <c r="L6398" s="3">
        <v>2.7947742500000001E-2</v>
      </c>
      <c r="M6398" s="3">
        <v>1.2624817E-2</v>
      </c>
      <c r="N6398" s="3">
        <v>1.5322924599999999E-2</v>
      </c>
    </row>
    <row r="6399" spans="1:14" hidden="1" x14ac:dyDescent="0.25">
      <c r="A6399" s="2">
        <v>6395</v>
      </c>
      <c r="B6399" s="2">
        <v>860529323</v>
      </c>
      <c r="C6399" s="2" t="s">
        <v>6724</v>
      </c>
      <c r="D6399" s="2" t="s">
        <v>27</v>
      </c>
      <c r="E6399" s="2" t="s">
        <v>20</v>
      </c>
      <c r="F6399" s="2" t="s">
        <v>21</v>
      </c>
      <c r="G6399" s="2" t="s">
        <v>22</v>
      </c>
      <c r="H6399" s="2">
        <v>2750</v>
      </c>
      <c r="I6399" s="2" t="s">
        <v>31</v>
      </c>
      <c r="J6399" s="3">
        <v>2.3289714E-2</v>
      </c>
      <c r="K6399" s="3">
        <v>1.0348779999999999E-3</v>
      </c>
      <c r="L6399" s="3">
        <v>2.8084130999999998E-2</v>
      </c>
      <c r="M6399" s="3">
        <v>1.07997088E-2</v>
      </c>
      <c r="N6399" s="3">
        <v>1.7284421299999998E-2</v>
      </c>
    </row>
    <row r="6400" spans="1:14" hidden="1" x14ac:dyDescent="0.25">
      <c r="A6400" s="2">
        <v>6396</v>
      </c>
      <c r="B6400" s="2">
        <v>890306215</v>
      </c>
      <c r="C6400" s="2" t="s">
        <v>6725</v>
      </c>
      <c r="D6400" s="2" t="s">
        <v>41</v>
      </c>
      <c r="E6400" s="2" t="s">
        <v>74</v>
      </c>
      <c r="F6400" s="2" t="s">
        <v>75</v>
      </c>
      <c r="G6400" s="2" t="s">
        <v>107</v>
      </c>
      <c r="H6400" s="2">
        <v>8621</v>
      </c>
      <c r="I6400" s="2" t="s">
        <v>33</v>
      </c>
      <c r="J6400" s="3">
        <v>2.32854784E-2</v>
      </c>
      <c r="K6400" s="3">
        <v>9.5699999999999995E-5</v>
      </c>
      <c r="L6400" s="3">
        <v>2.51905862E-2</v>
      </c>
      <c r="M6400" s="3">
        <v>4.5975740000000001E-3</v>
      </c>
      <c r="N6400" s="3">
        <v>2.0593013600000001E-2</v>
      </c>
    </row>
    <row r="6401" spans="1:14" hidden="1" x14ac:dyDescent="0.25">
      <c r="A6401" s="2">
        <v>6397</v>
      </c>
      <c r="B6401" s="2">
        <v>900585469</v>
      </c>
      <c r="C6401" s="2" t="s">
        <v>6726</v>
      </c>
      <c r="D6401" s="2" t="s">
        <v>27</v>
      </c>
      <c r="E6401" s="2" t="s">
        <v>20</v>
      </c>
      <c r="F6401" s="2" t="s">
        <v>21</v>
      </c>
      <c r="G6401" s="2" t="s">
        <v>22</v>
      </c>
      <c r="H6401" s="2">
        <v>6110</v>
      </c>
      <c r="I6401" s="2" t="s">
        <v>33</v>
      </c>
      <c r="J6401" s="3">
        <v>2.32848059E-2</v>
      </c>
      <c r="K6401" s="3">
        <v>1.555343E-3</v>
      </c>
      <c r="L6401" s="3">
        <v>1.0423171300000001E-2</v>
      </c>
      <c r="M6401" s="3">
        <v>9.2585971999999996E-3</v>
      </c>
      <c r="N6401" s="3">
        <v>1.1645739E-3</v>
      </c>
    </row>
    <row r="6402" spans="1:14" hidden="1" x14ac:dyDescent="0.25">
      <c r="A6402" s="2">
        <v>6398</v>
      </c>
      <c r="B6402" s="2">
        <v>860055506</v>
      </c>
      <c r="C6402" s="2" t="s">
        <v>6727</v>
      </c>
      <c r="D6402" s="2" t="s">
        <v>27</v>
      </c>
      <c r="E6402" s="2" t="s">
        <v>20</v>
      </c>
      <c r="F6402" s="2" t="s">
        <v>21</v>
      </c>
      <c r="G6402" s="2" t="s">
        <v>22</v>
      </c>
      <c r="H6402" s="2">
        <v>4111</v>
      </c>
      <c r="I6402" s="2" t="s">
        <v>180</v>
      </c>
      <c r="J6402" s="3">
        <v>2.3282101400000001E-2</v>
      </c>
      <c r="K6402" s="3">
        <v>-5.1466700000000001E-4</v>
      </c>
      <c r="L6402" s="3">
        <v>6.3361525500000002E-2</v>
      </c>
      <c r="M6402" s="3">
        <v>4.6383179699999999E-2</v>
      </c>
      <c r="N6402" s="3">
        <v>1.6978351400000001E-2</v>
      </c>
    </row>
    <row r="6403" spans="1:14" hidden="1" x14ac:dyDescent="0.25">
      <c r="A6403" s="2">
        <v>6399</v>
      </c>
      <c r="B6403" s="2">
        <v>900312196</v>
      </c>
      <c r="C6403" s="2" t="s">
        <v>6728</v>
      </c>
      <c r="D6403" s="2" t="s">
        <v>27</v>
      </c>
      <c r="E6403" s="2" t="s">
        <v>35</v>
      </c>
      <c r="F6403" s="2" t="s">
        <v>36</v>
      </c>
      <c r="G6403" s="2" t="s">
        <v>39</v>
      </c>
      <c r="H6403" s="2">
        <v>144</v>
      </c>
      <c r="I6403" s="2" t="s">
        <v>136</v>
      </c>
      <c r="J6403" s="3">
        <v>2.3275781400000001E-2</v>
      </c>
      <c r="K6403" s="3">
        <v>1.566177E-3</v>
      </c>
      <c r="L6403" s="3">
        <v>1.37572214E-2</v>
      </c>
      <c r="M6403" s="3">
        <v>4.5919287999999997E-3</v>
      </c>
      <c r="N6403" s="3">
        <v>9.1652916999999997E-3</v>
      </c>
    </row>
    <row r="6404" spans="1:14" hidden="1" x14ac:dyDescent="0.25">
      <c r="A6404" s="2">
        <v>6400</v>
      </c>
      <c r="B6404" s="2">
        <v>813001376</v>
      </c>
      <c r="C6404" s="2" t="s">
        <v>6729</v>
      </c>
      <c r="D6404" s="2" t="s">
        <v>27</v>
      </c>
      <c r="E6404" s="2" t="s">
        <v>382</v>
      </c>
      <c r="F6404" s="2" t="s">
        <v>383</v>
      </c>
      <c r="G6404" s="2" t="s">
        <v>384</v>
      </c>
      <c r="H6404" s="2">
        <v>4111</v>
      </c>
      <c r="I6404" s="2" t="s">
        <v>180</v>
      </c>
      <c r="J6404" s="3">
        <v>2.3267302699999999E-2</v>
      </c>
      <c r="K6404" s="3">
        <v>6.2639399999999995E-4</v>
      </c>
      <c r="L6404" s="3">
        <v>4.29825634E-2</v>
      </c>
      <c r="M6404" s="3">
        <v>2.6564607399999999E-2</v>
      </c>
      <c r="N6404" s="3">
        <v>1.6417957800000001E-2</v>
      </c>
    </row>
    <row r="6405" spans="1:14" hidden="1" x14ac:dyDescent="0.25">
      <c r="A6405" s="2">
        <v>6401</v>
      </c>
      <c r="B6405" s="2">
        <v>900488388</v>
      </c>
      <c r="C6405" s="2" t="s">
        <v>6730</v>
      </c>
      <c r="D6405" s="2" t="s">
        <v>27</v>
      </c>
      <c r="E6405" s="2" t="s">
        <v>20</v>
      </c>
      <c r="F6405" s="2" t="s">
        <v>21</v>
      </c>
      <c r="G6405" s="2" t="s">
        <v>22</v>
      </c>
      <c r="H6405" s="2">
        <v>4719</v>
      </c>
      <c r="I6405" s="2" t="s">
        <v>25</v>
      </c>
      <c r="J6405" s="3">
        <v>2.3264369E-2</v>
      </c>
      <c r="K6405" s="3">
        <v>2.57089E-4</v>
      </c>
      <c r="L6405" s="3">
        <v>8.4918560000000008E-3</v>
      </c>
      <c r="M6405" s="3">
        <v>6.9477180999999999E-3</v>
      </c>
      <c r="N6405" s="3">
        <v>1.544138E-3</v>
      </c>
    </row>
    <row r="6406" spans="1:14" hidden="1" x14ac:dyDescent="0.25">
      <c r="A6406" s="2">
        <v>6402</v>
      </c>
      <c r="B6406" s="2">
        <v>900096912</v>
      </c>
      <c r="C6406" s="2" t="s">
        <v>6731</v>
      </c>
      <c r="D6406" s="2" t="s">
        <v>27</v>
      </c>
      <c r="E6406" s="2" t="s">
        <v>382</v>
      </c>
      <c r="F6406" s="2" t="s">
        <v>1050</v>
      </c>
      <c r="G6406" s="2" t="s">
        <v>1051</v>
      </c>
      <c r="H6406" s="2">
        <v>5629</v>
      </c>
      <c r="I6406" s="2" t="s">
        <v>33</v>
      </c>
      <c r="J6406" s="3">
        <v>2.3259319399999999E-2</v>
      </c>
      <c r="K6406" s="3">
        <v>4.0005500000000002E-4</v>
      </c>
      <c r="L6406" s="3">
        <v>2.65271254E-2</v>
      </c>
      <c r="M6406" s="3">
        <v>7.2108889000000002E-3</v>
      </c>
      <c r="N6406" s="3">
        <v>1.9316235599999999E-2</v>
      </c>
    </row>
    <row r="6407" spans="1:14" hidden="1" x14ac:dyDescent="0.25">
      <c r="A6407" s="2">
        <v>6403</v>
      </c>
      <c r="B6407" s="2">
        <v>830092332</v>
      </c>
      <c r="C6407" s="2" t="s">
        <v>6732</v>
      </c>
      <c r="D6407" s="2" t="s">
        <v>27</v>
      </c>
      <c r="E6407" s="2" t="s">
        <v>20</v>
      </c>
      <c r="F6407" s="2" t="s">
        <v>133</v>
      </c>
      <c r="G6407" s="2" t="s">
        <v>1703</v>
      </c>
      <c r="H6407" s="2">
        <v>130</v>
      </c>
      <c r="I6407" s="2" t="s">
        <v>136</v>
      </c>
      <c r="J6407" s="3">
        <v>2.32582372E-2</v>
      </c>
      <c r="K6407" s="3">
        <v>1.177146E-3</v>
      </c>
      <c r="L6407" s="3">
        <v>2.8517451100000001E-2</v>
      </c>
      <c r="M6407" s="3">
        <v>1.9284501700000001E-2</v>
      </c>
      <c r="N6407" s="3">
        <v>9.2329513000000002E-3</v>
      </c>
    </row>
    <row r="6408" spans="1:14" hidden="1" x14ac:dyDescent="0.25">
      <c r="A6408" s="2">
        <v>6404</v>
      </c>
      <c r="B6408" s="2">
        <v>860510099</v>
      </c>
      <c r="C6408" s="2" t="s">
        <v>6733</v>
      </c>
      <c r="D6408" s="2" t="s">
        <v>27</v>
      </c>
      <c r="E6408" s="2" t="s">
        <v>20</v>
      </c>
      <c r="F6408" s="2" t="s">
        <v>21</v>
      </c>
      <c r="G6408" s="2" t="s">
        <v>22</v>
      </c>
      <c r="H6408" s="2">
        <v>2029</v>
      </c>
      <c r="I6408" s="2" t="s">
        <v>31</v>
      </c>
      <c r="J6408" s="3">
        <v>2.3257857199999999E-2</v>
      </c>
      <c r="K6408" s="3">
        <v>3.9832799999999999E-4</v>
      </c>
      <c r="L6408" s="3">
        <v>1.6585657399999999E-2</v>
      </c>
      <c r="M6408" s="3">
        <v>1.0927707E-2</v>
      </c>
      <c r="N6408" s="3">
        <v>5.6579509E-3</v>
      </c>
    </row>
    <row r="6409" spans="1:14" hidden="1" x14ac:dyDescent="0.25">
      <c r="A6409" s="2">
        <v>6405</v>
      </c>
      <c r="B6409" s="2">
        <v>804014382</v>
      </c>
      <c r="C6409" s="2" t="s">
        <v>6734</v>
      </c>
      <c r="D6409" s="2" t="s">
        <v>27</v>
      </c>
      <c r="E6409" s="2" t="s">
        <v>319</v>
      </c>
      <c r="F6409" s="2" t="s">
        <v>320</v>
      </c>
      <c r="G6409" s="2" t="s">
        <v>321</v>
      </c>
      <c r="H6409" s="2">
        <v>4530</v>
      </c>
      <c r="I6409" s="2" t="s">
        <v>25</v>
      </c>
      <c r="J6409" s="3">
        <v>2.3257343100000001E-2</v>
      </c>
      <c r="K6409" s="3">
        <v>7.2066399999999998E-4</v>
      </c>
      <c r="L6409" s="3">
        <v>1.57854669E-2</v>
      </c>
      <c r="M6409" s="3">
        <v>9.5453337000000003E-3</v>
      </c>
      <c r="N6409" s="3">
        <v>6.2401332000000002E-3</v>
      </c>
    </row>
    <row r="6410" spans="1:14" hidden="1" x14ac:dyDescent="0.25">
      <c r="A6410" s="2">
        <v>6406</v>
      </c>
      <c r="B6410" s="2">
        <v>890913183</v>
      </c>
      <c r="C6410" s="2" t="s">
        <v>6735</v>
      </c>
      <c r="D6410" s="2" t="s">
        <v>27</v>
      </c>
      <c r="E6410" s="2" t="s">
        <v>35</v>
      </c>
      <c r="F6410" s="2" t="s">
        <v>36</v>
      </c>
      <c r="G6410" s="2" t="s">
        <v>39</v>
      </c>
      <c r="H6410" s="2">
        <v>7010</v>
      </c>
      <c r="I6410" s="2" t="s">
        <v>33</v>
      </c>
      <c r="J6410" s="3">
        <v>2.32553221E-2</v>
      </c>
      <c r="K6410" s="3">
        <v>-6.8359300000000003E-4</v>
      </c>
      <c r="L6410" s="3">
        <v>2.34587006E-2</v>
      </c>
      <c r="M6410" s="3">
        <v>1.07799638E-2</v>
      </c>
      <c r="N6410" s="3">
        <v>1.26787359E-2</v>
      </c>
    </row>
    <row r="6411" spans="1:14" hidden="1" x14ac:dyDescent="0.25">
      <c r="A6411" s="2">
        <v>6407</v>
      </c>
      <c r="B6411" s="2">
        <v>900006221</v>
      </c>
      <c r="C6411" s="2" t="s">
        <v>6736</v>
      </c>
      <c r="D6411" s="2" t="s">
        <v>41</v>
      </c>
      <c r="E6411" s="2" t="s">
        <v>20</v>
      </c>
      <c r="F6411" s="2" t="s">
        <v>21</v>
      </c>
      <c r="G6411" s="2" t="s">
        <v>22</v>
      </c>
      <c r="H6411" s="2">
        <v>8699</v>
      </c>
      <c r="I6411" s="2" t="s">
        <v>33</v>
      </c>
      <c r="J6411" s="3">
        <v>2.3246116899999999E-2</v>
      </c>
      <c r="K6411" s="3">
        <v>1.847142E-3</v>
      </c>
      <c r="L6411" s="3">
        <v>1.6770783800000001E-2</v>
      </c>
      <c r="M6411" s="3">
        <v>1.0186027699999999E-2</v>
      </c>
      <c r="N6411" s="3">
        <v>6.5847550999999999E-3</v>
      </c>
    </row>
    <row r="6412" spans="1:14" hidden="1" x14ac:dyDescent="0.25">
      <c r="A6412" s="2">
        <v>6408</v>
      </c>
      <c r="B6412" s="2">
        <v>900177158</v>
      </c>
      <c r="C6412" s="2" t="s">
        <v>6737</v>
      </c>
      <c r="D6412" s="2" t="s">
        <v>27</v>
      </c>
      <c r="E6412" s="2" t="s">
        <v>35</v>
      </c>
      <c r="F6412" s="2" t="s">
        <v>36</v>
      </c>
      <c r="G6412" s="2" t="s">
        <v>39</v>
      </c>
      <c r="H6412" s="2">
        <v>1011</v>
      </c>
      <c r="I6412" s="2" t="s">
        <v>31</v>
      </c>
      <c r="J6412" s="3">
        <v>2.3237790899999999E-2</v>
      </c>
      <c r="K6412" s="3">
        <v>2.85438E-4</v>
      </c>
      <c r="L6412" s="3">
        <v>8.8918469999999996E-3</v>
      </c>
      <c r="M6412" s="3">
        <v>7.3004890999999999E-3</v>
      </c>
      <c r="N6412" s="3">
        <v>1.591358E-3</v>
      </c>
    </row>
    <row r="6413" spans="1:14" hidden="1" x14ac:dyDescent="0.25">
      <c r="A6413" s="2">
        <v>6409</v>
      </c>
      <c r="B6413" s="2">
        <v>830055479</v>
      </c>
      <c r="C6413" s="2" t="s">
        <v>6738</v>
      </c>
      <c r="D6413" s="2" t="s">
        <v>27</v>
      </c>
      <c r="E6413" s="2" t="s">
        <v>20</v>
      </c>
      <c r="F6413" s="2" t="s">
        <v>21</v>
      </c>
      <c r="G6413" s="2" t="s">
        <v>22</v>
      </c>
      <c r="H6413" s="2">
        <v>4731</v>
      </c>
      <c r="I6413" s="2" t="s">
        <v>25</v>
      </c>
      <c r="J6413" s="3">
        <v>2.3228729100000001E-2</v>
      </c>
      <c r="K6413" s="3">
        <v>-1.66026E-4</v>
      </c>
      <c r="L6413" s="3">
        <v>1.11942356E-2</v>
      </c>
      <c r="M6413" s="3">
        <v>1.0137328899999999E-2</v>
      </c>
      <c r="N6413" s="3">
        <v>1.0569069999999999E-3</v>
      </c>
    </row>
    <row r="6414" spans="1:14" hidden="1" x14ac:dyDescent="0.25">
      <c r="A6414" s="2">
        <v>6410</v>
      </c>
      <c r="B6414" s="2">
        <v>900760997</v>
      </c>
      <c r="C6414" s="2" t="s">
        <v>6739</v>
      </c>
      <c r="D6414" s="2" t="s">
        <v>27</v>
      </c>
      <c r="E6414" s="2" t="s">
        <v>28</v>
      </c>
      <c r="F6414" s="2" t="s">
        <v>50</v>
      </c>
      <c r="G6414" s="2" t="s">
        <v>51</v>
      </c>
      <c r="H6414" s="2">
        <v>4290</v>
      </c>
      <c r="I6414" s="2" t="s">
        <v>180</v>
      </c>
      <c r="J6414" s="3">
        <v>2.3218436200000001E-2</v>
      </c>
      <c r="K6414" s="3">
        <v>1.2744659999999999E-3</v>
      </c>
      <c r="L6414" s="3">
        <v>5.4953488999999996E-3</v>
      </c>
      <c r="M6414" s="3">
        <v>1.7804659E-3</v>
      </c>
      <c r="N6414" s="3">
        <v>3.714883E-3</v>
      </c>
    </row>
    <row r="6415" spans="1:14" hidden="1" x14ac:dyDescent="0.25">
      <c r="A6415" s="2">
        <v>6411</v>
      </c>
      <c r="B6415" s="2">
        <v>860004376</v>
      </c>
      <c r="C6415" s="2" t="s">
        <v>6740</v>
      </c>
      <c r="D6415" s="2" t="s">
        <v>27</v>
      </c>
      <c r="E6415" s="2" t="s">
        <v>20</v>
      </c>
      <c r="F6415" s="2" t="s">
        <v>21</v>
      </c>
      <c r="G6415" s="2" t="s">
        <v>22</v>
      </c>
      <c r="H6415" s="2">
        <v>4690</v>
      </c>
      <c r="I6415" s="2" t="s">
        <v>25</v>
      </c>
      <c r="J6415" s="3">
        <v>2.32170038E-2</v>
      </c>
      <c r="K6415" s="3">
        <v>1.8814770000000001E-3</v>
      </c>
      <c r="L6415" s="3">
        <v>2.01107152E-2</v>
      </c>
      <c r="M6415" s="3">
        <v>1.2590339399999999E-2</v>
      </c>
      <c r="N6415" s="3">
        <v>7.5203772E-3</v>
      </c>
    </row>
    <row r="6416" spans="1:14" hidden="1" x14ac:dyDescent="0.25">
      <c r="A6416" s="2">
        <v>6412</v>
      </c>
      <c r="B6416" s="2">
        <v>900353523</v>
      </c>
      <c r="C6416" s="2" t="s">
        <v>6741</v>
      </c>
      <c r="D6416" s="2" t="s">
        <v>27</v>
      </c>
      <c r="E6416" s="2" t="s">
        <v>35</v>
      </c>
      <c r="F6416" s="2" t="s">
        <v>36</v>
      </c>
      <c r="G6416" s="2" t="s">
        <v>39</v>
      </c>
      <c r="H6416" s="2">
        <v>2100</v>
      </c>
      <c r="I6416" s="2" t="s">
        <v>31</v>
      </c>
      <c r="J6416" s="3">
        <v>2.3215558399999999E-2</v>
      </c>
      <c r="K6416" s="3">
        <v>6.5905451999999998E-3</v>
      </c>
      <c r="L6416" s="3">
        <v>2.6454214E-2</v>
      </c>
      <c r="M6416" s="3">
        <v>7.5071351999999999E-3</v>
      </c>
      <c r="N6416" s="3">
        <v>1.8947079799999999E-2</v>
      </c>
    </row>
    <row r="6417" spans="1:14" hidden="1" x14ac:dyDescent="0.25">
      <c r="A6417" s="2">
        <v>6413</v>
      </c>
      <c r="B6417" s="2">
        <v>890940259</v>
      </c>
      <c r="C6417" s="2" t="s">
        <v>6742</v>
      </c>
      <c r="D6417" s="2" t="s">
        <v>27</v>
      </c>
      <c r="E6417" s="2" t="s">
        <v>35</v>
      </c>
      <c r="F6417" s="2" t="s">
        <v>36</v>
      </c>
      <c r="G6417" s="2" t="s">
        <v>39</v>
      </c>
      <c r="H6417" s="2">
        <v>4659</v>
      </c>
      <c r="I6417" s="2" t="s">
        <v>25</v>
      </c>
      <c r="J6417" s="3">
        <v>2.3215493199999999E-2</v>
      </c>
      <c r="K6417" s="3">
        <v>3.1961300000000002E-3</v>
      </c>
      <c r="L6417" s="3">
        <v>2.0326903100000002E-2</v>
      </c>
      <c r="M6417" s="3">
        <v>6.3743391000000002E-3</v>
      </c>
      <c r="N6417" s="3">
        <v>1.3952564400000001E-2</v>
      </c>
    </row>
    <row r="6418" spans="1:14" hidden="1" x14ac:dyDescent="0.25">
      <c r="A6418" s="2">
        <v>6414</v>
      </c>
      <c r="B6418" s="2">
        <v>800185215</v>
      </c>
      <c r="C6418" s="2" t="s">
        <v>6743</v>
      </c>
      <c r="D6418" s="2" t="s">
        <v>440</v>
      </c>
      <c r="E6418" s="2" t="s">
        <v>382</v>
      </c>
      <c r="F6418" s="2" t="s">
        <v>525</v>
      </c>
      <c r="G6418" s="2" t="s">
        <v>526</v>
      </c>
      <c r="H6418" s="2">
        <v>8010</v>
      </c>
      <c r="I6418" s="2" t="s">
        <v>33</v>
      </c>
      <c r="J6418" s="3">
        <v>2.3214213599999999E-2</v>
      </c>
      <c r="K6418" s="3">
        <v>9.5967399999999999E-4</v>
      </c>
      <c r="L6418" s="3">
        <v>7.1747629000000002E-3</v>
      </c>
      <c r="M6418" s="3">
        <v>2.7898358999999999E-3</v>
      </c>
      <c r="N6418" s="3">
        <v>4.3849270000000003E-3</v>
      </c>
    </row>
    <row r="6419" spans="1:14" hidden="1" x14ac:dyDescent="0.25">
      <c r="A6419" s="2">
        <v>6415</v>
      </c>
      <c r="B6419" s="2">
        <v>900106843</v>
      </c>
      <c r="C6419" s="2" t="s">
        <v>6744</v>
      </c>
      <c r="D6419" s="2" t="s">
        <v>27</v>
      </c>
      <c r="E6419" s="2" t="s">
        <v>35</v>
      </c>
      <c r="F6419" s="2" t="s">
        <v>36</v>
      </c>
      <c r="G6419" s="2" t="s">
        <v>39</v>
      </c>
      <c r="H6419" s="2">
        <v>4645</v>
      </c>
      <c r="I6419" s="2" t="s">
        <v>25</v>
      </c>
      <c r="J6419" s="3">
        <v>2.3213502E-2</v>
      </c>
      <c r="K6419" s="3">
        <v>8.5945300000000004E-4</v>
      </c>
      <c r="L6419" s="3">
        <v>2.69021448E-2</v>
      </c>
      <c r="M6419" s="3">
        <v>2.2955389699999999E-2</v>
      </c>
      <c r="N6419" s="3">
        <v>3.9467551000000002E-3</v>
      </c>
    </row>
    <row r="6420" spans="1:14" hidden="1" x14ac:dyDescent="0.25">
      <c r="A6420" s="2">
        <v>6416</v>
      </c>
      <c r="B6420" s="2">
        <v>892201182</v>
      </c>
      <c r="C6420" s="2" t="s">
        <v>6745</v>
      </c>
      <c r="D6420" s="2" t="s">
        <v>27</v>
      </c>
      <c r="E6420" s="2" t="s">
        <v>28</v>
      </c>
      <c r="F6420" s="2" t="s">
        <v>682</v>
      </c>
      <c r="G6420" s="2" t="s">
        <v>683</v>
      </c>
      <c r="H6420" s="2">
        <v>4111</v>
      </c>
      <c r="I6420" s="2" t="s">
        <v>180</v>
      </c>
      <c r="J6420" s="3">
        <v>2.3211190499999999E-2</v>
      </c>
      <c r="K6420" s="3">
        <v>3.7461679999999998E-3</v>
      </c>
      <c r="L6420" s="3">
        <v>4.8598788699999999E-2</v>
      </c>
      <c r="M6420" s="3">
        <v>1.7608927600000001E-2</v>
      </c>
      <c r="N6420" s="3">
        <v>3.0989861099999998E-2</v>
      </c>
    </row>
    <row r="6421" spans="1:14" hidden="1" x14ac:dyDescent="0.25">
      <c r="A6421" s="2">
        <v>6417</v>
      </c>
      <c r="B6421" s="2">
        <v>830016004</v>
      </c>
      <c r="C6421" s="2" t="s">
        <v>6746</v>
      </c>
      <c r="D6421" s="2" t="s">
        <v>27</v>
      </c>
      <c r="E6421" s="2" t="s">
        <v>20</v>
      </c>
      <c r="F6421" s="2" t="s">
        <v>21</v>
      </c>
      <c r="G6421" s="2" t="s">
        <v>22</v>
      </c>
      <c r="H6421" s="2">
        <v>4651</v>
      </c>
      <c r="I6421" s="2" t="s">
        <v>25</v>
      </c>
      <c r="J6421" s="3">
        <v>2.32086796E-2</v>
      </c>
      <c r="K6421" s="3">
        <v>1.2941879999999999E-3</v>
      </c>
      <c r="L6421" s="3">
        <v>2.0299239100000002E-2</v>
      </c>
      <c r="M6421" s="3">
        <v>1.1357029899999999E-2</v>
      </c>
      <c r="N6421" s="3">
        <v>8.9422092000000005E-3</v>
      </c>
    </row>
    <row r="6422" spans="1:14" hidden="1" x14ac:dyDescent="0.25">
      <c r="A6422" s="2">
        <v>6418</v>
      </c>
      <c r="B6422" s="2">
        <v>900429779</v>
      </c>
      <c r="C6422" s="2" t="s">
        <v>6747</v>
      </c>
      <c r="D6422" s="2" t="s">
        <v>27</v>
      </c>
      <c r="E6422" s="2" t="s">
        <v>20</v>
      </c>
      <c r="F6422" s="2" t="s">
        <v>133</v>
      </c>
      <c r="G6422" s="2" t="s">
        <v>1176</v>
      </c>
      <c r="H6422" s="2">
        <v>4620</v>
      </c>
      <c r="I6422" s="2" t="s">
        <v>25</v>
      </c>
      <c r="J6422" s="3">
        <v>2.3208375999999999E-2</v>
      </c>
      <c r="K6422" s="3">
        <v>3.9028000000000001E-4</v>
      </c>
      <c r="L6422" s="3">
        <v>5.8099902000000002E-3</v>
      </c>
      <c r="M6422" s="3">
        <v>4.2334972000000002E-3</v>
      </c>
      <c r="N6422" s="3">
        <v>1.576493E-3</v>
      </c>
    </row>
    <row r="6423" spans="1:14" hidden="1" x14ac:dyDescent="0.25">
      <c r="A6423" s="2">
        <v>6419</v>
      </c>
      <c r="B6423" s="2">
        <v>901070674</v>
      </c>
      <c r="C6423" s="2" t="s">
        <v>6748</v>
      </c>
      <c r="D6423" s="2" t="s">
        <v>27</v>
      </c>
      <c r="E6423" s="2" t="s">
        <v>35</v>
      </c>
      <c r="F6423" s="2" t="s">
        <v>36</v>
      </c>
      <c r="G6423" s="2" t="s">
        <v>39</v>
      </c>
      <c r="H6423" s="2">
        <v>2651</v>
      </c>
      <c r="I6423" s="2" t="s">
        <v>31</v>
      </c>
      <c r="J6423" s="3">
        <v>2.32061036E-2</v>
      </c>
      <c r="K6423" s="3">
        <v>-1.8093269999999999E-3</v>
      </c>
      <c r="L6423" s="3">
        <v>2.1684063600000001E-2</v>
      </c>
      <c r="M6423" s="3">
        <v>2.1547237399999999E-2</v>
      </c>
      <c r="N6423" s="3">
        <v>1.3682700000000001E-4</v>
      </c>
    </row>
    <row r="6424" spans="1:14" hidden="1" x14ac:dyDescent="0.25">
      <c r="A6424" s="2">
        <v>6420</v>
      </c>
      <c r="B6424" s="2">
        <v>804000123</v>
      </c>
      <c r="C6424" s="2" t="s">
        <v>6749</v>
      </c>
      <c r="D6424" s="2" t="s">
        <v>27</v>
      </c>
      <c r="E6424" s="2" t="s">
        <v>319</v>
      </c>
      <c r="F6424" s="2" t="s">
        <v>320</v>
      </c>
      <c r="G6424" s="2" t="s">
        <v>321</v>
      </c>
      <c r="H6424" s="2">
        <v>2221</v>
      </c>
      <c r="I6424" s="2" t="s">
        <v>31</v>
      </c>
      <c r="J6424" s="3">
        <v>2.3198140799999999E-2</v>
      </c>
      <c r="K6424" s="3">
        <v>3.3679678999999998E-3</v>
      </c>
      <c r="L6424" s="3">
        <v>1.8758680699999999E-2</v>
      </c>
      <c r="M6424" s="3">
        <v>5.2797738E-3</v>
      </c>
      <c r="N6424" s="3">
        <v>1.3478905899999999E-2</v>
      </c>
    </row>
    <row r="6425" spans="1:14" hidden="1" x14ac:dyDescent="0.25">
      <c r="A6425" s="2">
        <v>6421</v>
      </c>
      <c r="B6425" s="2">
        <v>890917032</v>
      </c>
      <c r="C6425" s="2" t="s">
        <v>6750</v>
      </c>
      <c r="D6425" s="2" t="s">
        <v>27</v>
      </c>
      <c r="E6425" s="2" t="s">
        <v>35</v>
      </c>
      <c r="F6425" s="2" t="s">
        <v>36</v>
      </c>
      <c r="G6425" s="2" t="s">
        <v>39</v>
      </c>
      <c r="H6425" s="2">
        <v>1313</v>
      </c>
      <c r="I6425" s="2" t="s">
        <v>31</v>
      </c>
      <c r="J6425" s="3">
        <v>2.3193556800000001E-2</v>
      </c>
      <c r="K6425" s="3">
        <v>1.4172E-3</v>
      </c>
      <c r="L6425" s="3">
        <v>1.15678525E-2</v>
      </c>
      <c r="M6425" s="3">
        <v>6.4145080000000002E-3</v>
      </c>
      <c r="N6425" s="3">
        <v>5.1533439999999998E-3</v>
      </c>
    </row>
    <row r="6426" spans="1:14" hidden="1" x14ac:dyDescent="0.25">
      <c r="A6426" s="2">
        <v>6422</v>
      </c>
      <c r="B6426" s="2">
        <v>901165895</v>
      </c>
      <c r="C6426" s="2" t="s">
        <v>6751</v>
      </c>
      <c r="D6426" s="2" t="s">
        <v>27</v>
      </c>
      <c r="E6426" s="2" t="s">
        <v>28</v>
      </c>
      <c r="F6426" s="2" t="s">
        <v>50</v>
      </c>
      <c r="G6426" s="2" t="s">
        <v>51</v>
      </c>
      <c r="H6426" s="2">
        <v>5629</v>
      </c>
      <c r="I6426" s="2" t="s">
        <v>33</v>
      </c>
      <c r="J6426" s="3">
        <v>2.3193182400000002E-2</v>
      </c>
      <c r="K6426" s="3">
        <v>3.7940400000000002E-4</v>
      </c>
      <c r="L6426" s="3">
        <v>1.22672571E-2</v>
      </c>
      <c r="M6426" s="3">
        <v>9.2016327999999998E-3</v>
      </c>
      <c r="N6426" s="3">
        <v>3.0656239999999999E-3</v>
      </c>
    </row>
    <row r="6427" spans="1:14" hidden="1" x14ac:dyDescent="0.25">
      <c r="A6427" s="2">
        <v>6423</v>
      </c>
      <c r="B6427" s="2">
        <v>900162095</v>
      </c>
      <c r="C6427" s="2" t="s">
        <v>6752</v>
      </c>
      <c r="D6427" s="2" t="s">
        <v>27</v>
      </c>
      <c r="E6427" s="2" t="s">
        <v>382</v>
      </c>
      <c r="F6427" s="2" t="s">
        <v>525</v>
      </c>
      <c r="G6427" s="2" t="s">
        <v>526</v>
      </c>
      <c r="H6427" s="2">
        <v>1410</v>
      </c>
      <c r="I6427" s="2" t="s">
        <v>31</v>
      </c>
      <c r="J6427" s="3">
        <v>2.3184679400000002E-2</v>
      </c>
      <c r="K6427" s="3">
        <v>1.1056E-4</v>
      </c>
      <c r="L6427" s="3">
        <v>1.4348671800000001E-2</v>
      </c>
      <c r="M6427" s="3">
        <v>1.25207789E-2</v>
      </c>
      <c r="N6427" s="3">
        <v>1.8278929999999999E-3</v>
      </c>
    </row>
    <row r="6428" spans="1:14" hidden="1" x14ac:dyDescent="0.25">
      <c r="A6428" s="2">
        <v>6424</v>
      </c>
      <c r="B6428" s="2">
        <v>900170425</v>
      </c>
      <c r="C6428" s="2" t="s">
        <v>6753</v>
      </c>
      <c r="D6428" s="2" t="s">
        <v>41</v>
      </c>
      <c r="E6428" s="2" t="s">
        <v>20</v>
      </c>
      <c r="F6428" s="2" t="s">
        <v>21</v>
      </c>
      <c r="G6428" s="2" t="s">
        <v>22</v>
      </c>
      <c r="H6428" s="2">
        <v>8621</v>
      </c>
      <c r="I6428" s="2" t="s">
        <v>33</v>
      </c>
      <c r="J6428" s="3">
        <v>2.3175284300000001E-2</v>
      </c>
      <c r="K6428" s="3">
        <v>1.5763870000000001E-3</v>
      </c>
      <c r="L6428" s="3">
        <v>4.2760323699999998E-2</v>
      </c>
      <c r="M6428" s="3">
        <v>2.1915901500000001E-2</v>
      </c>
      <c r="N6428" s="3">
        <v>2.0844424100000002E-2</v>
      </c>
    </row>
    <row r="6429" spans="1:14" hidden="1" x14ac:dyDescent="0.25">
      <c r="A6429" s="2">
        <v>6425</v>
      </c>
      <c r="B6429" s="2">
        <v>830047497</v>
      </c>
      <c r="C6429" s="2" t="s">
        <v>6754</v>
      </c>
      <c r="D6429" s="2" t="s">
        <v>27</v>
      </c>
      <c r="E6429" s="2" t="s">
        <v>20</v>
      </c>
      <c r="F6429" s="2" t="s">
        <v>21</v>
      </c>
      <c r="G6429" s="2" t="s">
        <v>22</v>
      </c>
      <c r="H6429" s="2">
        <v>6493</v>
      </c>
      <c r="I6429" s="2" t="s">
        <v>33</v>
      </c>
      <c r="J6429" s="3">
        <v>2.3173909600000001E-2</v>
      </c>
      <c r="K6429" s="3">
        <v>1.0034449999999999E-3</v>
      </c>
      <c r="L6429" s="3">
        <v>0.1857944131</v>
      </c>
      <c r="M6429" s="3">
        <v>0.12692746520000001</v>
      </c>
      <c r="N6429" s="3">
        <v>5.8866933000000003E-2</v>
      </c>
    </row>
    <row r="6430" spans="1:14" hidden="1" x14ac:dyDescent="0.25">
      <c r="A6430" s="2">
        <v>6426</v>
      </c>
      <c r="B6430" s="2">
        <v>900146840</v>
      </c>
      <c r="C6430" s="2" t="s">
        <v>6755</v>
      </c>
      <c r="D6430" s="2" t="s">
        <v>27</v>
      </c>
      <c r="E6430" s="2" t="s">
        <v>319</v>
      </c>
      <c r="F6430" s="2" t="s">
        <v>320</v>
      </c>
      <c r="G6430" s="2" t="s">
        <v>321</v>
      </c>
      <c r="H6430" s="2">
        <v>1051</v>
      </c>
      <c r="I6430" s="2" t="s">
        <v>31</v>
      </c>
      <c r="J6430" s="3">
        <v>2.3172510800000001E-2</v>
      </c>
      <c r="K6430" s="3">
        <v>9.3312799999999997E-4</v>
      </c>
      <c r="L6430" s="3">
        <v>7.2637181999999998E-3</v>
      </c>
      <c r="M6430" s="3">
        <v>4.5416689999999999E-3</v>
      </c>
      <c r="N6430" s="3">
        <v>2.7220488999999998E-3</v>
      </c>
    </row>
    <row r="6431" spans="1:14" hidden="1" x14ac:dyDescent="0.25">
      <c r="A6431" s="2">
        <v>6427</v>
      </c>
      <c r="B6431" s="2">
        <v>830010438</v>
      </c>
      <c r="C6431" s="2" t="s">
        <v>6756</v>
      </c>
      <c r="D6431" s="2" t="s">
        <v>27</v>
      </c>
      <c r="E6431" s="2" t="s">
        <v>20</v>
      </c>
      <c r="F6431" s="2" t="s">
        <v>133</v>
      </c>
      <c r="G6431" s="2" t="s">
        <v>215</v>
      </c>
      <c r="H6431" s="2">
        <v>5611</v>
      </c>
      <c r="I6431" s="2" t="s">
        <v>33</v>
      </c>
      <c r="J6431" s="3">
        <v>2.3172227699999999E-2</v>
      </c>
      <c r="K6431" s="3">
        <v>6.2141300000000002E-4</v>
      </c>
      <c r="L6431" s="3">
        <v>1.4875728600000001E-2</v>
      </c>
      <c r="M6431" s="3">
        <v>1.40527533E-2</v>
      </c>
      <c r="N6431" s="3">
        <v>8.22976E-4</v>
      </c>
    </row>
    <row r="6432" spans="1:14" hidden="1" x14ac:dyDescent="0.25">
      <c r="A6432" s="2">
        <v>6428</v>
      </c>
      <c r="B6432" s="2">
        <v>800235053</v>
      </c>
      <c r="C6432" s="2" t="s">
        <v>6757</v>
      </c>
      <c r="D6432" s="2" t="s">
        <v>27</v>
      </c>
      <c r="E6432" s="2" t="s">
        <v>20</v>
      </c>
      <c r="F6432" s="2" t="s">
        <v>21</v>
      </c>
      <c r="G6432" s="2" t="s">
        <v>22</v>
      </c>
      <c r="H6432" s="2">
        <v>5229</v>
      </c>
      <c r="I6432" s="2" t="s">
        <v>33</v>
      </c>
      <c r="J6432" s="3">
        <v>2.3169232500000001E-2</v>
      </c>
      <c r="K6432" s="3">
        <v>7.6261500000000002E-4</v>
      </c>
      <c r="L6432" s="3">
        <v>0.1497874558</v>
      </c>
      <c r="M6432" s="3">
        <v>0.1462700069</v>
      </c>
      <c r="N6432" s="3">
        <v>3.5174461000000001E-3</v>
      </c>
    </row>
    <row r="6433" spans="1:14" hidden="1" x14ac:dyDescent="0.25">
      <c r="A6433" s="2">
        <v>6429</v>
      </c>
      <c r="B6433" s="2">
        <v>800183642</v>
      </c>
      <c r="C6433" s="2" t="s">
        <v>6758</v>
      </c>
      <c r="D6433" s="2" t="s">
        <v>27</v>
      </c>
      <c r="E6433" s="2" t="s">
        <v>86</v>
      </c>
      <c r="F6433" s="2" t="s">
        <v>87</v>
      </c>
      <c r="G6433" s="2" t="s">
        <v>88</v>
      </c>
      <c r="H6433" s="2">
        <v>1051</v>
      </c>
      <c r="I6433" s="2" t="s">
        <v>31</v>
      </c>
      <c r="J6433" s="3">
        <v>2.3164935399999999E-2</v>
      </c>
      <c r="K6433" s="3">
        <v>1.5465310000000001E-3</v>
      </c>
      <c r="L6433" s="3">
        <v>1.01152277E-2</v>
      </c>
      <c r="M6433" s="3">
        <v>4.9020471000000001E-3</v>
      </c>
      <c r="N6433" s="3">
        <v>5.2131809999999999E-3</v>
      </c>
    </row>
    <row r="6434" spans="1:14" hidden="1" x14ac:dyDescent="0.25">
      <c r="A6434" s="2">
        <v>6430</v>
      </c>
      <c r="B6434" s="2">
        <v>900301238</v>
      </c>
      <c r="C6434" s="2" t="s">
        <v>6759</v>
      </c>
      <c r="D6434" s="2" t="s">
        <v>41</v>
      </c>
      <c r="E6434" s="2" t="s">
        <v>35</v>
      </c>
      <c r="F6434" s="2" t="s">
        <v>36</v>
      </c>
      <c r="G6434" s="2" t="s">
        <v>39</v>
      </c>
      <c r="H6434" s="2">
        <v>8621</v>
      </c>
      <c r="I6434" s="2" t="s">
        <v>33</v>
      </c>
      <c r="J6434" s="3">
        <v>2.3164834799999999E-2</v>
      </c>
      <c r="K6434" s="3">
        <v>5.4146100000000003E-4</v>
      </c>
      <c r="L6434" s="3">
        <v>1.7055094199999999E-2</v>
      </c>
      <c r="M6434" s="3">
        <v>1.25788376E-2</v>
      </c>
      <c r="N6434" s="3">
        <v>4.4762570999999996E-3</v>
      </c>
    </row>
    <row r="6435" spans="1:14" hidden="1" x14ac:dyDescent="0.25">
      <c r="A6435" s="2">
        <v>6431</v>
      </c>
      <c r="B6435" s="2">
        <v>900126199</v>
      </c>
      <c r="C6435" s="2" t="s">
        <v>6760</v>
      </c>
      <c r="D6435" s="2" t="s">
        <v>27</v>
      </c>
      <c r="E6435" s="2" t="s">
        <v>319</v>
      </c>
      <c r="F6435" s="2" t="s">
        <v>320</v>
      </c>
      <c r="G6435" s="2" t="s">
        <v>321</v>
      </c>
      <c r="H6435" s="2">
        <v>6820</v>
      </c>
      <c r="I6435" s="2" t="s">
        <v>33</v>
      </c>
      <c r="J6435" s="3">
        <v>2.3163164E-2</v>
      </c>
      <c r="K6435" s="3">
        <v>1.9025223300000001E-2</v>
      </c>
      <c r="L6435" s="3">
        <v>9.6756614699999993E-2</v>
      </c>
      <c r="M6435" s="3">
        <v>2.4692032499999999E-2</v>
      </c>
      <c r="N6435" s="3">
        <v>7.2064578500000004E-2</v>
      </c>
    </row>
    <row r="6436" spans="1:14" hidden="1" x14ac:dyDescent="0.25">
      <c r="A6436" s="2">
        <v>6432</v>
      </c>
      <c r="B6436" s="2">
        <v>860600095</v>
      </c>
      <c r="C6436" s="2" t="s">
        <v>6761</v>
      </c>
      <c r="D6436" s="2" t="s">
        <v>27</v>
      </c>
      <c r="E6436" s="2" t="s">
        <v>20</v>
      </c>
      <c r="F6436" s="2" t="s">
        <v>21</v>
      </c>
      <c r="G6436" s="2" t="s">
        <v>22</v>
      </c>
      <c r="H6436" s="2">
        <v>4645</v>
      </c>
      <c r="I6436" s="2" t="s">
        <v>25</v>
      </c>
      <c r="J6436" s="3">
        <v>2.31598467E-2</v>
      </c>
      <c r="K6436" s="3">
        <v>2.6899569000000002E-3</v>
      </c>
      <c r="L6436" s="3">
        <v>1.9425025200000001E-2</v>
      </c>
      <c r="M6436" s="3">
        <v>5.9237949999999999E-3</v>
      </c>
      <c r="N6436" s="3">
        <v>1.3501229700000001E-2</v>
      </c>
    </row>
    <row r="6437" spans="1:14" hidden="1" x14ac:dyDescent="0.25">
      <c r="A6437" s="2">
        <v>6433</v>
      </c>
      <c r="B6437" s="2">
        <v>830117529</v>
      </c>
      <c r="C6437" s="2" t="s">
        <v>6762</v>
      </c>
      <c r="D6437" s="2" t="s">
        <v>27</v>
      </c>
      <c r="E6437" s="2" t="s">
        <v>20</v>
      </c>
      <c r="F6437" s="2" t="s">
        <v>21</v>
      </c>
      <c r="G6437" s="2" t="s">
        <v>22</v>
      </c>
      <c r="H6437" s="2">
        <v>6810</v>
      </c>
      <c r="I6437" s="2" t="s">
        <v>33</v>
      </c>
      <c r="J6437" s="3">
        <v>2.31583975E-2</v>
      </c>
      <c r="K6437" s="3">
        <v>-9.2023582999999996E-3</v>
      </c>
      <c r="L6437" s="3">
        <v>0.24407072369999999</v>
      </c>
      <c r="M6437" s="3">
        <v>9.1815613200000007E-2</v>
      </c>
      <c r="N6437" s="3">
        <v>0.152255103</v>
      </c>
    </row>
    <row r="6438" spans="1:14" hidden="1" x14ac:dyDescent="0.25">
      <c r="A6438" s="2">
        <v>6434</v>
      </c>
      <c r="B6438" s="2">
        <v>900865861</v>
      </c>
      <c r="C6438" s="2" t="s">
        <v>6763</v>
      </c>
      <c r="D6438" s="2" t="s">
        <v>27</v>
      </c>
      <c r="E6438" s="2" t="s">
        <v>28</v>
      </c>
      <c r="F6438" s="2" t="s">
        <v>50</v>
      </c>
      <c r="G6438" s="2" t="s">
        <v>51</v>
      </c>
      <c r="H6438" s="2">
        <v>4111</v>
      </c>
      <c r="I6438" s="2" t="s">
        <v>180</v>
      </c>
      <c r="J6438" s="3">
        <v>2.3157429E-2</v>
      </c>
      <c r="K6438" s="3">
        <v>2.9398179999999999E-3</v>
      </c>
      <c r="L6438" s="3">
        <v>4.23166268E-2</v>
      </c>
      <c r="M6438" s="3">
        <v>2.33991593E-2</v>
      </c>
      <c r="N6438" s="3">
        <v>1.8917467399999999E-2</v>
      </c>
    </row>
    <row r="6439" spans="1:14" hidden="1" x14ac:dyDescent="0.25">
      <c r="A6439" s="2">
        <v>6435</v>
      </c>
      <c r="B6439" s="2">
        <v>830132355</v>
      </c>
      <c r="C6439" s="2" t="s">
        <v>6764</v>
      </c>
      <c r="D6439" s="2" t="s">
        <v>27</v>
      </c>
      <c r="E6439" s="2" t="s">
        <v>20</v>
      </c>
      <c r="F6439" s="2" t="s">
        <v>133</v>
      </c>
      <c r="G6439" s="2" t="s">
        <v>215</v>
      </c>
      <c r="H6439" s="2">
        <v>4631</v>
      </c>
      <c r="I6439" s="2" t="s">
        <v>25</v>
      </c>
      <c r="J6439" s="3">
        <v>2.3153457799999999E-2</v>
      </c>
      <c r="K6439" s="3">
        <v>1.27506E-4</v>
      </c>
      <c r="L6439" s="3">
        <v>8.5464110999999999E-3</v>
      </c>
      <c r="M6439" s="3">
        <v>4.3210521999999998E-3</v>
      </c>
      <c r="N6439" s="3">
        <v>4.2253587999999996E-3</v>
      </c>
    </row>
    <row r="6440" spans="1:14" hidden="1" x14ac:dyDescent="0.25">
      <c r="A6440" s="2">
        <v>6436</v>
      </c>
      <c r="B6440" s="2">
        <v>900672790</v>
      </c>
      <c r="C6440" s="2" t="s">
        <v>6765</v>
      </c>
      <c r="D6440" s="2" t="s">
        <v>440</v>
      </c>
      <c r="E6440" s="2" t="s">
        <v>20</v>
      </c>
      <c r="F6440" s="2" t="s">
        <v>21</v>
      </c>
      <c r="G6440" s="2" t="s">
        <v>22</v>
      </c>
      <c r="H6440" s="2">
        <v>8010</v>
      </c>
      <c r="I6440" s="2" t="s">
        <v>33</v>
      </c>
      <c r="J6440" s="3">
        <v>2.3146681499999999E-2</v>
      </c>
      <c r="K6440" s="3">
        <v>1.148303E-3</v>
      </c>
      <c r="L6440" s="3">
        <v>9.0242289000000003E-3</v>
      </c>
      <c r="M6440" s="3">
        <v>4.4403578999999997E-3</v>
      </c>
      <c r="N6440" s="3">
        <v>4.5838709999999998E-3</v>
      </c>
    </row>
    <row r="6441" spans="1:14" hidden="1" x14ac:dyDescent="0.25">
      <c r="A6441" s="2">
        <v>6437</v>
      </c>
      <c r="B6441" s="2">
        <v>811033374</v>
      </c>
      <c r="C6441" s="2" t="s">
        <v>6766</v>
      </c>
      <c r="D6441" s="2" t="s">
        <v>27</v>
      </c>
      <c r="E6441" s="2" t="s">
        <v>35</v>
      </c>
      <c r="F6441" s="2" t="s">
        <v>36</v>
      </c>
      <c r="G6441" s="2" t="s">
        <v>1196</v>
      </c>
      <c r="H6441" s="2">
        <v>4631</v>
      </c>
      <c r="I6441" s="2" t="s">
        <v>25</v>
      </c>
      <c r="J6441" s="3">
        <v>2.3146666600000001E-2</v>
      </c>
      <c r="K6441" s="3">
        <v>-7.4876000000000006E-5</v>
      </c>
      <c r="L6441" s="3">
        <v>9.1738672999999993E-3</v>
      </c>
      <c r="M6441" s="3">
        <v>6.5971179999999999E-3</v>
      </c>
      <c r="N6441" s="3">
        <v>2.5767491000000002E-3</v>
      </c>
    </row>
    <row r="6442" spans="1:14" hidden="1" x14ac:dyDescent="0.25">
      <c r="A6442" s="2">
        <v>6438</v>
      </c>
      <c r="B6442" s="2">
        <v>830038753</v>
      </c>
      <c r="C6442" s="2" t="s">
        <v>6767</v>
      </c>
      <c r="D6442" s="2" t="s">
        <v>27</v>
      </c>
      <c r="E6442" s="2" t="s">
        <v>20</v>
      </c>
      <c r="F6442" s="2" t="s">
        <v>133</v>
      </c>
      <c r="G6442" s="2" t="s">
        <v>1703</v>
      </c>
      <c r="H6442" s="2">
        <v>4512</v>
      </c>
      <c r="I6442" s="2" t="s">
        <v>25</v>
      </c>
      <c r="J6442" s="3">
        <v>2.31364407E-2</v>
      </c>
      <c r="K6442" s="3">
        <v>2.2344728999999998E-3</v>
      </c>
      <c r="L6442" s="3">
        <v>2.0543886300000001E-2</v>
      </c>
      <c r="M6442" s="3">
        <v>5.4736072000000002E-3</v>
      </c>
      <c r="N6442" s="3">
        <v>1.50702801E-2</v>
      </c>
    </row>
    <row r="6443" spans="1:14" hidden="1" x14ac:dyDescent="0.25">
      <c r="A6443" s="2">
        <v>6439</v>
      </c>
      <c r="B6443" s="2">
        <v>900013681</v>
      </c>
      <c r="C6443" s="2" t="s">
        <v>6768</v>
      </c>
      <c r="D6443" s="2" t="s">
        <v>27</v>
      </c>
      <c r="E6443" s="2" t="s">
        <v>20</v>
      </c>
      <c r="F6443" s="2" t="s">
        <v>21</v>
      </c>
      <c r="G6443" s="2" t="s">
        <v>22</v>
      </c>
      <c r="H6443" s="2">
        <v>2816</v>
      </c>
      <c r="I6443" s="2" t="s">
        <v>31</v>
      </c>
      <c r="J6443" s="3">
        <v>2.31324844E-2</v>
      </c>
      <c r="K6443" s="3">
        <v>1.157127E-3</v>
      </c>
      <c r="L6443" s="3">
        <v>1.95505768E-2</v>
      </c>
      <c r="M6443" s="3">
        <v>9.5979663999999996E-3</v>
      </c>
      <c r="N6443" s="3">
        <v>9.9526113000000006E-3</v>
      </c>
    </row>
    <row r="6444" spans="1:14" hidden="1" x14ac:dyDescent="0.25">
      <c r="A6444" s="2">
        <v>6440</v>
      </c>
      <c r="B6444" s="2">
        <v>901035279</v>
      </c>
      <c r="C6444" s="2" t="s">
        <v>6769</v>
      </c>
      <c r="D6444" s="2" t="s">
        <v>27</v>
      </c>
      <c r="E6444" s="2" t="s">
        <v>35</v>
      </c>
      <c r="F6444" s="2" t="s">
        <v>36</v>
      </c>
      <c r="G6444" s="2" t="s">
        <v>39</v>
      </c>
      <c r="H6444" s="2">
        <v>1410</v>
      </c>
      <c r="I6444" s="2" t="s">
        <v>31</v>
      </c>
      <c r="J6444" s="3">
        <v>2.3128375400000001E-2</v>
      </c>
      <c r="K6444" s="3">
        <v>4.3543339999999996E-3</v>
      </c>
      <c r="L6444" s="3">
        <v>1.2959673099999999E-2</v>
      </c>
      <c r="M6444" s="3">
        <v>3.0794110999999998E-3</v>
      </c>
      <c r="N6444" s="3">
        <v>9.8802623999999992E-3</v>
      </c>
    </row>
    <row r="6445" spans="1:14" hidden="1" x14ac:dyDescent="0.25">
      <c r="A6445" s="2">
        <v>6441</v>
      </c>
      <c r="B6445" s="2">
        <v>900345976</v>
      </c>
      <c r="C6445" s="2" t="s">
        <v>6770</v>
      </c>
      <c r="D6445" s="2" t="s">
        <v>27</v>
      </c>
      <c r="E6445" s="2" t="s">
        <v>20</v>
      </c>
      <c r="F6445" s="2" t="s">
        <v>21</v>
      </c>
      <c r="G6445" s="2" t="s">
        <v>22</v>
      </c>
      <c r="H6445" s="2">
        <v>4664</v>
      </c>
      <c r="I6445" s="2" t="s">
        <v>25</v>
      </c>
      <c r="J6445" s="3">
        <v>2.3121613999999999E-2</v>
      </c>
      <c r="K6445" s="3">
        <v>2.3888699999999999E-4</v>
      </c>
      <c r="L6445" s="3">
        <v>1.4212600000000001E-2</v>
      </c>
      <c r="M6445" s="3">
        <v>1.29676731E-2</v>
      </c>
      <c r="N6445" s="3">
        <v>1.2449271000000001E-3</v>
      </c>
    </row>
    <row r="6446" spans="1:14" hidden="1" x14ac:dyDescent="0.25">
      <c r="A6446" s="2">
        <v>6442</v>
      </c>
      <c r="B6446" s="2">
        <v>901130913</v>
      </c>
      <c r="C6446" s="2" t="s">
        <v>6771</v>
      </c>
      <c r="D6446" s="2" t="s">
        <v>41</v>
      </c>
      <c r="E6446" s="2" t="s">
        <v>35</v>
      </c>
      <c r="F6446" s="2" t="s">
        <v>36</v>
      </c>
      <c r="G6446" s="2" t="s">
        <v>39</v>
      </c>
      <c r="H6446" s="2">
        <v>8621</v>
      </c>
      <c r="I6446" s="2" t="s">
        <v>33</v>
      </c>
      <c r="J6446" s="3">
        <v>2.3114370200000001E-2</v>
      </c>
      <c r="K6446" s="3">
        <v>1.221944E-3</v>
      </c>
      <c r="L6446" s="3">
        <v>5.4941740999999997E-3</v>
      </c>
      <c r="M6446" s="3">
        <v>2.7269169000000001E-3</v>
      </c>
      <c r="N6446" s="3">
        <v>2.7672568999999999E-3</v>
      </c>
    </row>
    <row r="6447" spans="1:14" hidden="1" x14ac:dyDescent="0.25">
      <c r="A6447" s="2">
        <v>6443</v>
      </c>
      <c r="B6447" s="2">
        <v>830079147</v>
      </c>
      <c r="C6447" s="2" t="s">
        <v>6772</v>
      </c>
      <c r="D6447" s="2" t="s">
        <v>27</v>
      </c>
      <c r="E6447" s="2" t="s">
        <v>20</v>
      </c>
      <c r="F6447" s="2" t="s">
        <v>21</v>
      </c>
      <c r="G6447" s="2" t="s">
        <v>22</v>
      </c>
      <c r="H6447" s="2">
        <v>6190</v>
      </c>
      <c r="I6447" s="2" t="s">
        <v>33</v>
      </c>
      <c r="J6447" s="3">
        <v>2.3113241400000002E-2</v>
      </c>
      <c r="K6447" s="3">
        <v>2.1639939000000002E-3</v>
      </c>
      <c r="L6447" s="3">
        <v>2.32243333E-2</v>
      </c>
      <c r="M6447" s="3">
        <v>7.9384538999999997E-3</v>
      </c>
      <c r="N6447" s="3">
        <v>1.5285879400000001E-2</v>
      </c>
    </row>
    <row r="6448" spans="1:14" hidden="1" x14ac:dyDescent="0.25">
      <c r="A6448" s="2">
        <v>6444</v>
      </c>
      <c r="B6448" s="2">
        <v>811006981</v>
      </c>
      <c r="C6448" s="2" t="s">
        <v>6773</v>
      </c>
      <c r="D6448" s="2" t="s">
        <v>27</v>
      </c>
      <c r="E6448" s="2" t="s">
        <v>35</v>
      </c>
      <c r="F6448" s="2" t="s">
        <v>36</v>
      </c>
      <c r="G6448" s="2" t="s">
        <v>1405</v>
      </c>
      <c r="H6448" s="2">
        <v>2219</v>
      </c>
      <c r="I6448" s="2" t="s">
        <v>31</v>
      </c>
      <c r="J6448" s="3">
        <v>2.31045242E-2</v>
      </c>
      <c r="K6448" s="3">
        <v>1.677134E-3</v>
      </c>
      <c r="L6448" s="3">
        <v>1.7990153299999999E-2</v>
      </c>
      <c r="M6448" s="3">
        <v>1.25388363E-2</v>
      </c>
      <c r="N6448" s="3">
        <v>5.4513178999999997E-3</v>
      </c>
    </row>
    <row r="6449" spans="1:14" hidden="1" x14ac:dyDescent="0.25">
      <c r="A6449" s="2">
        <v>6445</v>
      </c>
      <c r="B6449" s="2">
        <v>900504184</v>
      </c>
      <c r="C6449" s="2" t="s">
        <v>6774</v>
      </c>
      <c r="D6449" s="2" t="s">
        <v>27</v>
      </c>
      <c r="E6449" s="2" t="s">
        <v>20</v>
      </c>
      <c r="F6449" s="2" t="s">
        <v>133</v>
      </c>
      <c r="G6449" s="2" t="s">
        <v>217</v>
      </c>
      <c r="H6449" s="2">
        <v>2022</v>
      </c>
      <c r="I6449" s="2" t="s">
        <v>31</v>
      </c>
      <c r="J6449" s="3">
        <v>2.3100392899999999E-2</v>
      </c>
      <c r="K6449" s="3">
        <v>-1.4159700000000001E-4</v>
      </c>
      <c r="L6449" s="3">
        <v>2.3679358899999999E-2</v>
      </c>
      <c r="M6449" s="3">
        <v>1.20808557E-2</v>
      </c>
      <c r="N6449" s="3">
        <v>1.1598502300000001E-2</v>
      </c>
    </row>
    <row r="6450" spans="1:14" hidden="1" x14ac:dyDescent="0.25">
      <c r="A6450" s="2">
        <v>6446</v>
      </c>
      <c r="B6450" s="2">
        <v>891855600</v>
      </c>
      <c r="C6450" s="2" t="s">
        <v>6775</v>
      </c>
      <c r="D6450" s="2" t="s">
        <v>27</v>
      </c>
      <c r="E6450" s="2" t="s">
        <v>319</v>
      </c>
      <c r="F6450" s="2" t="s">
        <v>349</v>
      </c>
      <c r="G6450" s="2" t="s">
        <v>1018</v>
      </c>
      <c r="H6450" s="2">
        <v>4731</v>
      </c>
      <c r="I6450" s="2" t="s">
        <v>25</v>
      </c>
      <c r="J6450" s="3">
        <v>2.3090634499999999E-2</v>
      </c>
      <c r="K6450" s="3">
        <v>6.34371E-4</v>
      </c>
      <c r="L6450" s="3">
        <v>1.2997767E-2</v>
      </c>
      <c r="M6450" s="3">
        <v>2.9249301000000001E-3</v>
      </c>
      <c r="N6450" s="3">
        <v>1.0072836700000001E-2</v>
      </c>
    </row>
    <row r="6451" spans="1:14" hidden="1" x14ac:dyDescent="0.25">
      <c r="A6451" s="2">
        <v>6447</v>
      </c>
      <c r="B6451" s="2">
        <v>900958259</v>
      </c>
      <c r="C6451" s="2" t="s">
        <v>6776</v>
      </c>
      <c r="D6451" s="2" t="s">
        <v>27</v>
      </c>
      <c r="E6451" s="2" t="s">
        <v>35</v>
      </c>
      <c r="F6451" s="2" t="s">
        <v>36</v>
      </c>
      <c r="G6451" s="2" t="s">
        <v>37</v>
      </c>
      <c r="H6451" s="2">
        <v>4290</v>
      </c>
      <c r="I6451" s="2" t="s">
        <v>180</v>
      </c>
      <c r="J6451" s="3">
        <v>2.30813157E-2</v>
      </c>
      <c r="K6451" s="3">
        <v>2.4053109999999998E-3</v>
      </c>
      <c r="L6451" s="3">
        <v>1.38339559E-2</v>
      </c>
      <c r="M6451" s="3">
        <v>9.1091300999999996E-3</v>
      </c>
      <c r="N6451" s="3">
        <v>4.7248261999999997E-3</v>
      </c>
    </row>
    <row r="6452" spans="1:14" hidden="1" x14ac:dyDescent="0.25">
      <c r="A6452" s="2">
        <v>6448</v>
      </c>
      <c r="B6452" s="2">
        <v>860025188</v>
      </c>
      <c r="C6452" s="2" t="s">
        <v>6777</v>
      </c>
      <c r="D6452" s="2" t="s">
        <v>27</v>
      </c>
      <c r="E6452" s="2" t="s">
        <v>20</v>
      </c>
      <c r="F6452" s="2" t="s">
        <v>21</v>
      </c>
      <c r="G6452" s="2" t="s">
        <v>22</v>
      </c>
      <c r="H6452" s="2">
        <v>2816</v>
      </c>
      <c r="I6452" s="2" t="s">
        <v>31</v>
      </c>
      <c r="J6452" s="3">
        <v>2.3076817400000001E-2</v>
      </c>
      <c r="K6452" s="3">
        <v>1.0317752100000001E-2</v>
      </c>
      <c r="L6452" s="3">
        <v>1.6466090499999999E-2</v>
      </c>
      <c r="M6452" s="3">
        <v>4.0567679999999997E-3</v>
      </c>
      <c r="N6452" s="3">
        <v>1.2409322E-2</v>
      </c>
    </row>
    <row r="6453" spans="1:14" hidden="1" x14ac:dyDescent="0.25">
      <c r="A6453" s="2">
        <v>6449</v>
      </c>
      <c r="B6453" s="2">
        <v>823002800</v>
      </c>
      <c r="C6453" s="2" t="s">
        <v>6778</v>
      </c>
      <c r="D6453" s="2" t="s">
        <v>41</v>
      </c>
      <c r="E6453" s="2" t="s">
        <v>28</v>
      </c>
      <c r="F6453" s="2" t="s">
        <v>29</v>
      </c>
      <c r="G6453" s="2" t="s">
        <v>1510</v>
      </c>
      <c r="H6453" s="2">
        <v>8621</v>
      </c>
      <c r="I6453" s="2" t="s">
        <v>33</v>
      </c>
      <c r="J6453" s="3">
        <v>2.3071138200000001E-2</v>
      </c>
      <c r="K6453" s="3">
        <v>1.6709469000000001E-3</v>
      </c>
      <c r="L6453" s="3">
        <v>2.25622002E-2</v>
      </c>
      <c r="M6453" s="3">
        <v>8.7037626999999992E-3</v>
      </c>
      <c r="N6453" s="3">
        <v>1.3858437499999999E-2</v>
      </c>
    </row>
    <row r="6454" spans="1:14" hidden="1" x14ac:dyDescent="0.25">
      <c r="A6454" s="2">
        <v>6450</v>
      </c>
      <c r="B6454" s="2">
        <v>860065795</v>
      </c>
      <c r="C6454" s="2" t="s">
        <v>6779</v>
      </c>
      <c r="D6454" s="2" t="s">
        <v>27</v>
      </c>
      <c r="E6454" s="2" t="s">
        <v>20</v>
      </c>
      <c r="F6454" s="2" t="s">
        <v>21</v>
      </c>
      <c r="G6454" s="2" t="s">
        <v>22</v>
      </c>
      <c r="H6454" s="2">
        <v>4774</v>
      </c>
      <c r="I6454" s="2" t="s">
        <v>25</v>
      </c>
      <c r="J6454" s="3">
        <v>2.3061171200000001E-2</v>
      </c>
      <c r="K6454" s="3">
        <v>5.4935877999999997E-3</v>
      </c>
      <c r="L6454" s="3">
        <v>4.9723014199999999E-2</v>
      </c>
      <c r="M6454" s="3">
        <v>1.14009483E-2</v>
      </c>
      <c r="N6454" s="3">
        <v>3.8322065000000002E-2</v>
      </c>
    </row>
    <row r="6455" spans="1:14" hidden="1" x14ac:dyDescent="0.25">
      <c r="A6455" s="2">
        <v>6451</v>
      </c>
      <c r="B6455" s="2">
        <v>800085349</v>
      </c>
      <c r="C6455" s="2" t="s">
        <v>6780</v>
      </c>
      <c r="D6455" s="2" t="s">
        <v>440</v>
      </c>
      <c r="E6455" s="2" t="s">
        <v>74</v>
      </c>
      <c r="F6455" s="2" t="s">
        <v>113</v>
      </c>
      <c r="G6455" s="2" t="s">
        <v>1189</v>
      </c>
      <c r="H6455" s="2">
        <v>8010</v>
      </c>
      <c r="I6455" s="2" t="s">
        <v>33</v>
      </c>
      <c r="J6455" s="3">
        <v>2.30597183E-2</v>
      </c>
      <c r="K6455" s="3">
        <v>3.4679300000000003E-4</v>
      </c>
      <c r="L6455" s="3">
        <v>7.7497279000000004E-3</v>
      </c>
      <c r="M6455" s="3">
        <v>1.9531010000000001E-3</v>
      </c>
      <c r="N6455" s="3">
        <v>5.7966271E-3</v>
      </c>
    </row>
    <row r="6456" spans="1:14" hidden="1" x14ac:dyDescent="0.25">
      <c r="A6456" s="2">
        <v>6452</v>
      </c>
      <c r="B6456" s="2">
        <v>900232113</v>
      </c>
      <c r="C6456" s="2" t="s">
        <v>6781</v>
      </c>
      <c r="D6456" s="2" t="s">
        <v>27</v>
      </c>
      <c r="E6456" s="2" t="s">
        <v>74</v>
      </c>
      <c r="F6456" s="2" t="s">
        <v>75</v>
      </c>
      <c r="G6456" s="2" t="s">
        <v>107</v>
      </c>
      <c r="H6456" s="2">
        <v>4774</v>
      </c>
      <c r="I6456" s="2" t="s">
        <v>25</v>
      </c>
      <c r="J6456" s="3">
        <v>2.3054163900000001E-2</v>
      </c>
      <c r="K6456" s="3">
        <v>8.6943899999999995E-4</v>
      </c>
      <c r="L6456" s="3">
        <v>9.5916063999999992E-3</v>
      </c>
      <c r="M6456" s="3">
        <v>5.1704118999999996E-3</v>
      </c>
      <c r="N6456" s="3">
        <v>4.4211941000000003E-3</v>
      </c>
    </row>
    <row r="6457" spans="1:14" hidden="1" x14ac:dyDescent="0.25">
      <c r="A6457" s="2">
        <v>6453</v>
      </c>
      <c r="B6457" s="2">
        <v>890900314</v>
      </c>
      <c r="C6457" s="2" t="s">
        <v>6782</v>
      </c>
      <c r="D6457" s="2" t="s">
        <v>27</v>
      </c>
      <c r="E6457" s="2" t="s">
        <v>35</v>
      </c>
      <c r="F6457" s="2" t="s">
        <v>36</v>
      </c>
      <c r="G6457" s="2" t="s">
        <v>300</v>
      </c>
      <c r="H6457" s="2">
        <v>1312</v>
      </c>
      <c r="I6457" s="2" t="s">
        <v>31</v>
      </c>
      <c r="J6457" s="3">
        <v>2.3050896800000002E-2</v>
      </c>
      <c r="K6457" s="3">
        <v>1.61706E-3</v>
      </c>
      <c r="L6457" s="3">
        <v>2.5906704400000001E-2</v>
      </c>
      <c r="M6457" s="3">
        <v>6.5800301000000002E-3</v>
      </c>
      <c r="N6457" s="3">
        <v>1.9326673799999999E-2</v>
      </c>
    </row>
    <row r="6458" spans="1:14" hidden="1" x14ac:dyDescent="0.25">
      <c r="A6458" s="2">
        <v>6454</v>
      </c>
      <c r="B6458" s="2">
        <v>900379268</v>
      </c>
      <c r="C6458" s="2" t="s">
        <v>6783</v>
      </c>
      <c r="D6458" s="2" t="s">
        <v>27</v>
      </c>
      <c r="E6458" s="2" t="s">
        <v>35</v>
      </c>
      <c r="F6458" s="2" t="s">
        <v>36</v>
      </c>
      <c r="G6458" s="2" t="s">
        <v>39</v>
      </c>
      <c r="H6458" s="2">
        <v>6190</v>
      </c>
      <c r="I6458" s="2" t="s">
        <v>33</v>
      </c>
      <c r="J6458" s="3">
        <v>2.3048557300000001E-2</v>
      </c>
      <c r="K6458" s="3">
        <v>5.7780099999999997E-4</v>
      </c>
      <c r="L6458" s="3">
        <v>7.4215777999999998E-3</v>
      </c>
      <c r="M6458" s="3">
        <v>4.4036168000000002E-3</v>
      </c>
      <c r="N6458" s="3">
        <v>3.017961E-3</v>
      </c>
    </row>
    <row r="6459" spans="1:14" hidden="1" x14ac:dyDescent="0.25">
      <c r="A6459" s="2">
        <v>6455</v>
      </c>
      <c r="B6459" s="2">
        <v>900790223</v>
      </c>
      <c r="C6459" s="2" t="s">
        <v>6784</v>
      </c>
      <c r="D6459" s="2" t="s">
        <v>27</v>
      </c>
      <c r="E6459" s="2" t="s">
        <v>74</v>
      </c>
      <c r="F6459" s="2" t="s">
        <v>75</v>
      </c>
      <c r="G6459" s="2" t="s">
        <v>107</v>
      </c>
      <c r="H6459" s="2">
        <v>4752</v>
      </c>
      <c r="I6459" s="2" t="s">
        <v>25</v>
      </c>
      <c r="J6459" s="3">
        <v>2.3045873299999999E-2</v>
      </c>
      <c r="K6459" s="3">
        <v>3.9746099999999999E-4</v>
      </c>
      <c r="L6459" s="3">
        <v>6.9611198000000003E-3</v>
      </c>
      <c r="M6459" s="3">
        <v>6.1709872000000002E-3</v>
      </c>
      <c r="N6459" s="3">
        <v>7.9013300000000005E-4</v>
      </c>
    </row>
    <row r="6460" spans="1:14" hidden="1" x14ac:dyDescent="0.25">
      <c r="A6460" s="2">
        <v>6456</v>
      </c>
      <c r="B6460" s="2">
        <v>811020763</v>
      </c>
      <c r="C6460" s="2" t="s">
        <v>6785</v>
      </c>
      <c r="D6460" s="2" t="s">
        <v>41</v>
      </c>
      <c r="E6460" s="2" t="s">
        <v>35</v>
      </c>
      <c r="F6460" s="2" t="s">
        <v>36</v>
      </c>
      <c r="G6460" s="2" t="s">
        <v>39</v>
      </c>
      <c r="H6460" s="2">
        <v>8691</v>
      </c>
      <c r="I6460" s="2" t="s">
        <v>33</v>
      </c>
      <c r="J6460" s="3">
        <v>2.30457019E-2</v>
      </c>
      <c r="K6460" s="3">
        <v>5.6418459999999998E-3</v>
      </c>
      <c r="L6460" s="3">
        <v>1.0897724900000001E-2</v>
      </c>
      <c r="M6460" s="3">
        <v>4.4629950999999996E-3</v>
      </c>
      <c r="N6460" s="3">
        <v>6.4347288999999997E-3</v>
      </c>
    </row>
    <row r="6461" spans="1:14" hidden="1" x14ac:dyDescent="0.25">
      <c r="A6461" s="2">
        <v>6457</v>
      </c>
      <c r="B6461" s="2">
        <v>830007391</v>
      </c>
      <c r="C6461" s="2" t="s">
        <v>6786</v>
      </c>
      <c r="D6461" s="2" t="s">
        <v>27</v>
      </c>
      <c r="E6461" s="2" t="s">
        <v>20</v>
      </c>
      <c r="F6461" s="2" t="s">
        <v>21</v>
      </c>
      <c r="G6461" s="2" t="s">
        <v>22</v>
      </c>
      <c r="H6461" s="2">
        <v>126</v>
      </c>
      <c r="I6461" s="2" t="s">
        <v>136</v>
      </c>
      <c r="J6461" s="3">
        <v>2.3043436899999999E-2</v>
      </c>
      <c r="K6461" s="3">
        <v>1.8420649999999999E-3</v>
      </c>
      <c r="L6461" s="3">
        <v>5.4296109799999999E-2</v>
      </c>
      <c r="M6461" s="3">
        <v>1.26946401E-2</v>
      </c>
      <c r="N6461" s="3">
        <v>4.1601471600000002E-2</v>
      </c>
    </row>
    <row r="6462" spans="1:14" hidden="1" x14ac:dyDescent="0.25">
      <c r="A6462" s="2">
        <v>6458</v>
      </c>
      <c r="B6462" s="2">
        <v>900337732</v>
      </c>
      <c r="C6462" s="2" t="s">
        <v>6787</v>
      </c>
      <c r="D6462" s="2" t="s">
        <v>27</v>
      </c>
      <c r="E6462" s="2" t="s">
        <v>28</v>
      </c>
      <c r="F6462" s="2" t="s">
        <v>50</v>
      </c>
      <c r="G6462" s="2" t="s">
        <v>1351</v>
      </c>
      <c r="H6462" s="2">
        <v>4663</v>
      </c>
      <c r="I6462" s="2" t="s">
        <v>25</v>
      </c>
      <c r="J6462" s="3">
        <v>2.3039512299999999E-2</v>
      </c>
      <c r="K6462" s="3">
        <v>1.901687E-3</v>
      </c>
      <c r="L6462" s="3">
        <v>1.1773369299999999E-2</v>
      </c>
      <c r="M6462" s="3">
        <v>4.3709040999999997E-3</v>
      </c>
      <c r="N6462" s="3">
        <v>7.4024651999999996E-3</v>
      </c>
    </row>
    <row r="6463" spans="1:14" hidden="1" x14ac:dyDescent="0.25">
      <c r="A6463" s="2">
        <v>6459</v>
      </c>
      <c r="B6463" s="2">
        <v>900129331</v>
      </c>
      <c r="C6463" s="2" t="s">
        <v>6788</v>
      </c>
      <c r="D6463" s="2" t="s">
        <v>27</v>
      </c>
      <c r="E6463" s="2" t="s">
        <v>20</v>
      </c>
      <c r="F6463" s="2" t="s">
        <v>21</v>
      </c>
      <c r="G6463" s="2" t="s">
        <v>22</v>
      </c>
      <c r="H6463" s="2">
        <v>6202</v>
      </c>
      <c r="I6463" s="2" t="s">
        <v>33</v>
      </c>
      <c r="J6463" s="3">
        <v>2.3032032000000001E-2</v>
      </c>
      <c r="K6463" s="3">
        <v>-1.513059E-3</v>
      </c>
      <c r="L6463" s="3">
        <v>2.6719730300000001E-2</v>
      </c>
      <c r="M6463" s="3">
        <v>5.5408779999999999E-3</v>
      </c>
      <c r="N6463" s="3">
        <v>2.1178852799999998E-2</v>
      </c>
    </row>
    <row r="6464" spans="1:14" hidden="1" x14ac:dyDescent="0.25">
      <c r="A6464" s="2">
        <v>6460</v>
      </c>
      <c r="B6464" s="2">
        <v>900571482</v>
      </c>
      <c r="C6464" s="2" t="s">
        <v>6789</v>
      </c>
      <c r="D6464" s="2" t="s">
        <v>27</v>
      </c>
      <c r="E6464" s="2" t="s">
        <v>20</v>
      </c>
      <c r="F6464" s="2" t="s">
        <v>21</v>
      </c>
      <c r="G6464" s="2" t="s">
        <v>22</v>
      </c>
      <c r="H6464" s="2">
        <v>6499</v>
      </c>
      <c r="I6464" s="2" t="s">
        <v>33</v>
      </c>
      <c r="J6464" s="3">
        <v>2.30267085E-2</v>
      </c>
      <c r="K6464" s="3">
        <v>6.7469371000000002E-3</v>
      </c>
      <c r="L6464" s="3">
        <v>9.41219628E-2</v>
      </c>
      <c r="M6464" s="3">
        <v>5.0143174800000002E-2</v>
      </c>
      <c r="N6464" s="3">
        <v>4.3978791699999999E-2</v>
      </c>
    </row>
    <row r="6465" spans="1:14" hidden="1" x14ac:dyDescent="0.25">
      <c r="A6465" s="2">
        <v>6461</v>
      </c>
      <c r="B6465" s="2">
        <v>901185115</v>
      </c>
      <c r="C6465" s="2" t="s">
        <v>6790</v>
      </c>
      <c r="D6465" s="2" t="s">
        <v>27</v>
      </c>
      <c r="E6465" s="2" t="s">
        <v>319</v>
      </c>
      <c r="F6465" s="2" t="s">
        <v>320</v>
      </c>
      <c r="G6465" s="2" t="s">
        <v>1277</v>
      </c>
      <c r="H6465" s="2">
        <v>4711</v>
      </c>
      <c r="I6465" s="2" t="s">
        <v>25</v>
      </c>
      <c r="J6465" s="3">
        <v>2.3025587199999999E-2</v>
      </c>
      <c r="K6465" s="3">
        <v>3.8283399999999997E-4</v>
      </c>
      <c r="L6465" s="3">
        <v>5.5425148000000004E-3</v>
      </c>
      <c r="M6465" s="3">
        <v>4.4483220999999998E-3</v>
      </c>
      <c r="N6465" s="3">
        <v>1.094193E-3</v>
      </c>
    </row>
    <row r="6466" spans="1:14" hidden="1" x14ac:dyDescent="0.25">
      <c r="A6466" s="2">
        <v>6462</v>
      </c>
      <c r="B6466" s="2">
        <v>800070221</v>
      </c>
      <c r="C6466" s="2" t="s">
        <v>6791</v>
      </c>
      <c r="D6466" s="2" t="s">
        <v>27</v>
      </c>
      <c r="E6466" s="2" t="s">
        <v>74</v>
      </c>
      <c r="F6466" s="2" t="s">
        <v>75</v>
      </c>
      <c r="G6466" s="2" t="s">
        <v>76</v>
      </c>
      <c r="H6466" s="2">
        <v>1089</v>
      </c>
      <c r="I6466" s="2" t="s">
        <v>31</v>
      </c>
      <c r="J6466" s="3">
        <v>2.30148565E-2</v>
      </c>
      <c r="K6466" s="3">
        <v>1.50164E-3</v>
      </c>
      <c r="L6466" s="3">
        <v>1.76622104E-2</v>
      </c>
      <c r="M6466" s="3">
        <v>1.0205130099999999E-2</v>
      </c>
      <c r="N6466" s="3">
        <v>7.4570812E-3</v>
      </c>
    </row>
    <row r="6467" spans="1:14" hidden="1" x14ac:dyDescent="0.25">
      <c r="A6467" s="2">
        <v>6463</v>
      </c>
      <c r="B6467" s="2">
        <v>900315323</v>
      </c>
      <c r="C6467" s="2" t="s">
        <v>6792</v>
      </c>
      <c r="D6467" s="2" t="s">
        <v>27</v>
      </c>
      <c r="E6467" s="2" t="s">
        <v>74</v>
      </c>
      <c r="F6467" s="2" t="s">
        <v>103</v>
      </c>
      <c r="G6467" s="2" t="s">
        <v>1408</v>
      </c>
      <c r="H6467" s="2">
        <v>2221</v>
      </c>
      <c r="I6467" s="2" t="s">
        <v>31</v>
      </c>
      <c r="J6467" s="3">
        <v>2.3008503E-2</v>
      </c>
      <c r="K6467" s="3">
        <v>-1.2838300000000001E-4</v>
      </c>
      <c r="L6467" s="3">
        <v>1.5625506599999998E-2</v>
      </c>
      <c r="M6467" s="3">
        <v>5.5270852000000002E-3</v>
      </c>
      <c r="N6467" s="3">
        <v>1.0098421E-2</v>
      </c>
    </row>
    <row r="6468" spans="1:14" hidden="1" x14ac:dyDescent="0.25">
      <c r="A6468" s="2">
        <v>6464</v>
      </c>
      <c r="B6468" s="2">
        <v>800249542</v>
      </c>
      <c r="C6468" s="2" t="s">
        <v>6793</v>
      </c>
      <c r="D6468" s="2" t="s">
        <v>27</v>
      </c>
      <c r="E6468" s="2" t="s">
        <v>20</v>
      </c>
      <c r="F6468" s="2" t="s">
        <v>21</v>
      </c>
      <c r="G6468" s="2" t="s">
        <v>22</v>
      </c>
      <c r="H6468" s="2">
        <v>6810</v>
      </c>
      <c r="I6468" s="2" t="s">
        <v>33</v>
      </c>
      <c r="J6468" s="3">
        <v>2.3005591700000001E-2</v>
      </c>
      <c r="K6468" s="3">
        <v>2.19593849E-2</v>
      </c>
      <c r="L6468" s="3">
        <v>0.2872824967</v>
      </c>
      <c r="M6468" s="3">
        <v>1.4104930000000001E-3</v>
      </c>
      <c r="N6468" s="3">
        <v>0.28587201239999999</v>
      </c>
    </row>
    <row r="6469" spans="1:14" hidden="1" x14ac:dyDescent="0.25">
      <c r="A6469" s="2">
        <v>6465</v>
      </c>
      <c r="B6469" s="2">
        <v>901009159</v>
      </c>
      <c r="C6469" s="2" t="s">
        <v>6794</v>
      </c>
      <c r="D6469" s="2" t="s">
        <v>27</v>
      </c>
      <c r="E6469" s="2" t="s">
        <v>319</v>
      </c>
      <c r="F6469" s="2" t="s">
        <v>320</v>
      </c>
      <c r="G6469" s="2" t="s">
        <v>321</v>
      </c>
      <c r="H6469" s="2">
        <v>4111</v>
      </c>
      <c r="I6469" s="2" t="s">
        <v>180</v>
      </c>
      <c r="J6469" s="3">
        <v>2.3001398900000001E-2</v>
      </c>
      <c r="K6469" s="3">
        <v>1.5899639999999999E-3</v>
      </c>
      <c r="L6469" s="3">
        <v>2.3286070700000001E-2</v>
      </c>
      <c r="M6469" s="3">
        <v>1.94105059E-2</v>
      </c>
      <c r="N6469" s="3">
        <v>3.8755659E-3</v>
      </c>
    </row>
    <row r="6470" spans="1:14" hidden="1" x14ac:dyDescent="0.25">
      <c r="A6470" s="2">
        <v>6466</v>
      </c>
      <c r="B6470" s="2">
        <v>800185773</v>
      </c>
      <c r="C6470" s="2" t="s">
        <v>6795</v>
      </c>
      <c r="D6470" s="2" t="s">
        <v>41</v>
      </c>
      <c r="E6470" s="2" t="s">
        <v>35</v>
      </c>
      <c r="F6470" s="2" t="s">
        <v>36</v>
      </c>
      <c r="G6470" s="2" t="s">
        <v>39</v>
      </c>
      <c r="H6470" s="2">
        <v>4774</v>
      </c>
      <c r="I6470" s="2" t="s">
        <v>25</v>
      </c>
      <c r="J6470" s="3">
        <v>2.2996520600000001E-2</v>
      </c>
      <c r="K6470" s="3">
        <v>1.4089568999999999E-3</v>
      </c>
      <c r="L6470" s="3">
        <v>1.07916938E-2</v>
      </c>
      <c r="M6470" s="3">
        <v>8.7657542999999994E-3</v>
      </c>
      <c r="N6470" s="3">
        <v>2.0259408999999998E-3</v>
      </c>
    </row>
    <row r="6471" spans="1:14" hidden="1" x14ac:dyDescent="0.25">
      <c r="A6471" s="2">
        <v>6467</v>
      </c>
      <c r="B6471" s="2">
        <v>900316285</v>
      </c>
      <c r="C6471" s="2" t="s">
        <v>6796</v>
      </c>
      <c r="D6471" s="2" t="s">
        <v>27</v>
      </c>
      <c r="E6471" s="2" t="s">
        <v>382</v>
      </c>
      <c r="F6471" s="2" t="s">
        <v>5533</v>
      </c>
      <c r="G6471" s="2" t="s">
        <v>5534</v>
      </c>
      <c r="H6471" s="2">
        <v>4773</v>
      </c>
      <c r="I6471" s="2" t="s">
        <v>25</v>
      </c>
      <c r="J6471" s="3">
        <v>2.2995028599999998E-2</v>
      </c>
      <c r="K6471" s="3">
        <v>8.8984399999999999E-4</v>
      </c>
      <c r="L6471" s="3">
        <v>1.1962038499999999E-2</v>
      </c>
      <c r="M6471" s="3">
        <v>5.6959940000000002E-3</v>
      </c>
      <c r="N6471" s="3">
        <v>6.2660440000000001E-3</v>
      </c>
    </row>
    <row r="6472" spans="1:14" hidden="1" x14ac:dyDescent="0.25">
      <c r="A6472" s="2">
        <v>6468</v>
      </c>
      <c r="B6472" s="2">
        <v>900359092</v>
      </c>
      <c r="C6472" s="2" t="s">
        <v>6797</v>
      </c>
      <c r="D6472" s="2" t="s">
        <v>41</v>
      </c>
      <c r="E6472" s="2" t="s">
        <v>20</v>
      </c>
      <c r="F6472" s="2" t="s">
        <v>21</v>
      </c>
      <c r="G6472" s="2" t="s">
        <v>22</v>
      </c>
      <c r="H6472" s="2">
        <v>8621</v>
      </c>
      <c r="I6472" s="2" t="s">
        <v>33</v>
      </c>
      <c r="J6472" s="3">
        <v>2.2992236499999999E-2</v>
      </c>
      <c r="K6472" s="3">
        <v>1.686335E-3</v>
      </c>
      <c r="L6472" s="3">
        <v>2.2931370900000001E-2</v>
      </c>
      <c r="M6472" s="3">
        <v>1.39185209E-2</v>
      </c>
      <c r="N6472" s="3">
        <v>9.0128490999999995E-3</v>
      </c>
    </row>
    <row r="6473" spans="1:14" hidden="1" x14ac:dyDescent="0.25">
      <c r="A6473" s="2">
        <v>6469</v>
      </c>
      <c r="B6473" s="2">
        <v>800033981</v>
      </c>
      <c r="C6473" s="2" t="s">
        <v>6798</v>
      </c>
      <c r="D6473" s="2" t="s">
        <v>27</v>
      </c>
      <c r="E6473" s="2" t="s">
        <v>28</v>
      </c>
      <c r="F6473" s="2" t="s">
        <v>29</v>
      </c>
      <c r="G6473" s="2" t="s">
        <v>30</v>
      </c>
      <c r="H6473" s="2">
        <v>4645</v>
      </c>
      <c r="I6473" s="2" t="s">
        <v>25</v>
      </c>
      <c r="J6473" s="3">
        <v>2.2971114099999999E-2</v>
      </c>
      <c r="K6473" s="3">
        <v>1.3130300000000001E-4</v>
      </c>
      <c r="L6473" s="3">
        <v>1.55501906E-2</v>
      </c>
      <c r="M6473" s="3">
        <v>1.0557152300000001E-2</v>
      </c>
      <c r="N6473" s="3">
        <v>4.9930392000000004E-3</v>
      </c>
    </row>
    <row r="6474" spans="1:14" hidden="1" x14ac:dyDescent="0.25">
      <c r="A6474" s="2">
        <v>6470</v>
      </c>
      <c r="B6474" s="2">
        <v>890701353</v>
      </c>
      <c r="C6474" s="2" t="s">
        <v>6799</v>
      </c>
      <c r="D6474" s="2" t="s">
        <v>41</v>
      </c>
      <c r="E6474" s="2" t="s">
        <v>382</v>
      </c>
      <c r="F6474" s="2" t="s">
        <v>525</v>
      </c>
      <c r="G6474" s="2" t="s">
        <v>6800</v>
      </c>
      <c r="H6474" s="2">
        <v>8610</v>
      </c>
      <c r="I6474" s="2" t="s">
        <v>33</v>
      </c>
      <c r="J6474" s="3">
        <v>2.2970311300000001E-2</v>
      </c>
      <c r="K6474" s="3">
        <v>2.0635061000000001E-3</v>
      </c>
      <c r="L6474" s="3">
        <v>2.6710029699999999E-2</v>
      </c>
      <c r="M6474" s="3">
        <v>7.2754839999999996E-3</v>
      </c>
      <c r="N6474" s="3">
        <v>1.94345452E-2</v>
      </c>
    </row>
    <row r="6475" spans="1:14" hidden="1" x14ac:dyDescent="0.25">
      <c r="A6475" s="2">
        <v>6471</v>
      </c>
      <c r="B6475" s="2">
        <v>830007430</v>
      </c>
      <c r="C6475" s="2" t="s">
        <v>6801</v>
      </c>
      <c r="D6475" s="2" t="s">
        <v>27</v>
      </c>
      <c r="E6475" s="2" t="s">
        <v>20</v>
      </c>
      <c r="F6475" s="2" t="s">
        <v>21</v>
      </c>
      <c r="G6475" s="2" t="s">
        <v>22</v>
      </c>
      <c r="H6475" s="2">
        <v>5629</v>
      </c>
      <c r="I6475" s="2" t="s">
        <v>33</v>
      </c>
      <c r="J6475" s="3">
        <v>2.2968687099999999E-2</v>
      </c>
      <c r="K6475" s="3">
        <v>1.3344100000000001E-4</v>
      </c>
      <c r="L6475" s="3">
        <v>2.0121496199999998E-2</v>
      </c>
      <c r="M6475" s="3">
        <v>1.2181610799999999E-2</v>
      </c>
      <c r="N6475" s="3">
        <v>7.9398863000000007E-3</v>
      </c>
    </row>
    <row r="6476" spans="1:14" hidden="1" x14ac:dyDescent="0.25">
      <c r="A6476" s="2">
        <v>6472</v>
      </c>
      <c r="B6476" s="2">
        <v>800149419</v>
      </c>
      <c r="C6476" s="2" t="s">
        <v>6802</v>
      </c>
      <c r="D6476" s="2" t="s">
        <v>27</v>
      </c>
      <c r="E6476" s="2" t="s">
        <v>20</v>
      </c>
      <c r="F6476" s="2" t="s">
        <v>133</v>
      </c>
      <c r="G6476" s="2" t="s">
        <v>6803</v>
      </c>
      <c r="H6476" s="2">
        <v>125</v>
      </c>
      <c r="I6476" s="2" t="s">
        <v>136</v>
      </c>
      <c r="J6476" s="3">
        <v>2.2968679700000001E-2</v>
      </c>
      <c r="K6476" s="3">
        <v>2.0039261000000001E-3</v>
      </c>
      <c r="L6476" s="3">
        <v>1.04698017E-2</v>
      </c>
      <c r="M6476" s="3">
        <v>3.0499938999999998E-3</v>
      </c>
      <c r="N6476" s="3">
        <v>7.4198077999999999E-3</v>
      </c>
    </row>
    <row r="6477" spans="1:14" hidden="1" x14ac:dyDescent="0.25">
      <c r="A6477" s="2">
        <v>6473</v>
      </c>
      <c r="B6477" s="2">
        <v>890307964</v>
      </c>
      <c r="C6477" s="2" t="s">
        <v>6804</v>
      </c>
      <c r="D6477" s="2" t="s">
        <v>27</v>
      </c>
      <c r="E6477" s="2" t="s">
        <v>74</v>
      </c>
      <c r="F6477" s="2" t="s">
        <v>75</v>
      </c>
      <c r="G6477" s="2" t="s">
        <v>107</v>
      </c>
      <c r="H6477" s="2">
        <v>124</v>
      </c>
      <c r="I6477" s="2" t="s">
        <v>136</v>
      </c>
      <c r="J6477" s="3">
        <v>2.2966975300000001E-2</v>
      </c>
      <c r="K6477" s="3">
        <v>7.5421398999999997E-3</v>
      </c>
      <c r="L6477" s="3">
        <v>6.7681841600000001E-2</v>
      </c>
      <c r="M6477" s="3">
        <v>1.21374186E-2</v>
      </c>
      <c r="N6477" s="3">
        <v>5.5544421099999998E-2</v>
      </c>
    </row>
    <row r="6478" spans="1:14" hidden="1" x14ac:dyDescent="0.25">
      <c r="A6478" s="2">
        <v>6474</v>
      </c>
      <c r="B6478" s="2">
        <v>890101778</v>
      </c>
      <c r="C6478" s="2" t="s">
        <v>6805</v>
      </c>
      <c r="D6478" s="2" t="s">
        <v>27</v>
      </c>
      <c r="E6478" s="2" t="s">
        <v>28</v>
      </c>
      <c r="F6478" s="2" t="s">
        <v>50</v>
      </c>
      <c r="G6478" s="2" t="s">
        <v>51</v>
      </c>
      <c r="H6478" s="2">
        <v>7310</v>
      </c>
      <c r="I6478" s="2" t="s">
        <v>33</v>
      </c>
      <c r="J6478" s="3">
        <v>2.29461584E-2</v>
      </c>
      <c r="K6478" s="3">
        <v>6.5591191E-3</v>
      </c>
      <c r="L6478" s="3">
        <v>3.8343861700000002E-2</v>
      </c>
      <c r="M6478" s="3">
        <v>1.6146035900000001E-2</v>
      </c>
      <c r="N6478" s="3">
        <v>2.2197827699999999E-2</v>
      </c>
    </row>
    <row r="6479" spans="1:14" hidden="1" x14ac:dyDescent="0.25">
      <c r="A6479" s="2">
        <v>6475</v>
      </c>
      <c r="B6479" s="2">
        <v>900405206</v>
      </c>
      <c r="C6479" s="2" t="s">
        <v>6806</v>
      </c>
      <c r="D6479" s="2" t="s">
        <v>27</v>
      </c>
      <c r="E6479" s="2" t="s">
        <v>20</v>
      </c>
      <c r="F6479" s="2" t="s">
        <v>21</v>
      </c>
      <c r="G6479" s="2" t="s">
        <v>22</v>
      </c>
      <c r="H6479" s="2">
        <v>4530</v>
      </c>
      <c r="I6479" s="2" t="s">
        <v>25</v>
      </c>
      <c r="J6479" s="3">
        <v>2.2943921400000001E-2</v>
      </c>
      <c r="K6479" s="3">
        <v>3.8182770000000001E-3</v>
      </c>
      <c r="L6479" s="3">
        <v>2.01761089E-2</v>
      </c>
      <c r="M6479" s="3">
        <v>7.909325E-3</v>
      </c>
      <c r="N6479" s="3">
        <v>1.2266783E-2</v>
      </c>
    </row>
    <row r="6480" spans="1:14" hidden="1" x14ac:dyDescent="0.25">
      <c r="A6480" s="2">
        <v>6476</v>
      </c>
      <c r="B6480" s="2">
        <v>900072683</v>
      </c>
      <c r="C6480" s="2" t="s">
        <v>6807</v>
      </c>
      <c r="D6480" s="2" t="s">
        <v>27</v>
      </c>
      <c r="E6480" s="2" t="s">
        <v>35</v>
      </c>
      <c r="F6480" s="2" t="s">
        <v>36</v>
      </c>
      <c r="G6480" s="2" t="s">
        <v>39</v>
      </c>
      <c r="H6480" s="2">
        <v>4731</v>
      </c>
      <c r="I6480" s="2" t="s">
        <v>25</v>
      </c>
      <c r="J6480" s="3">
        <v>2.2938421000000001E-2</v>
      </c>
      <c r="K6480" s="3">
        <v>6.4217199999999999E-4</v>
      </c>
      <c r="L6480" s="3">
        <v>6.2770368999999996E-3</v>
      </c>
      <c r="M6480" s="3">
        <v>2.0489520000000002E-3</v>
      </c>
      <c r="N6480" s="3">
        <v>4.2280848000000003E-3</v>
      </c>
    </row>
    <row r="6481" spans="1:14" hidden="1" x14ac:dyDescent="0.25">
      <c r="A6481" s="2">
        <v>6477</v>
      </c>
      <c r="B6481" s="2">
        <v>890319254</v>
      </c>
      <c r="C6481" s="2" t="s">
        <v>6808</v>
      </c>
      <c r="D6481" s="2" t="s">
        <v>27</v>
      </c>
      <c r="E6481" s="2" t="s">
        <v>74</v>
      </c>
      <c r="F6481" s="2" t="s">
        <v>75</v>
      </c>
      <c r="G6481" s="2" t="s">
        <v>76</v>
      </c>
      <c r="H6481" s="2">
        <v>2229</v>
      </c>
      <c r="I6481" s="2" t="s">
        <v>31</v>
      </c>
      <c r="J6481" s="3">
        <v>2.29378659E-2</v>
      </c>
      <c r="K6481" s="3">
        <v>5.9307499999999998E-4</v>
      </c>
      <c r="L6481" s="3">
        <v>2.2681821099999999E-2</v>
      </c>
      <c r="M6481" s="3">
        <v>1.6599014400000001E-2</v>
      </c>
      <c r="N6481" s="3">
        <v>6.0828072E-3</v>
      </c>
    </row>
    <row r="6482" spans="1:14" hidden="1" x14ac:dyDescent="0.25">
      <c r="A6482" s="2">
        <v>6478</v>
      </c>
      <c r="B6482" s="2">
        <v>900398733</v>
      </c>
      <c r="C6482" s="2" t="s">
        <v>6809</v>
      </c>
      <c r="D6482" s="2" t="s">
        <v>27</v>
      </c>
      <c r="E6482" s="2" t="s">
        <v>319</v>
      </c>
      <c r="F6482" s="2" t="s">
        <v>349</v>
      </c>
      <c r="G6482" s="2" t="s">
        <v>1018</v>
      </c>
      <c r="H6482" s="2">
        <v>4530</v>
      </c>
      <c r="I6482" s="2" t="s">
        <v>25</v>
      </c>
      <c r="J6482" s="3">
        <v>2.2937716899999998E-2</v>
      </c>
      <c r="K6482" s="3">
        <v>1.0360230000000001E-3</v>
      </c>
      <c r="L6482" s="3">
        <v>1.6482833799999999E-2</v>
      </c>
      <c r="M6482" s="3">
        <v>8.1267170999999999E-3</v>
      </c>
      <c r="N6482" s="3">
        <v>8.3561157999999993E-3</v>
      </c>
    </row>
    <row r="6483" spans="1:14" hidden="1" x14ac:dyDescent="0.25">
      <c r="A6483" s="2">
        <v>6479</v>
      </c>
      <c r="B6483" s="2">
        <v>900047444</v>
      </c>
      <c r="C6483" s="2" t="s">
        <v>6810</v>
      </c>
      <c r="D6483" s="2" t="s">
        <v>27</v>
      </c>
      <c r="E6483" s="2" t="s">
        <v>35</v>
      </c>
      <c r="F6483" s="2" t="s">
        <v>36</v>
      </c>
      <c r="G6483" s="2" t="s">
        <v>1196</v>
      </c>
      <c r="H6483" s="2">
        <v>1410</v>
      </c>
      <c r="I6483" s="2" t="s">
        <v>31</v>
      </c>
      <c r="J6483" s="3">
        <v>2.29374301E-2</v>
      </c>
      <c r="K6483" s="3">
        <v>6.8223000000000003E-4</v>
      </c>
      <c r="L6483" s="3">
        <v>1.8566921399999999E-2</v>
      </c>
      <c r="M6483" s="3">
        <v>1.47047089E-2</v>
      </c>
      <c r="N6483" s="3">
        <v>3.8622118999999998E-3</v>
      </c>
    </row>
    <row r="6484" spans="1:14" x14ac:dyDescent="0.25">
      <c r="A6484" s="2">
        <v>6480</v>
      </c>
      <c r="B6484" s="2">
        <v>830504600</v>
      </c>
      <c r="C6484" s="2" t="s">
        <v>6811</v>
      </c>
      <c r="D6484" s="2" t="s">
        <v>27</v>
      </c>
      <c r="E6484" s="2" t="s">
        <v>20</v>
      </c>
      <c r="F6484" s="2" t="s">
        <v>21</v>
      </c>
      <c r="G6484" s="2" t="s">
        <v>22</v>
      </c>
      <c r="H6484" s="2">
        <v>7020</v>
      </c>
      <c r="I6484" s="2" t="s">
        <v>33</v>
      </c>
      <c r="J6484" s="3">
        <v>2.29338501E-2</v>
      </c>
      <c r="K6484" s="3">
        <v>4.3819621000000001E-3</v>
      </c>
      <c r="L6484" s="3">
        <v>2.1062746600000001E-2</v>
      </c>
      <c r="M6484" s="3">
        <v>8.9795301000000008E-3</v>
      </c>
      <c r="N6484" s="3">
        <v>1.20832166E-2</v>
      </c>
    </row>
    <row r="6485" spans="1:14" hidden="1" x14ac:dyDescent="0.25">
      <c r="A6485" s="2">
        <v>6481</v>
      </c>
      <c r="B6485" s="2">
        <v>812001423</v>
      </c>
      <c r="C6485" s="2" t="s">
        <v>6812</v>
      </c>
      <c r="D6485" s="2" t="s">
        <v>41</v>
      </c>
      <c r="E6485" s="2" t="s">
        <v>28</v>
      </c>
      <c r="F6485" s="2" t="s">
        <v>193</v>
      </c>
      <c r="G6485" s="2" t="s">
        <v>4600</v>
      </c>
      <c r="H6485" s="2">
        <v>8621</v>
      </c>
      <c r="I6485" s="2" t="s">
        <v>33</v>
      </c>
      <c r="J6485" s="3">
        <v>2.2913485800000001E-2</v>
      </c>
      <c r="K6485" s="3">
        <v>-2.3793149999999999E-3</v>
      </c>
      <c r="L6485" s="3">
        <v>2.6096537699999998E-2</v>
      </c>
      <c r="M6485" s="3">
        <v>4.3731309000000001E-3</v>
      </c>
      <c r="N6485" s="3">
        <v>2.1723406399999999E-2</v>
      </c>
    </row>
    <row r="6486" spans="1:14" hidden="1" x14ac:dyDescent="0.25">
      <c r="A6486" s="2">
        <v>6482</v>
      </c>
      <c r="B6486" s="2">
        <v>890404970</v>
      </c>
      <c r="C6486" s="2" t="s">
        <v>6813</v>
      </c>
      <c r="D6486" s="2" t="s">
        <v>27</v>
      </c>
      <c r="E6486" s="2" t="s">
        <v>28</v>
      </c>
      <c r="F6486" s="2" t="s">
        <v>29</v>
      </c>
      <c r="G6486" s="2" t="s">
        <v>30</v>
      </c>
      <c r="H6486" s="2">
        <v>5511</v>
      </c>
      <c r="I6486" s="2" t="s">
        <v>33</v>
      </c>
      <c r="J6486" s="3">
        <v>2.2912867399999998E-2</v>
      </c>
      <c r="K6486" s="3">
        <v>5.1718100000000002E-4</v>
      </c>
      <c r="L6486" s="3">
        <v>0.15392757949999999</v>
      </c>
      <c r="M6486" s="3">
        <v>4.6074003000000002E-2</v>
      </c>
      <c r="N6486" s="3">
        <v>0.10785357650000001</v>
      </c>
    </row>
    <row r="6487" spans="1:14" hidden="1" x14ac:dyDescent="0.25">
      <c r="A6487" s="2">
        <v>6483</v>
      </c>
      <c r="B6487" s="2">
        <v>900283304</v>
      </c>
      <c r="C6487" s="2" t="s">
        <v>6814</v>
      </c>
      <c r="D6487" s="2" t="s">
        <v>27</v>
      </c>
      <c r="E6487" s="2" t="s">
        <v>382</v>
      </c>
      <c r="F6487" s="2" t="s">
        <v>1851</v>
      </c>
      <c r="G6487" s="2" t="s">
        <v>1852</v>
      </c>
      <c r="H6487" s="2">
        <v>4711</v>
      </c>
      <c r="I6487" s="2" t="s">
        <v>25</v>
      </c>
      <c r="J6487" s="3">
        <v>2.2912012400000001E-2</v>
      </c>
      <c r="K6487" s="3">
        <v>5.1108800000000004E-4</v>
      </c>
      <c r="L6487" s="3">
        <v>5.6007178999999997E-3</v>
      </c>
      <c r="M6487" s="3">
        <v>3.0644180000000002E-3</v>
      </c>
      <c r="N6487" s="3">
        <v>2.5363001E-3</v>
      </c>
    </row>
    <row r="6488" spans="1:14" hidden="1" x14ac:dyDescent="0.25">
      <c r="A6488" s="2">
        <v>6484</v>
      </c>
      <c r="B6488" s="2">
        <v>819000364</v>
      </c>
      <c r="C6488" s="2" t="s">
        <v>6815</v>
      </c>
      <c r="D6488" s="2" t="s">
        <v>41</v>
      </c>
      <c r="E6488" s="2" t="s">
        <v>28</v>
      </c>
      <c r="F6488" s="2" t="s">
        <v>246</v>
      </c>
      <c r="G6488" s="2" t="s">
        <v>247</v>
      </c>
      <c r="H6488" s="2">
        <v>8610</v>
      </c>
      <c r="I6488" s="2" t="s">
        <v>33</v>
      </c>
      <c r="J6488" s="3">
        <v>2.29101237E-2</v>
      </c>
      <c r="K6488" s="3">
        <v>1.8822999999999999E-3</v>
      </c>
      <c r="L6488" s="3">
        <v>1.37997577E-2</v>
      </c>
      <c r="M6488" s="3">
        <v>4.9864230999999998E-3</v>
      </c>
      <c r="N6488" s="3">
        <v>8.8133346000000001E-3</v>
      </c>
    </row>
    <row r="6489" spans="1:14" hidden="1" x14ac:dyDescent="0.25">
      <c r="A6489" s="2">
        <v>6485</v>
      </c>
      <c r="B6489" s="2">
        <v>800224035</v>
      </c>
      <c r="C6489" s="2" t="s">
        <v>6816</v>
      </c>
      <c r="D6489" s="2" t="s">
        <v>27</v>
      </c>
      <c r="E6489" s="2" t="s">
        <v>20</v>
      </c>
      <c r="F6489" s="2" t="s">
        <v>21</v>
      </c>
      <c r="G6489" s="2" t="s">
        <v>22</v>
      </c>
      <c r="H6489" s="2">
        <v>4530</v>
      </c>
      <c r="I6489" s="2" t="s">
        <v>25</v>
      </c>
      <c r="J6489" s="3">
        <v>2.2907940700000001E-2</v>
      </c>
      <c r="K6489" s="3">
        <v>1.166243E-3</v>
      </c>
      <c r="L6489" s="3">
        <v>8.1862918999999999E-3</v>
      </c>
      <c r="M6489" s="3">
        <v>4.2920932000000004E-3</v>
      </c>
      <c r="N6489" s="3">
        <v>3.8941989000000001E-3</v>
      </c>
    </row>
    <row r="6490" spans="1:14" hidden="1" x14ac:dyDescent="0.25">
      <c r="A6490" s="2">
        <v>6486</v>
      </c>
      <c r="B6490" s="2">
        <v>900110992</v>
      </c>
      <c r="C6490" s="2" t="s">
        <v>6817</v>
      </c>
      <c r="D6490" s="2" t="s">
        <v>41</v>
      </c>
      <c r="E6490" s="2" t="s">
        <v>319</v>
      </c>
      <c r="F6490" s="2" t="s">
        <v>320</v>
      </c>
      <c r="G6490" s="2" t="s">
        <v>321</v>
      </c>
      <c r="H6490" s="2">
        <v>8621</v>
      </c>
      <c r="I6490" s="2" t="s">
        <v>33</v>
      </c>
      <c r="J6490" s="3">
        <v>2.29075849E-2</v>
      </c>
      <c r="K6490" s="3">
        <v>2.122994E-3</v>
      </c>
      <c r="L6490" s="3">
        <v>1.5520597800000001E-2</v>
      </c>
      <c r="M6490" s="3">
        <v>6.36952E-3</v>
      </c>
      <c r="N6490" s="3">
        <v>9.1510778000000008E-3</v>
      </c>
    </row>
    <row r="6491" spans="1:14" hidden="1" x14ac:dyDescent="0.25">
      <c r="A6491" s="2">
        <v>6487</v>
      </c>
      <c r="B6491" s="2">
        <v>900609064</v>
      </c>
      <c r="C6491" s="2" t="s">
        <v>6818</v>
      </c>
      <c r="D6491" s="2" t="s">
        <v>27</v>
      </c>
      <c r="E6491" s="2" t="s">
        <v>20</v>
      </c>
      <c r="F6491" s="2" t="s">
        <v>133</v>
      </c>
      <c r="G6491" s="2" t="s">
        <v>2323</v>
      </c>
      <c r="H6491" s="2">
        <v>4111</v>
      </c>
      <c r="I6491" s="2" t="s">
        <v>180</v>
      </c>
      <c r="J6491" s="3">
        <v>2.29051132E-2</v>
      </c>
      <c r="K6491" s="3">
        <v>1.1119823900000001E-2</v>
      </c>
      <c r="L6491" s="3">
        <v>1.41980136E-2</v>
      </c>
      <c r="M6491" s="3">
        <v>9.5249600000000005E-4</v>
      </c>
      <c r="N6491" s="3">
        <v>1.32455183E-2</v>
      </c>
    </row>
    <row r="6492" spans="1:14" hidden="1" x14ac:dyDescent="0.25">
      <c r="A6492" s="2">
        <v>6488</v>
      </c>
      <c r="B6492" s="2">
        <v>900893683</v>
      </c>
      <c r="C6492" s="2" t="s">
        <v>6819</v>
      </c>
      <c r="D6492" s="2" t="s">
        <v>27</v>
      </c>
      <c r="E6492" s="2" t="s">
        <v>20</v>
      </c>
      <c r="F6492" s="2" t="s">
        <v>21</v>
      </c>
      <c r="G6492" s="2" t="s">
        <v>22</v>
      </c>
      <c r="H6492" s="2">
        <v>126</v>
      </c>
      <c r="I6492" s="2" t="s">
        <v>136</v>
      </c>
      <c r="J6492" s="3">
        <v>2.2900797399999999E-2</v>
      </c>
      <c r="K6492" s="3">
        <v>3.1582669000000002E-3</v>
      </c>
      <c r="L6492" s="3">
        <v>4.8563353699999999E-2</v>
      </c>
      <c r="M6492" s="3">
        <v>1.37803135E-2</v>
      </c>
      <c r="N6492" s="3">
        <v>3.4783039199999997E-2</v>
      </c>
    </row>
    <row r="6493" spans="1:14" hidden="1" x14ac:dyDescent="0.25">
      <c r="A6493" s="2">
        <v>6489</v>
      </c>
      <c r="B6493" s="2">
        <v>900488939</v>
      </c>
      <c r="C6493" s="2" t="s">
        <v>6820</v>
      </c>
      <c r="D6493" s="2" t="s">
        <v>27</v>
      </c>
      <c r="E6493" s="2" t="s">
        <v>382</v>
      </c>
      <c r="F6493" s="2" t="s">
        <v>866</v>
      </c>
      <c r="G6493" s="2" t="s">
        <v>867</v>
      </c>
      <c r="H6493" s="2">
        <v>4620</v>
      </c>
      <c r="I6493" s="2" t="s">
        <v>25</v>
      </c>
      <c r="J6493" s="3">
        <v>2.29002107E-2</v>
      </c>
      <c r="K6493" s="3">
        <v>4.63146E-4</v>
      </c>
      <c r="L6493" s="3">
        <v>8.2486690999999997E-3</v>
      </c>
      <c r="M6493" s="3">
        <v>5.8774711E-3</v>
      </c>
      <c r="N6493" s="3">
        <v>2.3711980000000001E-3</v>
      </c>
    </row>
    <row r="6494" spans="1:14" hidden="1" x14ac:dyDescent="0.25">
      <c r="A6494" s="2">
        <v>6490</v>
      </c>
      <c r="B6494" s="2">
        <v>800251712</v>
      </c>
      <c r="C6494" s="2" t="s">
        <v>6821</v>
      </c>
      <c r="D6494" s="2" t="s">
        <v>27</v>
      </c>
      <c r="E6494" s="2" t="s">
        <v>382</v>
      </c>
      <c r="F6494" s="2" t="s">
        <v>866</v>
      </c>
      <c r="G6494" s="2" t="s">
        <v>3395</v>
      </c>
      <c r="H6494" s="2">
        <v>1051</v>
      </c>
      <c r="I6494" s="2" t="s">
        <v>31</v>
      </c>
      <c r="J6494" s="3">
        <v>2.2895285899999999E-2</v>
      </c>
      <c r="K6494" s="3">
        <v>3.2568700000000001E-4</v>
      </c>
      <c r="L6494" s="3">
        <v>1.0796109200000001E-2</v>
      </c>
      <c r="M6494" s="3">
        <v>4.189936E-3</v>
      </c>
      <c r="N6494" s="3">
        <v>6.6061727999999998E-3</v>
      </c>
    </row>
    <row r="6495" spans="1:14" hidden="1" x14ac:dyDescent="0.25">
      <c r="A6495" s="2">
        <v>6491</v>
      </c>
      <c r="B6495" s="2">
        <v>800146323</v>
      </c>
      <c r="C6495" s="2" t="s">
        <v>6822</v>
      </c>
      <c r="D6495" s="2" t="s">
        <v>27</v>
      </c>
      <c r="E6495" s="2" t="s">
        <v>382</v>
      </c>
      <c r="F6495" s="2" t="s">
        <v>525</v>
      </c>
      <c r="G6495" s="2" t="s">
        <v>526</v>
      </c>
      <c r="H6495" s="2">
        <v>1081</v>
      </c>
      <c r="I6495" s="2" t="s">
        <v>31</v>
      </c>
      <c r="J6495" s="3">
        <v>2.2891556800000001E-2</v>
      </c>
      <c r="K6495" s="3">
        <v>-2.1027629000000001E-3</v>
      </c>
      <c r="L6495" s="3">
        <v>3.0201587799999999E-2</v>
      </c>
      <c r="M6495" s="3">
        <v>1.8926011400000001E-2</v>
      </c>
      <c r="N6495" s="3">
        <v>1.1275576400000001E-2</v>
      </c>
    </row>
    <row r="6496" spans="1:14" hidden="1" x14ac:dyDescent="0.25">
      <c r="A6496" s="2">
        <v>6492</v>
      </c>
      <c r="B6496" s="2">
        <v>806008439</v>
      </c>
      <c r="C6496" s="2" t="s">
        <v>6823</v>
      </c>
      <c r="D6496" s="2" t="s">
        <v>41</v>
      </c>
      <c r="E6496" s="2" t="s">
        <v>28</v>
      </c>
      <c r="F6496" s="2" t="s">
        <v>29</v>
      </c>
      <c r="G6496" s="2" t="s">
        <v>30</v>
      </c>
      <c r="H6496" s="2">
        <v>8610</v>
      </c>
      <c r="I6496" s="2" t="s">
        <v>33</v>
      </c>
      <c r="J6496" s="3">
        <v>2.28908733E-2</v>
      </c>
      <c r="K6496" s="3">
        <v>2.3542631000000001E-3</v>
      </c>
      <c r="L6496" s="3">
        <v>3.03948484E-2</v>
      </c>
      <c r="M6496" s="3">
        <v>8.1463968000000005E-3</v>
      </c>
      <c r="N6496" s="3">
        <v>2.2248452500000002E-2</v>
      </c>
    </row>
    <row r="6497" spans="1:14" hidden="1" x14ac:dyDescent="0.25">
      <c r="A6497" s="2">
        <v>6493</v>
      </c>
      <c r="B6497" s="2">
        <v>830065312</v>
      </c>
      <c r="C6497" s="2" t="s">
        <v>6824</v>
      </c>
      <c r="D6497" s="2" t="s">
        <v>27</v>
      </c>
      <c r="E6497" s="2" t="s">
        <v>20</v>
      </c>
      <c r="F6497" s="2" t="s">
        <v>21</v>
      </c>
      <c r="G6497" s="2" t="s">
        <v>22</v>
      </c>
      <c r="H6497" s="2">
        <v>6910</v>
      </c>
      <c r="I6497" s="2" t="s">
        <v>33</v>
      </c>
      <c r="J6497" s="3">
        <v>2.2883698300000001E-2</v>
      </c>
      <c r="K6497" s="3">
        <v>4.6394849E-3</v>
      </c>
      <c r="L6497" s="3">
        <v>1.6723597400000002E-2</v>
      </c>
      <c r="M6497" s="3">
        <v>1.08988881E-2</v>
      </c>
      <c r="N6497" s="3">
        <v>5.8247087999999999E-3</v>
      </c>
    </row>
    <row r="6498" spans="1:14" hidden="1" x14ac:dyDescent="0.25">
      <c r="A6498" s="2">
        <v>6494</v>
      </c>
      <c r="B6498" s="2">
        <v>830100134</v>
      </c>
      <c r="C6498" s="2" t="s">
        <v>6825</v>
      </c>
      <c r="D6498" s="2" t="s">
        <v>27</v>
      </c>
      <c r="E6498" s="2" t="s">
        <v>20</v>
      </c>
      <c r="F6498" s="2" t="s">
        <v>21</v>
      </c>
      <c r="G6498" s="2" t="s">
        <v>22</v>
      </c>
      <c r="H6498" s="2">
        <v>6810</v>
      </c>
      <c r="I6498" s="2" t="s">
        <v>33</v>
      </c>
      <c r="J6498" s="3">
        <v>2.28829402E-2</v>
      </c>
      <c r="K6498" s="3">
        <v>9.2403069000000001E-3</v>
      </c>
      <c r="L6498" s="3">
        <v>0.51242661479999996</v>
      </c>
      <c r="M6498" s="3">
        <v>0.1040464193</v>
      </c>
      <c r="N6498" s="3">
        <v>0.40838018059999998</v>
      </c>
    </row>
    <row r="6499" spans="1:14" hidden="1" x14ac:dyDescent="0.25">
      <c r="A6499" s="2">
        <v>6495</v>
      </c>
      <c r="B6499" s="2">
        <v>900213817</v>
      </c>
      <c r="C6499" s="2" t="s">
        <v>6826</v>
      </c>
      <c r="D6499" s="2" t="s">
        <v>27</v>
      </c>
      <c r="E6499" s="2" t="s">
        <v>20</v>
      </c>
      <c r="F6499" s="2" t="s">
        <v>21</v>
      </c>
      <c r="G6499" s="2" t="s">
        <v>22</v>
      </c>
      <c r="H6499" s="2">
        <v>4771</v>
      </c>
      <c r="I6499" s="2" t="s">
        <v>25</v>
      </c>
      <c r="J6499" s="3">
        <v>2.28805207E-2</v>
      </c>
      <c r="K6499" s="3">
        <v>2.2070999999999999E-4</v>
      </c>
      <c r="L6499" s="3">
        <v>6.9526220000000003E-3</v>
      </c>
      <c r="M6499" s="3">
        <v>5.4061179999999997E-3</v>
      </c>
      <c r="N6499" s="3">
        <v>1.546504E-3</v>
      </c>
    </row>
    <row r="6500" spans="1:14" hidden="1" x14ac:dyDescent="0.25">
      <c r="A6500" s="2">
        <v>6496</v>
      </c>
      <c r="B6500" s="2">
        <v>860517194</v>
      </c>
      <c r="C6500" s="2" t="s">
        <v>6827</v>
      </c>
      <c r="D6500" s="2" t="s">
        <v>27</v>
      </c>
      <c r="E6500" s="2" t="s">
        <v>28</v>
      </c>
      <c r="F6500" s="2" t="s">
        <v>29</v>
      </c>
      <c r="G6500" s="2" t="s">
        <v>267</v>
      </c>
      <c r="H6500" s="2">
        <v>4111</v>
      </c>
      <c r="I6500" s="2" t="s">
        <v>180</v>
      </c>
      <c r="J6500" s="3">
        <v>2.2877700599999998E-2</v>
      </c>
      <c r="K6500" s="3">
        <v>4.2278678E-3</v>
      </c>
      <c r="L6500" s="3">
        <v>9.4117388100000005E-2</v>
      </c>
      <c r="M6500" s="3">
        <v>4.6915024499999999E-2</v>
      </c>
      <c r="N6500" s="3">
        <v>4.7202363599999998E-2</v>
      </c>
    </row>
    <row r="6501" spans="1:14" hidden="1" x14ac:dyDescent="0.25">
      <c r="A6501" s="2">
        <v>6497</v>
      </c>
      <c r="B6501" s="2">
        <v>900399360</v>
      </c>
      <c r="C6501" s="2" t="s">
        <v>6828</v>
      </c>
      <c r="D6501" s="2" t="s">
        <v>27</v>
      </c>
      <c r="E6501" s="2" t="s">
        <v>20</v>
      </c>
      <c r="F6501" s="2" t="s">
        <v>133</v>
      </c>
      <c r="G6501" s="2" t="s">
        <v>217</v>
      </c>
      <c r="H6501" s="2">
        <v>4530</v>
      </c>
      <c r="I6501" s="2" t="s">
        <v>25</v>
      </c>
      <c r="J6501" s="3">
        <v>2.2875279200000001E-2</v>
      </c>
      <c r="K6501" s="3">
        <v>4.14817E-4</v>
      </c>
      <c r="L6501" s="3">
        <v>1.7971072300000002E-2</v>
      </c>
      <c r="M6501" s="3">
        <v>1.21982433E-2</v>
      </c>
      <c r="N6501" s="3">
        <v>5.7728299999999996E-3</v>
      </c>
    </row>
    <row r="6502" spans="1:14" hidden="1" x14ac:dyDescent="0.25">
      <c r="A6502" s="2">
        <v>6498</v>
      </c>
      <c r="B6502" s="2">
        <v>830514029</v>
      </c>
      <c r="C6502" s="2" t="s">
        <v>6829</v>
      </c>
      <c r="D6502" s="2" t="s">
        <v>27</v>
      </c>
      <c r="E6502" s="2" t="s">
        <v>20</v>
      </c>
      <c r="F6502" s="2" t="s">
        <v>21</v>
      </c>
      <c r="G6502" s="2" t="s">
        <v>22</v>
      </c>
      <c r="H6502" s="2">
        <v>1410</v>
      </c>
      <c r="I6502" s="2" t="s">
        <v>31</v>
      </c>
      <c r="J6502" s="3">
        <v>2.2874204400000001E-2</v>
      </c>
      <c r="K6502" s="3">
        <v>1.2460259999999999E-3</v>
      </c>
      <c r="L6502" s="3">
        <v>9.9545130999999995E-3</v>
      </c>
      <c r="M6502" s="3">
        <v>6.1584902E-3</v>
      </c>
      <c r="N6502" s="3">
        <v>3.7960231E-3</v>
      </c>
    </row>
    <row r="6503" spans="1:14" hidden="1" x14ac:dyDescent="0.25">
      <c r="A6503" s="2">
        <v>6499</v>
      </c>
      <c r="B6503" s="2">
        <v>890401198</v>
      </c>
      <c r="C6503" s="2" t="s">
        <v>6830</v>
      </c>
      <c r="D6503" s="2" t="s">
        <v>27</v>
      </c>
      <c r="E6503" s="2" t="s">
        <v>28</v>
      </c>
      <c r="F6503" s="2" t="s">
        <v>29</v>
      </c>
      <c r="G6503" s="2" t="s">
        <v>30</v>
      </c>
      <c r="H6503" s="2">
        <v>6810</v>
      </c>
      <c r="I6503" s="2" t="s">
        <v>33</v>
      </c>
      <c r="J6503" s="3">
        <v>2.2866355299999998E-2</v>
      </c>
      <c r="K6503" s="3">
        <v>3.0725650000000002E-3</v>
      </c>
      <c r="L6503" s="3">
        <v>6.5846949799999999E-2</v>
      </c>
      <c r="M6503" s="3">
        <v>2.6471123100000001E-2</v>
      </c>
      <c r="N6503" s="3">
        <v>3.9375826699999998E-2</v>
      </c>
    </row>
    <row r="6504" spans="1:14" hidden="1" x14ac:dyDescent="0.25">
      <c r="A6504" s="2">
        <v>6500</v>
      </c>
      <c r="B6504" s="2">
        <v>830088602</v>
      </c>
      <c r="C6504" s="2" t="s">
        <v>6831</v>
      </c>
      <c r="D6504" s="2" t="s">
        <v>27</v>
      </c>
      <c r="E6504" s="2" t="s">
        <v>20</v>
      </c>
      <c r="F6504" s="2" t="s">
        <v>133</v>
      </c>
      <c r="G6504" s="2" t="s">
        <v>243</v>
      </c>
      <c r="H6504" s="2">
        <v>7730</v>
      </c>
      <c r="I6504" s="2" t="s">
        <v>33</v>
      </c>
      <c r="J6504" s="3">
        <v>2.2852763500000001E-2</v>
      </c>
      <c r="K6504" s="3">
        <v>1.9702790000000001E-3</v>
      </c>
      <c r="L6504" s="3">
        <v>3.7541396900000003E-2</v>
      </c>
      <c r="M6504" s="3">
        <v>3.1803287600000001E-2</v>
      </c>
      <c r="N6504" s="3">
        <v>5.7381089000000003E-3</v>
      </c>
    </row>
    <row r="6505" spans="1:14" hidden="1" x14ac:dyDescent="0.25">
      <c r="A6505" s="2">
        <v>6501</v>
      </c>
      <c r="B6505" s="2">
        <v>900611019</v>
      </c>
      <c r="C6505" s="2" t="s">
        <v>6832</v>
      </c>
      <c r="D6505" s="2" t="s">
        <v>27</v>
      </c>
      <c r="E6505" s="2" t="s">
        <v>20</v>
      </c>
      <c r="F6505" s="2" t="s">
        <v>21</v>
      </c>
      <c r="G6505" s="2" t="s">
        <v>22</v>
      </c>
      <c r="H6505" s="2">
        <v>4773</v>
      </c>
      <c r="I6505" s="2" t="s">
        <v>25</v>
      </c>
      <c r="J6505" s="3">
        <v>2.2844394699999999E-2</v>
      </c>
      <c r="K6505" s="3">
        <v>-1.7077799899999999E-2</v>
      </c>
      <c r="L6505" s="3">
        <v>2.4816727300000001E-2</v>
      </c>
      <c r="M6505" s="3">
        <v>1.43141719E-2</v>
      </c>
      <c r="N6505" s="3">
        <v>1.05025554E-2</v>
      </c>
    </row>
    <row r="6506" spans="1:14" hidden="1" x14ac:dyDescent="0.25">
      <c r="A6506" s="2">
        <v>6502</v>
      </c>
      <c r="B6506" s="2">
        <v>830031855</v>
      </c>
      <c r="C6506" s="2" t="s">
        <v>6833</v>
      </c>
      <c r="D6506" s="2" t="s">
        <v>27</v>
      </c>
      <c r="E6506" s="2" t="s">
        <v>20</v>
      </c>
      <c r="F6506" s="2" t="s">
        <v>21</v>
      </c>
      <c r="G6506" s="2" t="s">
        <v>22</v>
      </c>
      <c r="H6506" s="2">
        <v>4651</v>
      </c>
      <c r="I6506" s="2" t="s">
        <v>25</v>
      </c>
      <c r="J6506" s="3">
        <v>2.28418019E-2</v>
      </c>
      <c r="K6506" s="3">
        <v>2.1114600999999999E-3</v>
      </c>
      <c r="L6506" s="3">
        <v>1.5954911700000001E-2</v>
      </c>
      <c r="M6506" s="3">
        <v>9.8281381999999994E-3</v>
      </c>
      <c r="N6506" s="3">
        <v>6.1267730999999999E-3</v>
      </c>
    </row>
    <row r="6507" spans="1:14" hidden="1" x14ac:dyDescent="0.25">
      <c r="A6507" s="2">
        <v>6503</v>
      </c>
      <c r="B6507" s="2">
        <v>811017576</v>
      </c>
      <c r="C6507" s="2" t="s">
        <v>6834</v>
      </c>
      <c r="D6507" s="2" t="s">
        <v>27</v>
      </c>
      <c r="E6507" s="2" t="s">
        <v>35</v>
      </c>
      <c r="F6507" s="2" t="s">
        <v>36</v>
      </c>
      <c r="G6507" s="2" t="s">
        <v>39</v>
      </c>
      <c r="H6507" s="2">
        <v>4652</v>
      </c>
      <c r="I6507" s="2" t="s">
        <v>25</v>
      </c>
      <c r="J6507" s="3">
        <v>2.2830933300000002E-2</v>
      </c>
      <c r="K6507" s="3">
        <v>3.171358E-3</v>
      </c>
      <c r="L6507" s="3">
        <v>1.8943032200000001E-2</v>
      </c>
      <c r="M6507" s="3">
        <v>3.7350388999999999E-3</v>
      </c>
      <c r="N6507" s="3">
        <v>1.52079929E-2</v>
      </c>
    </row>
    <row r="6508" spans="1:14" hidden="1" x14ac:dyDescent="0.25">
      <c r="A6508" s="2">
        <v>6504</v>
      </c>
      <c r="B6508" s="2">
        <v>900380232</v>
      </c>
      <c r="C6508" s="2" t="s">
        <v>6835</v>
      </c>
      <c r="D6508" s="2" t="s">
        <v>27</v>
      </c>
      <c r="E6508" s="2" t="s">
        <v>20</v>
      </c>
      <c r="F6508" s="2" t="s">
        <v>21</v>
      </c>
      <c r="G6508" s="2" t="s">
        <v>22</v>
      </c>
      <c r="H6508" s="2">
        <v>3511</v>
      </c>
      <c r="I6508" s="2" t="s">
        <v>33</v>
      </c>
      <c r="J6508" s="3">
        <v>2.2828705599999999E-2</v>
      </c>
      <c r="K6508" s="3">
        <v>-3.1232079000000001E-3</v>
      </c>
      <c r="L6508" s="3">
        <v>5.0504103299999999E-2</v>
      </c>
      <c r="M6508" s="3">
        <v>3.2596970000000002E-3</v>
      </c>
      <c r="N6508" s="3">
        <v>4.7244407199999998E-2</v>
      </c>
    </row>
    <row r="6509" spans="1:14" hidden="1" x14ac:dyDescent="0.25">
      <c r="A6509" s="2">
        <v>6505</v>
      </c>
      <c r="B6509" s="2">
        <v>900819170</v>
      </c>
      <c r="C6509" s="2" t="s">
        <v>6836</v>
      </c>
      <c r="D6509" s="2" t="s">
        <v>27</v>
      </c>
      <c r="E6509" s="2" t="s">
        <v>20</v>
      </c>
      <c r="F6509" s="2" t="s">
        <v>21</v>
      </c>
      <c r="G6509" s="2" t="s">
        <v>22</v>
      </c>
      <c r="H6509" s="2">
        <v>4773</v>
      </c>
      <c r="I6509" s="2" t="s">
        <v>25</v>
      </c>
      <c r="J6509" s="3">
        <v>2.2827662499999998E-2</v>
      </c>
      <c r="K6509" s="3">
        <v>2.6042799999999999E-4</v>
      </c>
      <c r="L6509" s="3">
        <v>1.6682326800000001E-2</v>
      </c>
      <c r="M6509" s="3">
        <v>1.1498658E-2</v>
      </c>
      <c r="N6509" s="3">
        <v>5.1836679000000002E-3</v>
      </c>
    </row>
    <row r="6510" spans="1:14" hidden="1" x14ac:dyDescent="0.25">
      <c r="A6510" s="2">
        <v>6506</v>
      </c>
      <c r="B6510" s="2">
        <v>900492755</v>
      </c>
      <c r="C6510" s="2" t="s">
        <v>6837</v>
      </c>
      <c r="D6510" s="2" t="s">
        <v>27</v>
      </c>
      <c r="E6510" s="2" t="s">
        <v>20</v>
      </c>
      <c r="F6510" s="2" t="s">
        <v>133</v>
      </c>
      <c r="G6510" s="2" t="s">
        <v>215</v>
      </c>
      <c r="H6510" s="2">
        <v>4663</v>
      </c>
      <c r="I6510" s="2" t="s">
        <v>25</v>
      </c>
      <c r="J6510" s="3">
        <v>2.2808553700000001E-2</v>
      </c>
      <c r="K6510" s="3">
        <v>4.9931168999999996E-3</v>
      </c>
      <c r="L6510" s="3">
        <v>1.3437109100000001E-2</v>
      </c>
      <c r="M6510" s="3">
        <v>5.5925128999999999E-3</v>
      </c>
      <c r="N6510" s="3">
        <v>7.8445961999999998E-3</v>
      </c>
    </row>
    <row r="6511" spans="1:14" hidden="1" x14ac:dyDescent="0.25">
      <c r="A6511" s="2">
        <v>6507</v>
      </c>
      <c r="B6511" s="2">
        <v>860516066</v>
      </c>
      <c r="C6511" s="2" t="s">
        <v>6838</v>
      </c>
      <c r="D6511" s="2" t="s">
        <v>27</v>
      </c>
      <c r="E6511" s="2" t="s">
        <v>20</v>
      </c>
      <c r="F6511" s="2" t="s">
        <v>133</v>
      </c>
      <c r="G6511" s="2" t="s">
        <v>215</v>
      </c>
      <c r="H6511" s="2">
        <v>2930</v>
      </c>
      <c r="I6511" s="2" t="s">
        <v>31</v>
      </c>
      <c r="J6511" s="3">
        <v>2.2804042300000001E-2</v>
      </c>
      <c r="K6511" s="3">
        <v>6.6663900000000001E-4</v>
      </c>
      <c r="L6511" s="3">
        <v>2.1831575799999999E-2</v>
      </c>
      <c r="M6511" s="3">
        <v>1.3421257000000001E-2</v>
      </c>
      <c r="N6511" s="3">
        <v>8.4103178000000008E-3</v>
      </c>
    </row>
    <row r="6512" spans="1:14" hidden="1" x14ac:dyDescent="0.25">
      <c r="A6512" s="2">
        <v>6508</v>
      </c>
      <c r="B6512" s="2">
        <v>830092541</v>
      </c>
      <c r="C6512" s="2" t="s">
        <v>6839</v>
      </c>
      <c r="D6512" s="2" t="s">
        <v>27</v>
      </c>
      <c r="E6512" s="2" t="s">
        <v>20</v>
      </c>
      <c r="F6512" s="2" t="s">
        <v>21</v>
      </c>
      <c r="G6512" s="2" t="s">
        <v>22</v>
      </c>
      <c r="H6512" s="2">
        <v>3312</v>
      </c>
      <c r="I6512" s="2" t="s">
        <v>31</v>
      </c>
      <c r="J6512" s="3">
        <v>2.2796584299999999E-2</v>
      </c>
      <c r="K6512" s="3">
        <v>2.6677020000000001E-3</v>
      </c>
      <c r="L6512" s="3">
        <v>1.74187645E-2</v>
      </c>
      <c r="M6512" s="3">
        <v>1.0516320399999999E-2</v>
      </c>
      <c r="N6512" s="3">
        <v>6.9024450999999997E-3</v>
      </c>
    </row>
    <row r="6513" spans="1:14" x14ac:dyDescent="0.25">
      <c r="A6513" s="2">
        <v>6509</v>
      </c>
      <c r="B6513" s="2">
        <v>800091140</v>
      </c>
      <c r="C6513" s="2" t="s">
        <v>6840</v>
      </c>
      <c r="D6513" s="2" t="s">
        <v>27</v>
      </c>
      <c r="E6513" s="2" t="s">
        <v>28</v>
      </c>
      <c r="F6513" s="2" t="s">
        <v>50</v>
      </c>
      <c r="G6513" s="2" t="s">
        <v>51</v>
      </c>
      <c r="H6513" s="2">
        <v>7110</v>
      </c>
      <c r="I6513" s="2" t="s">
        <v>33</v>
      </c>
      <c r="J6513" s="3">
        <v>2.2794455299999999E-2</v>
      </c>
      <c r="K6513" s="3">
        <v>3.6294891000000001E-3</v>
      </c>
      <c r="L6513" s="3">
        <v>0.42610657219999998</v>
      </c>
      <c r="M6513" s="3">
        <v>0.41945970059999999</v>
      </c>
      <c r="N6513" s="3">
        <v>6.6468678000000002E-3</v>
      </c>
    </row>
    <row r="6514" spans="1:14" hidden="1" x14ac:dyDescent="0.25">
      <c r="A6514" s="2">
        <v>6510</v>
      </c>
      <c r="B6514" s="2">
        <v>901255412</v>
      </c>
      <c r="C6514" s="2" t="s">
        <v>6841</v>
      </c>
      <c r="D6514" s="2" t="s">
        <v>27</v>
      </c>
      <c r="E6514" s="2" t="s">
        <v>20</v>
      </c>
      <c r="F6514" s="2" t="s">
        <v>21</v>
      </c>
      <c r="G6514" s="2" t="s">
        <v>22</v>
      </c>
      <c r="H6514" s="2">
        <v>4669</v>
      </c>
      <c r="I6514" s="2" t="s">
        <v>25</v>
      </c>
      <c r="J6514" s="3">
        <v>2.27881856E-2</v>
      </c>
      <c r="K6514" s="3">
        <v>-7.0913950999999999E-3</v>
      </c>
      <c r="L6514" s="3">
        <v>1.7167562599999998E-2</v>
      </c>
      <c r="M6514" s="3">
        <v>2.1015990500000001E-2</v>
      </c>
      <c r="N6514" s="3">
        <v>-3.8484279000000001E-3</v>
      </c>
    </row>
    <row r="6515" spans="1:14" hidden="1" x14ac:dyDescent="0.25">
      <c r="A6515" s="2">
        <v>6511</v>
      </c>
      <c r="B6515" s="2">
        <v>900279757</v>
      </c>
      <c r="C6515" s="2" t="s">
        <v>6842</v>
      </c>
      <c r="D6515" s="2" t="s">
        <v>27</v>
      </c>
      <c r="E6515" s="2" t="s">
        <v>74</v>
      </c>
      <c r="F6515" s="2" t="s">
        <v>75</v>
      </c>
      <c r="G6515" s="2" t="s">
        <v>107</v>
      </c>
      <c r="H6515" s="2">
        <v>145</v>
      </c>
      <c r="I6515" s="2" t="s">
        <v>136</v>
      </c>
      <c r="J6515" s="3">
        <v>2.2783042900000001E-2</v>
      </c>
      <c r="K6515" s="3">
        <v>9.5624900000000005E-4</v>
      </c>
      <c r="L6515" s="3">
        <v>1.44049963E-2</v>
      </c>
      <c r="M6515" s="3">
        <v>6.9737718000000004E-3</v>
      </c>
      <c r="N6515" s="3">
        <v>7.4312240000000002E-3</v>
      </c>
    </row>
    <row r="6516" spans="1:14" hidden="1" x14ac:dyDescent="0.25">
      <c r="A6516" s="2">
        <v>6512</v>
      </c>
      <c r="B6516" s="2">
        <v>900932343</v>
      </c>
      <c r="C6516" s="2" t="s">
        <v>6843</v>
      </c>
      <c r="D6516" s="2" t="s">
        <v>27</v>
      </c>
      <c r="E6516" s="2" t="s">
        <v>35</v>
      </c>
      <c r="F6516" s="2" t="s">
        <v>36</v>
      </c>
      <c r="G6516" s="2" t="s">
        <v>291</v>
      </c>
      <c r="H6516" s="2">
        <v>4663</v>
      </c>
      <c r="I6516" s="2" t="s">
        <v>25</v>
      </c>
      <c r="J6516" s="3">
        <v>2.27826759E-2</v>
      </c>
      <c r="K6516" s="3">
        <v>6.87964E-4</v>
      </c>
      <c r="L6516" s="3">
        <v>9.2625347999999996E-3</v>
      </c>
      <c r="M6516" s="3">
        <v>5.5534401999999998E-3</v>
      </c>
      <c r="N6516" s="3">
        <v>3.7090951E-3</v>
      </c>
    </row>
    <row r="6517" spans="1:14" hidden="1" x14ac:dyDescent="0.25">
      <c r="A6517" s="2">
        <v>6513</v>
      </c>
      <c r="B6517" s="2">
        <v>900078306</v>
      </c>
      <c r="C6517" s="2" t="s">
        <v>6844</v>
      </c>
      <c r="D6517" s="2" t="s">
        <v>27</v>
      </c>
      <c r="E6517" s="2" t="s">
        <v>20</v>
      </c>
      <c r="F6517" s="2" t="s">
        <v>21</v>
      </c>
      <c r="G6517" s="2" t="s">
        <v>22</v>
      </c>
      <c r="H6517" s="2">
        <v>4290</v>
      </c>
      <c r="I6517" s="2" t="s">
        <v>180</v>
      </c>
      <c r="J6517" s="3">
        <v>2.27823555E-2</v>
      </c>
      <c r="K6517" s="3">
        <v>1.3877640000000001E-3</v>
      </c>
      <c r="L6517" s="3">
        <v>2.4337399799999999E-2</v>
      </c>
      <c r="M6517" s="3">
        <v>1.2301029600000001E-2</v>
      </c>
      <c r="N6517" s="3">
        <v>1.2036370100000001E-2</v>
      </c>
    </row>
    <row r="6518" spans="1:14" hidden="1" x14ac:dyDescent="0.25">
      <c r="A6518" s="2">
        <v>6514</v>
      </c>
      <c r="B6518" s="2">
        <v>900109444</v>
      </c>
      <c r="C6518" s="2" t="s">
        <v>6845</v>
      </c>
      <c r="D6518" s="2" t="s">
        <v>27</v>
      </c>
      <c r="E6518" s="2" t="s">
        <v>20</v>
      </c>
      <c r="F6518" s="2" t="s">
        <v>21</v>
      </c>
      <c r="G6518" s="2" t="s">
        <v>22</v>
      </c>
      <c r="H6518" s="2">
        <v>6810</v>
      </c>
      <c r="I6518" s="2" t="s">
        <v>33</v>
      </c>
      <c r="J6518" s="3">
        <v>2.27763858E-2</v>
      </c>
      <c r="K6518" s="3">
        <v>1.09903617E-2</v>
      </c>
      <c r="L6518" s="3">
        <v>0.1167268157</v>
      </c>
      <c r="M6518" s="3">
        <v>3.5759255300000001E-2</v>
      </c>
      <c r="N6518" s="3">
        <v>8.0967560399999999E-2</v>
      </c>
    </row>
    <row r="6519" spans="1:14" hidden="1" x14ac:dyDescent="0.25">
      <c r="A6519" s="2">
        <v>6515</v>
      </c>
      <c r="B6519" s="2">
        <v>900349958</v>
      </c>
      <c r="C6519" s="2" t="s">
        <v>6846</v>
      </c>
      <c r="D6519" s="2" t="s">
        <v>27</v>
      </c>
      <c r="E6519" s="2" t="s">
        <v>20</v>
      </c>
      <c r="F6519" s="2" t="s">
        <v>21</v>
      </c>
      <c r="G6519" s="2" t="s">
        <v>22</v>
      </c>
      <c r="H6519" s="2">
        <v>4631</v>
      </c>
      <c r="I6519" s="2" t="s">
        <v>25</v>
      </c>
      <c r="J6519" s="3">
        <v>2.27762312E-2</v>
      </c>
      <c r="K6519" s="3">
        <v>-1.4443399999999999E-3</v>
      </c>
      <c r="L6519" s="3">
        <v>6.8666138999999996E-3</v>
      </c>
      <c r="M6519" s="3">
        <v>5.6593501999999997E-3</v>
      </c>
      <c r="N6519" s="3">
        <v>1.207264E-3</v>
      </c>
    </row>
    <row r="6520" spans="1:14" hidden="1" x14ac:dyDescent="0.25">
      <c r="A6520" s="2">
        <v>6516</v>
      </c>
      <c r="B6520" s="2">
        <v>804016084</v>
      </c>
      <c r="C6520" s="2" t="s">
        <v>6847</v>
      </c>
      <c r="D6520" s="2" t="s">
        <v>27</v>
      </c>
      <c r="E6520" s="2" t="s">
        <v>319</v>
      </c>
      <c r="F6520" s="2" t="s">
        <v>320</v>
      </c>
      <c r="G6520" s="2" t="s">
        <v>321</v>
      </c>
      <c r="H6520" s="2">
        <v>4645</v>
      </c>
      <c r="I6520" s="2" t="s">
        <v>25</v>
      </c>
      <c r="J6520" s="3">
        <v>2.27704663E-2</v>
      </c>
      <c r="K6520" s="3">
        <v>2.6667900000000003E-4</v>
      </c>
      <c r="L6520" s="3">
        <v>3.4899607300000003E-2</v>
      </c>
      <c r="M6520" s="3">
        <v>2.1183505700000001E-2</v>
      </c>
      <c r="N6520" s="3">
        <v>1.3716101600000001E-2</v>
      </c>
    </row>
    <row r="6521" spans="1:14" hidden="1" x14ac:dyDescent="0.25">
      <c r="A6521" s="2">
        <v>6517</v>
      </c>
      <c r="B6521" s="2">
        <v>844003225</v>
      </c>
      <c r="C6521" s="2" t="s">
        <v>6848</v>
      </c>
      <c r="D6521" s="2" t="s">
        <v>41</v>
      </c>
      <c r="E6521" s="2" t="s">
        <v>382</v>
      </c>
      <c r="F6521" s="2" t="s">
        <v>1050</v>
      </c>
      <c r="G6521" s="2" t="s">
        <v>1051</v>
      </c>
      <c r="H6521" s="2">
        <v>8621</v>
      </c>
      <c r="I6521" s="2" t="s">
        <v>33</v>
      </c>
      <c r="J6521" s="3">
        <v>2.2769749200000002E-2</v>
      </c>
      <c r="K6521" s="3">
        <v>2.4524440999999998E-3</v>
      </c>
      <c r="L6521" s="3">
        <v>5.2555687699999999E-2</v>
      </c>
      <c r="M6521" s="3">
        <v>1.360396E-3</v>
      </c>
      <c r="N6521" s="3">
        <v>5.1195293699999998E-2</v>
      </c>
    </row>
    <row r="6522" spans="1:14" hidden="1" x14ac:dyDescent="0.25">
      <c r="A6522" s="2">
        <v>6518</v>
      </c>
      <c r="B6522" s="2">
        <v>800227103</v>
      </c>
      <c r="C6522" s="2" t="s">
        <v>6849</v>
      </c>
      <c r="D6522" s="2" t="s">
        <v>27</v>
      </c>
      <c r="E6522" s="2" t="s">
        <v>20</v>
      </c>
      <c r="F6522" s="2" t="s">
        <v>21</v>
      </c>
      <c r="G6522" s="2" t="s">
        <v>22</v>
      </c>
      <c r="H6522" s="2">
        <v>125</v>
      </c>
      <c r="I6522" s="2" t="s">
        <v>136</v>
      </c>
      <c r="J6522" s="3">
        <v>2.2764142599999999E-2</v>
      </c>
      <c r="K6522" s="3">
        <v>2.5502299000000001E-3</v>
      </c>
      <c r="L6522" s="3">
        <v>1.0418342400000001E-2</v>
      </c>
      <c r="M6522" s="3">
        <v>6.5297940999999998E-3</v>
      </c>
      <c r="N6522" s="3">
        <v>3.8885478999999999E-3</v>
      </c>
    </row>
    <row r="6523" spans="1:14" hidden="1" x14ac:dyDescent="0.25">
      <c r="A6523" s="2">
        <v>6519</v>
      </c>
      <c r="B6523" s="2">
        <v>900336958</v>
      </c>
      <c r="C6523" s="2" t="s">
        <v>6850</v>
      </c>
      <c r="D6523" s="2" t="s">
        <v>27</v>
      </c>
      <c r="E6523" s="2" t="s">
        <v>74</v>
      </c>
      <c r="F6523" s="2" t="s">
        <v>75</v>
      </c>
      <c r="G6523" s="2" t="s">
        <v>107</v>
      </c>
      <c r="H6523" s="2">
        <v>4620</v>
      </c>
      <c r="I6523" s="2" t="s">
        <v>25</v>
      </c>
      <c r="J6523" s="3">
        <v>2.2764071800000001E-2</v>
      </c>
      <c r="K6523" s="3">
        <v>1.18487E-3</v>
      </c>
      <c r="L6523" s="3">
        <v>2.8019335100000001E-2</v>
      </c>
      <c r="M6523" s="3">
        <v>2.49206033E-2</v>
      </c>
      <c r="N6523" s="3">
        <v>3.0987330000000002E-3</v>
      </c>
    </row>
    <row r="6524" spans="1:14" x14ac:dyDescent="0.25">
      <c r="A6524" s="2">
        <v>6520</v>
      </c>
      <c r="B6524" s="2">
        <v>900536270</v>
      </c>
      <c r="C6524" s="2" t="s">
        <v>6851</v>
      </c>
      <c r="D6524" s="2" t="s">
        <v>27</v>
      </c>
      <c r="E6524" s="2" t="s">
        <v>35</v>
      </c>
      <c r="F6524" s="2" t="s">
        <v>36</v>
      </c>
      <c r="G6524" s="2" t="s">
        <v>39</v>
      </c>
      <c r="H6524" s="2">
        <v>7110</v>
      </c>
      <c r="I6524" s="2" t="s">
        <v>33</v>
      </c>
      <c r="J6524" s="3">
        <v>2.2763477599999998E-2</v>
      </c>
      <c r="K6524" s="3">
        <v>4.3715300000000002E-4</v>
      </c>
      <c r="L6524" s="3">
        <v>1.1415148199999999E-2</v>
      </c>
      <c r="M6524" s="3">
        <v>6.6128638999999999E-3</v>
      </c>
      <c r="N6524" s="3">
        <v>4.8022838000000003E-3</v>
      </c>
    </row>
    <row r="6525" spans="1:14" hidden="1" x14ac:dyDescent="0.25">
      <c r="A6525" s="2">
        <v>6521</v>
      </c>
      <c r="B6525" s="2">
        <v>900638579</v>
      </c>
      <c r="C6525" s="2" t="s">
        <v>6852</v>
      </c>
      <c r="D6525" s="2" t="s">
        <v>27</v>
      </c>
      <c r="E6525" s="2" t="s">
        <v>28</v>
      </c>
      <c r="F6525" s="2" t="s">
        <v>50</v>
      </c>
      <c r="G6525" s="2" t="s">
        <v>51</v>
      </c>
      <c r="H6525" s="2">
        <v>2511</v>
      </c>
      <c r="I6525" s="2" t="s">
        <v>31</v>
      </c>
      <c r="J6525" s="3">
        <v>2.2753264799999999E-2</v>
      </c>
      <c r="K6525" s="3">
        <v>7.1617199999999995E-4</v>
      </c>
      <c r="L6525" s="3">
        <v>1.6034940300000002E-2</v>
      </c>
      <c r="M6525" s="3">
        <v>9.4478019000000003E-3</v>
      </c>
      <c r="N6525" s="3">
        <v>6.5871389000000001E-3</v>
      </c>
    </row>
    <row r="6526" spans="1:14" hidden="1" x14ac:dyDescent="0.25">
      <c r="A6526" s="2">
        <v>6522</v>
      </c>
      <c r="B6526" s="2">
        <v>800153961</v>
      </c>
      <c r="C6526" s="2" t="s">
        <v>6853</v>
      </c>
      <c r="D6526" s="2" t="s">
        <v>27</v>
      </c>
      <c r="E6526" s="2" t="s">
        <v>74</v>
      </c>
      <c r="F6526" s="2" t="s">
        <v>75</v>
      </c>
      <c r="G6526" s="2" t="s">
        <v>107</v>
      </c>
      <c r="H6526" s="2">
        <v>6201</v>
      </c>
      <c r="I6526" s="2" t="s">
        <v>33</v>
      </c>
      <c r="J6526" s="3">
        <v>2.27516592E-2</v>
      </c>
      <c r="K6526" s="3">
        <v>4.5811230999999999E-3</v>
      </c>
      <c r="L6526" s="3">
        <v>1.2922993900000001E-2</v>
      </c>
      <c r="M6526" s="3">
        <v>5.7674147999999996E-3</v>
      </c>
      <c r="N6526" s="3">
        <v>7.1555789999999996E-3</v>
      </c>
    </row>
    <row r="6527" spans="1:14" hidden="1" x14ac:dyDescent="0.25">
      <c r="A6527" s="2">
        <v>6523</v>
      </c>
      <c r="B6527" s="2">
        <v>900482123</v>
      </c>
      <c r="C6527" s="2" t="s">
        <v>6854</v>
      </c>
      <c r="D6527" s="2" t="s">
        <v>27</v>
      </c>
      <c r="E6527" s="2" t="s">
        <v>319</v>
      </c>
      <c r="F6527" s="2" t="s">
        <v>320</v>
      </c>
      <c r="G6527" s="2" t="s">
        <v>321</v>
      </c>
      <c r="H6527" s="2">
        <v>4541</v>
      </c>
      <c r="I6527" s="2" t="s">
        <v>25</v>
      </c>
      <c r="J6527" s="3">
        <v>2.2749213500000001E-2</v>
      </c>
      <c r="K6527" s="3">
        <v>5.7889900000000002E-4</v>
      </c>
      <c r="L6527" s="3">
        <v>1.47847738E-2</v>
      </c>
      <c r="M6527" s="3">
        <v>1.0746815200000001E-2</v>
      </c>
      <c r="N6527" s="3">
        <v>4.0379589999999998E-3</v>
      </c>
    </row>
    <row r="6528" spans="1:14" hidden="1" x14ac:dyDescent="0.25">
      <c r="A6528" s="2">
        <v>6524</v>
      </c>
      <c r="B6528" s="2">
        <v>806011261</v>
      </c>
      <c r="C6528" s="2" t="s">
        <v>6855</v>
      </c>
      <c r="D6528" s="2" t="s">
        <v>41</v>
      </c>
      <c r="E6528" s="2" t="s">
        <v>28</v>
      </c>
      <c r="F6528" s="2" t="s">
        <v>29</v>
      </c>
      <c r="G6528" s="2" t="s">
        <v>30</v>
      </c>
      <c r="H6528" s="2">
        <v>8610</v>
      </c>
      <c r="I6528" s="2" t="s">
        <v>33</v>
      </c>
      <c r="J6528" s="3">
        <v>2.2744912700000001E-2</v>
      </c>
      <c r="K6528" s="3">
        <v>2.974502E-3</v>
      </c>
      <c r="L6528" s="3">
        <v>2.4934878600000002E-2</v>
      </c>
      <c r="M6528" s="3">
        <v>9.1137830000000003E-3</v>
      </c>
      <c r="N6528" s="3">
        <v>1.5821095600000001E-2</v>
      </c>
    </row>
    <row r="6529" spans="1:14" hidden="1" x14ac:dyDescent="0.25">
      <c r="A6529" s="2">
        <v>6525</v>
      </c>
      <c r="B6529" s="2">
        <v>901095420</v>
      </c>
      <c r="C6529" s="2" t="s">
        <v>6856</v>
      </c>
      <c r="D6529" s="2" t="s">
        <v>27</v>
      </c>
      <c r="E6529" s="2" t="s">
        <v>20</v>
      </c>
      <c r="F6529" s="2" t="s">
        <v>133</v>
      </c>
      <c r="G6529" s="2" t="s">
        <v>288</v>
      </c>
      <c r="H6529" s="2">
        <v>7490</v>
      </c>
      <c r="I6529" s="2" t="s">
        <v>33</v>
      </c>
      <c r="J6529" s="3">
        <v>2.2738400799999999E-2</v>
      </c>
      <c r="K6529" s="3">
        <v>2.0559078099999999E-2</v>
      </c>
      <c r="L6529" s="3">
        <v>0.33020985130000002</v>
      </c>
      <c r="M6529" s="3">
        <v>7.8747041500000003E-2</v>
      </c>
      <c r="N6529" s="3">
        <v>0.2514627874</v>
      </c>
    </row>
    <row r="6530" spans="1:14" hidden="1" x14ac:dyDescent="0.25">
      <c r="A6530" s="2">
        <v>6526</v>
      </c>
      <c r="B6530" s="2">
        <v>900578349</v>
      </c>
      <c r="C6530" s="2" t="s">
        <v>6857</v>
      </c>
      <c r="D6530" s="2" t="s">
        <v>27</v>
      </c>
      <c r="E6530" s="2" t="s">
        <v>20</v>
      </c>
      <c r="F6530" s="2" t="s">
        <v>21</v>
      </c>
      <c r="G6530" s="2" t="s">
        <v>22</v>
      </c>
      <c r="H6530" s="2">
        <v>4645</v>
      </c>
      <c r="I6530" s="2" t="s">
        <v>25</v>
      </c>
      <c r="J6530" s="3">
        <v>2.27342993E-2</v>
      </c>
      <c r="K6530" s="3">
        <v>-3.9117900000000002E-4</v>
      </c>
      <c r="L6530" s="3">
        <v>1.7087377599999998E-2</v>
      </c>
      <c r="M6530" s="3">
        <v>1.6844373199999998E-2</v>
      </c>
      <c r="N6530" s="3">
        <v>2.4300400000000001E-4</v>
      </c>
    </row>
    <row r="6531" spans="1:14" hidden="1" x14ac:dyDescent="0.25">
      <c r="A6531" s="2">
        <v>6527</v>
      </c>
      <c r="B6531" s="2">
        <v>860035200</v>
      </c>
      <c r="C6531" s="2" t="s">
        <v>6858</v>
      </c>
      <c r="D6531" s="2" t="s">
        <v>440</v>
      </c>
      <c r="E6531" s="2" t="s">
        <v>20</v>
      </c>
      <c r="F6531" s="2" t="s">
        <v>21</v>
      </c>
      <c r="G6531" s="2" t="s">
        <v>22</v>
      </c>
      <c r="H6531" s="2">
        <v>8010</v>
      </c>
      <c r="I6531" s="2" t="s">
        <v>33</v>
      </c>
      <c r="J6531" s="3">
        <v>2.2733995699999999E-2</v>
      </c>
      <c r="K6531" s="3">
        <v>-1.0541960000000001E-3</v>
      </c>
      <c r="L6531" s="3">
        <v>1.1134386099999999E-2</v>
      </c>
      <c r="M6531" s="3">
        <v>3.6892320000000002E-3</v>
      </c>
      <c r="N6531" s="3">
        <v>7.4451537999999998E-3</v>
      </c>
    </row>
    <row r="6532" spans="1:14" hidden="1" x14ac:dyDescent="0.25">
      <c r="A6532" s="2">
        <v>6528</v>
      </c>
      <c r="B6532" s="2">
        <v>900556045</v>
      </c>
      <c r="C6532" s="2" t="s">
        <v>6859</v>
      </c>
      <c r="D6532" s="2" t="s">
        <v>27</v>
      </c>
      <c r="E6532" s="2" t="s">
        <v>382</v>
      </c>
      <c r="F6532" s="2" t="s">
        <v>1050</v>
      </c>
      <c r="G6532" s="2" t="s">
        <v>1051</v>
      </c>
      <c r="H6532" s="2">
        <v>4663</v>
      </c>
      <c r="I6532" s="2" t="s">
        <v>25</v>
      </c>
      <c r="J6532" s="3">
        <v>2.27323826E-2</v>
      </c>
      <c r="K6532" s="3">
        <v>1.4540448999999999E-3</v>
      </c>
      <c r="L6532" s="3">
        <v>4.3649897E-2</v>
      </c>
      <c r="M6532" s="3">
        <v>3.0481100099999998E-2</v>
      </c>
      <c r="N6532" s="3">
        <v>1.31687969E-2</v>
      </c>
    </row>
    <row r="6533" spans="1:14" hidden="1" x14ac:dyDescent="0.25">
      <c r="A6533" s="2">
        <v>6529</v>
      </c>
      <c r="B6533" s="2">
        <v>891001419</v>
      </c>
      <c r="C6533" s="2" t="s">
        <v>6860</v>
      </c>
      <c r="D6533" s="2" t="s">
        <v>27</v>
      </c>
      <c r="E6533" s="2" t="s">
        <v>28</v>
      </c>
      <c r="F6533" s="2" t="s">
        <v>193</v>
      </c>
      <c r="G6533" s="2" t="s">
        <v>925</v>
      </c>
      <c r="H6533" s="2">
        <v>4112</v>
      </c>
      <c r="I6533" s="2" t="s">
        <v>180</v>
      </c>
      <c r="J6533" s="3">
        <v>2.27304082E-2</v>
      </c>
      <c r="K6533" s="3">
        <v>7.4466599999999995E-4</v>
      </c>
      <c r="L6533" s="3">
        <v>2.09947433E-2</v>
      </c>
      <c r="M6533" s="3">
        <v>9.8170927000000002E-3</v>
      </c>
      <c r="N6533" s="3">
        <v>1.11776497E-2</v>
      </c>
    </row>
    <row r="6534" spans="1:14" hidden="1" x14ac:dyDescent="0.25">
      <c r="A6534" s="2">
        <v>6530</v>
      </c>
      <c r="B6534" s="2">
        <v>802012043</v>
      </c>
      <c r="C6534" s="2" t="s">
        <v>6861</v>
      </c>
      <c r="D6534" s="2" t="s">
        <v>27</v>
      </c>
      <c r="E6534" s="2" t="s">
        <v>20</v>
      </c>
      <c r="F6534" s="2" t="s">
        <v>21</v>
      </c>
      <c r="G6534" s="2" t="s">
        <v>22</v>
      </c>
      <c r="H6534" s="2">
        <v>4771</v>
      </c>
      <c r="I6534" s="2" t="s">
        <v>25</v>
      </c>
      <c r="J6534" s="3">
        <v>2.2719271499999999E-2</v>
      </c>
      <c r="K6534" s="3">
        <v>3.3482599999999998E-4</v>
      </c>
      <c r="L6534" s="3">
        <v>8.9075312000000004E-2</v>
      </c>
      <c r="M6534" s="3">
        <v>4.0123272699999997E-2</v>
      </c>
      <c r="N6534" s="3">
        <v>4.89520393E-2</v>
      </c>
    </row>
    <row r="6535" spans="1:14" hidden="1" x14ac:dyDescent="0.25">
      <c r="A6535" s="2">
        <v>6531</v>
      </c>
      <c r="B6535" s="2">
        <v>830064988</v>
      </c>
      <c r="C6535" s="2" t="s">
        <v>6862</v>
      </c>
      <c r="D6535" s="2" t="s">
        <v>27</v>
      </c>
      <c r="E6535" s="2" t="s">
        <v>20</v>
      </c>
      <c r="F6535" s="2" t="s">
        <v>21</v>
      </c>
      <c r="G6535" s="2" t="s">
        <v>22</v>
      </c>
      <c r="H6535" s="2">
        <v>4723</v>
      </c>
      <c r="I6535" s="2" t="s">
        <v>25</v>
      </c>
      <c r="J6535" s="3">
        <v>2.2718738799999999E-2</v>
      </c>
      <c r="K6535" s="3">
        <v>7.7364100000000004E-4</v>
      </c>
      <c r="L6535" s="3">
        <v>5.2236011000000001E-3</v>
      </c>
      <c r="M6535" s="3">
        <v>2.1100910000000001E-3</v>
      </c>
      <c r="N6535" s="3">
        <v>3.1135100999999999E-3</v>
      </c>
    </row>
    <row r="6536" spans="1:14" hidden="1" x14ac:dyDescent="0.25">
      <c r="A6536" s="2">
        <v>6532</v>
      </c>
      <c r="B6536" s="2">
        <v>860511341</v>
      </c>
      <c r="C6536" s="2" t="s">
        <v>6863</v>
      </c>
      <c r="D6536" s="2" t="s">
        <v>27</v>
      </c>
      <c r="E6536" s="2" t="s">
        <v>20</v>
      </c>
      <c r="F6536" s="2" t="s">
        <v>133</v>
      </c>
      <c r="G6536" s="2" t="s">
        <v>1737</v>
      </c>
      <c r="H6536" s="2">
        <v>2750</v>
      </c>
      <c r="I6536" s="2" t="s">
        <v>31</v>
      </c>
      <c r="J6536" s="3">
        <v>2.2711947600000001E-2</v>
      </c>
      <c r="K6536" s="3">
        <v>1.797561E-3</v>
      </c>
      <c r="L6536" s="3">
        <v>2.2252120100000002E-2</v>
      </c>
      <c r="M6536" s="3">
        <v>4.3530189E-3</v>
      </c>
      <c r="N6536" s="3">
        <v>1.7899101600000002E-2</v>
      </c>
    </row>
    <row r="6537" spans="1:14" hidden="1" x14ac:dyDescent="0.25">
      <c r="A6537" s="2">
        <v>6533</v>
      </c>
      <c r="B6537" s="2">
        <v>830126556</v>
      </c>
      <c r="C6537" s="2" t="s">
        <v>6864</v>
      </c>
      <c r="D6537" s="2" t="s">
        <v>27</v>
      </c>
      <c r="E6537" s="2" t="s">
        <v>20</v>
      </c>
      <c r="F6537" s="2" t="s">
        <v>21</v>
      </c>
      <c r="G6537" s="2" t="s">
        <v>22</v>
      </c>
      <c r="H6537" s="2">
        <v>6820</v>
      </c>
      <c r="I6537" s="2" t="s">
        <v>33</v>
      </c>
      <c r="J6537" s="3">
        <v>2.27098074E-2</v>
      </c>
      <c r="K6537" s="3">
        <v>1.5495915000000001E-2</v>
      </c>
      <c r="L6537" s="3">
        <v>6.5980896400000003E-2</v>
      </c>
      <c r="M6537" s="3">
        <v>1.6448410199999999E-2</v>
      </c>
      <c r="N6537" s="3">
        <v>4.9532484299999999E-2</v>
      </c>
    </row>
    <row r="6538" spans="1:14" hidden="1" x14ac:dyDescent="0.25">
      <c r="A6538" s="2">
        <v>6534</v>
      </c>
      <c r="B6538" s="2">
        <v>901023234</v>
      </c>
      <c r="C6538" s="2" t="s">
        <v>6865</v>
      </c>
      <c r="D6538" s="2" t="s">
        <v>27</v>
      </c>
      <c r="E6538" s="2" t="s">
        <v>86</v>
      </c>
      <c r="F6538" s="2" t="s">
        <v>87</v>
      </c>
      <c r="G6538" s="2" t="s">
        <v>88</v>
      </c>
      <c r="H6538" s="2">
        <v>4111</v>
      </c>
      <c r="I6538" s="2" t="s">
        <v>180</v>
      </c>
      <c r="J6538" s="3">
        <v>2.2701566999999999E-2</v>
      </c>
      <c r="K6538" s="3">
        <v>8.7698699999999997E-4</v>
      </c>
      <c r="L6538" s="3">
        <v>2.87128873E-2</v>
      </c>
      <c r="M6538" s="3">
        <v>2.20318865E-2</v>
      </c>
      <c r="N6538" s="3">
        <v>6.6810007999999997E-3</v>
      </c>
    </row>
    <row r="6539" spans="1:14" hidden="1" x14ac:dyDescent="0.25">
      <c r="A6539" s="2">
        <v>6535</v>
      </c>
      <c r="B6539" s="2">
        <v>800002784</v>
      </c>
      <c r="C6539" s="2" t="s">
        <v>6866</v>
      </c>
      <c r="D6539" s="2" t="s">
        <v>27</v>
      </c>
      <c r="E6539" s="2" t="s">
        <v>20</v>
      </c>
      <c r="F6539" s="2" t="s">
        <v>21</v>
      </c>
      <c r="G6539" s="2" t="s">
        <v>22</v>
      </c>
      <c r="H6539" s="2">
        <v>2100</v>
      </c>
      <c r="I6539" s="2" t="s">
        <v>31</v>
      </c>
      <c r="J6539" s="3">
        <v>2.27013119E-2</v>
      </c>
      <c r="K6539" s="3">
        <v>2.5444981000000001E-3</v>
      </c>
      <c r="L6539" s="3">
        <v>1.7071336499999999E-2</v>
      </c>
      <c r="M6539" s="3">
        <v>5.7522338000000001E-3</v>
      </c>
      <c r="N6539" s="3">
        <v>1.13191018E-2</v>
      </c>
    </row>
    <row r="6540" spans="1:14" hidden="1" x14ac:dyDescent="0.25">
      <c r="A6540" s="2">
        <v>6536</v>
      </c>
      <c r="B6540" s="2">
        <v>890505648</v>
      </c>
      <c r="C6540" s="2" t="s">
        <v>6867</v>
      </c>
      <c r="D6540" s="2" t="s">
        <v>27</v>
      </c>
      <c r="E6540" s="2" t="s">
        <v>319</v>
      </c>
      <c r="F6540" s="2" t="s">
        <v>555</v>
      </c>
      <c r="G6540" s="2" t="s">
        <v>556</v>
      </c>
      <c r="H6540" s="2">
        <v>4220</v>
      </c>
      <c r="I6540" s="2" t="s">
        <v>180</v>
      </c>
      <c r="J6540" s="3">
        <v>2.2700045299999999E-2</v>
      </c>
      <c r="K6540" s="3">
        <v>1.0411109999999999E-3</v>
      </c>
      <c r="L6540" s="3">
        <v>6.1230607999999999E-3</v>
      </c>
      <c r="M6540" s="3">
        <v>2.5307379999999998E-3</v>
      </c>
      <c r="N6540" s="3">
        <v>3.5923230000000001E-3</v>
      </c>
    </row>
    <row r="6541" spans="1:14" hidden="1" x14ac:dyDescent="0.25">
      <c r="A6541" s="2">
        <v>6537</v>
      </c>
      <c r="B6541" s="2">
        <v>830093222</v>
      </c>
      <c r="C6541" s="2" t="s">
        <v>6868</v>
      </c>
      <c r="D6541" s="2" t="s">
        <v>440</v>
      </c>
      <c r="E6541" s="2" t="s">
        <v>20</v>
      </c>
      <c r="F6541" s="2" t="s">
        <v>21</v>
      </c>
      <c r="G6541" s="2" t="s">
        <v>22</v>
      </c>
      <c r="H6541" s="2">
        <v>8010</v>
      </c>
      <c r="I6541" s="2" t="s">
        <v>33</v>
      </c>
      <c r="J6541" s="3">
        <v>2.2698881099999998E-2</v>
      </c>
      <c r="K6541" s="3">
        <v>9.0382199999999998E-4</v>
      </c>
      <c r="L6541" s="3">
        <v>6.6535118999999998E-3</v>
      </c>
      <c r="M6541" s="3">
        <v>5.1463521000000003E-3</v>
      </c>
      <c r="N6541" s="3">
        <v>1.50716E-3</v>
      </c>
    </row>
    <row r="6542" spans="1:14" hidden="1" x14ac:dyDescent="0.25">
      <c r="A6542" s="2">
        <v>6538</v>
      </c>
      <c r="B6542" s="2">
        <v>860048245</v>
      </c>
      <c r="C6542" s="2" t="s">
        <v>6869</v>
      </c>
      <c r="D6542" s="2" t="s">
        <v>27</v>
      </c>
      <c r="E6542" s="2" t="s">
        <v>20</v>
      </c>
      <c r="F6542" s="2" t="s">
        <v>21</v>
      </c>
      <c r="G6542" s="2" t="s">
        <v>22</v>
      </c>
      <c r="H6542" s="2">
        <v>4774</v>
      </c>
      <c r="I6542" s="2" t="s">
        <v>25</v>
      </c>
      <c r="J6542" s="3">
        <v>2.26838849E-2</v>
      </c>
      <c r="K6542" s="3">
        <v>2.3794369999999999E-3</v>
      </c>
      <c r="L6542" s="3">
        <v>5.4945308700000001E-2</v>
      </c>
      <c r="M6542" s="3">
        <v>2.0006144399999998E-2</v>
      </c>
      <c r="N6542" s="3">
        <v>3.4939166200000003E-2</v>
      </c>
    </row>
    <row r="6543" spans="1:14" hidden="1" x14ac:dyDescent="0.25">
      <c r="A6543" s="2">
        <v>6539</v>
      </c>
      <c r="B6543" s="2">
        <v>860074118</v>
      </c>
      <c r="C6543" s="2" t="s">
        <v>6870</v>
      </c>
      <c r="D6543" s="2" t="s">
        <v>27</v>
      </c>
      <c r="E6543" s="2" t="s">
        <v>35</v>
      </c>
      <c r="F6543" s="2" t="s">
        <v>36</v>
      </c>
      <c r="G6543" s="2" t="s">
        <v>1943</v>
      </c>
      <c r="H6543" s="2">
        <v>1104</v>
      </c>
      <c r="I6543" s="2" t="s">
        <v>31</v>
      </c>
      <c r="J6543" s="3">
        <v>2.2673336799999999E-2</v>
      </c>
      <c r="K6543" s="3">
        <v>1.6798270000000001E-3</v>
      </c>
      <c r="L6543" s="3">
        <v>1.5273912799999999E-2</v>
      </c>
      <c r="M6543" s="3">
        <v>7.0255231000000001E-3</v>
      </c>
      <c r="N6543" s="3">
        <v>8.2483897000000007E-3</v>
      </c>
    </row>
    <row r="6544" spans="1:14" hidden="1" x14ac:dyDescent="0.25">
      <c r="A6544" s="2">
        <v>6540</v>
      </c>
      <c r="B6544" s="2">
        <v>804012730</v>
      </c>
      <c r="C6544" s="2" t="s">
        <v>6871</v>
      </c>
      <c r="D6544" s="2" t="s">
        <v>27</v>
      </c>
      <c r="E6544" s="2" t="s">
        <v>319</v>
      </c>
      <c r="F6544" s="2" t="s">
        <v>320</v>
      </c>
      <c r="G6544" s="2" t="s">
        <v>321</v>
      </c>
      <c r="H6544" s="2">
        <v>4645</v>
      </c>
      <c r="I6544" s="2" t="s">
        <v>25</v>
      </c>
      <c r="J6544" s="3">
        <v>2.2669311599999999E-2</v>
      </c>
      <c r="K6544" s="3">
        <v>-2.2774498999999998E-3</v>
      </c>
      <c r="L6544" s="3">
        <v>4.7312639699999999E-2</v>
      </c>
      <c r="M6544" s="3">
        <v>3.28897685E-2</v>
      </c>
      <c r="N6544" s="3">
        <v>1.4422872999999999E-2</v>
      </c>
    </row>
    <row r="6545" spans="1:14" hidden="1" x14ac:dyDescent="0.25">
      <c r="A6545" s="2">
        <v>6541</v>
      </c>
      <c r="B6545" s="2">
        <v>900163045</v>
      </c>
      <c r="C6545" s="2" t="s">
        <v>6872</v>
      </c>
      <c r="D6545" s="2" t="s">
        <v>27</v>
      </c>
      <c r="E6545" s="2" t="s">
        <v>20</v>
      </c>
      <c r="F6545" s="2" t="s">
        <v>21</v>
      </c>
      <c r="G6545" s="2" t="s">
        <v>22</v>
      </c>
      <c r="H6545" s="2">
        <v>6020</v>
      </c>
      <c r="I6545" s="2" t="s">
        <v>33</v>
      </c>
      <c r="J6545" s="3">
        <v>2.2666422700000001E-2</v>
      </c>
      <c r="K6545" s="3">
        <v>1.5916929999999999E-3</v>
      </c>
      <c r="L6545" s="3">
        <v>1.20452661E-2</v>
      </c>
      <c r="M6545" s="3">
        <v>3.7891909500000001E-2</v>
      </c>
      <c r="N6545" s="3">
        <v>-2.58466415E-2</v>
      </c>
    </row>
    <row r="6546" spans="1:14" hidden="1" x14ac:dyDescent="0.25">
      <c r="A6546" s="2">
        <v>6542</v>
      </c>
      <c r="B6546" s="2">
        <v>900082179</v>
      </c>
      <c r="C6546" s="2" t="s">
        <v>6873</v>
      </c>
      <c r="D6546" s="2" t="s">
        <v>27</v>
      </c>
      <c r="E6546" s="2" t="s">
        <v>35</v>
      </c>
      <c r="F6546" s="2" t="s">
        <v>36</v>
      </c>
      <c r="G6546" s="2" t="s">
        <v>300</v>
      </c>
      <c r="H6546" s="2">
        <v>4731</v>
      </c>
      <c r="I6546" s="2" t="s">
        <v>25</v>
      </c>
      <c r="J6546" s="3">
        <v>2.2665659000000001E-2</v>
      </c>
      <c r="K6546" s="3">
        <v>6.5798699999999996E-4</v>
      </c>
      <c r="L6546" s="3">
        <v>2.7433571000000001E-3</v>
      </c>
      <c r="M6546" s="3">
        <v>9.0350999999999995E-4</v>
      </c>
      <c r="N6546" s="3">
        <v>1.8398469999999999E-3</v>
      </c>
    </row>
    <row r="6547" spans="1:14" hidden="1" x14ac:dyDescent="0.25">
      <c r="A6547" s="2">
        <v>6543</v>
      </c>
      <c r="B6547" s="2">
        <v>901343605</v>
      </c>
      <c r="C6547" s="2" t="s">
        <v>6874</v>
      </c>
      <c r="D6547" s="2" t="s">
        <v>27</v>
      </c>
      <c r="E6547" s="2" t="s">
        <v>20</v>
      </c>
      <c r="F6547" s="2" t="s">
        <v>21</v>
      </c>
      <c r="G6547" s="2" t="s">
        <v>22</v>
      </c>
      <c r="H6547" s="2">
        <v>8211</v>
      </c>
      <c r="I6547" s="2" t="s">
        <v>33</v>
      </c>
      <c r="J6547" s="3">
        <v>2.2662121800000001E-2</v>
      </c>
      <c r="K6547" s="3">
        <v>5.4896100000000005E-4</v>
      </c>
      <c r="L6547" s="3">
        <v>1.16244517E-2</v>
      </c>
      <c r="M6547" s="3">
        <v>8.8169015999999996E-3</v>
      </c>
      <c r="N6547" s="3">
        <v>2.8075499000000002E-3</v>
      </c>
    </row>
    <row r="6548" spans="1:14" hidden="1" x14ac:dyDescent="0.25">
      <c r="A6548" s="2">
        <v>6544</v>
      </c>
      <c r="B6548" s="2">
        <v>900635119</v>
      </c>
      <c r="C6548" s="2" t="s">
        <v>6875</v>
      </c>
      <c r="D6548" s="2" t="s">
        <v>27</v>
      </c>
      <c r="E6548" s="2" t="s">
        <v>35</v>
      </c>
      <c r="F6548" s="2" t="s">
        <v>36</v>
      </c>
      <c r="G6548" s="2" t="s">
        <v>39</v>
      </c>
      <c r="H6548" s="2">
        <v>6202</v>
      </c>
      <c r="I6548" s="2" t="s">
        <v>33</v>
      </c>
      <c r="J6548" s="3">
        <v>2.26564948E-2</v>
      </c>
      <c r="K6548" s="3">
        <v>3.0811358999999999E-3</v>
      </c>
      <c r="L6548" s="3">
        <v>1.01557877E-2</v>
      </c>
      <c r="M6548" s="3">
        <v>5.0285668000000002E-3</v>
      </c>
      <c r="N6548" s="3">
        <v>5.1272208999999999E-3</v>
      </c>
    </row>
    <row r="6549" spans="1:14" hidden="1" x14ac:dyDescent="0.25">
      <c r="A6549" s="2">
        <v>6545</v>
      </c>
      <c r="B6549" s="2">
        <v>900058954</v>
      </c>
      <c r="C6549" s="2" t="s">
        <v>6876</v>
      </c>
      <c r="D6549" s="2" t="s">
        <v>27</v>
      </c>
      <c r="E6549" s="2" t="s">
        <v>35</v>
      </c>
      <c r="F6549" s="2" t="s">
        <v>36</v>
      </c>
      <c r="G6549" s="2" t="s">
        <v>39</v>
      </c>
      <c r="H6549" s="2">
        <v>4530</v>
      </c>
      <c r="I6549" s="2" t="s">
        <v>25</v>
      </c>
      <c r="J6549" s="3">
        <v>2.2648153800000001E-2</v>
      </c>
      <c r="K6549" s="3">
        <v>1.6304620000000001E-3</v>
      </c>
      <c r="L6549" s="3">
        <v>1.5149256200000001E-2</v>
      </c>
      <c r="M6549" s="3">
        <v>8.4806141000000005E-3</v>
      </c>
      <c r="N6549" s="3">
        <v>6.6686421999999999E-3</v>
      </c>
    </row>
    <row r="6550" spans="1:14" hidden="1" x14ac:dyDescent="0.25">
      <c r="A6550" s="2">
        <v>6546</v>
      </c>
      <c r="B6550" s="2">
        <v>811005113</v>
      </c>
      <c r="C6550" s="2" t="s">
        <v>6877</v>
      </c>
      <c r="D6550" s="2" t="s">
        <v>41</v>
      </c>
      <c r="E6550" s="2" t="s">
        <v>35</v>
      </c>
      <c r="F6550" s="2" t="s">
        <v>36</v>
      </c>
      <c r="G6550" s="2" t="s">
        <v>39</v>
      </c>
      <c r="H6550" s="2">
        <v>8720</v>
      </c>
      <c r="I6550" s="2" t="s">
        <v>33</v>
      </c>
      <c r="J6550" s="3">
        <v>2.2642100200000001E-2</v>
      </c>
      <c r="K6550" s="3">
        <v>2.9742358999999999E-3</v>
      </c>
      <c r="L6550" s="3">
        <v>1.0836856400000001E-2</v>
      </c>
      <c r="M6550" s="3">
        <v>4.3988530999999999E-3</v>
      </c>
      <c r="N6550" s="3">
        <v>6.4380028999999998E-3</v>
      </c>
    </row>
    <row r="6551" spans="1:14" hidden="1" x14ac:dyDescent="0.25">
      <c r="A6551" s="2">
        <v>6547</v>
      </c>
      <c r="B6551" s="2">
        <v>900738307</v>
      </c>
      <c r="C6551" s="2" t="s">
        <v>6878</v>
      </c>
      <c r="D6551" s="2" t="s">
        <v>27</v>
      </c>
      <c r="E6551" s="2" t="s">
        <v>35</v>
      </c>
      <c r="F6551" s="2" t="s">
        <v>36</v>
      </c>
      <c r="G6551" s="2" t="s">
        <v>300</v>
      </c>
      <c r="H6551" s="2">
        <v>4771</v>
      </c>
      <c r="I6551" s="2" t="s">
        <v>25</v>
      </c>
      <c r="J6551" s="3">
        <v>2.2641470699999999E-2</v>
      </c>
      <c r="K6551" s="3">
        <v>4.7224000000000001E-5</v>
      </c>
      <c r="L6551" s="3">
        <v>4.1708591999999999E-3</v>
      </c>
      <c r="M6551" s="3">
        <v>3.9321939000000004E-3</v>
      </c>
      <c r="N6551" s="3">
        <v>2.3866499999999999E-4</v>
      </c>
    </row>
    <row r="6552" spans="1:14" hidden="1" x14ac:dyDescent="0.25">
      <c r="A6552" s="2">
        <v>6548</v>
      </c>
      <c r="B6552" s="2">
        <v>900421310</v>
      </c>
      <c r="C6552" s="2" t="s">
        <v>6879</v>
      </c>
      <c r="D6552" s="2" t="s">
        <v>27</v>
      </c>
      <c r="E6552" s="2" t="s">
        <v>28</v>
      </c>
      <c r="F6552" s="2" t="s">
        <v>29</v>
      </c>
      <c r="G6552" s="2" t="s">
        <v>30</v>
      </c>
      <c r="H6552" s="2">
        <v>4632</v>
      </c>
      <c r="I6552" s="2" t="s">
        <v>25</v>
      </c>
      <c r="J6552" s="3">
        <v>2.26399992E-2</v>
      </c>
      <c r="K6552" s="3">
        <v>4.9600000000000002E-4</v>
      </c>
      <c r="L6552" s="3">
        <v>4.0600002000000003E-3</v>
      </c>
      <c r="M6552" s="3">
        <v>2.232E-3</v>
      </c>
      <c r="N6552" s="3">
        <v>1.8279998999999999E-3</v>
      </c>
    </row>
    <row r="6553" spans="1:14" hidden="1" x14ac:dyDescent="0.25">
      <c r="A6553" s="2">
        <v>6549</v>
      </c>
      <c r="B6553" s="2">
        <v>900336508</v>
      </c>
      <c r="C6553" s="2" t="s">
        <v>6880</v>
      </c>
      <c r="D6553" s="2" t="s">
        <v>27</v>
      </c>
      <c r="E6553" s="2" t="s">
        <v>74</v>
      </c>
      <c r="F6553" s="2" t="s">
        <v>75</v>
      </c>
      <c r="G6553" s="2" t="s">
        <v>107</v>
      </c>
      <c r="H6553" s="2">
        <v>4731</v>
      </c>
      <c r="I6553" s="2" t="s">
        <v>25</v>
      </c>
      <c r="J6553" s="3">
        <v>2.2638395400000001E-2</v>
      </c>
      <c r="K6553" s="3">
        <v>7.3471599999999995E-4</v>
      </c>
      <c r="L6553" s="3">
        <v>6.2915048999999997E-3</v>
      </c>
      <c r="M6553" s="3">
        <v>8.1887699999999997E-4</v>
      </c>
      <c r="N6553" s="3">
        <v>5.4726278999999997E-3</v>
      </c>
    </row>
    <row r="6554" spans="1:14" hidden="1" x14ac:dyDescent="0.25">
      <c r="A6554" s="2">
        <v>6550</v>
      </c>
      <c r="B6554" s="2">
        <v>830141109</v>
      </c>
      <c r="C6554" s="2" t="s">
        <v>6881</v>
      </c>
      <c r="D6554" s="2" t="s">
        <v>27</v>
      </c>
      <c r="E6554" s="2" t="s">
        <v>20</v>
      </c>
      <c r="F6554" s="2" t="s">
        <v>21</v>
      </c>
      <c r="G6554" s="2" t="s">
        <v>22</v>
      </c>
      <c r="H6554" s="2">
        <v>6190</v>
      </c>
      <c r="I6554" s="2" t="s">
        <v>33</v>
      </c>
      <c r="J6554" s="3">
        <v>2.2626113100000001E-2</v>
      </c>
      <c r="K6554" s="3">
        <v>5.52353E-4</v>
      </c>
      <c r="L6554" s="3">
        <v>5.7249341199999998E-2</v>
      </c>
      <c r="M6554" s="3">
        <v>2.3904630900000001E-2</v>
      </c>
      <c r="N6554" s="3">
        <v>3.33447121E-2</v>
      </c>
    </row>
    <row r="6555" spans="1:14" hidden="1" x14ac:dyDescent="0.25">
      <c r="A6555" s="2">
        <v>6551</v>
      </c>
      <c r="B6555" s="2">
        <v>800238326</v>
      </c>
      <c r="C6555" s="2" t="s">
        <v>6882</v>
      </c>
      <c r="D6555" s="2" t="s">
        <v>27</v>
      </c>
      <c r="E6555" s="2" t="s">
        <v>20</v>
      </c>
      <c r="F6555" s="2" t="s">
        <v>21</v>
      </c>
      <c r="G6555" s="2" t="s">
        <v>22</v>
      </c>
      <c r="H6555" s="2">
        <v>2100</v>
      </c>
      <c r="I6555" s="2" t="s">
        <v>31</v>
      </c>
      <c r="J6555" s="3">
        <v>2.2622555499999999E-2</v>
      </c>
      <c r="K6555" s="3">
        <v>5.7358280999999997E-3</v>
      </c>
      <c r="L6555" s="3">
        <v>2.26616506E-2</v>
      </c>
      <c r="M6555" s="3">
        <v>4.0612499999999998E-3</v>
      </c>
      <c r="N6555" s="3">
        <v>1.8600400499999999E-2</v>
      </c>
    </row>
    <row r="6556" spans="1:14" hidden="1" x14ac:dyDescent="0.25">
      <c r="A6556" s="2">
        <v>6552</v>
      </c>
      <c r="B6556" s="2">
        <v>811044597</v>
      </c>
      <c r="C6556" s="2" t="s">
        <v>6883</v>
      </c>
      <c r="D6556" s="2" t="s">
        <v>27</v>
      </c>
      <c r="E6556" s="2" t="s">
        <v>35</v>
      </c>
      <c r="F6556" s="2" t="s">
        <v>36</v>
      </c>
      <c r="G6556" s="2" t="s">
        <v>39</v>
      </c>
      <c r="H6556" s="2">
        <v>6810</v>
      </c>
      <c r="I6556" s="2" t="s">
        <v>33</v>
      </c>
      <c r="J6556" s="3">
        <v>2.2612322099999999E-2</v>
      </c>
      <c r="K6556" s="3">
        <v>9.642032E-3</v>
      </c>
      <c r="L6556" s="3">
        <v>0.1879737675</v>
      </c>
      <c r="M6556" s="3">
        <v>3.8330402200000002E-2</v>
      </c>
      <c r="N6556" s="3">
        <v>0.1496433616</v>
      </c>
    </row>
    <row r="6557" spans="1:14" hidden="1" x14ac:dyDescent="0.25">
      <c r="A6557" s="2">
        <v>6553</v>
      </c>
      <c r="B6557" s="2">
        <v>800236419</v>
      </c>
      <c r="C6557" s="2" t="s">
        <v>6884</v>
      </c>
      <c r="D6557" s="2" t="s">
        <v>27</v>
      </c>
      <c r="E6557" s="2" t="s">
        <v>20</v>
      </c>
      <c r="F6557" s="2" t="s">
        <v>21</v>
      </c>
      <c r="G6557" s="2" t="s">
        <v>22</v>
      </c>
      <c r="H6557" s="2">
        <v>144</v>
      </c>
      <c r="I6557" s="2" t="s">
        <v>136</v>
      </c>
      <c r="J6557" s="3">
        <v>2.2608991700000001E-2</v>
      </c>
      <c r="K6557" s="3">
        <v>1.0036299999999999E-3</v>
      </c>
      <c r="L6557" s="3">
        <v>9.9082719999999992E-3</v>
      </c>
      <c r="M6557" s="3">
        <v>2.2092559000000001E-3</v>
      </c>
      <c r="N6557" s="3">
        <v>7.6990160000000004E-3</v>
      </c>
    </row>
    <row r="6558" spans="1:14" hidden="1" x14ac:dyDescent="0.25">
      <c r="A6558" s="2">
        <v>6554</v>
      </c>
      <c r="B6558" s="2">
        <v>900073356</v>
      </c>
      <c r="C6558" s="2" t="s">
        <v>6885</v>
      </c>
      <c r="D6558" s="2" t="s">
        <v>41</v>
      </c>
      <c r="E6558" s="2" t="s">
        <v>35</v>
      </c>
      <c r="F6558" s="2" t="s">
        <v>36</v>
      </c>
      <c r="G6558" s="2" t="s">
        <v>1807</v>
      </c>
      <c r="H6558" s="2">
        <v>8610</v>
      </c>
      <c r="I6558" s="2" t="s">
        <v>33</v>
      </c>
      <c r="J6558" s="3">
        <v>2.2597160200000001E-2</v>
      </c>
      <c r="K6558" s="3">
        <v>3.2995639E-3</v>
      </c>
      <c r="L6558" s="3">
        <v>1.2904486600000001E-2</v>
      </c>
      <c r="M6558" s="3">
        <v>8.4411352999999995E-3</v>
      </c>
      <c r="N6558" s="3">
        <v>4.4633518000000002E-3</v>
      </c>
    </row>
    <row r="6559" spans="1:14" hidden="1" x14ac:dyDescent="0.25">
      <c r="A6559" s="2">
        <v>6555</v>
      </c>
      <c r="B6559" s="2">
        <v>900590078</v>
      </c>
      <c r="C6559" s="2" t="s">
        <v>6886</v>
      </c>
      <c r="D6559" s="2" t="s">
        <v>27</v>
      </c>
      <c r="E6559" s="2" t="s">
        <v>28</v>
      </c>
      <c r="F6559" s="2" t="s">
        <v>50</v>
      </c>
      <c r="G6559" s="2" t="s">
        <v>1237</v>
      </c>
      <c r="H6559" s="2">
        <v>4390</v>
      </c>
      <c r="I6559" s="2" t="s">
        <v>180</v>
      </c>
      <c r="J6559" s="3">
        <v>2.2596683400000001E-2</v>
      </c>
      <c r="K6559" s="3">
        <v>4.0077999999999999E-4</v>
      </c>
      <c r="L6559" s="3">
        <v>1.4967511399999999E-2</v>
      </c>
      <c r="M6559" s="3">
        <v>8.9119709999999994E-3</v>
      </c>
      <c r="N6559" s="3">
        <v>6.0555399000000003E-3</v>
      </c>
    </row>
    <row r="6560" spans="1:14" hidden="1" x14ac:dyDescent="0.25">
      <c r="A6560" s="2">
        <v>6556</v>
      </c>
      <c r="B6560" s="2">
        <v>830032436</v>
      </c>
      <c r="C6560" s="2" t="s">
        <v>6887</v>
      </c>
      <c r="D6560" s="2" t="s">
        <v>27</v>
      </c>
      <c r="E6560" s="2" t="s">
        <v>20</v>
      </c>
      <c r="F6560" s="2" t="s">
        <v>21</v>
      </c>
      <c r="G6560" s="2" t="s">
        <v>22</v>
      </c>
      <c r="H6560" s="2">
        <v>4774</v>
      </c>
      <c r="I6560" s="2" t="s">
        <v>25</v>
      </c>
      <c r="J6560" s="3">
        <v>2.2590143600000001E-2</v>
      </c>
      <c r="K6560" s="3">
        <v>3.8211158999999998E-3</v>
      </c>
      <c r="L6560" s="3">
        <v>1.9438017200000001E-2</v>
      </c>
      <c r="M6560" s="3">
        <v>5.8961161000000003E-3</v>
      </c>
      <c r="N6560" s="3">
        <v>1.35419024E-2</v>
      </c>
    </row>
    <row r="6561" spans="1:14" hidden="1" x14ac:dyDescent="0.25">
      <c r="A6561" s="2">
        <v>6557</v>
      </c>
      <c r="B6561" s="2">
        <v>901105119</v>
      </c>
      <c r="C6561" s="2" t="s">
        <v>6888</v>
      </c>
      <c r="D6561" s="2" t="s">
        <v>27</v>
      </c>
      <c r="E6561" s="2" t="s">
        <v>20</v>
      </c>
      <c r="F6561" s="2" t="s">
        <v>21</v>
      </c>
      <c r="G6561" s="2" t="s">
        <v>22</v>
      </c>
      <c r="H6561" s="2">
        <v>620</v>
      </c>
      <c r="I6561" s="2" t="s">
        <v>23</v>
      </c>
      <c r="J6561" s="3">
        <v>2.2577511099999999E-2</v>
      </c>
      <c r="K6561" s="3">
        <v>-5.7048380400000001E-2</v>
      </c>
      <c r="L6561" s="3">
        <v>6.09419644E-2</v>
      </c>
      <c r="M6561" s="3">
        <v>3.6748728999999999E-3</v>
      </c>
      <c r="N6561" s="3">
        <v>5.7267092200000001E-2</v>
      </c>
    </row>
    <row r="6562" spans="1:14" hidden="1" x14ac:dyDescent="0.25">
      <c r="A6562" s="2">
        <v>6558</v>
      </c>
      <c r="B6562" s="2">
        <v>891407898</v>
      </c>
      <c r="C6562" s="2" t="s">
        <v>6889</v>
      </c>
      <c r="D6562" s="2" t="s">
        <v>440</v>
      </c>
      <c r="E6562" s="2" t="s">
        <v>86</v>
      </c>
      <c r="F6562" s="2" t="s">
        <v>87</v>
      </c>
      <c r="G6562" s="2" t="s">
        <v>88</v>
      </c>
      <c r="H6562" s="2">
        <v>8010</v>
      </c>
      <c r="I6562" s="2" t="s">
        <v>33</v>
      </c>
      <c r="J6562" s="3">
        <v>2.2573426399999999E-2</v>
      </c>
      <c r="K6562" s="3">
        <v>-2.9813000000000002E-4</v>
      </c>
      <c r="L6562" s="3">
        <v>6.6313222000000003E-3</v>
      </c>
      <c r="M6562" s="3">
        <v>3.9837859E-3</v>
      </c>
      <c r="N6562" s="3">
        <v>2.6475360999999998E-3</v>
      </c>
    </row>
    <row r="6563" spans="1:14" hidden="1" x14ac:dyDescent="0.25">
      <c r="A6563" s="2">
        <v>6559</v>
      </c>
      <c r="B6563" s="2">
        <v>890306950</v>
      </c>
      <c r="C6563" s="2" t="s">
        <v>6890</v>
      </c>
      <c r="D6563" s="2" t="s">
        <v>41</v>
      </c>
      <c r="E6563" s="2" t="s">
        <v>74</v>
      </c>
      <c r="F6563" s="2" t="s">
        <v>75</v>
      </c>
      <c r="G6563" s="2" t="s">
        <v>1198</v>
      </c>
      <c r="H6563" s="2">
        <v>8610</v>
      </c>
      <c r="I6563" s="2" t="s">
        <v>33</v>
      </c>
      <c r="J6563" s="3">
        <v>2.2571504100000001E-2</v>
      </c>
      <c r="K6563" s="3">
        <v>-1.7684800000000001E-4</v>
      </c>
      <c r="L6563" s="3">
        <v>2.2270945800000001E-2</v>
      </c>
      <c r="M6563" s="3">
        <v>8.0619062999999994E-3</v>
      </c>
      <c r="N6563" s="3">
        <v>1.42090386E-2</v>
      </c>
    </row>
    <row r="6564" spans="1:14" hidden="1" x14ac:dyDescent="0.25">
      <c r="A6564" s="2">
        <v>6560</v>
      </c>
      <c r="B6564" s="2">
        <v>800205150</v>
      </c>
      <c r="C6564" s="2" t="s">
        <v>6891</v>
      </c>
      <c r="D6564" s="2" t="s">
        <v>27</v>
      </c>
      <c r="E6564" s="2" t="s">
        <v>35</v>
      </c>
      <c r="F6564" s="2" t="s">
        <v>36</v>
      </c>
      <c r="G6564" s="2" t="s">
        <v>39</v>
      </c>
      <c r="H6564" s="2">
        <v>4662</v>
      </c>
      <c r="I6564" s="2" t="s">
        <v>25</v>
      </c>
      <c r="J6564" s="3">
        <v>2.2566868E-2</v>
      </c>
      <c r="K6564" s="3">
        <v>4.3544322000000002E-3</v>
      </c>
      <c r="L6564" s="3">
        <v>2.81598791E-2</v>
      </c>
      <c r="M6564" s="3">
        <v>7.4492991E-3</v>
      </c>
      <c r="N6564" s="3">
        <v>2.0710580100000001E-2</v>
      </c>
    </row>
    <row r="6565" spans="1:14" hidden="1" x14ac:dyDescent="0.25">
      <c r="A6565" s="2">
        <v>6561</v>
      </c>
      <c r="B6565" s="2">
        <v>800232549</v>
      </c>
      <c r="C6565" s="2" t="s">
        <v>6892</v>
      </c>
      <c r="D6565" s="2" t="s">
        <v>27</v>
      </c>
      <c r="E6565" s="2" t="s">
        <v>20</v>
      </c>
      <c r="F6565" s="2" t="s">
        <v>21</v>
      </c>
      <c r="G6565" s="2" t="s">
        <v>22</v>
      </c>
      <c r="H6565" s="2">
        <v>9329</v>
      </c>
      <c r="I6565" s="2" t="s">
        <v>33</v>
      </c>
      <c r="J6565" s="3">
        <v>2.2562651E-2</v>
      </c>
      <c r="K6565" s="3">
        <v>6.0596210000000003E-3</v>
      </c>
      <c r="L6565" s="3">
        <v>3.2718576499999999E-2</v>
      </c>
      <c r="M6565" s="3">
        <v>5.6129079000000002E-3</v>
      </c>
      <c r="N6565" s="3">
        <v>2.7105666699999999E-2</v>
      </c>
    </row>
    <row r="6566" spans="1:14" hidden="1" x14ac:dyDescent="0.25">
      <c r="A6566" s="2">
        <v>6562</v>
      </c>
      <c r="B6566" s="2">
        <v>860029414</v>
      </c>
      <c r="C6566" s="2" t="s">
        <v>6893</v>
      </c>
      <c r="D6566" s="2" t="s">
        <v>27</v>
      </c>
      <c r="E6566" s="2" t="s">
        <v>20</v>
      </c>
      <c r="F6566" s="2" t="s">
        <v>21</v>
      </c>
      <c r="G6566" s="2" t="s">
        <v>22</v>
      </c>
      <c r="H6566" s="2">
        <v>126</v>
      </c>
      <c r="I6566" s="2" t="s">
        <v>136</v>
      </c>
      <c r="J6566" s="3">
        <v>2.2561531499999999E-2</v>
      </c>
      <c r="K6566" s="3">
        <v>3.688551E-3</v>
      </c>
      <c r="L6566" s="3">
        <v>2.6130549600000001E-2</v>
      </c>
      <c r="M6566" s="3">
        <v>1.0004642399999999E-2</v>
      </c>
      <c r="N6566" s="3">
        <v>1.6125906299999999E-2</v>
      </c>
    </row>
    <row r="6567" spans="1:14" hidden="1" x14ac:dyDescent="0.25">
      <c r="A6567" s="2">
        <v>6563</v>
      </c>
      <c r="B6567" s="2">
        <v>891200032</v>
      </c>
      <c r="C6567" s="2" t="s">
        <v>6894</v>
      </c>
      <c r="D6567" s="2" t="s">
        <v>41</v>
      </c>
      <c r="E6567" s="2" t="s">
        <v>74</v>
      </c>
      <c r="F6567" s="2" t="s">
        <v>113</v>
      </c>
      <c r="G6567" s="2" t="s">
        <v>1189</v>
      </c>
      <c r="H6567" s="2">
        <v>8610</v>
      </c>
      <c r="I6567" s="2" t="s">
        <v>33</v>
      </c>
      <c r="J6567" s="3">
        <v>2.2555539400000001E-2</v>
      </c>
      <c r="K6567" s="3">
        <v>-7.8761100000000002E-4</v>
      </c>
      <c r="L6567" s="3">
        <v>2.6870885899999999E-2</v>
      </c>
      <c r="M6567" s="3">
        <v>1.08148959E-2</v>
      </c>
      <c r="N6567" s="3">
        <v>1.6055989999999999E-2</v>
      </c>
    </row>
    <row r="6568" spans="1:14" hidden="1" x14ac:dyDescent="0.25">
      <c r="A6568" s="2">
        <v>6564</v>
      </c>
      <c r="B6568" s="2">
        <v>900243673</v>
      </c>
      <c r="C6568" s="2" t="s">
        <v>6895</v>
      </c>
      <c r="D6568" s="2" t="s">
        <v>27</v>
      </c>
      <c r="E6568" s="2" t="s">
        <v>28</v>
      </c>
      <c r="F6568" s="2" t="s">
        <v>50</v>
      </c>
      <c r="G6568" s="2" t="s">
        <v>51</v>
      </c>
      <c r="H6568" s="2">
        <v>4754</v>
      </c>
      <c r="I6568" s="2" t="s">
        <v>25</v>
      </c>
      <c r="J6568" s="3">
        <v>2.2534565999999999E-2</v>
      </c>
      <c r="K6568" s="3">
        <v>9.3203800000000005E-4</v>
      </c>
      <c r="L6568" s="3">
        <v>2.8580199899999999E-2</v>
      </c>
      <c r="M6568" s="3">
        <v>1.6700223100000001E-2</v>
      </c>
      <c r="N6568" s="3">
        <v>1.1879976800000001E-2</v>
      </c>
    </row>
    <row r="6569" spans="1:14" hidden="1" x14ac:dyDescent="0.25">
      <c r="A6569" s="2">
        <v>6565</v>
      </c>
      <c r="B6569" s="2">
        <v>830096256</v>
      </c>
      <c r="C6569" s="2" t="s">
        <v>6896</v>
      </c>
      <c r="D6569" s="2" t="s">
        <v>27</v>
      </c>
      <c r="E6569" s="2" t="s">
        <v>20</v>
      </c>
      <c r="F6569" s="2" t="s">
        <v>21</v>
      </c>
      <c r="G6569" s="2" t="s">
        <v>22</v>
      </c>
      <c r="H6569" s="2">
        <v>4620</v>
      </c>
      <c r="I6569" s="2" t="s">
        <v>25</v>
      </c>
      <c r="J6569" s="3">
        <v>2.25320626E-2</v>
      </c>
      <c r="K6569" s="3">
        <v>1.7052500000000001E-4</v>
      </c>
      <c r="L6569" s="3">
        <v>1.18383281E-2</v>
      </c>
      <c r="M6569" s="3">
        <v>9.5290644000000004E-3</v>
      </c>
      <c r="N6569" s="3">
        <v>2.3092639000000001E-3</v>
      </c>
    </row>
    <row r="6570" spans="1:14" hidden="1" x14ac:dyDescent="0.25">
      <c r="A6570" s="2">
        <v>6566</v>
      </c>
      <c r="B6570" s="2">
        <v>900554691</v>
      </c>
      <c r="C6570" s="2" t="s">
        <v>6897</v>
      </c>
      <c r="D6570" s="2" t="s">
        <v>27</v>
      </c>
      <c r="E6570" s="2" t="s">
        <v>74</v>
      </c>
      <c r="F6570" s="2" t="s">
        <v>75</v>
      </c>
      <c r="G6570" s="2" t="s">
        <v>107</v>
      </c>
      <c r="H6570" s="2">
        <v>2930</v>
      </c>
      <c r="I6570" s="2" t="s">
        <v>31</v>
      </c>
      <c r="J6570" s="3">
        <v>2.2520570100000002E-2</v>
      </c>
      <c r="K6570" s="3">
        <v>7.1022399999999997E-4</v>
      </c>
      <c r="L6570" s="3">
        <v>2.5765852999999998E-2</v>
      </c>
      <c r="M6570" s="3">
        <v>2.2290471900000001E-2</v>
      </c>
      <c r="N6570" s="3">
        <v>3.4753811000000001E-3</v>
      </c>
    </row>
    <row r="6571" spans="1:14" hidden="1" x14ac:dyDescent="0.25">
      <c r="A6571" s="2">
        <v>6567</v>
      </c>
      <c r="B6571" s="2">
        <v>801002376</v>
      </c>
      <c r="C6571" s="2" t="s">
        <v>6898</v>
      </c>
      <c r="D6571" s="2" t="s">
        <v>27</v>
      </c>
      <c r="E6571" s="2" t="s">
        <v>35</v>
      </c>
      <c r="F6571" s="2" t="s">
        <v>36</v>
      </c>
      <c r="G6571" s="2" t="s">
        <v>39</v>
      </c>
      <c r="H6571" s="2">
        <v>4111</v>
      </c>
      <c r="I6571" s="2" t="s">
        <v>180</v>
      </c>
      <c r="J6571" s="3">
        <v>2.2517763100000001E-2</v>
      </c>
      <c r="K6571" s="3">
        <v>1.3512711000000001E-3</v>
      </c>
      <c r="L6571" s="3">
        <v>2.33314391E-2</v>
      </c>
      <c r="M6571" s="3">
        <v>1.38728675E-2</v>
      </c>
      <c r="N6571" s="3">
        <v>9.4585725999999995E-3</v>
      </c>
    </row>
    <row r="6572" spans="1:14" hidden="1" x14ac:dyDescent="0.25">
      <c r="A6572" s="2">
        <v>6568</v>
      </c>
      <c r="B6572" s="2">
        <v>901021852</v>
      </c>
      <c r="C6572" s="2" t="s">
        <v>6899</v>
      </c>
      <c r="D6572" s="2" t="s">
        <v>27</v>
      </c>
      <c r="E6572" s="2" t="s">
        <v>28</v>
      </c>
      <c r="F6572" s="2" t="s">
        <v>50</v>
      </c>
      <c r="G6572" s="2" t="s">
        <v>51</v>
      </c>
      <c r="H6572" s="2">
        <v>4771</v>
      </c>
      <c r="I6572" s="2" t="s">
        <v>25</v>
      </c>
      <c r="J6572" s="3">
        <v>2.2517003099999999E-2</v>
      </c>
      <c r="K6572" s="3">
        <v>8.9552900000000005E-4</v>
      </c>
      <c r="L6572" s="3">
        <v>1.57071352E-2</v>
      </c>
      <c r="M6572" s="3">
        <v>1.026328E-2</v>
      </c>
      <c r="N6572" s="3">
        <v>5.4438552000000001E-3</v>
      </c>
    </row>
    <row r="6573" spans="1:14" hidden="1" x14ac:dyDescent="0.25">
      <c r="A6573" s="2">
        <v>6569</v>
      </c>
      <c r="B6573" s="2">
        <v>819002433</v>
      </c>
      <c r="C6573" s="2" t="s">
        <v>6900</v>
      </c>
      <c r="D6573" s="2" t="s">
        <v>27</v>
      </c>
      <c r="E6573" s="2" t="s">
        <v>28</v>
      </c>
      <c r="F6573" s="2" t="s">
        <v>246</v>
      </c>
      <c r="G6573" s="2" t="s">
        <v>247</v>
      </c>
      <c r="H6573" s="2">
        <v>5210</v>
      </c>
      <c r="I6573" s="2" t="s">
        <v>33</v>
      </c>
      <c r="J6573" s="3">
        <v>2.25005858E-2</v>
      </c>
      <c r="K6573" s="3">
        <v>7.0971912000000002E-3</v>
      </c>
      <c r="L6573" s="3">
        <v>8.9554659999999994E-2</v>
      </c>
      <c r="M6573" s="3">
        <v>1.1829121999999999E-2</v>
      </c>
      <c r="N6573" s="3">
        <v>7.7725537100000006E-2</v>
      </c>
    </row>
    <row r="6574" spans="1:14" hidden="1" x14ac:dyDescent="0.25">
      <c r="A6574" s="2">
        <v>6570</v>
      </c>
      <c r="B6574" s="2">
        <v>830124633</v>
      </c>
      <c r="C6574" s="2" t="s">
        <v>6901</v>
      </c>
      <c r="D6574" s="2" t="s">
        <v>27</v>
      </c>
      <c r="E6574" s="2" t="s">
        <v>20</v>
      </c>
      <c r="F6574" s="2" t="s">
        <v>21</v>
      </c>
      <c r="G6574" s="2" t="s">
        <v>22</v>
      </c>
      <c r="H6574" s="2">
        <v>6209</v>
      </c>
      <c r="I6574" s="2" t="s">
        <v>33</v>
      </c>
      <c r="J6574" s="3">
        <v>2.24901848E-2</v>
      </c>
      <c r="K6574" s="3">
        <v>7.1740699999999998E-4</v>
      </c>
      <c r="L6574" s="3">
        <v>1.8254810900000001E-2</v>
      </c>
      <c r="M6574" s="3">
        <v>1.6080655199999998E-2</v>
      </c>
      <c r="N6574" s="3">
        <v>2.174156E-3</v>
      </c>
    </row>
    <row r="6575" spans="1:14" hidden="1" x14ac:dyDescent="0.25">
      <c r="A6575" s="2">
        <v>6571</v>
      </c>
      <c r="B6575" s="2">
        <v>900397305</v>
      </c>
      <c r="C6575" s="2" t="s">
        <v>6902</v>
      </c>
      <c r="D6575" s="2" t="s">
        <v>27</v>
      </c>
      <c r="E6575" s="2" t="s">
        <v>20</v>
      </c>
      <c r="F6575" s="2" t="s">
        <v>21</v>
      </c>
      <c r="G6575" s="2" t="s">
        <v>22</v>
      </c>
      <c r="H6575" s="2">
        <v>4664</v>
      </c>
      <c r="I6575" s="2" t="s">
        <v>25</v>
      </c>
      <c r="J6575" s="3">
        <v>2.2484186999999999E-2</v>
      </c>
      <c r="K6575" s="3">
        <v>1.054012E-3</v>
      </c>
      <c r="L6575" s="3">
        <v>1.39198676E-2</v>
      </c>
      <c r="M6575" s="3">
        <v>1.0758402800000001E-2</v>
      </c>
      <c r="N6575" s="3">
        <v>3.1614651000000001E-3</v>
      </c>
    </row>
    <row r="6576" spans="1:14" hidden="1" x14ac:dyDescent="0.25">
      <c r="A6576" s="2">
        <v>6572</v>
      </c>
      <c r="B6576" s="2">
        <v>892001109</v>
      </c>
      <c r="C6576" s="2" t="s">
        <v>6903</v>
      </c>
      <c r="D6576" s="2" t="s">
        <v>27</v>
      </c>
      <c r="E6576" s="2" t="s">
        <v>20</v>
      </c>
      <c r="F6576" s="2" t="s">
        <v>21</v>
      </c>
      <c r="G6576" s="2" t="s">
        <v>22</v>
      </c>
      <c r="H6576" s="2">
        <v>4661</v>
      </c>
      <c r="I6576" s="2" t="s">
        <v>25</v>
      </c>
      <c r="J6576" s="3">
        <v>2.2475823799999999E-2</v>
      </c>
      <c r="K6576" s="3">
        <v>2.6259599999999998E-4</v>
      </c>
      <c r="L6576" s="3">
        <v>8.8549396000000002E-3</v>
      </c>
      <c r="M6576" s="3">
        <v>3.6292451000000002E-3</v>
      </c>
      <c r="N6576" s="3">
        <v>5.2256951999999999E-3</v>
      </c>
    </row>
    <row r="6577" spans="1:14" hidden="1" x14ac:dyDescent="0.25">
      <c r="A6577" s="2">
        <v>6573</v>
      </c>
      <c r="B6577" s="2">
        <v>800251304</v>
      </c>
      <c r="C6577" s="2" t="s">
        <v>6904</v>
      </c>
      <c r="D6577" s="2" t="s">
        <v>27</v>
      </c>
      <c r="E6577" s="2" t="s">
        <v>35</v>
      </c>
      <c r="F6577" s="2" t="s">
        <v>36</v>
      </c>
      <c r="G6577" s="2" t="s">
        <v>1196</v>
      </c>
      <c r="H6577" s="2">
        <v>4631</v>
      </c>
      <c r="I6577" s="2" t="s">
        <v>25</v>
      </c>
      <c r="J6577" s="3">
        <v>2.2474203299999999E-2</v>
      </c>
      <c r="K6577" s="3">
        <v>4.0808100000000003E-4</v>
      </c>
      <c r="L6577" s="3">
        <v>8.6705163000000002E-3</v>
      </c>
      <c r="M6577" s="3">
        <v>4.5035047999999996E-3</v>
      </c>
      <c r="N6577" s="3">
        <v>4.167011E-3</v>
      </c>
    </row>
    <row r="6578" spans="1:14" hidden="1" x14ac:dyDescent="0.25">
      <c r="A6578" s="2">
        <v>6574</v>
      </c>
      <c r="B6578" s="2">
        <v>805014656</v>
      </c>
      <c r="C6578" s="2" t="s">
        <v>6905</v>
      </c>
      <c r="D6578" s="2" t="s">
        <v>27</v>
      </c>
      <c r="E6578" s="2" t="s">
        <v>74</v>
      </c>
      <c r="F6578" s="2" t="s">
        <v>75</v>
      </c>
      <c r="G6578" s="2" t="s">
        <v>1198</v>
      </c>
      <c r="H6578" s="2">
        <v>4111</v>
      </c>
      <c r="I6578" s="2" t="s">
        <v>180</v>
      </c>
      <c r="J6578" s="3">
        <v>2.2473404200000002E-2</v>
      </c>
      <c r="K6578" s="3">
        <v>7.0160000000000006E-5</v>
      </c>
      <c r="L6578" s="3">
        <v>7.2361759799999995E-2</v>
      </c>
      <c r="M6578" s="3">
        <v>6.0830313699999999E-2</v>
      </c>
      <c r="N6578" s="3">
        <v>1.15314471E-2</v>
      </c>
    </row>
    <row r="6579" spans="1:14" hidden="1" x14ac:dyDescent="0.25">
      <c r="A6579" s="2">
        <v>6575</v>
      </c>
      <c r="B6579" s="2">
        <v>900440687</v>
      </c>
      <c r="C6579" s="2" t="s">
        <v>6906</v>
      </c>
      <c r="D6579" s="2" t="s">
        <v>27</v>
      </c>
      <c r="E6579" s="2" t="s">
        <v>28</v>
      </c>
      <c r="F6579" s="2" t="s">
        <v>29</v>
      </c>
      <c r="G6579" s="2" t="s">
        <v>30</v>
      </c>
      <c r="H6579" s="2">
        <v>4290</v>
      </c>
      <c r="I6579" s="2" t="s">
        <v>180</v>
      </c>
      <c r="J6579" s="3">
        <v>2.24674009E-2</v>
      </c>
      <c r="K6579" s="3">
        <v>4.3720100000000002E-4</v>
      </c>
      <c r="L6579" s="3">
        <v>1.11639993E-2</v>
      </c>
      <c r="M6579" s="3">
        <v>4.1115097999999996E-3</v>
      </c>
      <c r="N6579" s="3">
        <v>7.0524890999999999E-3</v>
      </c>
    </row>
    <row r="6580" spans="1:14" hidden="1" x14ac:dyDescent="0.25">
      <c r="A6580" s="2">
        <v>6576</v>
      </c>
      <c r="B6580" s="2">
        <v>900167855</v>
      </c>
      <c r="C6580" s="2" t="s">
        <v>6907</v>
      </c>
      <c r="D6580" s="2" t="s">
        <v>27</v>
      </c>
      <c r="E6580" s="2" t="s">
        <v>20</v>
      </c>
      <c r="F6580" s="2" t="s">
        <v>21</v>
      </c>
      <c r="G6580" s="2" t="s">
        <v>22</v>
      </c>
      <c r="H6580" s="2">
        <v>1030</v>
      </c>
      <c r="I6580" s="2" t="s">
        <v>31</v>
      </c>
      <c r="J6580" s="3">
        <v>2.2462429499999999E-2</v>
      </c>
      <c r="K6580" s="3">
        <v>1.7171499999999999E-4</v>
      </c>
      <c r="L6580" s="3">
        <v>1.4722725399999999E-2</v>
      </c>
      <c r="M6580" s="3">
        <v>1.20463585E-2</v>
      </c>
      <c r="N6580" s="3">
        <v>2.6763658999999999E-3</v>
      </c>
    </row>
    <row r="6581" spans="1:14" hidden="1" x14ac:dyDescent="0.25">
      <c r="A6581" s="2">
        <v>6577</v>
      </c>
      <c r="B6581" s="2">
        <v>830057664</v>
      </c>
      <c r="C6581" s="2" t="s">
        <v>6908</v>
      </c>
      <c r="D6581" s="2" t="s">
        <v>27</v>
      </c>
      <c r="E6581" s="2" t="s">
        <v>20</v>
      </c>
      <c r="F6581" s="2" t="s">
        <v>21</v>
      </c>
      <c r="G6581" s="2" t="s">
        <v>22</v>
      </c>
      <c r="H6581" s="2">
        <v>2023</v>
      </c>
      <c r="I6581" s="2" t="s">
        <v>31</v>
      </c>
      <c r="J6581" s="3">
        <v>2.2461781300000001E-2</v>
      </c>
      <c r="K6581" s="3">
        <v>1.603145E-3</v>
      </c>
      <c r="L6581" s="3">
        <v>2.4473926100000001E-2</v>
      </c>
      <c r="M6581" s="3">
        <v>4.3059032400000002E-2</v>
      </c>
      <c r="N6581" s="3">
        <v>-1.8585104500000001E-2</v>
      </c>
    </row>
    <row r="6582" spans="1:14" hidden="1" x14ac:dyDescent="0.25">
      <c r="A6582" s="2">
        <v>6578</v>
      </c>
      <c r="B6582" s="2">
        <v>800020772</v>
      </c>
      <c r="C6582" s="2" t="s">
        <v>6909</v>
      </c>
      <c r="D6582" s="2" t="s">
        <v>27</v>
      </c>
      <c r="E6582" s="2" t="s">
        <v>35</v>
      </c>
      <c r="F6582" s="2" t="s">
        <v>36</v>
      </c>
      <c r="G6582" s="2" t="s">
        <v>39</v>
      </c>
      <c r="H6582" s="2">
        <v>2930</v>
      </c>
      <c r="I6582" s="2" t="s">
        <v>31</v>
      </c>
      <c r="J6582" s="3">
        <v>2.24609263E-2</v>
      </c>
      <c r="K6582" s="3">
        <v>1.041597E-3</v>
      </c>
      <c r="L6582" s="3">
        <v>2.5728965199999999E-2</v>
      </c>
      <c r="M6582" s="3">
        <v>1.5913192199999999E-2</v>
      </c>
      <c r="N6582" s="3">
        <v>9.8157729999999999E-3</v>
      </c>
    </row>
    <row r="6583" spans="1:14" hidden="1" x14ac:dyDescent="0.25">
      <c r="A6583" s="2">
        <v>6579</v>
      </c>
      <c r="B6583" s="2">
        <v>891903403</v>
      </c>
      <c r="C6583" s="2" t="s">
        <v>6910</v>
      </c>
      <c r="D6583" s="2" t="s">
        <v>27</v>
      </c>
      <c r="E6583" s="2" t="s">
        <v>20</v>
      </c>
      <c r="F6583" s="2" t="s">
        <v>21</v>
      </c>
      <c r="G6583" s="2" t="s">
        <v>22</v>
      </c>
      <c r="H6583" s="2">
        <v>4511</v>
      </c>
      <c r="I6583" s="2" t="s">
        <v>25</v>
      </c>
      <c r="J6583" s="3">
        <v>2.2442484299999999E-2</v>
      </c>
      <c r="K6583" s="3">
        <v>9.6548900000000004E-4</v>
      </c>
      <c r="L6583" s="3">
        <v>1.5472462399999999E-2</v>
      </c>
      <c r="M6583" s="3">
        <v>3.0494508999999999E-3</v>
      </c>
      <c r="N6583" s="3">
        <v>1.24230105E-2</v>
      </c>
    </row>
    <row r="6584" spans="1:14" hidden="1" x14ac:dyDescent="0.25">
      <c r="A6584" s="2">
        <v>6580</v>
      </c>
      <c r="B6584" s="2">
        <v>900164998</v>
      </c>
      <c r="C6584" s="2" t="s">
        <v>6911</v>
      </c>
      <c r="D6584" s="2" t="s">
        <v>27</v>
      </c>
      <c r="E6584" s="2" t="s">
        <v>20</v>
      </c>
      <c r="F6584" s="2" t="s">
        <v>21</v>
      </c>
      <c r="G6584" s="2" t="s">
        <v>22</v>
      </c>
      <c r="H6584" s="2">
        <v>910</v>
      </c>
      <c r="I6584" s="2" t="s">
        <v>23</v>
      </c>
      <c r="J6584" s="3">
        <v>2.2438187200000001E-2</v>
      </c>
      <c r="K6584" s="3">
        <v>2.0576799000000001E-3</v>
      </c>
      <c r="L6584" s="3">
        <v>3.5321038200000002E-2</v>
      </c>
      <c r="M6584" s="3">
        <v>1.9245674800000001E-2</v>
      </c>
      <c r="N6584" s="3">
        <v>1.6075363400000001E-2</v>
      </c>
    </row>
    <row r="6585" spans="1:14" hidden="1" x14ac:dyDescent="0.25">
      <c r="A6585" s="2">
        <v>6581</v>
      </c>
      <c r="B6585" s="2">
        <v>860522683</v>
      </c>
      <c r="C6585" s="2" t="s">
        <v>6912</v>
      </c>
      <c r="D6585" s="2" t="s">
        <v>440</v>
      </c>
      <c r="E6585" s="2" t="s">
        <v>20</v>
      </c>
      <c r="F6585" s="2" t="s">
        <v>133</v>
      </c>
      <c r="G6585" s="2" t="s">
        <v>263</v>
      </c>
      <c r="H6585" s="2">
        <v>8010</v>
      </c>
      <c r="I6585" s="2" t="s">
        <v>33</v>
      </c>
      <c r="J6585" s="3">
        <v>2.2436611400000001E-2</v>
      </c>
      <c r="K6585" s="3">
        <v>1.77E-5</v>
      </c>
      <c r="L6585" s="3">
        <v>9.2015703999999993E-3</v>
      </c>
      <c r="M6585" s="3">
        <v>2.520839E-3</v>
      </c>
      <c r="N6585" s="3">
        <v>6.6807311999999997E-3</v>
      </c>
    </row>
    <row r="6586" spans="1:14" hidden="1" x14ac:dyDescent="0.25">
      <c r="A6586" s="2">
        <v>6582</v>
      </c>
      <c r="B6586" s="2">
        <v>830112583</v>
      </c>
      <c r="C6586" s="2" t="s">
        <v>6913</v>
      </c>
      <c r="D6586" s="2" t="s">
        <v>27</v>
      </c>
      <c r="E6586" s="2" t="s">
        <v>20</v>
      </c>
      <c r="F6586" s="2" t="s">
        <v>133</v>
      </c>
      <c r="G6586" s="2" t="s">
        <v>1161</v>
      </c>
      <c r="H6586" s="2">
        <v>4645</v>
      </c>
      <c r="I6586" s="2" t="s">
        <v>25</v>
      </c>
      <c r="J6586" s="3">
        <v>2.2434756199999999E-2</v>
      </c>
      <c r="K6586" s="3">
        <v>1.145589E-3</v>
      </c>
      <c r="L6586" s="3">
        <v>2.9578570299999999E-2</v>
      </c>
      <c r="M6586" s="3">
        <v>1.49511257E-2</v>
      </c>
      <c r="N6586" s="3">
        <v>1.46274436E-2</v>
      </c>
    </row>
    <row r="6587" spans="1:14" hidden="1" x14ac:dyDescent="0.25">
      <c r="A6587" s="2">
        <v>6583</v>
      </c>
      <c r="B6587" s="2">
        <v>811037591</v>
      </c>
      <c r="C6587" s="2" t="s">
        <v>6914</v>
      </c>
      <c r="D6587" s="2" t="s">
        <v>27</v>
      </c>
      <c r="E6587" s="2" t="s">
        <v>35</v>
      </c>
      <c r="F6587" s="2" t="s">
        <v>36</v>
      </c>
      <c r="G6587" s="2" t="s">
        <v>6469</v>
      </c>
      <c r="H6587" s="2">
        <v>125</v>
      </c>
      <c r="I6587" s="2" t="s">
        <v>136</v>
      </c>
      <c r="J6587" s="3">
        <v>2.24254448E-2</v>
      </c>
      <c r="K6587" s="3">
        <v>1.9508870000000001E-3</v>
      </c>
      <c r="L6587" s="3">
        <v>1.4298607600000001E-2</v>
      </c>
      <c r="M6587" s="3">
        <v>5.8523430000000003E-3</v>
      </c>
      <c r="N6587" s="3">
        <v>8.4462649999999997E-3</v>
      </c>
    </row>
    <row r="6588" spans="1:14" hidden="1" x14ac:dyDescent="0.25">
      <c r="A6588" s="2">
        <v>6584</v>
      </c>
      <c r="B6588" s="2">
        <v>823002532</v>
      </c>
      <c r="C6588" s="2" t="s">
        <v>6915</v>
      </c>
      <c r="D6588" s="2" t="s">
        <v>27</v>
      </c>
      <c r="E6588" s="2" t="s">
        <v>28</v>
      </c>
      <c r="F6588" s="2" t="s">
        <v>682</v>
      </c>
      <c r="G6588" s="2" t="s">
        <v>683</v>
      </c>
      <c r="H6588" s="2">
        <v>1089</v>
      </c>
      <c r="I6588" s="2" t="s">
        <v>31</v>
      </c>
      <c r="J6588" s="3">
        <v>2.2421183099999999E-2</v>
      </c>
      <c r="K6588" s="3">
        <v>5.9234900000000004E-4</v>
      </c>
      <c r="L6588" s="3">
        <v>1.06360884E-2</v>
      </c>
      <c r="M6588" s="3">
        <v>5.2391881999999997E-3</v>
      </c>
      <c r="N6588" s="3">
        <v>5.3968998000000004E-3</v>
      </c>
    </row>
    <row r="6589" spans="1:14" hidden="1" x14ac:dyDescent="0.25">
      <c r="A6589" s="2">
        <v>6585</v>
      </c>
      <c r="B6589" s="2">
        <v>800008307</v>
      </c>
      <c r="C6589" s="2" t="s">
        <v>6916</v>
      </c>
      <c r="D6589" s="2" t="s">
        <v>27</v>
      </c>
      <c r="E6589" s="2" t="s">
        <v>319</v>
      </c>
      <c r="F6589" s="2" t="s">
        <v>320</v>
      </c>
      <c r="G6589" s="2" t="s">
        <v>328</v>
      </c>
      <c r="H6589" s="2">
        <v>1011</v>
      </c>
      <c r="I6589" s="2" t="s">
        <v>31</v>
      </c>
      <c r="J6589" s="3">
        <v>2.2416848699999999E-2</v>
      </c>
      <c r="K6589" s="3">
        <v>3.4492250999999998E-3</v>
      </c>
      <c r="L6589" s="3">
        <v>2.1542105799999999E-2</v>
      </c>
      <c r="M6589" s="3">
        <v>4.9170912000000002E-3</v>
      </c>
      <c r="N6589" s="3">
        <v>1.66250132E-2</v>
      </c>
    </row>
    <row r="6590" spans="1:14" hidden="1" x14ac:dyDescent="0.25">
      <c r="A6590" s="2">
        <v>6586</v>
      </c>
      <c r="B6590" s="2">
        <v>890211194</v>
      </c>
      <c r="C6590" s="2" t="s">
        <v>6917</v>
      </c>
      <c r="D6590" s="2" t="s">
        <v>27</v>
      </c>
      <c r="E6590" s="2" t="s">
        <v>319</v>
      </c>
      <c r="F6590" s="2" t="s">
        <v>320</v>
      </c>
      <c r="G6590" s="2" t="s">
        <v>328</v>
      </c>
      <c r="H6590" s="2">
        <v>1082</v>
      </c>
      <c r="I6590" s="2" t="s">
        <v>31</v>
      </c>
      <c r="J6590" s="3">
        <v>2.2412015099999998E-2</v>
      </c>
      <c r="K6590" s="3">
        <v>-1.4362199999999999E-4</v>
      </c>
      <c r="L6590" s="3">
        <v>1.7039060599999999E-2</v>
      </c>
      <c r="M6590" s="3">
        <v>8.3034298999999992E-3</v>
      </c>
      <c r="N6590" s="3">
        <v>8.7356307000000001E-3</v>
      </c>
    </row>
    <row r="6591" spans="1:14" hidden="1" x14ac:dyDescent="0.25">
      <c r="A6591" s="2">
        <v>6587</v>
      </c>
      <c r="B6591" s="2">
        <v>891104681</v>
      </c>
      <c r="C6591" s="2" t="s">
        <v>6918</v>
      </c>
      <c r="D6591" s="2" t="s">
        <v>27</v>
      </c>
      <c r="E6591" s="2" t="s">
        <v>382</v>
      </c>
      <c r="F6591" s="2" t="s">
        <v>383</v>
      </c>
      <c r="G6591" s="2" t="s">
        <v>6919</v>
      </c>
      <c r="H6591" s="2">
        <v>162</v>
      </c>
      <c r="I6591" s="2" t="s">
        <v>136</v>
      </c>
      <c r="J6591" s="3">
        <v>2.23879497E-2</v>
      </c>
      <c r="K6591" s="3">
        <v>1.0069409999999999E-3</v>
      </c>
      <c r="L6591" s="3">
        <v>1.8268329999999999E-2</v>
      </c>
      <c r="M6591" s="3">
        <v>4.3281899000000004E-3</v>
      </c>
      <c r="N6591" s="3">
        <v>1.39401397E-2</v>
      </c>
    </row>
    <row r="6592" spans="1:14" hidden="1" x14ac:dyDescent="0.25">
      <c r="A6592" s="2">
        <v>6588</v>
      </c>
      <c r="B6592" s="2">
        <v>812005190</v>
      </c>
      <c r="C6592" s="2" t="s">
        <v>6920</v>
      </c>
      <c r="D6592" s="2" t="s">
        <v>27</v>
      </c>
      <c r="E6592" s="2" t="s">
        <v>28</v>
      </c>
      <c r="F6592" s="2" t="s">
        <v>193</v>
      </c>
      <c r="G6592" s="2" t="s">
        <v>925</v>
      </c>
      <c r="H6592" s="2">
        <v>4773</v>
      </c>
      <c r="I6592" s="2" t="s">
        <v>25</v>
      </c>
      <c r="J6592" s="3">
        <v>2.2386368399999999E-2</v>
      </c>
      <c r="K6592" s="3">
        <v>3.4665500000000002E-4</v>
      </c>
      <c r="L6592" s="3">
        <v>1.0380825E-2</v>
      </c>
      <c r="M6592" s="3">
        <v>7.3357541000000004E-3</v>
      </c>
      <c r="N6592" s="3">
        <v>3.0450708999999999E-3</v>
      </c>
    </row>
    <row r="6593" spans="1:14" hidden="1" x14ac:dyDescent="0.25">
      <c r="A6593" s="2">
        <v>6589</v>
      </c>
      <c r="B6593" s="2">
        <v>830097789</v>
      </c>
      <c r="C6593" s="2" t="s">
        <v>6921</v>
      </c>
      <c r="D6593" s="2" t="s">
        <v>27</v>
      </c>
      <c r="E6593" s="2" t="s">
        <v>20</v>
      </c>
      <c r="F6593" s="2" t="s">
        <v>21</v>
      </c>
      <c r="G6593" s="2" t="s">
        <v>22</v>
      </c>
      <c r="H6593" s="2">
        <v>1030</v>
      </c>
      <c r="I6593" s="2" t="s">
        <v>31</v>
      </c>
      <c r="J6593" s="3">
        <v>2.2378208100000001E-2</v>
      </c>
      <c r="K6593" s="3">
        <v>6.7145699999999998E-4</v>
      </c>
      <c r="L6593" s="3">
        <v>2.4348551400000001E-2</v>
      </c>
      <c r="M6593" s="3">
        <v>7.7110119000000001E-3</v>
      </c>
      <c r="N6593" s="3">
        <v>1.66375395E-2</v>
      </c>
    </row>
    <row r="6594" spans="1:14" hidden="1" x14ac:dyDescent="0.25">
      <c r="A6594" s="2">
        <v>6590</v>
      </c>
      <c r="B6594" s="2">
        <v>800254908</v>
      </c>
      <c r="C6594" s="2" t="s">
        <v>6922</v>
      </c>
      <c r="D6594" s="2" t="s">
        <v>27</v>
      </c>
      <c r="E6594" s="2" t="s">
        <v>86</v>
      </c>
      <c r="F6594" s="2" t="s">
        <v>232</v>
      </c>
      <c r="G6594" s="2" t="s">
        <v>233</v>
      </c>
      <c r="H6594" s="2">
        <v>2593</v>
      </c>
      <c r="I6594" s="2" t="s">
        <v>31</v>
      </c>
      <c r="J6594" s="3">
        <v>2.2373130500000001E-2</v>
      </c>
      <c r="K6594" s="3">
        <v>1.9327E-5</v>
      </c>
      <c r="L6594" s="3">
        <v>2.0999601000000001E-3</v>
      </c>
      <c r="M6594" s="3">
        <v>2.0756008999999998E-3</v>
      </c>
      <c r="N6594" s="3">
        <v>2.4358999999999998E-5</v>
      </c>
    </row>
    <row r="6595" spans="1:14" hidden="1" x14ac:dyDescent="0.25">
      <c r="A6595" s="2">
        <v>6591</v>
      </c>
      <c r="B6595" s="2">
        <v>830093663</v>
      </c>
      <c r="C6595" s="2" t="s">
        <v>6923</v>
      </c>
      <c r="D6595" s="2" t="s">
        <v>27</v>
      </c>
      <c r="E6595" s="2" t="s">
        <v>20</v>
      </c>
      <c r="F6595" s="2" t="s">
        <v>21</v>
      </c>
      <c r="G6595" s="2" t="s">
        <v>22</v>
      </c>
      <c r="H6595" s="2">
        <v>4732</v>
      </c>
      <c r="I6595" s="2" t="s">
        <v>25</v>
      </c>
      <c r="J6595" s="3">
        <v>2.2370668100000001E-2</v>
      </c>
      <c r="K6595" s="3">
        <v>1.1438069999999999E-3</v>
      </c>
      <c r="L6595" s="3">
        <v>1.0494017E-2</v>
      </c>
      <c r="M6595" s="3">
        <v>1.751465E-3</v>
      </c>
      <c r="N6595" s="3">
        <v>8.7425522999999995E-3</v>
      </c>
    </row>
    <row r="6596" spans="1:14" hidden="1" x14ac:dyDescent="0.25">
      <c r="A6596" s="2">
        <v>6592</v>
      </c>
      <c r="B6596" s="2">
        <v>804000387</v>
      </c>
      <c r="C6596" s="2" t="s">
        <v>6924</v>
      </c>
      <c r="D6596" s="2" t="s">
        <v>440</v>
      </c>
      <c r="E6596" s="2" t="s">
        <v>319</v>
      </c>
      <c r="F6596" s="2" t="s">
        <v>320</v>
      </c>
      <c r="G6596" s="2" t="s">
        <v>459</v>
      </c>
      <c r="H6596" s="2">
        <v>8010</v>
      </c>
      <c r="I6596" s="2" t="s">
        <v>33</v>
      </c>
      <c r="J6596" s="3">
        <v>2.23613717E-2</v>
      </c>
      <c r="K6596" s="3">
        <v>3.6366399999999998E-4</v>
      </c>
      <c r="L6596" s="3">
        <v>9.9100703000000005E-3</v>
      </c>
      <c r="M6596" s="3">
        <v>5.7938839000000004E-3</v>
      </c>
      <c r="N6596" s="3">
        <v>4.1161849999999996E-3</v>
      </c>
    </row>
    <row r="6597" spans="1:14" hidden="1" x14ac:dyDescent="0.25">
      <c r="A6597" s="2">
        <v>6593</v>
      </c>
      <c r="B6597" s="2">
        <v>802004942</v>
      </c>
      <c r="C6597" s="2" t="s">
        <v>6925</v>
      </c>
      <c r="D6597" s="2" t="s">
        <v>27</v>
      </c>
      <c r="E6597" s="2" t="s">
        <v>28</v>
      </c>
      <c r="F6597" s="2" t="s">
        <v>50</v>
      </c>
      <c r="G6597" s="2" t="s">
        <v>51</v>
      </c>
      <c r="H6597" s="2">
        <v>2819</v>
      </c>
      <c r="I6597" s="2" t="s">
        <v>31</v>
      </c>
      <c r="J6597" s="3">
        <v>2.23592203E-2</v>
      </c>
      <c r="K6597" s="3">
        <v>2.9728840999999999E-3</v>
      </c>
      <c r="L6597" s="3">
        <v>2.6302209100000001E-2</v>
      </c>
      <c r="M6597" s="3">
        <v>6.8332041000000003E-3</v>
      </c>
      <c r="N6597" s="3">
        <v>1.9469004099999999E-2</v>
      </c>
    </row>
    <row r="6598" spans="1:14" hidden="1" x14ac:dyDescent="0.25">
      <c r="A6598" s="2">
        <v>6594</v>
      </c>
      <c r="B6598" s="2">
        <v>816004007</v>
      </c>
      <c r="C6598" s="2" t="s">
        <v>6926</v>
      </c>
      <c r="D6598" s="2" t="s">
        <v>27</v>
      </c>
      <c r="E6598" s="2" t="s">
        <v>86</v>
      </c>
      <c r="F6598" s="2" t="s">
        <v>87</v>
      </c>
      <c r="G6598" s="2" t="s">
        <v>1172</v>
      </c>
      <c r="H6598" s="2">
        <v>4690</v>
      </c>
      <c r="I6598" s="2" t="s">
        <v>25</v>
      </c>
      <c r="J6598" s="3">
        <v>2.2348135700000001E-2</v>
      </c>
      <c r="K6598" s="3">
        <v>1.3239400000000001E-4</v>
      </c>
      <c r="L6598" s="3">
        <v>1.29316142E-2</v>
      </c>
      <c r="M6598" s="3">
        <v>7.2655248999999996E-3</v>
      </c>
      <c r="N6598" s="3">
        <v>5.6660888E-3</v>
      </c>
    </row>
    <row r="6599" spans="1:14" hidden="1" x14ac:dyDescent="0.25">
      <c r="A6599" s="2">
        <v>6595</v>
      </c>
      <c r="B6599" s="2">
        <v>900304858</v>
      </c>
      <c r="C6599" s="2" t="s">
        <v>6927</v>
      </c>
      <c r="D6599" s="2" t="s">
        <v>27</v>
      </c>
      <c r="E6599" s="2" t="s">
        <v>20</v>
      </c>
      <c r="F6599" s="2" t="s">
        <v>21</v>
      </c>
      <c r="G6599" s="2" t="s">
        <v>22</v>
      </c>
      <c r="H6599" s="2">
        <v>4659</v>
      </c>
      <c r="I6599" s="2" t="s">
        <v>25</v>
      </c>
      <c r="J6599" s="3">
        <v>2.2345645399999999E-2</v>
      </c>
      <c r="K6599" s="3">
        <v>4.6792900000000001E-4</v>
      </c>
      <c r="L6599" s="3">
        <v>2.29633097E-2</v>
      </c>
      <c r="M6599" s="3">
        <v>1.9419157900000001E-2</v>
      </c>
      <c r="N6599" s="3">
        <v>3.5441511000000002E-3</v>
      </c>
    </row>
    <row r="6600" spans="1:14" hidden="1" x14ac:dyDescent="0.25">
      <c r="A6600" s="2">
        <v>6596</v>
      </c>
      <c r="B6600" s="2">
        <v>811027239</v>
      </c>
      <c r="C6600" s="2" t="s">
        <v>6928</v>
      </c>
      <c r="D6600" s="2" t="s">
        <v>27</v>
      </c>
      <c r="E6600" s="2" t="s">
        <v>35</v>
      </c>
      <c r="F6600" s="2" t="s">
        <v>36</v>
      </c>
      <c r="G6600" s="2" t="s">
        <v>39</v>
      </c>
      <c r="H6600" s="2">
        <v>1410</v>
      </c>
      <c r="I6600" s="2" t="s">
        <v>31</v>
      </c>
      <c r="J6600" s="3">
        <v>2.2337110699999999E-2</v>
      </c>
      <c r="K6600" s="3">
        <v>6.55862E-4</v>
      </c>
      <c r="L6600" s="3">
        <v>1.49409939E-2</v>
      </c>
      <c r="M6600" s="3">
        <v>9.6703925999999992E-3</v>
      </c>
      <c r="N6600" s="3">
        <v>5.2706007999999997E-3</v>
      </c>
    </row>
    <row r="6601" spans="1:14" hidden="1" x14ac:dyDescent="0.25">
      <c r="A6601" s="2">
        <v>6597</v>
      </c>
      <c r="B6601" s="2">
        <v>800091085</v>
      </c>
      <c r="C6601" s="2" t="s">
        <v>6929</v>
      </c>
      <c r="D6601" s="2" t="s">
        <v>27</v>
      </c>
      <c r="E6601" s="2" t="s">
        <v>35</v>
      </c>
      <c r="F6601" s="2" t="s">
        <v>36</v>
      </c>
      <c r="G6601" s="2" t="s">
        <v>1326</v>
      </c>
      <c r="H6601" s="2">
        <v>2592</v>
      </c>
      <c r="I6601" s="2" t="s">
        <v>31</v>
      </c>
      <c r="J6601" s="3">
        <v>2.2331859900000001E-2</v>
      </c>
      <c r="K6601" s="3">
        <v>1.5388520000000001E-3</v>
      </c>
      <c r="L6601" s="3">
        <v>1.19235963E-2</v>
      </c>
      <c r="M6601" s="3">
        <v>6.5116938000000001E-3</v>
      </c>
      <c r="N6601" s="3">
        <v>5.4119019999999997E-3</v>
      </c>
    </row>
    <row r="6602" spans="1:14" hidden="1" x14ac:dyDescent="0.25">
      <c r="A6602" s="2">
        <v>6598</v>
      </c>
      <c r="B6602" s="2">
        <v>900284732</v>
      </c>
      <c r="C6602" s="2" t="s">
        <v>6930</v>
      </c>
      <c r="D6602" s="2" t="s">
        <v>27</v>
      </c>
      <c r="E6602" s="2" t="s">
        <v>20</v>
      </c>
      <c r="F6602" s="2" t="s">
        <v>21</v>
      </c>
      <c r="G6602" s="2" t="s">
        <v>22</v>
      </c>
      <c r="H6602" s="2">
        <v>7310</v>
      </c>
      <c r="I6602" s="2" t="s">
        <v>33</v>
      </c>
      <c r="J6602" s="3">
        <v>2.23249178E-2</v>
      </c>
      <c r="K6602" s="3">
        <v>2.9048079E-3</v>
      </c>
      <c r="L6602" s="3">
        <v>5.5963918600000002E-2</v>
      </c>
      <c r="M6602" s="3">
        <v>4.73572165E-2</v>
      </c>
      <c r="N6602" s="3">
        <v>8.6067030000000003E-3</v>
      </c>
    </row>
    <row r="6603" spans="1:14" hidden="1" x14ac:dyDescent="0.25">
      <c r="A6603" s="2">
        <v>6599</v>
      </c>
      <c r="B6603" s="2">
        <v>900080250</v>
      </c>
      <c r="C6603" s="2" t="s">
        <v>6931</v>
      </c>
      <c r="D6603" s="2" t="s">
        <v>27</v>
      </c>
      <c r="E6603" s="2" t="s">
        <v>20</v>
      </c>
      <c r="F6603" s="2" t="s">
        <v>21</v>
      </c>
      <c r="G6603" s="2" t="s">
        <v>22</v>
      </c>
      <c r="H6603" s="2">
        <v>4645</v>
      </c>
      <c r="I6603" s="2" t="s">
        <v>25</v>
      </c>
      <c r="J6603" s="3">
        <v>2.2322030699999999E-2</v>
      </c>
      <c r="K6603" s="3">
        <v>1.6353450000000001E-3</v>
      </c>
      <c r="L6603" s="3">
        <v>1.5188630700000001E-2</v>
      </c>
      <c r="M6603" s="3">
        <v>8.1099485999999998E-3</v>
      </c>
      <c r="N6603" s="3">
        <v>7.0786820999999998E-3</v>
      </c>
    </row>
    <row r="6604" spans="1:14" hidden="1" x14ac:dyDescent="0.25">
      <c r="A6604" s="2">
        <v>6600</v>
      </c>
      <c r="B6604" s="2">
        <v>804007262</v>
      </c>
      <c r="C6604" s="2" t="s">
        <v>6932</v>
      </c>
      <c r="D6604" s="2" t="s">
        <v>27</v>
      </c>
      <c r="E6604" s="2" t="s">
        <v>319</v>
      </c>
      <c r="F6604" s="2" t="s">
        <v>320</v>
      </c>
      <c r="G6604" s="2" t="s">
        <v>1157</v>
      </c>
      <c r="H6604" s="2">
        <v>3312</v>
      </c>
      <c r="I6604" s="2" t="s">
        <v>31</v>
      </c>
      <c r="J6604" s="3">
        <v>2.2316647700000001E-2</v>
      </c>
      <c r="K6604" s="3">
        <v>4.7121499999999998E-4</v>
      </c>
      <c r="L6604" s="3">
        <v>3.17267366E-2</v>
      </c>
      <c r="M6604" s="3">
        <v>1.42330853E-2</v>
      </c>
      <c r="N6604" s="3">
        <v>1.74936503E-2</v>
      </c>
    </row>
    <row r="6605" spans="1:14" hidden="1" x14ac:dyDescent="0.25">
      <c r="A6605" s="2">
        <v>6601</v>
      </c>
      <c r="B6605" s="2">
        <v>811025082</v>
      </c>
      <c r="C6605" s="2" t="s">
        <v>6933</v>
      </c>
      <c r="D6605" s="2" t="s">
        <v>27</v>
      </c>
      <c r="E6605" s="2" t="s">
        <v>35</v>
      </c>
      <c r="F6605" s="2" t="s">
        <v>36</v>
      </c>
      <c r="G6605" s="2" t="s">
        <v>39</v>
      </c>
      <c r="H6605" s="2">
        <v>4664</v>
      </c>
      <c r="I6605" s="2" t="s">
        <v>25</v>
      </c>
      <c r="J6605" s="3">
        <v>2.2298628500000001E-2</v>
      </c>
      <c r="K6605" s="3">
        <v>1.0525370000000001E-3</v>
      </c>
      <c r="L6605" s="3">
        <v>8.2640722E-3</v>
      </c>
      <c r="M6605" s="3">
        <v>5.0916219999999996E-3</v>
      </c>
      <c r="N6605" s="3">
        <v>3.1724499999999998E-3</v>
      </c>
    </row>
    <row r="6606" spans="1:14" hidden="1" x14ac:dyDescent="0.25">
      <c r="A6606" s="2">
        <v>6602</v>
      </c>
      <c r="B6606" s="2">
        <v>800176581</v>
      </c>
      <c r="C6606" s="2" t="s">
        <v>6934</v>
      </c>
      <c r="D6606" s="2" t="s">
        <v>27</v>
      </c>
      <c r="E6606" s="2" t="s">
        <v>20</v>
      </c>
      <c r="F6606" s="2" t="s">
        <v>21</v>
      </c>
      <c r="G6606" s="2" t="s">
        <v>22</v>
      </c>
      <c r="H6606" s="2">
        <v>4220</v>
      </c>
      <c r="I6606" s="2" t="s">
        <v>180</v>
      </c>
      <c r="J6606" s="3">
        <v>2.22859904E-2</v>
      </c>
      <c r="K6606" s="3">
        <v>9.6411700000000001E-4</v>
      </c>
      <c r="L6606" s="3">
        <v>3.1694360099999999E-2</v>
      </c>
      <c r="M6606" s="3">
        <v>1.8693635199999999E-2</v>
      </c>
      <c r="N6606" s="3">
        <v>1.30007239E-2</v>
      </c>
    </row>
    <row r="6607" spans="1:14" hidden="1" x14ac:dyDescent="0.25">
      <c r="A6607" s="2">
        <v>6603</v>
      </c>
      <c r="B6607" s="2">
        <v>900485301</v>
      </c>
      <c r="C6607" s="2" t="s">
        <v>6935</v>
      </c>
      <c r="D6607" s="2" t="s">
        <v>27</v>
      </c>
      <c r="E6607" s="2" t="s">
        <v>28</v>
      </c>
      <c r="F6607" s="2" t="s">
        <v>193</v>
      </c>
      <c r="G6607" s="2" t="s">
        <v>925</v>
      </c>
      <c r="H6607" s="2">
        <v>4541</v>
      </c>
      <c r="I6607" s="2" t="s">
        <v>25</v>
      </c>
      <c r="J6607" s="3">
        <v>2.2279055799999999E-2</v>
      </c>
      <c r="K6607" s="3">
        <v>6.0197E-5</v>
      </c>
      <c r="L6607" s="3">
        <v>7.4071218000000003E-3</v>
      </c>
      <c r="M6607" s="3">
        <v>3.2405250000000002E-3</v>
      </c>
      <c r="N6607" s="3">
        <v>4.1665970000000002E-3</v>
      </c>
    </row>
    <row r="6608" spans="1:14" hidden="1" x14ac:dyDescent="0.25">
      <c r="A6608" s="2">
        <v>6604</v>
      </c>
      <c r="B6608" s="2">
        <v>860531897</v>
      </c>
      <c r="C6608" s="2" t="s">
        <v>6936</v>
      </c>
      <c r="D6608" s="2" t="s">
        <v>27</v>
      </c>
      <c r="E6608" s="2" t="s">
        <v>20</v>
      </c>
      <c r="F6608" s="2" t="s">
        <v>21</v>
      </c>
      <c r="G6608" s="2" t="s">
        <v>22</v>
      </c>
      <c r="H6608" s="2">
        <v>4761</v>
      </c>
      <c r="I6608" s="2" t="s">
        <v>25</v>
      </c>
      <c r="J6608" s="3">
        <v>2.2278465300000001E-2</v>
      </c>
      <c r="K6608" s="3">
        <v>5.0693400000000001E-4</v>
      </c>
      <c r="L6608" s="3">
        <v>9.8011047000000004E-3</v>
      </c>
      <c r="M6608" s="3">
        <v>7.4511589000000001E-3</v>
      </c>
      <c r="N6608" s="3">
        <v>2.3499458999999999E-3</v>
      </c>
    </row>
    <row r="6609" spans="1:14" hidden="1" x14ac:dyDescent="0.25">
      <c r="A6609" s="2">
        <v>6605</v>
      </c>
      <c r="B6609" s="2">
        <v>800254610</v>
      </c>
      <c r="C6609" s="2" t="s">
        <v>6937</v>
      </c>
      <c r="D6609" s="2" t="s">
        <v>27</v>
      </c>
      <c r="E6609" s="2" t="s">
        <v>74</v>
      </c>
      <c r="F6609" s="2" t="s">
        <v>75</v>
      </c>
      <c r="G6609" s="2" t="s">
        <v>107</v>
      </c>
      <c r="H6609" s="2">
        <v>5229</v>
      </c>
      <c r="I6609" s="2" t="s">
        <v>33</v>
      </c>
      <c r="J6609" s="3">
        <v>2.22771857E-2</v>
      </c>
      <c r="K6609" s="3">
        <v>3.1580000999999998E-3</v>
      </c>
      <c r="L6609" s="3">
        <v>1.5737773900000002E-2</v>
      </c>
      <c r="M6609" s="3">
        <v>1.06580229E-2</v>
      </c>
      <c r="N6609" s="3">
        <v>5.0797508999999999E-3</v>
      </c>
    </row>
    <row r="6610" spans="1:14" hidden="1" x14ac:dyDescent="0.25">
      <c r="A6610" s="2">
        <v>6606</v>
      </c>
      <c r="B6610" s="2">
        <v>830071137</v>
      </c>
      <c r="C6610" s="2" t="s">
        <v>6938</v>
      </c>
      <c r="D6610" s="2" t="s">
        <v>27</v>
      </c>
      <c r="E6610" s="2" t="s">
        <v>20</v>
      </c>
      <c r="F6610" s="2" t="s">
        <v>21</v>
      </c>
      <c r="G6610" s="2" t="s">
        <v>22</v>
      </c>
      <c r="H6610" s="2">
        <v>4669</v>
      </c>
      <c r="I6610" s="2" t="s">
        <v>25</v>
      </c>
      <c r="J6610" s="3">
        <v>2.2274222199999999E-2</v>
      </c>
      <c r="K6610" s="3">
        <v>1.881129E-3</v>
      </c>
      <c r="L6610" s="3">
        <v>1.54191954E-2</v>
      </c>
      <c r="M6610" s="3">
        <v>4.8018879999999998E-3</v>
      </c>
      <c r="N6610" s="3">
        <v>1.06173074E-2</v>
      </c>
    </row>
    <row r="6611" spans="1:14" hidden="1" x14ac:dyDescent="0.25">
      <c r="A6611" s="2">
        <v>6607</v>
      </c>
      <c r="B6611" s="2">
        <v>800200139</v>
      </c>
      <c r="C6611" s="2" t="s">
        <v>6939</v>
      </c>
      <c r="D6611" s="2" t="s">
        <v>27</v>
      </c>
      <c r="E6611" s="2" t="s">
        <v>20</v>
      </c>
      <c r="F6611" s="2" t="s">
        <v>21</v>
      </c>
      <c r="G6611" s="2" t="s">
        <v>22</v>
      </c>
      <c r="H6611" s="2">
        <v>1081</v>
      </c>
      <c r="I6611" s="2" t="s">
        <v>31</v>
      </c>
      <c r="J6611" s="3">
        <v>2.22534128E-2</v>
      </c>
      <c r="K6611" s="3">
        <v>1.397611E-3</v>
      </c>
      <c r="L6611" s="3">
        <v>1.6491200800000001E-2</v>
      </c>
      <c r="M6611" s="3">
        <v>6.3916268000000004E-3</v>
      </c>
      <c r="N6611" s="3">
        <v>1.00995731E-2</v>
      </c>
    </row>
    <row r="6612" spans="1:14" hidden="1" x14ac:dyDescent="0.25">
      <c r="A6612" s="2">
        <v>6608</v>
      </c>
      <c r="B6612" s="2">
        <v>900154169</v>
      </c>
      <c r="C6612" s="2" t="s">
        <v>6940</v>
      </c>
      <c r="D6612" s="2" t="s">
        <v>27</v>
      </c>
      <c r="E6612" s="2" t="s">
        <v>20</v>
      </c>
      <c r="F6612" s="2" t="s">
        <v>21</v>
      </c>
      <c r="G6612" s="2" t="s">
        <v>22</v>
      </c>
      <c r="H6612" s="2">
        <v>1812</v>
      </c>
      <c r="I6612" s="2" t="s">
        <v>31</v>
      </c>
      <c r="J6612" s="3">
        <v>2.22488437E-2</v>
      </c>
      <c r="K6612" s="3">
        <v>7.3560499999999996E-4</v>
      </c>
      <c r="L6612" s="3">
        <v>1.6456285500000001E-2</v>
      </c>
      <c r="M6612" s="3">
        <v>1.1366981999999999E-2</v>
      </c>
      <c r="N6612" s="3">
        <v>5.0893029999999999E-3</v>
      </c>
    </row>
    <row r="6613" spans="1:14" hidden="1" x14ac:dyDescent="0.25">
      <c r="A6613" s="2">
        <v>6609</v>
      </c>
      <c r="B6613" s="2">
        <v>900138474</v>
      </c>
      <c r="C6613" s="2" t="s">
        <v>6941</v>
      </c>
      <c r="D6613" s="2" t="s">
        <v>27</v>
      </c>
      <c r="E6613" s="2" t="s">
        <v>74</v>
      </c>
      <c r="F6613" s="2" t="s">
        <v>75</v>
      </c>
      <c r="G6613" s="2" t="s">
        <v>1232</v>
      </c>
      <c r="H6613" s="2">
        <v>2392</v>
      </c>
      <c r="I6613" s="2" t="s">
        <v>31</v>
      </c>
      <c r="J6613" s="3">
        <v>2.2243805200000001E-2</v>
      </c>
      <c r="K6613" s="3">
        <v>7.8403800000000003E-4</v>
      </c>
      <c r="L6613" s="3">
        <v>6.9672298000000004E-3</v>
      </c>
      <c r="M6613" s="3">
        <v>3.6846991000000001E-3</v>
      </c>
      <c r="N6613" s="3">
        <v>3.2825309E-3</v>
      </c>
    </row>
    <row r="6614" spans="1:14" hidden="1" x14ac:dyDescent="0.25">
      <c r="A6614" s="2">
        <v>6610</v>
      </c>
      <c r="B6614" s="2">
        <v>900032159</v>
      </c>
      <c r="C6614" s="2" t="s">
        <v>6942</v>
      </c>
      <c r="D6614" s="2" t="s">
        <v>27</v>
      </c>
      <c r="E6614" s="2" t="s">
        <v>20</v>
      </c>
      <c r="F6614" s="2" t="s">
        <v>21</v>
      </c>
      <c r="G6614" s="2" t="s">
        <v>22</v>
      </c>
      <c r="H6614" s="2">
        <v>6209</v>
      </c>
      <c r="I6614" s="2" t="s">
        <v>33</v>
      </c>
      <c r="J6614" s="3">
        <v>2.2239396299999999E-2</v>
      </c>
      <c r="K6614" s="3">
        <v>1.8621009999999999E-3</v>
      </c>
      <c r="L6614" s="3">
        <v>1.27476724E-2</v>
      </c>
      <c r="M6614" s="3">
        <v>6.4551788000000001E-3</v>
      </c>
      <c r="N6614" s="3">
        <v>6.2924931000000002E-3</v>
      </c>
    </row>
    <row r="6615" spans="1:14" hidden="1" x14ac:dyDescent="0.25">
      <c r="A6615" s="2">
        <v>6611</v>
      </c>
      <c r="B6615" s="2">
        <v>900474762</v>
      </c>
      <c r="C6615" s="2" t="s">
        <v>6943</v>
      </c>
      <c r="D6615" s="2" t="s">
        <v>27</v>
      </c>
      <c r="E6615" s="2" t="s">
        <v>20</v>
      </c>
      <c r="F6615" s="2" t="s">
        <v>21</v>
      </c>
      <c r="G6615" s="2" t="s">
        <v>22</v>
      </c>
      <c r="H6615" s="2">
        <v>6190</v>
      </c>
      <c r="I6615" s="2" t="s">
        <v>33</v>
      </c>
      <c r="J6615" s="3">
        <v>2.22389996E-2</v>
      </c>
      <c r="K6615" s="3">
        <v>1.4771999799999999E-2</v>
      </c>
      <c r="L6615" s="3">
        <v>0.2335660011</v>
      </c>
      <c r="M6615" s="3">
        <v>0.33452999589999999</v>
      </c>
      <c r="N6615" s="3">
        <v>-0.10096400229999999</v>
      </c>
    </row>
    <row r="6616" spans="1:14" hidden="1" x14ac:dyDescent="0.25">
      <c r="A6616" s="2">
        <v>6612</v>
      </c>
      <c r="B6616" s="2">
        <v>830015532</v>
      </c>
      <c r="C6616" s="2" t="s">
        <v>6944</v>
      </c>
      <c r="D6616" s="2" t="s">
        <v>27</v>
      </c>
      <c r="E6616" s="2" t="s">
        <v>20</v>
      </c>
      <c r="F6616" s="2" t="s">
        <v>21</v>
      </c>
      <c r="G6616" s="2" t="s">
        <v>22</v>
      </c>
      <c r="H6616" s="2">
        <v>4663</v>
      </c>
      <c r="I6616" s="2" t="s">
        <v>25</v>
      </c>
      <c r="J6616" s="3">
        <v>2.2238997699999999E-2</v>
      </c>
      <c r="K6616" s="3">
        <v>5.4640000000000005E-4</v>
      </c>
      <c r="L6616" s="3">
        <v>7.5926691999999999E-3</v>
      </c>
      <c r="M6616" s="3">
        <v>4.2739012000000002E-3</v>
      </c>
      <c r="N6616" s="3">
        <v>3.3187680000000002E-3</v>
      </c>
    </row>
    <row r="6617" spans="1:14" x14ac:dyDescent="0.25">
      <c r="A6617" s="2">
        <v>6613</v>
      </c>
      <c r="B6617" s="2">
        <v>860353765</v>
      </c>
      <c r="C6617" s="2" t="s">
        <v>6945</v>
      </c>
      <c r="D6617" s="2" t="s">
        <v>27</v>
      </c>
      <c r="E6617" s="2" t="s">
        <v>20</v>
      </c>
      <c r="F6617" s="2" t="s">
        <v>21</v>
      </c>
      <c r="G6617" s="2" t="s">
        <v>22</v>
      </c>
      <c r="H6617" s="2">
        <v>7020</v>
      </c>
      <c r="I6617" s="2" t="s">
        <v>33</v>
      </c>
      <c r="J6617" s="3">
        <v>2.2229315699999998E-2</v>
      </c>
      <c r="K6617" s="3">
        <v>8.7991096000000005E-3</v>
      </c>
      <c r="L6617" s="3">
        <v>5.9057529999999997E-2</v>
      </c>
      <c r="M6617" s="3">
        <v>1.12065142E-2</v>
      </c>
      <c r="N6617" s="3">
        <v>4.7851014900000002E-2</v>
      </c>
    </row>
    <row r="6618" spans="1:14" hidden="1" x14ac:dyDescent="0.25">
      <c r="A6618" s="2">
        <v>6614</v>
      </c>
      <c r="B6618" s="2">
        <v>900973971</v>
      </c>
      <c r="C6618" s="2" t="s">
        <v>6946</v>
      </c>
      <c r="D6618" s="2" t="s">
        <v>27</v>
      </c>
      <c r="E6618" s="2" t="s">
        <v>28</v>
      </c>
      <c r="F6618" s="2" t="s">
        <v>29</v>
      </c>
      <c r="G6618" s="2" t="s">
        <v>30</v>
      </c>
      <c r="H6618" s="2">
        <v>5122</v>
      </c>
      <c r="I6618" s="2" t="s">
        <v>33</v>
      </c>
      <c r="J6618" s="3">
        <v>2.2217793400000001E-2</v>
      </c>
      <c r="K6618" s="3">
        <v>7.2290600000000005E-4</v>
      </c>
      <c r="L6618" s="3">
        <v>5.0675920000000001E-3</v>
      </c>
      <c r="M6618" s="3">
        <v>3.3644348999999998E-3</v>
      </c>
      <c r="N6618" s="3">
        <v>1.7031570000000001E-3</v>
      </c>
    </row>
    <row r="6619" spans="1:14" hidden="1" x14ac:dyDescent="0.25">
      <c r="A6619" s="2">
        <v>6615</v>
      </c>
      <c r="B6619" s="2">
        <v>860534458</v>
      </c>
      <c r="C6619" s="2" t="s">
        <v>6947</v>
      </c>
      <c r="D6619" s="2" t="s">
        <v>27</v>
      </c>
      <c r="E6619" s="2" t="s">
        <v>20</v>
      </c>
      <c r="F6619" s="2" t="s">
        <v>133</v>
      </c>
      <c r="G6619" s="2" t="s">
        <v>217</v>
      </c>
      <c r="H6619" s="2">
        <v>4649</v>
      </c>
      <c r="I6619" s="2" t="s">
        <v>25</v>
      </c>
      <c r="J6619" s="3">
        <v>2.22163685E-2</v>
      </c>
      <c r="K6619" s="3">
        <v>1.3837280000000001E-3</v>
      </c>
      <c r="L6619" s="3">
        <v>2.39411499E-2</v>
      </c>
      <c r="M6619" s="3">
        <v>9.8404632999999995E-3</v>
      </c>
      <c r="N6619" s="3">
        <v>1.4100686600000001E-2</v>
      </c>
    </row>
    <row r="6620" spans="1:14" hidden="1" x14ac:dyDescent="0.25">
      <c r="A6620" s="2">
        <v>6616</v>
      </c>
      <c r="B6620" s="2">
        <v>805015744</v>
      </c>
      <c r="C6620" s="2" t="s">
        <v>6948</v>
      </c>
      <c r="D6620" s="2" t="s">
        <v>27</v>
      </c>
      <c r="E6620" s="2" t="s">
        <v>74</v>
      </c>
      <c r="F6620" s="2" t="s">
        <v>75</v>
      </c>
      <c r="G6620" s="2" t="s">
        <v>107</v>
      </c>
      <c r="H6620" s="2">
        <v>1410</v>
      </c>
      <c r="I6620" s="2" t="s">
        <v>31</v>
      </c>
      <c r="J6620" s="3">
        <v>2.2212909499999999E-2</v>
      </c>
      <c r="K6620" s="3">
        <v>1.5787400000000001E-4</v>
      </c>
      <c r="L6620" s="3">
        <v>3.0036637599999999E-2</v>
      </c>
      <c r="M6620" s="3">
        <v>1.78498253E-2</v>
      </c>
      <c r="N6620" s="3">
        <v>1.2186812199999999E-2</v>
      </c>
    </row>
    <row r="6621" spans="1:14" hidden="1" x14ac:dyDescent="0.25">
      <c r="A6621" s="2">
        <v>6617</v>
      </c>
      <c r="B6621" s="2">
        <v>830070241</v>
      </c>
      <c r="C6621" s="2" t="s">
        <v>6949</v>
      </c>
      <c r="D6621" s="2" t="s">
        <v>27</v>
      </c>
      <c r="E6621" s="2" t="s">
        <v>20</v>
      </c>
      <c r="F6621" s="2" t="s">
        <v>21</v>
      </c>
      <c r="G6621" s="2" t="s">
        <v>22</v>
      </c>
      <c r="H6621" s="2">
        <v>4290</v>
      </c>
      <c r="I6621" s="2" t="s">
        <v>180</v>
      </c>
      <c r="J6621" s="3">
        <v>2.2204864800000002E-2</v>
      </c>
      <c r="K6621" s="3">
        <v>3.47342E-4</v>
      </c>
      <c r="L6621" s="3">
        <v>9.2817973000000002E-3</v>
      </c>
      <c r="M6621" s="3">
        <v>3.8952581E-3</v>
      </c>
      <c r="N6621" s="3">
        <v>5.3865388E-3</v>
      </c>
    </row>
    <row r="6622" spans="1:14" hidden="1" x14ac:dyDescent="0.25">
      <c r="A6622" s="2">
        <v>6618</v>
      </c>
      <c r="B6622" s="2">
        <v>800176807</v>
      </c>
      <c r="C6622" s="2" t="s">
        <v>6950</v>
      </c>
      <c r="D6622" s="2" t="s">
        <v>41</v>
      </c>
      <c r="E6622" s="2" t="s">
        <v>74</v>
      </c>
      <c r="F6622" s="2" t="s">
        <v>113</v>
      </c>
      <c r="G6622" s="2" t="s">
        <v>1189</v>
      </c>
      <c r="H6622" s="2">
        <v>8610</v>
      </c>
      <c r="I6622" s="2" t="s">
        <v>33</v>
      </c>
      <c r="J6622" s="3">
        <v>2.22020112E-2</v>
      </c>
      <c r="K6622" s="3">
        <v>-5.0537129999999996E-3</v>
      </c>
      <c r="L6622" s="3">
        <v>7.3417395400000002E-2</v>
      </c>
      <c r="M6622" s="3">
        <v>4.1822113100000002E-2</v>
      </c>
      <c r="N6622" s="3">
        <v>3.1595278499999997E-2</v>
      </c>
    </row>
    <row r="6623" spans="1:14" hidden="1" x14ac:dyDescent="0.25">
      <c r="A6623" s="2">
        <v>6619</v>
      </c>
      <c r="B6623" s="2">
        <v>811006779</v>
      </c>
      <c r="C6623" s="2" t="s">
        <v>6951</v>
      </c>
      <c r="D6623" s="2" t="s">
        <v>27</v>
      </c>
      <c r="E6623" s="2" t="s">
        <v>35</v>
      </c>
      <c r="F6623" s="2" t="s">
        <v>36</v>
      </c>
      <c r="G6623" s="2" t="s">
        <v>39</v>
      </c>
      <c r="H6623" s="2">
        <v>4290</v>
      </c>
      <c r="I6623" s="2" t="s">
        <v>180</v>
      </c>
      <c r="J6623" s="3">
        <v>2.21886653E-2</v>
      </c>
      <c r="K6623" s="3">
        <v>1.4084911E-3</v>
      </c>
      <c r="L6623" s="3">
        <v>3.7630911900000001E-2</v>
      </c>
      <c r="M6623" s="3">
        <v>1.18241431E-2</v>
      </c>
      <c r="N6623" s="3">
        <v>2.5806769699999999E-2</v>
      </c>
    </row>
    <row r="6624" spans="1:14" hidden="1" x14ac:dyDescent="0.25">
      <c r="A6624" s="2">
        <v>6620</v>
      </c>
      <c r="B6624" s="2">
        <v>830047891</v>
      </c>
      <c r="C6624" s="2" t="s">
        <v>6952</v>
      </c>
      <c r="D6624" s="2" t="s">
        <v>27</v>
      </c>
      <c r="E6624" s="2" t="s">
        <v>20</v>
      </c>
      <c r="F6624" s="2" t="s">
        <v>21</v>
      </c>
      <c r="G6624" s="2" t="s">
        <v>22</v>
      </c>
      <c r="H6624" s="2">
        <v>6202</v>
      </c>
      <c r="I6624" s="2" t="s">
        <v>33</v>
      </c>
      <c r="J6624" s="3">
        <v>2.2188436200000002E-2</v>
      </c>
      <c r="K6624" s="3">
        <v>2.1582799999999998E-3</v>
      </c>
      <c r="L6624" s="3">
        <v>1.6931656699999999E-2</v>
      </c>
      <c r="M6624" s="3">
        <v>5.7742087999999997E-3</v>
      </c>
      <c r="N6624" s="3">
        <v>1.1157448400000001E-2</v>
      </c>
    </row>
    <row r="6625" spans="1:14" hidden="1" x14ac:dyDescent="0.25">
      <c r="A6625" s="2">
        <v>6621</v>
      </c>
      <c r="B6625" s="2">
        <v>805000830</v>
      </c>
      <c r="C6625" s="2" t="s">
        <v>6953</v>
      </c>
      <c r="D6625" s="2" t="s">
        <v>27</v>
      </c>
      <c r="E6625" s="2" t="s">
        <v>74</v>
      </c>
      <c r="F6625" s="2" t="s">
        <v>75</v>
      </c>
      <c r="G6625" s="2" t="s">
        <v>76</v>
      </c>
      <c r="H6625" s="2">
        <v>4631</v>
      </c>
      <c r="I6625" s="2" t="s">
        <v>25</v>
      </c>
      <c r="J6625" s="3">
        <v>2.2186603400000001E-2</v>
      </c>
      <c r="K6625" s="3">
        <v>9.2127799999999998E-4</v>
      </c>
      <c r="L6625" s="3">
        <v>1.9932754300000001E-2</v>
      </c>
      <c r="M6625" s="3">
        <v>8.9254881999999997E-3</v>
      </c>
      <c r="N6625" s="3">
        <v>1.1007267100000001E-2</v>
      </c>
    </row>
    <row r="6626" spans="1:14" hidden="1" x14ac:dyDescent="0.25">
      <c r="A6626" s="2">
        <v>6622</v>
      </c>
      <c r="B6626" s="2">
        <v>830075011</v>
      </c>
      <c r="C6626" s="2" t="s">
        <v>6954</v>
      </c>
      <c r="D6626" s="2" t="s">
        <v>27</v>
      </c>
      <c r="E6626" s="2" t="s">
        <v>20</v>
      </c>
      <c r="F6626" s="2" t="s">
        <v>21</v>
      </c>
      <c r="G6626" s="2" t="s">
        <v>22</v>
      </c>
      <c r="H6626" s="2">
        <v>7310</v>
      </c>
      <c r="I6626" s="2" t="s">
        <v>33</v>
      </c>
      <c r="J6626" s="3">
        <v>2.2185128200000001E-2</v>
      </c>
      <c r="K6626" s="3">
        <v>7.7901000000000001E-4</v>
      </c>
      <c r="L6626" s="3">
        <v>1.2461899800000001E-2</v>
      </c>
      <c r="M6626" s="3">
        <v>7.4272718999999999E-3</v>
      </c>
      <c r="N6626" s="3">
        <v>5.0346278999999997E-3</v>
      </c>
    </row>
    <row r="6627" spans="1:14" hidden="1" x14ac:dyDescent="0.25">
      <c r="A6627" s="2">
        <v>6623</v>
      </c>
      <c r="B6627" s="2">
        <v>830114846</v>
      </c>
      <c r="C6627" s="2" t="s">
        <v>6955</v>
      </c>
      <c r="D6627" s="2" t="s">
        <v>41</v>
      </c>
      <c r="E6627" s="2" t="s">
        <v>20</v>
      </c>
      <c r="F6627" s="2" t="s">
        <v>21</v>
      </c>
      <c r="G6627" s="2" t="s">
        <v>22</v>
      </c>
      <c r="H6627" s="2">
        <v>8691</v>
      </c>
      <c r="I6627" s="2" t="s">
        <v>33</v>
      </c>
      <c r="J6627" s="3">
        <v>2.21829638E-2</v>
      </c>
      <c r="K6627" s="3">
        <v>1.7307081000000001E-3</v>
      </c>
      <c r="L6627" s="3">
        <v>5.6765742600000002E-2</v>
      </c>
      <c r="M6627" s="3">
        <v>1.56230386E-2</v>
      </c>
      <c r="N6627" s="3">
        <v>4.1142705799999998E-2</v>
      </c>
    </row>
    <row r="6628" spans="1:14" hidden="1" x14ac:dyDescent="0.25">
      <c r="A6628" s="2">
        <v>6624</v>
      </c>
      <c r="B6628" s="2">
        <v>804012051</v>
      </c>
      <c r="C6628" s="2" t="s">
        <v>6956</v>
      </c>
      <c r="D6628" s="2" t="s">
        <v>27</v>
      </c>
      <c r="E6628" s="2" t="s">
        <v>319</v>
      </c>
      <c r="F6628" s="2" t="s">
        <v>320</v>
      </c>
      <c r="G6628" s="2" t="s">
        <v>321</v>
      </c>
      <c r="H6628" s="2">
        <v>4731</v>
      </c>
      <c r="I6628" s="2" t="s">
        <v>25</v>
      </c>
      <c r="J6628" s="3">
        <v>2.2174324799999999E-2</v>
      </c>
      <c r="K6628" s="3">
        <v>3.1890500000000002E-4</v>
      </c>
      <c r="L6628" s="3">
        <v>8.8387773999999992E-3</v>
      </c>
      <c r="M6628" s="3">
        <v>5.7972338999999996E-3</v>
      </c>
      <c r="N6628" s="3">
        <v>3.0415430999999999E-3</v>
      </c>
    </row>
    <row r="6629" spans="1:14" hidden="1" x14ac:dyDescent="0.25">
      <c r="A6629" s="2">
        <v>6625</v>
      </c>
      <c r="B6629" s="2">
        <v>890331634</v>
      </c>
      <c r="C6629" s="2" t="s">
        <v>6957</v>
      </c>
      <c r="D6629" s="2" t="s">
        <v>27</v>
      </c>
      <c r="E6629" s="2" t="s">
        <v>74</v>
      </c>
      <c r="F6629" s="2" t="s">
        <v>75</v>
      </c>
      <c r="G6629" s="2" t="s">
        <v>107</v>
      </c>
      <c r="H6629" s="2">
        <v>4659</v>
      </c>
      <c r="I6629" s="2" t="s">
        <v>25</v>
      </c>
      <c r="J6629" s="3">
        <v>2.2173348799999999E-2</v>
      </c>
      <c r="K6629" s="3">
        <v>1.7646680000000001E-3</v>
      </c>
      <c r="L6629" s="3">
        <v>2.0497415200000001E-2</v>
      </c>
      <c r="M6629" s="3">
        <v>5.9727510000000001E-3</v>
      </c>
      <c r="N6629" s="3">
        <v>1.45246638E-2</v>
      </c>
    </row>
    <row r="6630" spans="1:14" hidden="1" x14ac:dyDescent="0.25">
      <c r="A6630" s="2">
        <v>6626</v>
      </c>
      <c r="B6630" s="2">
        <v>900665878</v>
      </c>
      <c r="C6630" s="2" t="s">
        <v>6958</v>
      </c>
      <c r="D6630" s="2" t="s">
        <v>27</v>
      </c>
      <c r="E6630" s="2" t="s">
        <v>28</v>
      </c>
      <c r="F6630" s="2" t="s">
        <v>29</v>
      </c>
      <c r="G6630" s="2" t="s">
        <v>30</v>
      </c>
      <c r="H6630" s="2">
        <v>4210</v>
      </c>
      <c r="I6630" s="2" t="s">
        <v>180</v>
      </c>
      <c r="J6630" s="3">
        <v>2.2167002799999998E-2</v>
      </c>
      <c r="K6630" s="3">
        <v>7.8087399999999998E-4</v>
      </c>
      <c r="L6630" s="3">
        <v>0.12743848560000001</v>
      </c>
      <c r="M6630" s="3">
        <v>8.9321143899999997E-2</v>
      </c>
      <c r="N6630" s="3">
        <v>3.8117345400000002E-2</v>
      </c>
    </row>
    <row r="6631" spans="1:14" hidden="1" x14ac:dyDescent="0.25">
      <c r="A6631" s="2">
        <v>6627</v>
      </c>
      <c r="B6631" s="2">
        <v>830085540</v>
      </c>
      <c r="C6631" s="2" t="s">
        <v>6959</v>
      </c>
      <c r="D6631" s="2" t="s">
        <v>27</v>
      </c>
      <c r="E6631" s="2" t="s">
        <v>20</v>
      </c>
      <c r="F6631" s="2" t="s">
        <v>21</v>
      </c>
      <c r="G6631" s="2" t="s">
        <v>22</v>
      </c>
      <c r="H6631" s="2">
        <v>4669</v>
      </c>
      <c r="I6631" s="2" t="s">
        <v>25</v>
      </c>
      <c r="J6631" s="3">
        <v>2.2164939000000002E-2</v>
      </c>
      <c r="K6631" s="3">
        <v>1.5172421000000001E-3</v>
      </c>
      <c r="L6631" s="3">
        <v>3.0124938099999998E-2</v>
      </c>
      <c r="M6631" s="3">
        <v>1.6312958700000001E-2</v>
      </c>
      <c r="N6631" s="3">
        <v>1.38119804E-2</v>
      </c>
    </row>
    <row r="6632" spans="1:14" hidden="1" x14ac:dyDescent="0.25">
      <c r="A6632" s="2">
        <v>6628</v>
      </c>
      <c r="B6632" s="2">
        <v>900595161</v>
      </c>
      <c r="C6632" s="2" t="s">
        <v>6960</v>
      </c>
      <c r="D6632" s="2" t="s">
        <v>27</v>
      </c>
      <c r="E6632" s="2" t="s">
        <v>20</v>
      </c>
      <c r="F6632" s="2" t="s">
        <v>21</v>
      </c>
      <c r="G6632" s="2" t="s">
        <v>22</v>
      </c>
      <c r="H6632" s="2">
        <v>4210</v>
      </c>
      <c r="I6632" s="2" t="s">
        <v>180</v>
      </c>
      <c r="J6632" s="3">
        <v>2.2160515200000001E-2</v>
      </c>
      <c r="K6632" s="3">
        <v>-3.0244547900000002E-2</v>
      </c>
      <c r="L6632" s="3">
        <v>1.3013840914000001</v>
      </c>
      <c r="M6632" s="3">
        <v>0.17038786410000001</v>
      </c>
      <c r="N6632" s="3">
        <v>1.1309962273</v>
      </c>
    </row>
    <row r="6633" spans="1:14" hidden="1" x14ac:dyDescent="0.25">
      <c r="A6633" s="2">
        <v>6629</v>
      </c>
      <c r="B6633" s="2">
        <v>900163080</v>
      </c>
      <c r="C6633" s="2" t="s">
        <v>6961</v>
      </c>
      <c r="D6633" s="2" t="s">
        <v>27</v>
      </c>
      <c r="E6633" s="2" t="s">
        <v>35</v>
      </c>
      <c r="F6633" s="2" t="s">
        <v>36</v>
      </c>
      <c r="G6633" s="2" t="s">
        <v>1326</v>
      </c>
      <c r="H6633" s="2">
        <v>4641</v>
      </c>
      <c r="I6633" s="2" t="s">
        <v>25</v>
      </c>
      <c r="J6633" s="3">
        <v>2.2154806199999998E-2</v>
      </c>
      <c r="K6633" s="3">
        <v>8.5006299999999997E-4</v>
      </c>
      <c r="L6633" s="3">
        <v>1.2914869900000001E-2</v>
      </c>
      <c r="M6633" s="3">
        <v>3.1698289999999999E-3</v>
      </c>
      <c r="N6633" s="3">
        <v>9.7450408999999998E-3</v>
      </c>
    </row>
    <row r="6634" spans="1:14" hidden="1" x14ac:dyDescent="0.25">
      <c r="A6634" s="2">
        <v>6630</v>
      </c>
      <c r="B6634" s="2">
        <v>900076720</v>
      </c>
      <c r="C6634" s="2" t="s">
        <v>6962</v>
      </c>
      <c r="D6634" s="2" t="s">
        <v>27</v>
      </c>
      <c r="E6634" s="2" t="s">
        <v>20</v>
      </c>
      <c r="F6634" s="2" t="s">
        <v>133</v>
      </c>
      <c r="G6634" s="2" t="s">
        <v>215</v>
      </c>
      <c r="H6634" s="2">
        <v>4664</v>
      </c>
      <c r="I6634" s="2" t="s">
        <v>25</v>
      </c>
      <c r="J6634" s="3">
        <v>2.2144639899999999E-2</v>
      </c>
      <c r="K6634" s="3">
        <v>5.6393299999999997E-4</v>
      </c>
      <c r="L6634" s="3">
        <v>1.14363646E-2</v>
      </c>
      <c r="M6634" s="3">
        <v>7.8324853000000007E-3</v>
      </c>
      <c r="N6634" s="3">
        <v>3.6038800999999999E-3</v>
      </c>
    </row>
    <row r="6635" spans="1:14" hidden="1" x14ac:dyDescent="0.25">
      <c r="A6635" s="2">
        <v>6631</v>
      </c>
      <c r="B6635" s="2">
        <v>814000143</v>
      </c>
      <c r="C6635" s="2" t="s">
        <v>6963</v>
      </c>
      <c r="D6635" s="2" t="s">
        <v>27</v>
      </c>
      <c r="E6635" s="2" t="s">
        <v>382</v>
      </c>
      <c r="F6635" s="2" t="s">
        <v>2325</v>
      </c>
      <c r="G6635" s="2" t="s">
        <v>3636</v>
      </c>
      <c r="H6635" s="2">
        <v>4752</v>
      </c>
      <c r="I6635" s="2" t="s">
        <v>25</v>
      </c>
      <c r="J6635" s="3">
        <v>2.2144151899999999E-2</v>
      </c>
      <c r="K6635" s="3">
        <v>6.1792100000000001E-4</v>
      </c>
      <c r="L6635" s="3">
        <v>2.01756638E-2</v>
      </c>
      <c r="M6635" s="3">
        <v>2.7952510999999999E-3</v>
      </c>
      <c r="N6635" s="3">
        <v>1.73804127E-2</v>
      </c>
    </row>
    <row r="6636" spans="1:14" hidden="1" x14ac:dyDescent="0.25">
      <c r="A6636" s="2">
        <v>6632</v>
      </c>
      <c r="B6636" s="2">
        <v>860062288</v>
      </c>
      <c r="C6636" s="2" t="s">
        <v>6964</v>
      </c>
      <c r="D6636" s="2" t="s">
        <v>27</v>
      </c>
      <c r="E6636" s="2" t="s">
        <v>20</v>
      </c>
      <c r="F6636" s="2" t="s">
        <v>21</v>
      </c>
      <c r="G6636" s="2" t="s">
        <v>22</v>
      </c>
      <c r="H6636" s="2">
        <v>4690</v>
      </c>
      <c r="I6636" s="2" t="s">
        <v>25</v>
      </c>
      <c r="J6636" s="3">
        <v>2.21435707E-2</v>
      </c>
      <c r="K6636" s="3">
        <v>6.4075500000000001E-4</v>
      </c>
      <c r="L6636" s="3">
        <v>7.6064831000000003E-3</v>
      </c>
      <c r="M6636" s="3">
        <v>6.3652279999999997E-3</v>
      </c>
      <c r="N6636" s="3">
        <v>1.2412549999999999E-3</v>
      </c>
    </row>
    <row r="6637" spans="1:14" hidden="1" x14ac:dyDescent="0.25">
      <c r="A6637" s="2">
        <v>6633</v>
      </c>
      <c r="B6637" s="2">
        <v>800249945</v>
      </c>
      <c r="C6637" s="2" t="s">
        <v>6965</v>
      </c>
      <c r="D6637" s="2" t="s">
        <v>27</v>
      </c>
      <c r="E6637" s="2" t="s">
        <v>20</v>
      </c>
      <c r="F6637" s="2" t="s">
        <v>21</v>
      </c>
      <c r="G6637" s="2" t="s">
        <v>22</v>
      </c>
      <c r="H6637" s="2">
        <v>4751</v>
      </c>
      <c r="I6637" s="2" t="s">
        <v>25</v>
      </c>
      <c r="J6637" s="3">
        <v>2.2142687800000001E-2</v>
      </c>
      <c r="K6637" s="3">
        <v>1.5962400000000001E-3</v>
      </c>
      <c r="L6637" s="3">
        <v>1.1873317899999999E-2</v>
      </c>
      <c r="M6637" s="3">
        <v>5.9667797999999996E-3</v>
      </c>
      <c r="N6637" s="3">
        <v>5.9065380999999998E-3</v>
      </c>
    </row>
    <row r="6638" spans="1:14" hidden="1" x14ac:dyDescent="0.25">
      <c r="A6638" s="2">
        <v>6634</v>
      </c>
      <c r="B6638" s="2">
        <v>900822808</v>
      </c>
      <c r="C6638" s="2" t="s">
        <v>6966</v>
      </c>
      <c r="D6638" s="2" t="s">
        <v>27</v>
      </c>
      <c r="E6638" s="2" t="s">
        <v>35</v>
      </c>
      <c r="F6638" s="2" t="s">
        <v>36</v>
      </c>
      <c r="G6638" s="2" t="s">
        <v>37</v>
      </c>
      <c r="H6638" s="2">
        <v>6499</v>
      </c>
      <c r="I6638" s="2" t="s">
        <v>33</v>
      </c>
      <c r="J6638" s="3">
        <v>2.2142624499999999E-2</v>
      </c>
      <c r="K6638" s="3">
        <v>2.0649004700000001E-2</v>
      </c>
      <c r="L6638" s="3">
        <v>3.3814478699999997E-2</v>
      </c>
      <c r="M6638" s="3">
        <v>2.0069900000000001E-4</v>
      </c>
      <c r="N6638" s="3">
        <v>3.3613778699999999E-2</v>
      </c>
    </row>
    <row r="6639" spans="1:14" hidden="1" x14ac:dyDescent="0.25">
      <c r="A6639" s="2">
        <v>6635</v>
      </c>
      <c r="B6639" s="2">
        <v>811006300</v>
      </c>
      <c r="C6639" s="2" t="s">
        <v>6967</v>
      </c>
      <c r="D6639" s="2" t="s">
        <v>27</v>
      </c>
      <c r="E6639" s="2" t="s">
        <v>35</v>
      </c>
      <c r="F6639" s="2" t="s">
        <v>36</v>
      </c>
      <c r="G6639" s="2" t="s">
        <v>1196</v>
      </c>
      <c r="H6639" s="2">
        <v>1040</v>
      </c>
      <c r="I6639" s="2" t="s">
        <v>31</v>
      </c>
      <c r="J6639" s="3">
        <v>2.21393574E-2</v>
      </c>
      <c r="K6639" s="3">
        <v>6.2207799999999998E-4</v>
      </c>
      <c r="L6639" s="3">
        <v>1.30998604E-2</v>
      </c>
      <c r="M6639" s="3">
        <v>5.1724370999999998E-3</v>
      </c>
      <c r="N6639" s="3">
        <v>7.9274233E-3</v>
      </c>
    </row>
    <row r="6640" spans="1:14" hidden="1" x14ac:dyDescent="0.25">
      <c r="A6640" s="2">
        <v>6636</v>
      </c>
      <c r="B6640" s="2">
        <v>860069333</v>
      </c>
      <c r="C6640" s="2" t="s">
        <v>6968</v>
      </c>
      <c r="D6640" s="2" t="s">
        <v>27</v>
      </c>
      <c r="E6640" s="2" t="s">
        <v>20</v>
      </c>
      <c r="F6640" s="2" t="s">
        <v>21</v>
      </c>
      <c r="G6640" s="2" t="s">
        <v>22</v>
      </c>
      <c r="H6640" s="2">
        <v>4663</v>
      </c>
      <c r="I6640" s="2" t="s">
        <v>25</v>
      </c>
      <c r="J6640" s="3">
        <v>2.2138334799999999E-2</v>
      </c>
      <c r="K6640" s="3">
        <v>5.6342999999999999E-5</v>
      </c>
      <c r="L6640" s="3">
        <v>9.1074937999999998E-3</v>
      </c>
      <c r="M6640" s="3">
        <v>6.9893467999999999E-3</v>
      </c>
      <c r="N6640" s="3">
        <v>2.1181469999999999E-3</v>
      </c>
    </row>
    <row r="6641" spans="1:14" hidden="1" x14ac:dyDescent="0.25">
      <c r="A6641" s="2">
        <v>6637</v>
      </c>
      <c r="B6641" s="2">
        <v>830075489</v>
      </c>
      <c r="C6641" s="2" t="s">
        <v>6969</v>
      </c>
      <c r="D6641" s="2" t="s">
        <v>27</v>
      </c>
      <c r="E6641" s="2" t="s">
        <v>20</v>
      </c>
      <c r="F6641" s="2" t="s">
        <v>21</v>
      </c>
      <c r="G6641" s="2" t="s">
        <v>22</v>
      </c>
      <c r="H6641" s="2">
        <v>5229</v>
      </c>
      <c r="I6641" s="2" t="s">
        <v>33</v>
      </c>
      <c r="J6641" s="3">
        <v>2.2135641399999999E-2</v>
      </c>
      <c r="K6641" s="3">
        <v>3.2946800000000002E-4</v>
      </c>
      <c r="L6641" s="3">
        <v>4.3647393600000001E-2</v>
      </c>
      <c r="M6641" s="3">
        <v>4.3071638799999999E-2</v>
      </c>
      <c r="N6641" s="3">
        <v>5.7575499999999995E-4</v>
      </c>
    </row>
    <row r="6642" spans="1:14" hidden="1" x14ac:dyDescent="0.25">
      <c r="A6642" s="2">
        <v>6638</v>
      </c>
      <c r="B6642" s="2">
        <v>900442930</v>
      </c>
      <c r="C6642" s="2" t="s">
        <v>6970</v>
      </c>
      <c r="D6642" s="2" t="s">
        <v>41</v>
      </c>
      <c r="E6642" s="2" t="s">
        <v>74</v>
      </c>
      <c r="F6642" s="2" t="s">
        <v>75</v>
      </c>
      <c r="G6642" s="2" t="s">
        <v>1663</v>
      </c>
      <c r="H6642" s="2">
        <v>8621</v>
      </c>
      <c r="I6642" s="2" t="s">
        <v>33</v>
      </c>
      <c r="J6642" s="3">
        <v>2.2124003600000001E-2</v>
      </c>
      <c r="K6642" s="3">
        <v>1.1269559999999999E-3</v>
      </c>
      <c r="L6642" s="3">
        <v>8.8365692999999995E-3</v>
      </c>
      <c r="M6642" s="3">
        <v>6.4632478000000004E-3</v>
      </c>
      <c r="N6642" s="3">
        <v>2.3733201E-3</v>
      </c>
    </row>
    <row r="6643" spans="1:14" hidden="1" x14ac:dyDescent="0.25">
      <c r="A6643" s="2">
        <v>6639</v>
      </c>
      <c r="B6643" s="2">
        <v>900330025</v>
      </c>
      <c r="C6643" s="2" t="s">
        <v>6971</v>
      </c>
      <c r="D6643" s="2" t="s">
        <v>27</v>
      </c>
      <c r="E6643" s="2" t="s">
        <v>28</v>
      </c>
      <c r="F6643" s="2" t="s">
        <v>50</v>
      </c>
      <c r="G6643" s="2" t="s">
        <v>51</v>
      </c>
      <c r="H6643" s="2">
        <v>4620</v>
      </c>
      <c r="I6643" s="2" t="s">
        <v>25</v>
      </c>
      <c r="J6643" s="3">
        <v>2.21103933E-2</v>
      </c>
      <c r="K6643" s="3">
        <v>4.9129200000000005E-4</v>
      </c>
      <c r="L6643" s="3">
        <v>3.5122590999999998E-3</v>
      </c>
      <c r="M6643" s="3">
        <v>1.2106619999999999E-3</v>
      </c>
      <c r="N6643" s="3">
        <v>2.3015969999999998E-3</v>
      </c>
    </row>
    <row r="6644" spans="1:14" hidden="1" x14ac:dyDescent="0.25">
      <c r="A6644" s="2">
        <v>6640</v>
      </c>
      <c r="B6644" s="2">
        <v>900145581</v>
      </c>
      <c r="C6644" s="2" t="s">
        <v>6972</v>
      </c>
      <c r="D6644" s="2" t="s">
        <v>41</v>
      </c>
      <c r="E6644" s="2" t="s">
        <v>74</v>
      </c>
      <c r="F6644" s="2" t="s">
        <v>103</v>
      </c>
      <c r="G6644" s="2" t="s">
        <v>6973</v>
      </c>
      <c r="H6644" s="2">
        <v>8621</v>
      </c>
      <c r="I6644" s="2" t="s">
        <v>33</v>
      </c>
      <c r="J6644" s="3">
        <v>2.2103086099999999E-2</v>
      </c>
      <c r="K6644" s="3">
        <v>3.9593889000000002E-3</v>
      </c>
      <c r="L6644" s="3">
        <v>1.7719885300000002E-2</v>
      </c>
      <c r="M6644" s="3">
        <v>4.2656699999999998E-4</v>
      </c>
      <c r="N6644" s="3">
        <v>1.7293317200000002E-2</v>
      </c>
    </row>
    <row r="6645" spans="1:14" hidden="1" x14ac:dyDescent="0.25">
      <c r="A6645" s="2">
        <v>6641</v>
      </c>
      <c r="B6645" s="2">
        <v>800229063</v>
      </c>
      <c r="C6645" s="2" t="s">
        <v>6974</v>
      </c>
      <c r="D6645" s="2" t="s">
        <v>27</v>
      </c>
      <c r="E6645" s="2" t="s">
        <v>35</v>
      </c>
      <c r="F6645" s="2" t="s">
        <v>36</v>
      </c>
      <c r="G6645" s="2" t="s">
        <v>39</v>
      </c>
      <c r="H6645" s="2">
        <v>1081</v>
      </c>
      <c r="I6645" s="2" t="s">
        <v>31</v>
      </c>
      <c r="J6645" s="3">
        <v>2.2100981299999999E-2</v>
      </c>
      <c r="K6645" s="3">
        <v>-3.4701300000000002E-4</v>
      </c>
      <c r="L6645" s="3">
        <v>5.2027102000000002E-3</v>
      </c>
      <c r="M6645" s="3">
        <v>4.8667629999999996E-3</v>
      </c>
      <c r="N6645" s="3">
        <v>3.3594700000000001E-4</v>
      </c>
    </row>
    <row r="6646" spans="1:14" hidden="1" x14ac:dyDescent="0.25">
      <c r="A6646" s="2">
        <v>6642</v>
      </c>
      <c r="B6646" s="2">
        <v>900096520</v>
      </c>
      <c r="C6646" s="2" t="s">
        <v>6975</v>
      </c>
      <c r="D6646" s="2" t="s">
        <v>27</v>
      </c>
      <c r="E6646" s="2" t="s">
        <v>35</v>
      </c>
      <c r="F6646" s="2" t="s">
        <v>36</v>
      </c>
      <c r="G6646" s="2" t="s">
        <v>39</v>
      </c>
      <c r="H6646" s="2">
        <v>4771</v>
      </c>
      <c r="I6646" s="2" t="s">
        <v>25</v>
      </c>
      <c r="J6646" s="3">
        <v>2.2100210200000001E-2</v>
      </c>
      <c r="K6646" s="3">
        <v>8.30853E-4</v>
      </c>
      <c r="L6646" s="3">
        <v>1.18182106E-2</v>
      </c>
      <c r="M6646" s="3">
        <v>8.7883518999999997E-3</v>
      </c>
      <c r="N6646" s="3">
        <v>3.0298589000000002E-3</v>
      </c>
    </row>
    <row r="6647" spans="1:14" hidden="1" x14ac:dyDescent="0.25">
      <c r="A6647" s="2">
        <v>6643</v>
      </c>
      <c r="B6647" s="2">
        <v>811031456</v>
      </c>
      <c r="C6647" s="2" t="s">
        <v>6976</v>
      </c>
      <c r="D6647" s="2" t="s">
        <v>27</v>
      </c>
      <c r="E6647" s="2" t="s">
        <v>35</v>
      </c>
      <c r="F6647" s="2" t="s">
        <v>36</v>
      </c>
      <c r="G6647" s="2" t="s">
        <v>39</v>
      </c>
      <c r="H6647" s="2">
        <v>2021</v>
      </c>
      <c r="I6647" s="2" t="s">
        <v>31</v>
      </c>
      <c r="J6647" s="3">
        <v>2.2096864899999999E-2</v>
      </c>
      <c r="K6647" s="3">
        <v>2.264116E-3</v>
      </c>
      <c r="L6647" s="3">
        <v>1.6132520500000001E-2</v>
      </c>
      <c r="M6647" s="3">
        <v>7.9726120000000004E-3</v>
      </c>
      <c r="N6647" s="3">
        <v>8.1599075000000007E-3</v>
      </c>
    </row>
    <row r="6648" spans="1:14" hidden="1" x14ac:dyDescent="0.25">
      <c r="A6648" s="2">
        <v>6644</v>
      </c>
      <c r="B6648" s="2">
        <v>900269029</v>
      </c>
      <c r="C6648" s="2" t="s">
        <v>6977</v>
      </c>
      <c r="D6648" s="2" t="s">
        <v>41</v>
      </c>
      <c r="E6648" s="2" t="s">
        <v>28</v>
      </c>
      <c r="F6648" s="2" t="s">
        <v>29</v>
      </c>
      <c r="G6648" s="2" t="s">
        <v>30</v>
      </c>
      <c r="H6648" s="2">
        <v>8621</v>
      </c>
      <c r="I6648" s="2" t="s">
        <v>33</v>
      </c>
      <c r="J6648" s="3">
        <v>2.2095810600000002E-2</v>
      </c>
      <c r="K6648" s="3">
        <v>5.2384668999999997E-3</v>
      </c>
      <c r="L6648" s="3">
        <v>6.3635990000000003E-2</v>
      </c>
      <c r="M6648" s="3">
        <v>1.05902841E-2</v>
      </c>
      <c r="N6648" s="3">
        <v>5.3045708699999999E-2</v>
      </c>
    </row>
    <row r="6649" spans="1:14" hidden="1" x14ac:dyDescent="0.25">
      <c r="A6649" s="2">
        <v>6645</v>
      </c>
      <c r="B6649" s="2">
        <v>900305698</v>
      </c>
      <c r="C6649" s="2" t="s">
        <v>6978</v>
      </c>
      <c r="D6649" s="2" t="s">
        <v>27</v>
      </c>
      <c r="E6649" s="2" t="s">
        <v>35</v>
      </c>
      <c r="F6649" s="2" t="s">
        <v>36</v>
      </c>
      <c r="G6649" s="2" t="s">
        <v>291</v>
      </c>
      <c r="H6649" s="2">
        <v>130</v>
      </c>
      <c r="I6649" s="2" t="s">
        <v>136</v>
      </c>
      <c r="J6649" s="3">
        <v>2.2089725399999999E-2</v>
      </c>
      <c r="K6649" s="3">
        <v>6.9400899999999999E-4</v>
      </c>
      <c r="L6649" s="3">
        <v>1.51544781E-2</v>
      </c>
      <c r="M6649" s="3">
        <v>4.5031910000000001E-3</v>
      </c>
      <c r="N6649" s="3">
        <v>1.06512867E-2</v>
      </c>
    </row>
    <row r="6650" spans="1:14" hidden="1" x14ac:dyDescent="0.25">
      <c r="A6650" s="2">
        <v>6646</v>
      </c>
      <c r="B6650" s="2">
        <v>830016530</v>
      </c>
      <c r="C6650" s="2" t="s">
        <v>6979</v>
      </c>
      <c r="D6650" s="2" t="s">
        <v>440</v>
      </c>
      <c r="E6650" s="2" t="s">
        <v>20</v>
      </c>
      <c r="F6650" s="2" t="s">
        <v>21</v>
      </c>
      <c r="G6650" s="2" t="s">
        <v>22</v>
      </c>
      <c r="H6650" s="2">
        <v>8010</v>
      </c>
      <c r="I6650" s="2" t="s">
        <v>33</v>
      </c>
      <c r="J6650" s="3">
        <v>2.20870003E-2</v>
      </c>
      <c r="K6650" s="3">
        <v>4.1149300000000003E-4</v>
      </c>
      <c r="L6650" s="3">
        <v>9.7041855999999999E-3</v>
      </c>
      <c r="M6650" s="3">
        <v>4.6222288999999998E-3</v>
      </c>
      <c r="N6650" s="3">
        <v>5.0819571999999999E-3</v>
      </c>
    </row>
    <row r="6651" spans="1:14" hidden="1" x14ac:dyDescent="0.25">
      <c r="A6651" s="2">
        <v>6647</v>
      </c>
      <c r="B6651" s="2">
        <v>900160171</v>
      </c>
      <c r="C6651" s="2" t="s">
        <v>6980</v>
      </c>
      <c r="D6651" s="2" t="s">
        <v>27</v>
      </c>
      <c r="E6651" s="2" t="s">
        <v>20</v>
      </c>
      <c r="F6651" s="2" t="s">
        <v>21</v>
      </c>
      <c r="G6651" s="2" t="s">
        <v>22</v>
      </c>
      <c r="H6651" s="2">
        <v>4664</v>
      </c>
      <c r="I6651" s="2" t="s">
        <v>25</v>
      </c>
      <c r="J6651" s="3">
        <v>2.2085916300000001E-2</v>
      </c>
      <c r="K6651" s="3">
        <v>1.2441030000000001E-3</v>
      </c>
      <c r="L6651" s="3">
        <v>1.17743304E-2</v>
      </c>
      <c r="M6651" s="3">
        <v>8.0202156999999996E-3</v>
      </c>
      <c r="N6651" s="3">
        <v>3.7541139999999998E-3</v>
      </c>
    </row>
    <row r="6652" spans="1:14" hidden="1" x14ac:dyDescent="0.25">
      <c r="A6652" s="2">
        <v>6648</v>
      </c>
      <c r="B6652" s="2">
        <v>806016554</v>
      </c>
      <c r="C6652" s="2" t="s">
        <v>6981</v>
      </c>
      <c r="D6652" s="2" t="s">
        <v>27</v>
      </c>
      <c r="E6652" s="2" t="s">
        <v>28</v>
      </c>
      <c r="F6652" s="2" t="s">
        <v>29</v>
      </c>
      <c r="G6652" s="2" t="s">
        <v>30</v>
      </c>
      <c r="H6652" s="2">
        <v>4111</v>
      </c>
      <c r="I6652" s="2" t="s">
        <v>180</v>
      </c>
      <c r="J6652" s="3">
        <v>2.20821239E-2</v>
      </c>
      <c r="K6652" s="3">
        <v>6.5066199999999999E-4</v>
      </c>
      <c r="L6652" s="3">
        <v>1.8447136499999999E-2</v>
      </c>
      <c r="M6652" s="3">
        <v>1.01275537E-2</v>
      </c>
      <c r="N6652" s="3">
        <v>8.3195818999999994E-3</v>
      </c>
    </row>
    <row r="6653" spans="1:14" hidden="1" x14ac:dyDescent="0.25">
      <c r="A6653" s="2">
        <v>6649</v>
      </c>
      <c r="B6653" s="2">
        <v>830050631</v>
      </c>
      <c r="C6653" s="2" t="s">
        <v>6982</v>
      </c>
      <c r="D6653" s="2" t="s">
        <v>27</v>
      </c>
      <c r="E6653" s="2" t="s">
        <v>20</v>
      </c>
      <c r="F6653" s="2" t="s">
        <v>21</v>
      </c>
      <c r="G6653" s="2" t="s">
        <v>22</v>
      </c>
      <c r="H6653" s="2">
        <v>4690</v>
      </c>
      <c r="I6653" s="2" t="s">
        <v>25</v>
      </c>
      <c r="J6653" s="3">
        <v>2.2081199999999999E-2</v>
      </c>
      <c r="K6653" s="3">
        <v>4.6142070000000004E-3</v>
      </c>
      <c r="L6653" s="3">
        <v>1.3891808699999999E-2</v>
      </c>
      <c r="M6653" s="3">
        <v>5.9410230999999997E-3</v>
      </c>
      <c r="N6653" s="3">
        <v>7.9507855999999995E-3</v>
      </c>
    </row>
    <row r="6654" spans="1:14" hidden="1" x14ac:dyDescent="0.25">
      <c r="A6654" s="2">
        <v>6650</v>
      </c>
      <c r="B6654" s="2">
        <v>900053261</v>
      </c>
      <c r="C6654" s="2" t="s">
        <v>6983</v>
      </c>
      <c r="D6654" s="2" t="s">
        <v>27</v>
      </c>
      <c r="E6654" s="2" t="s">
        <v>74</v>
      </c>
      <c r="F6654" s="2" t="s">
        <v>75</v>
      </c>
      <c r="G6654" s="2" t="s">
        <v>76</v>
      </c>
      <c r="H6654" s="2">
        <v>4690</v>
      </c>
      <c r="I6654" s="2" t="s">
        <v>25</v>
      </c>
      <c r="J6654" s="3">
        <v>2.20807586E-2</v>
      </c>
      <c r="K6654" s="3">
        <v>1.605649E-3</v>
      </c>
      <c r="L6654" s="3">
        <v>1.7829949000000001E-2</v>
      </c>
      <c r="M6654" s="3">
        <v>7.7957920999999998E-3</v>
      </c>
      <c r="N6654" s="3">
        <v>1.0034157E-2</v>
      </c>
    </row>
    <row r="6655" spans="1:14" hidden="1" x14ac:dyDescent="0.25">
      <c r="A6655" s="2">
        <v>6651</v>
      </c>
      <c r="B6655" s="2">
        <v>860006626</v>
      </c>
      <c r="C6655" s="2" t="s">
        <v>6984</v>
      </c>
      <c r="D6655" s="2" t="s">
        <v>41</v>
      </c>
      <c r="E6655" s="2" t="s">
        <v>20</v>
      </c>
      <c r="F6655" s="2" t="s">
        <v>21</v>
      </c>
      <c r="G6655" s="2" t="s">
        <v>22</v>
      </c>
      <c r="H6655" s="2">
        <v>8610</v>
      </c>
      <c r="I6655" s="2" t="s">
        <v>33</v>
      </c>
      <c r="J6655" s="3">
        <v>2.2078292400000001E-2</v>
      </c>
      <c r="K6655" s="3">
        <v>1.7949730000000001E-3</v>
      </c>
      <c r="L6655" s="3">
        <v>6.7025616800000007E-2</v>
      </c>
      <c r="M6655" s="3">
        <v>1.27148591E-2</v>
      </c>
      <c r="N6655" s="3">
        <v>5.4310757699999997E-2</v>
      </c>
    </row>
    <row r="6656" spans="1:14" hidden="1" x14ac:dyDescent="0.25">
      <c r="A6656" s="2">
        <v>6652</v>
      </c>
      <c r="B6656" s="2">
        <v>900330819</v>
      </c>
      <c r="C6656" s="2" t="s">
        <v>6985</v>
      </c>
      <c r="D6656" s="2" t="s">
        <v>27</v>
      </c>
      <c r="E6656" s="2" t="s">
        <v>28</v>
      </c>
      <c r="F6656" s="2" t="s">
        <v>50</v>
      </c>
      <c r="G6656" s="2" t="s">
        <v>51</v>
      </c>
      <c r="H6656" s="2">
        <v>4711</v>
      </c>
      <c r="I6656" s="2" t="s">
        <v>25</v>
      </c>
      <c r="J6656" s="3">
        <v>2.2078163899999999E-2</v>
      </c>
      <c r="K6656" s="3">
        <v>2.6370999999999999E-5</v>
      </c>
      <c r="L6656" s="3">
        <v>8.3746687000000007E-3</v>
      </c>
      <c r="M6656" s="3">
        <v>7.8176362000000003E-3</v>
      </c>
      <c r="N6656" s="3">
        <v>5.5703299999999996E-4</v>
      </c>
    </row>
    <row r="6657" spans="1:14" hidden="1" x14ac:dyDescent="0.25">
      <c r="A6657" s="2">
        <v>6653</v>
      </c>
      <c r="B6657" s="2">
        <v>900376521</v>
      </c>
      <c r="C6657" s="2" t="s">
        <v>6986</v>
      </c>
      <c r="D6657" s="2" t="s">
        <v>27</v>
      </c>
      <c r="E6657" s="2" t="s">
        <v>28</v>
      </c>
      <c r="F6657" s="2" t="s">
        <v>29</v>
      </c>
      <c r="G6657" s="2" t="s">
        <v>2536</v>
      </c>
      <c r="H6657" s="2">
        <v>2599</v>
      </c>
      <c r="I6657" s="2" t="s">
        <v>31</v>
      </c>
      <c r="J6657" s="3">
        <v>2.2073853800000001E-2</v>
      </c>
      <c r="K6657" s="3">
        <v>6.7873000000000006E-5</v>
      </c>
      <c r="L6657" s="3">
        <v>3.39179337E-2</v>
      </c>
      <c r="M6657" s="3">
        <v>2.0761093099999999E-2</v>
      </c>
      <c r="N6657" s="3">
        <v>1.3156838699999999E-2</v>
      </c>
    </row>
    <row r="6658" spans="1:14" hidden="1" x14ac:dyDescent="0.25">
      <c r="A6658" s="2">
        <v>6654</v>
      </c>
      <c r="B6658" s="2">
        <v>800106791</v>
      </c>
      <c r="C6658" s="2" t="s">
        <v>6987</v>
      </c>
      <c r="D6658" s="2" t="s">
        <v>27</v>
      </c>
      <c r="E6658" s="2" t="s">
        <v>20</v>
      </c>
      <c r="F6658" s="2" t="s">
        <v>21</v>
      </c>
      <c r="G6658" s="2" t="s">
        <v>22</v>
      </c>
      <c r="H6658" s="2">
        <v>4664</v>
      </c>
      <c r="I6658" s="2" t="s">
        <v>25</v>
      </c>
      <c r="J6658" s="3">
        <v>2.2072017199999999E-2</v>
      </c>
      <c r="K6658" s="3">
        <v>7.7472100000000003E-4</v>
      </c>
      <c r="L6658" s="3">
        <v>1.2346008800000001E-2</v>
      </c>
      <c r="M6658" s="3">
        <v>7.7526401999999999E-3</v>
      </c>
      <c r="N6658" s="3">
        <v>4.5933691000000004E-3</v>
      </c>
    </row>
    <row r="6659" spans="1:14" hidden="1" x14ac:dyDescent="0.25">
      <c r="A6659" s="2">
        <v>6655</v>
      </c>
      <c r="B6659" s="2">
        <v>830511329</v>
      </c>
      <c r="C6659" s="2" t="s">
        <v>6988</v>
      </c>
      <c r="D6659" s="2" t="s">
        <v>27</v>
      </c>
      <c r="E6659" s="2" t="s">
        <v>74</v>
      </c>
      <c r="F6659" s="2" t="s">
        <v>75</v>
      </c>
      <c r="G6659" s="2" t="s">
        <v>76</v>
      </c>
      <c r="H6659" s="2">
        <v>4530</v>
      </c>
      <c r="I6659" s="2" t="s">
        <v>25</v>
      </c>
      <c r="J6659" s="3">
        <v>2.2069873300000001E-2</v>
      </c>
      <c r="K6659" s="3">
        <v>1.870306E-3</v>
      </c>
      <c r="L6659" s="3">
        <v>2.54768189E-2</v>
      </c>
      <c r="M6659" s="3">
        <v>5.0270441000000001E-3</v>
      </c>
      <c r="N6659" s="3">
        <v>2.0449774300000001E-2</v>
      </c>
    </row>
    <row r="6660" spans="1:14" hidden="1" x14ac:dyDescent="0.25">
      <c r="A6660" s="2">
        <v>6656</v>
      </c>
      <c r="B6660" s="2">
        <v>860037740</v>
      </c>
      <c r="C6660" s="2" t="s">
        <v>6989</v>
      </c>
      <c r="D6660" s="2" t="s">
        <v>27</v>
      </c>
      <c r="E6660" s="2" t="s">
        <v>20</v>
      </c>
      <c r="F6660" s="2" t="s">
        <v>21</v>
      </c>
      <c r="G6660" s="2" t="s">
        <v>22</v>
      </c>
      <c r="H6660" s="2">
        <v>4641</v>
      </c>
      <c r="I6660" s="2" t="s">
        <v>25</v>
      </c>
      <c r="J6660" s="3">
        <v>2.2069400199999999E-2</v>
      </c>
      <c r="K6660" s="3">
        <v>5.9488499999999997E-4</v>
      </c>
      <c r="L6660" s="3">
        <v>2.6836272299999998E-2</v>
      </c>
      <c r="M6660" s="3">
        <v>1.11762648E-2</v>
      </c>
      <c r="N6660" s="3">
        <v>1.5660008400000001E-2</v>
      </c>
    </row>
    <row r="6661" spans="1:14" hidden="1" x14ac:dyDescent="0.25">
      <c r="A6661" s="2">
        <v>6657</v>
      </c>
      <c r="B6661" s="2">
        <v>901034906</v>
      </c>
      <c r="C6661" s="2" t="s">
        <v>6990</v>
      </c>
      <c r="D6661" s="2" t="s">
        <v>27</v>
      </c>
      <c r="E6661" s="2" t="s">
        <v>20</v>
      </c>
      <c r="F6661" s="2" t="s">
        <v>21</v>
      </c>
      <c r="G6661" s="2" t="s">
        <v>22</v>
      </c>
      <c r="H6661" s="2">
        <v>7010</v>
      </c>
      <c r="I6661" s="2" t="s">
        <v>33</v>
      </c>
      <c r="J6661" s="3">
        <v>2.2061485799999999E-2</v>
      </c>
      <c r="K6661" s="3">
        <v>7.4979868000000002E-3</v>
      </c>
      <c r="L6661" s="3">
        <v>0.14108394090000001</v>
      </c>
      <c r="M6661" s="3">
        <v>1.40787112E-2</v>
      </c>
      <c r="N6661" s="3">
        <v>0.12700521949999999</v>
      </c>
    </row>
    <row r="6662" spans="1:14" hidden="1" x14ac:dyDescent="0.25">
      <c r="A6662" s="2">
        <v>6658</v>
      </c>
      <c r="B6662" s="2">
        <v>860009240</v>
      </c>
      <c r="C6662" s="2" t="s">
        <v>6991</v>
      </c>
      <c r="D6662" s="2" t="s">
        <v>27</v>
      </c>
      <c r="E6662" s="2" t="s">
        <v>20</v>
      </c>
      <c r="F6662" s="2" t="s">
        <v>21</v>
      </c>
      <c r="G6662" s="2" t="s">
        <v>22</v>
      </c>
      <c r="H6662" s="2">
        <v>125</v>
      </c>
      <c r="I6662" s="2" t="s">
        <v>136</v>
      </c>
      <c r="J6662" s="3">
        <v>2.2056091600000001E-2</v>
      </c>
      <c r="K6662" s="3">
        <v>9.6877900000000002E-4</v>
      </c>
      <c r="L6662" s="3">
        <v>4.04818095E-2</v>
      </c>
      <c r="M6662" s="3">
        <v>2.6413459300000001E-2</v>
      </c>
      <c r="N6662" s="3">
        <v>1.40683502E-2</v>
      </c>
    </row>
    <row r="6663" spans="1:14" hidden="1" x14ac:dyDescent="0.25">
      <c r="A6663" s="2">
        <v>6659</v>
      </c>
      <c r="B6663" s="2">
        <v>900330496</v>
      </c>
      <c r="C6663" s="2" t="s">
        <v>6992</v>
      </c>
      <c r="D6663" s="2" t="s">
        <v>27</v>
      </c>
      <c r="E6663" s="2" t="s">
        <v>74</v>
      </c>
      <c r="F6663" s="2" t="s">
        <v>75</v>
      </c>
      <c r="G6663" s="2" t="s">
        <v>107</v>
      </c>
      <c r="H6663" s="2">
        <v>6494</v>
      </c>
      <c r="I6663" s="2" t="s">
        <v>33</v>
      </c>
      <c r="J6663" s="3">
        <v>2.2054817500000001E-2</v>
      </c>
      <c r="K6663" s="3">
        <v>2.1941728899999999E-2</v>
      </c>
      <c r="L6663" s="3">
        <v>0.28402373190000002</v>
      </c>
      <c r="M6663" s="3">
        <v>1.8319433600000001E-2</v>
      </c>
      <c r="N6663" s="3">
        <v>0.265704304</v>
      </c>
    </row>
    <row r="6664" spans="1:14" hidden="1" x14ac:dyDescent="0.25">
      <c r="A6664" s="2">
        <v>6660</v>
      </c>
      <c r="B6664" s="2">
        <v>900486142</v>
      </c>
      <c r="C6664" s="2" t="s">
        <v>6993</v>
      </c>
      <c r="D6664" s="2" t="s">
        <v>27</v>
      </c>
      <c r="E6664" s="2" t="s">
        <v>20</v>
      </c>
      <c r="F6664" s="2" t="s">
        <v>21</v>
      </c>
      <c r="G6664" s="2" t="s">
        <v>22</v>
      </c>
      <c r="H6664" s="2">
        <v>4711</v>
      </c>
      <c r="I6664" s="2" t="s">
        <v>25</v>
      </c>
      <c r="J6664" s="3">
        <v>2.2041704499999999E-2</v>
      </c>
      <c r="K6664" s="3">
        <v>1.7306900000000001E-4</v>
      </c>
      <c r="L6664" s="3">
        <v>5.6395908000000002E-3</v>
      </c>
      <c r="M6664" s="3">
        <v>3.016585E-3</v>
      </c>
      <c r="N6664" s="3">
        <v>2.6230060000000002E-3</v>
      </c>
    </row>
    <row r="6665" spans="1:14" hidden="1" x14ac:dyDescent="0.25">
      <c r="A6665" s="2">
        <v>6661</v>
      </c>
      <c r="B6665" s="2">
        <v>860001771</v>
      </c>
      <c r="C6665" s="2" t="s">
        <v>6994</v>
      </c>
      <c r="D6665" s="2" t="s">
        <v>27</v>
      </c>
      <c r="E6665" s="2" t="s">
        <v>20</v>
      </c>
      <c r="F6665" s="2" t="s">
        <v>21</v>
      </c>
      <c r="G6665" s="2" t="s">
        <v>22</v>
      </c>
      <c r="H6665" s="2">
        <v>4659</v>
      </c>
      <c r="I6665" s="2" t="s">
        <v>25</v>
      </c>
      <c r="J6665" s="3">
        <v>2.2041292899999999E-2</v>
      </c>
      <c r="K6665" s="3">
        <v>-2.073274E-3</v>
      </c>
      <c r="L6665" s="3">
        <v>2.57029813E-2</v>
      </c>
      <c r="M6665" s="3">
        <v>2.5963554199999999E-2</v>
      </c>
      <c r="N6665" s="3">
        <v>-2.6057199999999998E-4</v>
      </c>
    </row>
    <row r="6666" spans="1:14" hidden="1" x14ac:dyDescent="0.25">
      <c r="A6666" s="2">
        <v>6662</v>
      </c>
      <c r="B6666" s="2">
        <v>805027230</v>
      </c>
      <c r="C6666" s="2" t="s">
        <v>6995</v>
      </c>
      <c r="D6666" s="2" t="s">
        <v>27</v>
      </c>
      <c r="E6666" s="2" t="s">
        <v>74</v>
      </c>
      <c r="F6666" s="2" t="s">
        <v>75</v>
      </c>
      <c r="G6666" s="2" t="s">
        <v>76</v>
      </c>
      <c r="H6666" s="2">
        <v>2023</v>
      </c>
      <c r="I6666" s="2" t="s">
        <v>31</v>
      </c>
      <c r="J6666" s="3">
        <v>2.20373385E-2</v>
      </c>
      <c r="K6666" s="3">
        <v>1.306464E-3</v>
      </c>
      <c r="L6666" s="3">
        <v>2.0784560600000002E-2</v>
      </c>
      <c r="M6666" s="3">
        <v>1.2719446800000001E-2</v>
      </c>
      <c r="N6666" s="3">
        <v>8.0651138000000008E-3</v>
      </c>
    </row>
    <row r="6667" spans="1:14" hidden="1" x14ac:dyDescent="0.25">
      <c r="A6667" s="2">
        <v>6663</v>
      </c>
      <c r="B6667" s="2">
        <v>800098112</v>
      </c>
      <c r="C6667" s="2" t="s">
        <v>6996</v>
      </c>
      <c r="D6667" s="2" t="s">
        <v>27</v>
      </c>
      <c r="E6667" s="2" t="s">
        <v>74</v>
      </c>
      <c r="F6667" s="2" t="s">
        <v>75</v>
      </c>
      <c r="G6667" s="2" t="s">
        <v>6997</v>
      </c>
      <c r="H6667" s="2">
        <v>1062</v>
      </c>
      <c r="I6667" s="2" t="s">
        <v>31</v>
      </c>
      <c r="J6667" s="3">
        <v>2.20362749E-2</v>
      </c>
      <c r="K6667" s="3">
        <v>-8.7322099999999998E-4</v>
      </c>
      <c r="L6667" s="3">
        <v>2.0349005199999999E-2</v>
      </c>
      <c r="M6667" s="3">
        <v>7.6423547999999999E-3</v>
      </c>
      <c r="N6667" s="3">
        <v>1.2706651399999999E-2</v>
      </c>
    </row>
    <row r="6668" spans="1:14" hidden="1" x14ac:dyDescent="0.25">
      <c r="A6668" s="2">
        <v>6664</v>
      </c>
      <c r="B6668" s="2">
        <v>900461512</v>
      </c>
      <c r="C6668" s="2" t="s">
        <v>6998</v>
      </c>
      <c r="D6668" s="2" t="s">
        <v>27</v>
      </c>
      <c r="E6668" s="2" t="s">
        <v>35</v>
      </c>
      <c r="F6668" s="2" t="s">
        <v>36</v>
      </c>
      <c r="G6668" s="2" t="s">
        <v>39</v>
      </c>
      <c r="H6668" s="2">
        <v>4755</v>
      </c>
      <c r="I6668" s="2" t="s">
        <v>25</v>
      </c>
      <c r="J6668" s="3">
        <v>2.2034218500000001E-2</v>
      </c>
      <c r="K6668" s="3">
        <v>1.0103320000000001E-3</v>
      </c>
      <c r="L6668" s="3">
        <v>6.6837798999999998E-3</v>
      </c>
      <c r="M6668" s="3">
        <v>2.2380559E-3</v>
      </c>
      <c r="N6668" s="3">
        <v>4.4457241999999999E-3</v>
      </c>
    </row>
    <row r="6669" spans="1:14" hidden="1" x14ac:dyDescent="0.25">
      <c r="A6669" s="2">
        <v>6665</v>
      </c>
      <c r="B6669" s="2">
        <v>811033997</v>
      </c>
      <c r="C6669" s="2" t="s">
        <v>6999</v>
      </c>
      <c r="D6669" s="2" t="s">
        <v>27</v>
      </c>
      <c r="E6669" s="2" t="s">
        <v>35</v>
      </c>
      <c r="F6669" s="2" t="s">
        <v>36</v>
      </c>
      <c r="G6669" s="2" t="s">
        <v>39</v>
      </c>
      <c r="H6669" s="2">
        <v>4663</v>
      </c>
      <c r="I6669" s="2" t="s">
        <v>25</v>
      </c>
      <c r="J6669" s="3">
        <v>2.20334157E-2</v>
      </c>
      <c r="K6669" s="3">
        <v>5.7678099999999995E-4</v>
      </c>
      <c r="L6669" s="3">
        <v>2.9146293199999999E-2</v>
      </c>
      <c r="M6669" s="3">
        <v>1.67501122E-2</v>
      </c>
      <c r="N6669" s="3">
        <v>1.2396180099999999E-2</v>
      </c>
    </row>
    <row r="6670" spans="1:14" hidden="1" x14ac:dyDescent="0.25">
      <c r="A6670" s="2">
        <v>6666</v>
      </c>
      <c r="B6670" s="2">
        <v>805025780</v>
      </c>
      <c r="C6670" s="2" t="s">
        <v>7000</v>
      </c>
      <c r="D6670" s="2" t="s">
        <v>27</v>
      </c>
      <c r="E6670" s="2" t="s">
        <v>74</v>
      </c>
      <c r="F6670" s="2" t="s">
        <v>75</v>
      </c>
      <c r="G6670" s="2" t="s">
        <v>107</v>
      </c>
      <c r="H6670" s="2">
        <v>4921</v>
      </c>
      <c r="I6670" s="2" t="s">
        <v>33</v>
      </c>
      <c r="J6670" s="3">
        <v>2.20275596E-2</v>
      </c>
      <c r="K6670" s="3">
        <v>-7.1608959999999999E-3</v>
      </c>
      <c r="L6670" s="3">
        <v>8.2704089600000003E-2</v>
      </c>
      <c r="M6670" s="3">
        <v>0.1933757961</v>
      </c>
      <c r="N6670" s="3">
        <v>-0.11067170649999999</v>
      </c>
    </row>
    <row r="6671" spans="1:14" hidden="1" x14ac:dyDescent="0.25">
      <c r="A6671" s="2">
        <v>6667</v>
      </c>
      <c r="B6671" s="2">
        <v>900137137</v>
      </c>
      <c r="C6671" s="2" t="s">
        <v>7001</v>
      </c>
      <c r="D6671" s="2" t="s">
        <v>27</v>
      </c>
      <c r="E6671" s="2" t="s">
        <v>20</v>
      </c>
      <c r="F6671" s="2" t="s">
        <v>21</v>
      </c>
      <c r="G6671" s="2" t="s">
        <v>22</v>
      </c>
      <c r="H6671" s="2">
        <v>1072</v>
      </c>
      <c r="I6671" s="2" t="s">
        <v>31</v>
      </c>
      <c r="J6671" s="3">
        <v>2.2026928099999999E-2</v>
      </c>
      <c r="K6671" s="3">
        <v>8.5169900000000003E-4</v>
      </c>
      <c r="L6671" s="3">
        <v>2.79181711E-2</v>
      </c>
      <c r="M6671" s="3">
        <v>1.1899527199999999E-2</v>
      </c>
      <c r="N6671" s="3">
        <v>1.6018643999999999E-2</v>
      </c>
    </row>
    <row r="6672" spans="1:14" hidden="1" x14ac:dyDescent="0.25">
      <c r="A6672" s="2">
        <v>6668</v>
      </c>
      <c r="B6672" s="2">
        <v>830056339</v>
      </c>
      <c r="C6672" s="2" t="s">
        <v>7002</v>
      </c>
      <c r="D6672" s="2" t="s">
        <v>27</v>
      </c>
      <c r="E6672" s="2" t="s">
        <v>20</v>
      </c>
      <c r="F6672" s="2" t="s">
        <v>21</v>
      </c>
      <c r="G6672" s="2" t="s">
        <v>22</v>
      </c>
      <c r="H6672" s="2">
        <v>4111</v>
      </c>
      <c r="I6672" s="2" t="s">
        <v>180</v>
      </c>
      <c r="J6672" s="3">
        <v>2.2023657299999999E-2</v>
      </c>
      <c r="K6672" s="3">
        <v>1.9991348999999999E-3</v>
      </c>
      <c r="L6672" s="3">
        <v>1.9754000000000001E-2</v>
      </c>
      <c r="M6672" s="3">
        <v>8.0870370999999996E-3</v>
      </c>
      <c r="N6672" s="3">
        <v>1.1666962899999999E-2</v>
      </c>
    </row>
    <row r="6673" spans="1:14" hidden="1" x14ac:dyDescent="0.25">
      <c r="A6673" s="2">
        <v>6669</v>
      </c>
      <c r="B6673" s="2">
        <v>900204720</v>
      </c>
      <c r="C6673" s="2" t="s">
        <v>7003</v>
      </c>
      <c r="D6673" s="2" t="s">
        <v>27</v>
      </c>
      <c r="E6673" s="2" t="s">
        <v>35</v>
      </c>
      <c r="F6673" s="2" t="s">
        <v>36</v>
      </c>
      <c r="G6673" s="2" t="s">
        <v>37</v>
      </c>
      <c r="H6673" s="2">
        <v>722</v>
      </c>
      <c r="I6673" s="2" t="s">
        <v>23</v>
      </c>
      <c r="J6673" s="3">
        <v>2.20234692E-2</v>
      </c>
      <c r="K6673" s="3">
        <v>2.1934949000000001E-3</v>
      </c>
      <c r="L6673" s="3">
        <v>1.6111534100000002E-2</v>
      </c>
      <c r="M6673" s="3">
        <v>1.17364516E-2</v>
      </c>
      <c r="N6673" s="3">
        <v>4.3750819999999998E-3</v>
      </c>
    </row>
    <row r="6674" spans="1:14" hidden="1" x14ac:dyDescent="0.25">
      <c r="A6674" s="2">
        <v>6670</v>
      </c>
      <c r="B6674" s="2">
        <v>900454236</v>
      </c>
      <c r="C6674" s="2" t="s">
        <v>7004</v>
      </c>
      <c r="D6674" s="2" t="s">
        <v>27</v>
      </c>
      <c r="E6674" s="2" t="s">
        <v>35</v>
      </c>
      <c r="F6674" s="2" t="s">
        <v>36</v>
      </c>
      <c r="G6674" s="2" t="s">
        <v>39</v>
      </c>
      <c r="H6674" s="2">
        <v>6810</v>
      </c>
      <c r="I6674" s="2" t="s">
        <v>33</v>
      </c>
      <c r="J6674" s="3">
        <v>2.2020595099999998E-2</v>
      </c>
      <c r="K6674" s="3">
        <v>1.28069082E-2</v>
      </c>
      <c r="L6674" s="3">
        <v>0.18836279210000001</v>
      </c>
      <c r="M6674" s="3">
        <v>7.2478942599999999E-2</v>
      </c>
      <c r="N6674" s="3">
        <v>0.11588384960000001</v>
      </c>
    </row>
    <row r="6675" spans="1:14" hidden="1" x14ac:dyDescent="0.25">
      <c r="A6675" s="2">
        <v>6671</v>
      </c>
      <c r="B6675" s="2">
        <v>830083151</v>
      </c>
      <c r="C6675" s="2" t="s">
        <v>7005</v>
      </c>
      <c r="D6675" s="2" t="s">
        <v>27</v>
      </c>
      <c r="E6675" s="2" t="s">
        <v>20</v>
      </c>
      <c r="F6675" s="2" t="s">
        <v>21</v>
      </c>
      <c r="G6675" s="2" t="s">
        <v>22</v>
      </c>
      <c r="H6675" s="2">
        <v>4111</v>
      </c>
      <c r="I6675" s="2" t="s">
        <v>180</v>
      </c>
      <c r="J6675" s="3">
        <v>2.2015787700000001E-2</v>
      </c>
      <c r="K6675" s="3">
        <v>3.611356E-3</v>
      </c>
      <c r="L6675" s="3">
        <v>2.5665111800000001E-2</v>
      </c>
      <c r="M6675" s="3">
        <v>3.8841650999999998E-3</v>
      </c>
      <c r="N6675" s="3">
        <v>2.1780947200000001E-2</v>
      </c>
    </row>
    <row r="6676" spans="1:14" hidden="1" x14ac:dyDescent="0.25">
      <c r="A6676" s="2">
        <v>6672</v>
      </c>
      <c r="B6676" s="2">
        <v>891903377</v>
      </c>
      <c r="C6676" s="2" t="s">
        <v>7006</v>
      </c>
      <c r="D6676" s="2" t="s">
        <v>27</v>
      </c>
      <c r="E6676" s="2" t="s">
        <v>74</v>
      </c>
      <c r="F6676" s="2" t="s">
        <v>75</v>
      </c>
      <c r="G6676" s="2" t="s">
        <v>1663</v>
      </c>
      <c r="H6676" s="2">
        <v>4541</v>
      </c>
      <c r="I6676" s="2" t="s">
        <v>25</v>
      </c>
      <c r="J6676" s="3">
        <v>2.2002782700000001E-2</v>
      </c>
      <c r="K6676" s="3">
        <v>4.4327E-4</v>
      </c>
      <c r="L6676" s="3">
        <v>1.11498432E-2</v>
      </c>
      <c r="M6676" s="3">
        <v>5.7062431999999998E-3</v>
      </c>
      <c r="N6676" s="3">
        <v>5.4435999999999998E-3</v>
      </c>
    </row>
    <row r="6677" spans="1:14" hidden="1" x14ac:dyDescent="0.25">
      <c r="A6677" s="2">
        <v>6673</v>
      </c>
      <c r="B6677" s="2">
        <v>830506672</v>
      </c>
      <c r="C6677" s="2" t="s">
        <v>7007</v>
      </c>
      <c r="D6677" s="2" t="s">
        <v>27</v>
      </c>
      <c r="E6677" s="2" t="s">
        <v>20</v>
      </c>
      <c r="F6677" s="2" t="s">
        <v>133</v>
      </c>
      <c r="G6677" s="2" t="s">
        <v>215</v>
      </c>
      <c r="H6677" s="2">
        <v>4663</v>
      </c>
      <c r="I6677" s="2" t="s">
        <v>25</v>
      </c>
      <c r="J6677" s="3">
        <v>2.1999910500000001E-2</v>
      </c>
      <c r="K6677" s="3">
        <v>1.1882920999999999E-3</v>
      </c>
      <c r="L6677" s="3">
        <v>2.3938806699999999E-2</v>
      </c>
      <c r="M6677" s="3">
        <v>1.4150383000000001E-2</v>
      </c>
      <c r="N6677" s="3">
        <v>9.7884237999999995E-3</v>
      </c>
    </row>
    <row r="6678" spans="1:14" hidden="1" x14ac:dyDescent="0.25">
      <c r="A6678" s="2">
        <v>6674</v>
      </c>
      <c r="B6678" s="2">
        <v>830108799</v>
      </c>
      <c r="C6678" s="2" t="s">
        <v>7008</v>
      </c>
      <c r="D6678" s="2" t="s">
        <v>27</v>
      </c>
      <c r="E6678" s="2" t="s">
        <v>20</v>
      </c>
      <c r="F6678" s="2" t="s">
        <v>21</v>
      </c>
      <c r="G6678" s="2" t="s">
        <v>22</v>
      </c>
      <c r="H6678" s="2">
        <v>7310</v>
      </c>
      <c r="I6678" s="2" t="s">
        <v>33</v>
      </c>
      <c r="J6678" s="3">
        <v>2.1996131200000001E-2</v>
      </c>
      <c r="K6678" s="3">
        <v>1.4545389999999999E-3</v>
      </c>
      <c r="L6678" s="3">
        <v>1.02824662E-2</v>
      </c>
      <c r="M6678" s="3">
        <v>6.7655179000000003E-3</v>
      </c>
      <c r="N6678" s="3">
        <v>3.5169480999999998E-3</v>
      </c>
    </row>
    <row r="6679" spans="1:14" hidden="1" x14ac:dyDescent="0.25">
      <c r="A6679" s="2">
        <v>6675</v>
      </c>
      <c r="B6679" s="2">
        <v>900485169</v>
      </c>
      <c r="C6679" s="2" t="s">
        <v>7009</v>
      </c>
      <c r="D6679" s="2" t="s">
        <v>27</v>
      </c>
      <c r="E6679" s="2" t="s">
        <v>20</v>
      </c>
      <c r="F6679" s="2" t="s">
        <v>21</v>
      </c>
      <c r="G6679" s="2" t="s">
        <v>22</v>
      </c>
      <c r="H6679" s="2">
        <v>6619</v>
      </c>
      <c r="I6679" s="2" t="s">
        <v>33</v>
      </c>
      <c r="J6679" s="3">
        <v>2.19938215E-2</v>
      </c>
      <c r="K6679" s="3">
        <v>1.7221789999999999E-3</v>
      </c>
      <c r="L6679" s="3">
        <v>1.56564675E-2</v>
      </c>
      <c r="M6679" s="3">
        <v>5.9844599999999996E-3</v>
      </c>
      <c r="N6679" s="3">
        <v>9.6720085000000008E-3</v>
      </c>
    </row>
    <row r="6680" spans="1:14" hidden="1" x14ac:dyDescent="0.25">
      <c r="A6680" s="2">
        <v>6676</v>
      </c>
      <c r="B6680" s="2">
        <v>900291294</v>
      </c>
      <c r="C6680" s="2" t="s">
        <v>7010</v>
      </c>
      <c r="D6680" s="2" t="s">
        <v>27</v>
      </c>
      <c r="E6680" s="2" t="s">
        <v>319</v>
      </c>
      <c r="F6680" s="2" t="s">
        <v>555</v>
      </c>
      <c r="G6680" s="2" t="s">
        <v>2039</v>
      </c>
      <c r="H6680" s="2">
        <v>1521</v>
      </c>
      <c r="I6680" s="2" t="s">
        <v>31</v>
      </c>
      <c r="J6680" s="3">
        <v>2.1980280099999999E-2</v>
      </c>
      <c r="K6680" s="3">
        <v>6.1106370000000004E-3</v>
      </c>
      <c r="L6680" s="3">
        <v>2.1149415500000001E-2</v>
      </c>
      <c r="M6680" s="3">
        <v>5.2542630999999999E-3</v>
      </c>
      <c r="N6680" s="3">
        <v>1.5895152499999999E-2</v>
      </c>
    </row>
    <row r="6681" spans="1:14" hidden="1" x14ac:dyDescent="0.25">
      <c r="A6681" s="2">
        <v>6677</v>
      </c>
      <c r="B6681" s="2">
        <v>900445344</v>
      </c>
      <c r="C6681" s="2" t="s">
        <v>7011</v>
      </c>
      <c r="D6681" s="2" t="s">
        <v>27</v>
      </c>
      <c r="E6681" s="2" t="s">
        <v>35</v>
      </c>
      <c r="F6681" s="2" t="s">
        <v>36</v>
      </c>
      <c r="G6681" s="2" t="s">
        <v>39</v>
      </c>
      <c r="H6681" s="2">
        <v>1399</v>
      </c>
      <c r="I6681" s="2" t="s">
        <v>31</v>
      </c>
      <c r="J6681" s="3">
        <v>2.19791308E-2</v>
      </c>
      <c r="K6681" s="3">
        <v>2.051916E-3</v>
      </c>
      <c r="L6681" s="3">
        <v>9.9675887999999997E-3</v>
      </c>
      <c r="M6681" s="3">
        <v>5.7609858999999996E-3</v>
      </c>
      <c r="N6681" s="3">
        <v>4.2066029000000001E-3</v>
      </c>
    </row>
    <row r="6682" spans="1:14" hidden="1" x14ac:dyDescent="0.25">
      <c r="A6682" s="2">
        <v>6678</v>
      </c>
      <c r="B6682" s="2">
        <v>830078325</v>
      </c>
      <c r="C6682" s="2" t="s">
        <v>7012</v>
      </c>
      <c r="D6682" s="2" t="s">
        <v>41</v>
      </c>
      <c r="E6682" s="2" t="s">
        <v>20</v>
      </c>
      <c r="F6682" s="2" t="s">
        <v>21</v>
      </c>
      <c r="G6682" s="2" t="s">
        <v>22</v>
      </c>
      <c r="H6682" s="2">
        <v>8621</v>
      </c>
      <c r="I6682" s="2" t="s">
        <v>33</v>
      </c>
      <c r="J6682" s="3">
        <v>2.1978713600000001E-2</v>
      </c>
      <c r="K6682" s="3">
        <v>1.2575970000000001E-3</v>
      </c>
      <c r="L6682" s="3">
        <v>2.5561770399999999E-2</v>
      </c>
      <c r="M6682" s="3">
        <v>8.5184601999999995E-3</v>
      </c>
      <c r="N6682" s="3">
        <v>1.70433093E-2</v>
      </c>
    </row>
    <row r="6683" spans="1:14" hidden="1" x14ac:dyDescent="0.25">
      <c r="A6683" s="2">
        <v>6679</v>
      </c>
      <c r="B6683" s="2">
        <v>890402976</v>
      </c>
      <c r="C6683" s="2" t="s">
        <v>7013</v>
      </c>
      <c r="D6683" s="2" t="s">
        <v>27</v>
      </c>
      <c r="E6683" s="2" t="s">
        <v>28</v>
      </c>
      <c r="F6683" s="2" t="s">
        <v>29</v>
      </c>
      <c r="G6683" s="2" t="s">
        <v>30</v>
      </c>
      <c r="H6683" s="2">
        <v>6810</v>
      </c>
      <c r="I6683" s="2" t="s">
        <v>33</v>
      </c>
      <c r="J6683" s="3">
        <v>2.1978093300000001E-2</v>
      </c>
      <c r="K6683" s="3">
        <v>1.74157489E-2</v>
      </c>
      <c r="L6683" s="3">
        <v>3.5215042500000002E-2</v>
      </c>
      <c r="M6683" s="3">
        <v>2.9752969E-3</v>
      </c>
      <c r="N6683" s="3">
        <v>3.2239742600000003E-2</v>
      </c>
    </row>
    <row r="6684" spans="1:14" hidden="1" x14ac:dyDescent="0.25">
      <c r="A6684" s="2">
        <v>6680</v>
      </c>
      <c r="B6684" s="2">
        <v>900542979</v>
      </c>
      <c r="C6684" s="2" t="s">
        <v>7014</v>
      </c>
      <c r="D6684" s="2" t="s">
        <v>41</v>
      </c>
      <c r="E6684" s="2" t="s">
        <v>319</v>
      </c>
      <c r="F6684" s="2" t="s">
        <v>555</v>
      </c>
      <c r="G6684" s="2" t="s">
        <v>556</v>
      </c>
      <c r="H6684" s="2">
        <v>8691</v>
      </c>
      <c r="I6684" s="2" t="s">
        <v>33</v>
      </c>
      <c r="J6684" s="3">
        <v>2.1974420200000001E-2</v>
      </c>
      <c r="K6684" s="3">
        <v>1.4504495100000001E-2</v>
      </c>
      <c r="L6684" s="3">
        <v>2.2680483800000002E-2</v>
      </c>
      <c r="M6684" s="3">
        <v>2.7877729999999999E-3</v>
      </c>
      <c r="N6684" s="3">
        <v>1.9892709299999999E-2</v>
      </c>
    </row>
    <row r="6685" spans="1:14" hidden="1" x14ac:dyDescent="0.25">
      <c r="A6685" s="2">
        <v>6681</v>
      </c>
      <c r="B6685" s="2">
        <v>860069163</v>
      </c>
      <c r="C6685" s="2" t="s">
        <v>7015</v>
      </c>
      <c r="D6685" s="2" t="s">
        <v>27</v>
      </c>
      <c r="E6685" s="2" t="s">
        <v>20</v>
      </c>
      <c r="F6685" s="2" t="s">
        <v>21</v>
      </c>
      <c r="G6685" s="2" t="s">
        <v>22</v>
      </c>
      <c r="H6685" s="2">
        <v>6494</v>
      </c>
      <c r="I6685" s="2" t="s">
        <v>33</v>
      </c>
      <c r="J6685" s="3">
        <v>2.19740514E-2</v>
      </c>
      <c r="K6685" s="3">
        <v>2.0177392299999999E-2</v>
      </c>
      <c r="L6685" s="3">
        <v>0.1869717538</v>
      </c>
      <c r="M6685" s="3">
        <v>1.0174921700000001E-2</v>
      </c>
      <c r="N6685" s="3">
        <v>0.17679682369999999</v>
      </c>
    </row>
    <row r="6686" spans="1:14" hidden="1" x14ac:dyDescent="0.25">
      <c r="A6686" s="2">
        <v>6682</v>
      </c>
      <c r="B6686" s="2">
        <v>900223683</v>
      </c>
      <c r="C6686" s="2" t="s">
        <v>7016</v>
      </c>
      <c r="D6686" s="2" t="s">
        <v>27</v>
      </c>
      <c r="E6686" s="2" t="s">
        <v>20</v>
      </c>
      <c r="F6686" s="2" t="s">
        <v>133</v>
      </c>
      <c r="G6686" s="2" t="s">
        <v>215</v>
      </c>
      <c r="H6686" s="2">
        <v>4111</v>
      </c>
      <c r="I6686" s="2" t="s">
        <v>180</v>
      </c>
      <c r="J6686" s="3">
        <v>2.1967442699999999E-2</v>
      </c>
      <c r="K6686" s="3">
        <v>1.221689E-3</v>
      </c>
      <c r="L6686" s="3">
        <v>1.55358119E-2</v>
      </c>
      <c r="M6686" s="3">
        <v>1.3747842099999999E-2</v>
      </c>
      <c r="N6686" s="3">
        <v>1.7879700000000001E-3</v>
      </c>
    </row>
    <row r="6687" spans="1:14" hidden="1" x14ac:dyDescent="0.25">
      <c r="A6687" s="2">
        <v>6683</v>
      </c>
      <c r="B6687" s="2">
        <v>900042928</v>
      </c>
      <c r="C6687" s="2" t="s">
        <v>7017</v>
      </c>
      <c r="D6687" s="2" t="s">
        <v>27</v>
      </c>
      <c r="E6687" s="2" t="s">
        <v>28</v>
      </c>
      <c r="F6687" s="2" t="s">
        <v>246</v>
      </c>
      <c r="G6687" s="2" t="s">
        <v>247</v>
      </c>
      <c r="H6687" s="2">
        <v>122</v>
      </c>
      <c r="I6687" s="2" t="s">
        <v>136</v>
      </c>
      <c r="J6687" s="3">
        <v>2.19589286E-2</v>
      </c>
      <c r="K6687" s="3">
        <v>1.0626909999999999E-3</v>
      </c>
      <c r="L6687" s="3">
        <v>2.2096630200000002E-2</v>
      </c>
      <c r="M6687" s="3">
        <v>1.99053865E-2</v>
      </c>
      <c r="N6687" s="3">
        <v>2.1912439000000001E-3</v>
      </c>
    </row>
    <row r="6688" spans="1:14" hidden="1" x14ac:dyDescent="0.25">
      <c r="A6688" s="2">
        <v>6684</v>
      </c>
      <c r="B6688" s="2">
        <v>800160026</v>
      </c>
      <c r="C6688" s="2" t="s">
        <v>7018</v>
      </c>
      <c r="D6688" s="2" t="s">
        <v>27</v>
      </c>
      <c r="E6688" s="2" t="s">
        <v>20</v>
      </c>
      <c r="F6688" s="2" t="s">
        <v>21</v>
      </c>
      <c r="G6688" s="2" t="s">
        <v>22</v>
      </c>
      <c r="H6688" s="2">
        <v>4511</v>
      </c>
      <c r="I6688" s="2" t="s">
        <v>25</v>
      </c>
      <c r="J6688" s="3">
        <v>2.1954873600000001E-2</v>
      </c>
      <c r="K6688" s="3">
        <v>5.6168099999999996E-4</v>
      </c>
      <c r="L6688" s="3">
        <v>1.3005361E-2</v>
      </c>
      <c r="M6688" s="3">
        <v>6.8951341999999999E-3</v>
      </c>
      <c r="N6688" s="3">
        <v>6.1102272000000003E-3</v>
      </c>
    </row>
    <row r="6689" spans="1:14" hidden="1" x14ac:dyDescent="0.25">
      <c r="A6689" s="2">
        <v>6685</v>
      </c>
      <c r="B6689" s="2">
        <v>900099942</v>
      </c>
      <c r="C6689" s="2" t="s">
        <v>7019</v>
      </c>
      <c r="D6689" s="2" t="s">
        <v>27</v>
      </c>
      <c r="E6689" s="2" t="s">
        <v>20</v>
      </c>
      <c r="F6689" s="2" t="s">
        <v>133</v>
      </c>
      <c r="G6689" s="2" t="s">
        <v>1192</v>
      </c>
      <c r="H6689" s="2">
        <v>4663</v>
      </c>
      <c r="I6689" s="2" t="s">
        <v>25</v>
      </c>
      <c r="J6689" s="3">
        <v>2.19471306E-2</v>
      </c>
      <c r="K6689" s="3">
        <v>6.4169999999999997E-6</v>
      </c>
      <c r="L6689" s="3">
        <v>1.76616125E-2</v>
      </c>
      <c r="M6689" s="3">
        <v>1.1406894799999999E-2</v>
      </c>
      <c r="N6689" s="3">
        <v>6.2547167999999998E-3</v>
      </c>
    </row>
    <row r="6690" spans="1:14" hidden="1" x14ac:dyDescent="0.25">
      <c r="A6690" s="2">
        <v>6686</v>
      </c>
      <c r="B6690" s="2">
        <v>900483105</v>
      </c>
      <c r="C6690" s="2" t="s">
        <v>7020</v>
      </c>
      <c r="D6690" s="2" t="s">
        <v>27</v>
      </c>
      <c r="E6690" s="2" t="s">
        <v>20</v>
      </c>
      <c r="F6690" s="2" t="s">
        <v>21</v>
      </c>
      <c r="G6690" s="2" t="s">
        <v>22</v>
      </c>
      <c r="H6690" s="2">
        <v>7420</v>
      </c>
      <c r="I6690" s="2" t="s">
        <v>33</v>
      </c>
      <c r="J6690" s="3">
        <v>2.19417643E-2</v>
      </c>
      <c r="K6690" s="3">
        <v>6.1537300000000001E-4</v>
      </c>
      <c r="L6690" s="3">
        <v>8.4619038000000001E-3</v>
      </c>
      <c r="M6690" s="3">
        <v>1.0328237000000001E-2</v>
      </c>
      <c r="N6690" s="3">
        <v>-1.866333E-3</v>
      </c>
    </row>
    <row r="6691" spans="1:14" hidden="1" x14ac:dyDescent="0.25">
      <c r="A6691" s="2">
        <v>6687</v>
      </c>
      <c r="B6691" s="2">
        <v>830115656</v>
      </c>
      <c r="C6691" s="2" t="s">
        <v>7021</v>
      </c>
      <c r="D6691" s="2" t="s">
        <v>27</v>
      </c>
      <c r="E6691" s="2" t="s">
        <v>20</v>
      </c>
      <c r="F6691" s="2" t="s">
        <v>21</v>
      </c>
      <c r="G6691" s="2" t="s">
        <v>22</v>
      </c>
      <c r="H6691" s="2">
        <v>4631</v>
      </c>
      <c r="I6691" s="2" t="s">
        <v>25</v>
      </c>
      <c r="J6691" s="3">
        <v>2.1938234599999999E-2</v>
      </c>
      <c r="K6691" s="3">
        <v>5.9317599999999995E-4</v>
      </c>
      <c r="L6691" s="3">
        <v>6.8428250999999999E-3</v>
      </c>
      <c r="M6691" s="3">
        <v>3.9451438999999998E-3</v>
      </c>
      <c r="N6691" s="3">
        <v>2.897681E-3</v>
      </c>
    </row>
    <row r="6692" spans="1:14" hidden="1" x14ac:dyDescent="0.25">
      <c r="A6692" s="2">
        <v>6688</v>
      </c>
      <c r="B6692" s="2">
        <v>900448692</v>
      </c>
      <c r="C6692" s="2" t="s">
        <v>7022</v>
      </c>
      <c r="D6692" s="2" t="s">
        <v>440</v>
      </c>
      <c r="E6692" s="2" t="s">
        <v>20</v>
      </c>
      <c r="F6692" s="2" t="s">
        <v>21</v>
      </c>
      <c r="G6692" s="2" t="s">
        <v>22</v>
      </c>
      <c r="H6692" s="2">
        <v>8010</v>
      </c>
      <c r="I6692" s="2" t="s">
        <v>33</v>
      </c>
      <c r="J6692" s="3">
        <v>2.1935960300000001E-2</v>
      </c>
      <c r="K6692" s="3">
        <v>5.7778300000000001E-4</v>
      </c>
      <c r="L6692" s="3">
        <v>1.04757641E-2</v>
      </c>
      <c r="M6692" s="3">
        <v>3.6825959000000002E-3</v>
      </c>
      <c r="N6692" s="3">
        <v>6.7931679E-3</v>
      </c>
    </row>
    <row r="6693" spans="1:14" hidden="1" x14ac:dyDescent="0.25">
      <c r="A6693" s="2">
        <v>6689</v>
      </c>
      <c r="B6693" s="2">
        <v>860000648</v>
      </c>
      <c r="C6693" s="2" t="s">
        <v>7023</v>
      </c>
      <c r="D6693" s="2" t="s">
        <v>27</v>
      </c>
      <c r="E6693" s="2" t="s">
        <v>20</v>
      </c>
      <c r="F6693" s="2" t="s">
        <v>21</v>
      </c>
      <c r="G6693" s="2" t="s">
        <v>22</v>
      </c>
      <c r="H6693" s="2">
        <v>4659</v>
      </c>
      <c r="I6693" s="2" t="s">
        <v>25</v>
      </c>
      <c r="J6693" s="3">
        <v>2.1935382900000001E-2</v>
      </c>
      <c r="K6693" s="3">
        <v>2.0138761E-3</v>
      </c>
      <c r="L6693" s="3">
        <v>1.93345901E-2</v>
      </c>
      <c r="M6693" s="3">
        <v>9.6792662999999994E-3</v>
      </c>
      <c r="N6693" s="3">
        <v>9.6553238000000007E-3</v>
      </c>
    </row>
    <row r="6694" spans="1:14" hidden="1" x14ac:dyDescent="0.25">
      <c r="A6694" s="2">
        <v>6690</v>
      </c>
      <c r="B6694" s="2">
        <v>830108573</v>
      </c>
      <c r="C6694" s="2" t="s">
        <v>7024</v>
      </c>
      <c r="D6694" s="2" t="s">
        <v>27</v>
      </c>
      <c r="E6694" s="2" t="s">
        <v>20</v>
      </c>
      <c r="F6694" s="2" t="s">
        <v>21</v>
      </c>
      <c r="G6694" s="2" t="s">
        <v>22</v>
      </c>
      <c r="H6694" s="2">
        <v>4690</v>
      </c>
      <c r="I6694" s="2" t="s">
        <v>25</v>
      </c>
      <c r="J6694" s="3">
        <v>2.19254233E-2</v>
      </c>
      <c r="K6694" s="3">
        <v>1.0344880000000001E-3</v>
      </c>
      <c r="L6694" s="3">
        <v>1.2942089699999999E-2</v>
      </c>
      <c r="M6694" s="3">
        <v>7.6413810999999996E-3</v>
      </c>
      <c r="N6694" s="3">
        <v>5.3007089999999998E-3</v>
      </c>
    </row>
    <row r="6695" spans="1:14" hidden="1" x14ac:dyDescent="0.25">
      <c r="A6695" s="2">
        <v>6691</v>
      </c>
      <c r="B6695" s="2">
        <v>830005771</v>
      </c>
      <c r="C6695" s="2" t="s">
        <v>7025</v>
      </c>
      <c r="D6695" s="2" t="s">
        <v>27</v>
      </c>
      <c r="E6695" s="2" t="s">
        <v>20</v>
      </c>
      <c r="F6695" s="2" t="s">
        <v>21</v>
      </c>
      <c r="G6695" s="2" t="s">
        <v>22</v>
      </c>
      <c r="H6695" s="2">
        <v>4649</v>
      </c>
      <c r="I6695" s="2" t="s">
        <v>25</v>
      </c>
      <c r="J6695" s="3">
        <v>2.1922621900000001E-2</v>
      </c>
      <c r="K6695" s="3">
        <v>1.4363830000000001E-3</v>
      </c>
      <c r="L6695" s="3">
        <v>2.0186096399999999E-2</v>
      </c>
      <c r="M6695" s="3">
        <v>7.2290278000000001E-3</v>
      </c>
      <c r="N6695" s="3">
        <v>1.2957069099999999E-2</v>
      </c>
    </row>
    <row r="6696" spans="1:14" hidden="1" x14ac:dyDescent="0.25">
      <c r="A6696" s="2">
        <v>6692</v>
      </c>
      <c r="B6696" s="2">
        <v>900065822</v>
      </c>
      <c r="C6696" s="2" t="s">
        <v>7026</v>
      </c>
      <c r="D6696" s="2" t="s">
        <v>27</v>
      </c>
      <c r="E6696" s="2" t="s">
        <v>382</v>
      </c>
      <c r="F6696" s="2" t="s">
        <v>1050</v>
      </c>
      <c r="G6696" s="2" t="s">
        <v>1051</v>
      </c>
      <c r="H6696" s="2">
        <v>4731</v>
      </c>
      <c r="I6696" s="2" t="s">
        <v>25</v>
      </c>
      <c r="J6696" s="3">
        <v>2.1919853999999999E-2</v>
      </c>
      <c r="K6696" s="3">
        <v>8.3911000000000001E-4</v>
      </c>
      <c r="L6696" s="3">
        <v>1.6221996400000001E-2</v>
      </c>
      <c r="M6696" s="3">
        <v>1.8861889999999999E-3</v>
      </c>
      <c r="N6696" s="3">
        <v>1.4335808300000001E-2</v>
      </c>
    </row>
    <row r="6697" spans="1:14" hidden="1" x14ac:dyDescent="0.25">
      <c r="A6697" s="2">
        <v>6693</v>
      </c>
      <c r="B6697" s="2">
        <v>900520649</v>
      </c>
      <c r="C6697" s="2" t="s">
        <v>7027</v>
      </c>
      <c r="D6697" s="2" t="s">
        <v>27</v>
      </c>
      <c r="E6697" s="2" t="s">
        <v>319</v>
      </c>
      <c r="F6697" s="2" t="s">
        <v>320</v>
      </c>
      <c r="G6697" s="2" t="s">
        <v>321</v>
      </c>
      <c r="H6697" s="2">
        <v>5511</v>
      </c>
      <c r="I6697" s="2" t="s">
        <v>33</v>
      </c>
      <c r="J6697" s="3">
        <v>2.19126381E-2</v>
      </c>
      <c r="K6697" s="3">
        <v>4.4599501000000003E-3</v>
      </c>
      <c r="L6697" s="3">
        <v>3.1447399399999999E-2</v>
      </c>
      <c r="M6697" s="3">
        <v>2.6280919999999998E-3</v>
      </c>
      <c r="N6697" s="3">
        <v>2.8819307700000001E-2</v>
      </c>
    </row>
    <row r="6698" spans="1:14" hidden="1" x14ac:dyDescent="0.25">
      <c r="A6698" s="2">
        <v>6694</v>
      </c>
      <c r="B6698" s="2">
        <v>860600063</v>
      </c>
      <c r="C6698" s="2" t="s">
        <v>7028</v>
      </c>
      <c r="D6698" s="2" t="s">
        <v>27</v>
      </c>
      <c r="E6698" s="2" t="s">
        <v>20</v>
      </c>
      <c r="F6698" s="2" t="s">
        <v>21</v>
      </c>
      <c r="G6698" s="2" t="s">
        <v>22</v>
      </c>
      <c r="H6698" s="2">
        <v>6920</v>
      </c>
      <c r="I6698" s="2" t="s">
        <v>33</v>
      </c>
      <c r="J6698" s="3">
        <v>2.19116993E-2</v>
      </c>
      <c r="K6698" s="3">
        <v>2.185747E-3</v>
      </c>
      <c r="L6698" s="3">
        <v>1.8254874300000001E-2</v>
      </c>
      <c r="M6698" s="3">
        <v>9.5061156999999997E-3</v>
      </c>
      <c r="N6698" s="3">
        <v>8.7487585999999999E-3</v>
      </c>
    </row>
    <row r="6699" spans="1:14" hidden="1" x14ac:dyDescent="0.25">
      <c r="A6699" s="2">
        <v>6695</v>
      </c>
      <c r="B6699" s="2">
        <v>800032979</v>
      </c>
      <c r="C6699" s="2" t="s">
        <v>7029</v>
      </c>
      <c r="D6699" s="2" t="s">
        <v>41</v>
      </c>
      <c r="E6699" s="2" t="s">
        <v>20</v>
      </c>
      <c r="F6699" s="2" t="s">
        <v>21</v>
      </c>
      <c r="G6699" s="2" t="s">
        <v>22</v>
      </c>
      <c r="H6699" s="2">
        <v>4645</v>
      </c>
      <c r="I6699" s="2" t="s">
        <v>25</v>
      </c>
      <c r="J6699" s="3">
        <v>2.1903224299999999E-2</v>
      </c>
      <c r="K6699" s="3">
        <v>7.5349399999999995E-4</v>
      </c>
      <c r="L6699" s="3">
        <v>1.06240287E-2</v>
      </c>
      <c r="M6699" s="3">
        <v>8.1040933999999998E-3</v>
      </c>
      <c r="N6699" s="3">
        <v>2.5199361E-3</v>
      </c>
    </row>
    <row r="6700" spans="1:14" hidden="1" x14ac:dyDescent="0.25">
      <c r="A6700" s="2">
        <v>6696</v>
      </c>
      <c r="B6700" s="2">
        <v>809012788</v>
      </c>
      <c r="C6700" s="2" t="s">
        <v>7030</v>
      </c>
      <c r="D6700" s="2" t="s">
        <v>27</v>
      </c>
      <c r="E6700" s="2" t="s">
        <v>382</v>
      </c>
      <c r="F6700" s="2" t="s">
        <v>525</v>
      </c>
      <c r="G6700" s="2" t="s">
        <v>526</v>
      </c>
      <c r="H6700" s="2">
        <v>4731</v>
      </c>
      <c r="I6700" s="2" t="s">
        <v>25</v>
      </c>
      <c r="J6700" s="3">
        <v>2.1901672699999999E-2</v>
      </c>
      <c r="K6700" s="3">
        <v>9.4888199999999996E-4</v>
      </c>
      <c r="L6700" s="3">
        <v>9.0451920000000005E-3</v>
      </c>
      <c r="M6700" s="3">
        <v>2.6466670000000001E-3</v>
      </c>
      <c r="N6700" s="3">
        <v>6.3985251E-3</v>
      </c>
    </row>
    <row r="6701" spans="1:14" hidden="1" x14ac:dyDescent="0.25">
      <c r="A6701" s="2">
        <v>6697</v>
      </c>
      <c r="B6701" s="2">
        <v>830059437</v>
      </c>
      <c r="C6701" s="2" t="s">
        <v>7031</v>
      </c>
      <c r="D6701" s="2" t="s">
        <v>27</v>
      </c>
      <c r="E6701" s="2" t="s">
        <v>20</v>
      </c>
      <c r="F6701" s="2" t="s">
        <v>133</v>
      </c>
      <c r="G6701" s="2" t="s">
        <v>1192</v>
      </c>
      <c r="H6701" s="2">
        <v>1392</v>
      </c>
      <c r="I6701" s="2" t="s">
        <v>31</v>
      </c>
      <c r="J6701" s="3">
        <v>2.1901670799999998E-2</v>
      </c>
      <c r="K6701" s="3">
        <v>6.9432900000000004E-4</v>
      </c>
      <c r="L6701" s="3">
        <v>2.1285673599999999E-2</v>
      </c>
      <c r="M6701" s="3">
        <v>1.8454529300000001E-2</v>
      </c>
      <c r="N6701" s="3">
        <v>2.8311450000000002E-3</v>
      </c>
    </row>
    <row r="6702" spans="1:14" hidden="1" x14ac:dyDescent="0.25">
      <c r="A6702" s="2">
        <v>6698</v>
      </c>
      <c r="B6702" s="2">
        <v>890302442</v>
      </c>
      <c r="C6702" s="2" t="s">
        <v>7032</v>
      </c>
      <c r="D6702" s="2" t="s">
        <v>27</v>
      </c>
      <c r="E6702" s="2" t="s">
        <v>74</v>
      </c>
      <c r="F6702" s="2" t="s">
        <v>75</v>
      </c>
      <c r="G6702" s="2" t="s">
        <v>107</v>
      </c>
      <c r="H6702" s="2">
        <v>2100</v>
      </c>
      <c r="I6702" s="2" t="s">
        <v>31</v>
      </c>
      <c r="J6702" s="3">
        <v>2.1899374199999998E-2</v>
      </c>
      <c r="K6702" s="3">
        <v>2.09996E-4</v>
      </c>
      <c r="L6702" s="3">
        <v>3.3261816899999998E-2</v>
      </c>
      <c r="M6702" s="3">
        <v>2.7470801E-2</v>
      </c>
      <c r="N6702" s="3">
        <v>5.7910150000000001E-3</v>
      </c>
    </row>
    <row r="6703" spans="1:14" hidden="1" x14ac:dyDescent="0.25">
      <c r="A6703" s="2">
        <v>6699</v>
      </c>
      <c r="B6703" s="2">
        <v>900675394</v>
      </c>
      <c r="C6703" s="2" t="s">
        <v>7033</v>
      </c>
      <c r="D6703" s="2" t="s">
        <v>27</v>
      </c>
      <c r="E6703" s="2" t="s">
        <v>35</v>
      </c>
      <c r="F6703" s="2" t="s">
        <v>36</v>
      </c>
      <c r="G6703" s="2" t="s">
        <v>37</v>
      </c>
      <c r="H6703" s="2">
        <v>6201</v>
      </c>
      <c r="I6703" s="2" t="s">
        <v>33</v>
      </c>
      <c r="J6703" s="3">
        <v>2.1895637700000001E-2</v>
      </c>
      <c r="K6703" s="3">
        <v>1.558732E-3</v>
      </c>
      <c r="L6703" s="3">
        <v>1.38022713E-2</v>
      </c>
      <c r="M6703" s="3">
        <v>6.6056800999999997E-3</v>
      </c>
      <c r="N6703" s="3">
        <v>7.1965908000000004E-3</v>
      </c>
    </row>
    <row r="6704" spans="1:14" hidden="1" x14ac:dyDescent="0.25">
      <c r="A6704" s="2">
        <v>6700</v>
      </c>
      <c r="B6704" s="2">
        <v>800092777</v>
      </c>
      <c r="C6704" s="2" t="s">
        <v>7034</v>
      </c>
      <c r="D6704" s="2" t="s">
        <v>27</v>
      </c>
      <c r="E6704" s="2" t="s">
        <v>319</v>
      </c>
      <c r="F6704" s="2" t="s">
        <v>555</v>
      </c>
      <c r="G6704" s="2" t="s">
        <v>556</v>
      </c>
      <c r="H6704" s="2">
        <v>1521</v>
      </c>
      <c r="I6704" s="2" t="s">
        <v>31</v>
      </c>
      <c r="J6704" s="3">
        <v>2.18867082E-2</v>
      </c>
      <c r="K6704" s="3">
        <v>2.9512510999999998E-3</v>
      </c>
      <c r="L6704" s="3">
        <v>2.1771686200000001E-2</v>
      </c>
      <c r="M6704" s="3">
        <v>9.0661170000000003E-3</v>
      </c>
      <c r="N6704" s="3">
        <v>1.2705570100000001E-2</v>
      </c>
    </row>
    <row r="6705" spans="1:14" hidden="1" x14ac:dyDescent="0.25">
      <c r="A6705" s="2">
        <v>6701</v>
      </c>
      <c r="B6705" s="2">
        <v>900881993</v>
      </c>
      <c r="C6705" s="2" t="s">
        <v>7035</v>
      </c>
      <c r="D6705" s="2" t="s">
        <v>27</v>
      </c>
      <c r="E6705" s="2" t="s">
        <v>35</v>
      </c>
      <c r="F6705" s="2" t="s">
        <v>36</v>
      </c>
      <c r="G6705" s="2" t="s">
        <v>39</v>
      </c>
      <c r="H6705" s="2">
        <v>1020</v>
      </c>
      <c r="I6705" s="2" t="s">
        <v>31</v>
      </c>
      <c r="J6705" s="3">
        <v>2.18800735E-2</v>
      </c>
      <c r="K6705" s="3">
        <v>-5.6856800999999998E-3</v>
      </c>
      <c r="L6705" s="3">
        <v>3.3169891700000002E-2</v>
      </c>
      <c r="M6705" s="3">
        <v>1.7767859600000002E-2</v>
      </c>
      <c r="N6705" s="3">
        <v>1.54020311E-2</v>
      </c>
    </row>
    <row r="6706" spans="1:14" hidden="1" x14ac:dyDescent="0.25">
      <c r="A6706" s="2">
        <v>6702</v>
      </c>
      <c r="B6706" s="2">
        <v>900574028</v>
      </c>
      <c r="C6706" s="2" t="s">
        <v>7036</v>
      </c>
      <c r="D6706" s="2" t="s">
        <v>27</v>
      </c>
      <c r="E6706" s="2" t="s">
        <v>382</v>
      </c>
      <c r="F6706" s="2" t="s">
        <v>866</v>
      </c>
      <c r="G6706" s="2" t="s">
        <v>867</v>
      </c>
      <c r="H6706" s="2">
        <v>4290</v>
      </c>
      <c r="I6706" s="2" t="s">
        <v>180</v>
      </c>
      <c r="J6706" s="3">
        <v>2.1878063699999999E-2</v>
      </c>
      <c r="K6706" s="3">
        <v>1.323559E-3</v>
      </c>
      <c r="L6706" s="3">
        <v>8.3198500999999998E-3</v>
      </c>
      <c r="M6706" s="3">
        <v>3.3937120000000001E-3</v>
      </c>
      <c r="N6706" s="3">
        <v>4.9261380999999996E-3</v>
      </c>
    </row>
    <row r="6707" spans="1:14" hidden="1" x14ac:dyDescent="0.25">
      <c r="A6707" s="2">
        <v>6703</v>
      </c>
      <c r="B6707" s="2">
        <v>900236008</v>
      </c>
      <c r="C6707" s="2" t="s">
        <v>7037</v>
      </c>
      <c r="D6707" s="2" t="s">
        <v>41</v>
      </c>
      <c r="E6707" s="2" t="s">
        <v>86</v>
      </c>
      <c r="F6707" s="2" t="s">
        <v>232</v>
      </c>
      <c r="G6707" s="2" t="s">
        <v>233</v>
      </c>
      <c r="H6707" s="2">
        <v>8610</v>
      </c>
      <c r="I6707" s="2" t="s">
        <v>33</v>
      </c>
      <c r="J6707" s="3">
        <v>2.1876510200000001E-2</v>
      </c>
      <c r="K6707" s="3">
        <v>8.0183958999999992E-3</v>
      </c>
      <c r="L6707" s="3">
        <v>3.1459681699999999E-2</v>
      </c>
      <c r="M6707" s="3">
        <v>2.1862486399999999E-2</v>
      </c>
      <c r="N6707" s="3">
        <v>9.5971981000000008E-3</v>
      </c>
    </row>
    <row r="6708" spans="1:14" hidden="1" x14ac:dyDescent="0.25">
      <c r="A6708" s="2">
        <v>6704</v>
      </c>
      <c r="B6708" s="2">
        <v>900054920</v>
      </c>
      <c r="C6708" s="2" t="s">
        <v>7038</v>
      </c>
      <c r="D6708" s="2" t="s">
        <v>27</v>
      </c>
      <c r="E6708" s="2" t="s">
        <v>20</v>
      </c>
      <c r="F6708" s="2" t="s">
        <v>21</v>
      </c>
      <c r="G6708" s="2" t="s">
        <v>22</v>
      </c>
      <c r="H6708" s="2">
        <v>5229</v>
      </c>
      <c r="I6708" s="2" t="s">
        <v>33</v>
      </c>
      <c r="J6708" s="3">
        <v>2.18744986E-2</v>
      </c>
      <c r="K6708" s="3">
        <v>3.6897900000000002E-4</v>
      </c>
      <c r="L6708" s="3">
        <v>1.29192686E-2</v>
      </c>
      <c r="M6708" s="3">
        <v>1.27433809E-2</v>
      </c>
      <c r="N6708" s="3">
        <v>1.7588799999999999E-4</v>
      </c>
    </row>
    <row r="6709" spans="1:14" hidden="1" x14ac:dyDescent="0.25">
      <c r="A6709" s="2">
        <v>6705</v>
      </c>
      <c r="B6709" s="2">
        <v>901080271</v>
      </c>
      <c r="C6709" s="2" t="s">
        <v>7039</v>
      </c>
      <c r="D6709" s="2" t="s">
        <v>27</v>
      </c>
      <c r="E6709" s="2" t="s">
        <v>86</v>
      </c>
      <c r="F6709" s="2" t="s">
        <v>87</v>
      </c>
      <c r="G6709" s="2" t="s">
        <v>88</v>
      </c>
      <c r="H6709" s="2">
        <v>4111</v>
      </c>
      <c r="I6709" s="2" t="s">
        <v>180</v>
      </c>
      <c r="J6709" s="3">
        <v>2.18743011E-2</v>
      </c>
      <c r="K6709" s="3">
        <v>5.0620199999999998E-4</v>
      </c>
      <c r="L6709" s="3">
        <v>2.1853094900000002E-2</v>
      </c>
      <c r="M6709" s="3">
        <v>2.0844856299999999E-2</v>
      </c>
      <c r="N6709" s="3">
        <v>1.008239E-3</v>
      </c>
    </row>
    <row r="6710" spans="1:14" hidden="1" x14ac:dyDescent="0.25">
      <c r="A6710" s="2">
        <v>6706</v>
      </c>
      <c r="B6710" s="2">
        <v>800030893</v>
      </c>
      <c r="C6710" s="2" t="s">
        <v>7040</v>
      </c>
      <c r="D6710" s="2" t="s">
        <v>27</v>
      </c>
      <c r="E6710" s="2" t="s">
        <v>20</v>
      </c>
      <c r="F6710" s="2" t="s">
        <v>133</v>
      </c>
      <c r="G6710" s="2" t="s">
        <v>243</v>
      </c>
      <c r="H6710" s="2">
        <v>4111</v>
      </c>
      <c r="I6710" s="2" t="s">
        <v>180</v>
      </c>
      <c r="J6710" s="3">
        <v>2.1867534099999999E-2</v>
      </c>
      <c r="K6710" s="3">
        <v>5.6504000000000005E-4</v>
      </c>
      <c r="L6710" s="3">
        <v>7.4545323799999993E-2</v>
      </c>
      <c r="M6710" s="3">
        <v>6.5417982599999994E-2</v>
      </c>
      <c r="N6710" s="3">
        <v>9.1273440000000008E-3</v>
      </c>
    </row>
    <row r="6711" spans="1:14" hidden="1" x14ac:dyDescent="0.25">
      <c r="A6711" s="2">
        <v>6707</v>
      </c>
      <c r="B6711" s="2">
        <v>900171022</v>
      </c>
      <c r="C6711" s="2" t="s">
        <v>7041</v>
      </c>
      <c r="D6711" s="2" t="s">
        <v>27</v>
      </c>
      <c r="E6711" s="2" t="s">
        <v>319</v>
      </c>
      <c r="F6711" s="2" t="s">
        <v>320</v>
      </c>
      <c r="G6711" s="2" t="s">
        <v>321</v>
      </c>
      <c r="H6711" s="2">
        <v>4511</v>
      </c>
      <c r="I6711" s="2" t="s">
        <v>25</v>
      </c>
      <c r="J6711" s="3">
        <v>2.1859599300000001E-2</v>
      </c>
      <c r="K6711" s="3">
        <v>8.7497999999999995E-5</v>
      </c>
      <c r="L6711" s="3">
        <v>1.09069254E-2</v>
      </c>
      <c r="M6711" s="3">
        <v>1.0214531799999999E-2</v>
      </c>
      <c r="N6711" s="3">
        <v>6.9239300000000002E-4</v>
      </c>
    </row>
    <row r="6712" spans="1:14" hidden="1" x14ac:dyDescent="0.25">
      <c r="A6712" s="2">
        <v>6708</v>
      </c>
      <c r="B6712" s="2">
        <v>860003228</v>
      </c>
      <c r="C6712" s="2" t="s">
        <v>7042</v>
      </c>
      <c r="D6712" s="2" t="s">
        <v>27</v>
      </c>
      <c r="E6712" s="2" t="s">
        <v>20</v>
      </c>
      <c r="F6712" s="2" t="s">
        <v>133</v>
      </c>
      <c r="G6712" s="2" t="s">
        <v>1161</v>
      </c>
      <c r="H6712" s="2">
        <v>2599</v>
      </c>
      <c r="I6712" s="2" t="s">
        <v>31</v>
      </c>
      <c r="J6712" s="3">
        <v>2.1855356199999999E-2</v>
      </c>
      <c r="K6712" s="3">
        <v>2.6613019999999999E-3</v>
      </c>
      <c r="L6712" s="3">
        <v>1.5512633099999999E-2</v>
      </c>
      <c r="M6712" s="3">
        <v>5.6306128000000004E-3</v>
      </c>
      <c r="N6712" s="3">
        <v>9.8820198000000008E-3</v>
      </c>
    </row>
    <row r="6713" spans="1:14" hidden="1" x14ac:dyDescent="0.25">
      <c r="A6713" s="2">
        <v>6709</v>
      </c>
      <c r="B6713" s="2">
        <v>900030829</v>
      </c>
      <c r="C6713" s="2" t="s">
        <v>7043</v>
      </c>
      <c r="D6713" s="2" t="s">
        <v>27</v>
      </c>
      <c r="E6713" s="2" t="s">
        <v>20</v>
      </c>
      <c r="F6713" s="2" t="s">
        <v>21</v>
      </c>
      <c r="G6713" s="2" t="s">
        <v>22</v>
      </c>
      <c r="H6713" s="2">
        <v>4111</v>
      </c>
      <c r="I6713" s="2" t="s">
        <v>180</v>
      </c>
      <c r="J6713" s="3">
        <v>2.1853592200000001E-2</v>
      </c>
      <c r="K6713" s="3">
        <v>3.9051100000000002E-4</v>
      </c>
      <c r="L6713" s="3">
        <v>6.0406647600000002E-2</v>
      </c>
      <c r="M6713" s="3">
        <v>4.77506891E-2</v>
      </c>
      <c r="N6713" s="3">
        <v>1.2655960399999999E-2</v>
      </c>
    </row>
    <row r="6714" spans="1:14" hidden="1" x14ac:dyDescent="0.25">
      <c r="A6714" s="2">
        <v>6710</v>
      </c>
      <c r="B6714" s="2">
        <v>900272615</v>
      </c>
      <c r="C6714" s="2" t="s">
        <v>7044</v>
      </c>
      <c r="D6714" s="2" t="s">
        <v>41</v>
      </c>
      <c r="E6714" s="2" t="s">
        <v>74</v>
      </c>
      <c r="F6714" s="2" t="s">
        <v>75</v>
      </c>
      <c r="G6714" s="2" t="s">
        <v>1995</v>
      </c>
      <c r="H6714" s="2">
        <v>8691</v>
      </c>
      <c r="I6714" s="2" t="s">
        <v>33</v>
      </c>
      <c r="J6714" s="3">
        <v>2.1844636600000002E-2</v>
      </c>
      <c r="K6714" s="3">
        <v>3.3589880999999999E-3</v>
      </c>
      <c r="L6714" s="3">
        <v>1.87054891E-2</v>
      </c>
      <c r="M6714" s="3">
        <v>4.0236999999999998E-3</v>
      </c>
      <c r="N6714" s="3">
        <v>1.468179E-2</v>
      </c>
    </row>
    <row r="6715" spans="1:14" hidden="1" x14ac:dyDescent="0.25">
      <c r="A6715" s="2">
        <v>6711</v>
      </c>
      <c r="B6715" s="2">
        <v>860041889</v>
      </c>
      <c r="C6715" s="2" t="s">
        <v>7045</v>
      </c>
      <c r="D6715" s="2" t="s">
        <v>27</v>
      </c>
      <c r="E6715" s="2" t="s">
        <v>20</v>
      </c>
      <c r="F6715" s="2" t="s">
        <v>133</v>
      </c>
      <c r="G6715" s="2" t="s">
        <v>1703</v>
      </c>
      <c r="H6715" s="2">
        <v>2221</v>
      </c>
      <c r="I6715" s="2" t="s">
        <v>31</v>
      </c>
      <c r="J6715" s="3">
        <v>2.18428131E-2</v>
      </c>
      <c r="K6715" s="3">
        <v>2.0327391E-3</v>
      </c>
      <c r="L6715" s="3">
        <v>1.4857714100000001E-2</v>
      </c>
      <c r="M6715" s="3">
        <v>1.0163884600000001E-2</v>
      </c>
      <c r="N6715" s="3">
        <v>4.6938290000000001E-3</v>
      </c>
    </row>
    <row r="6716" spans="1:14" hidden="1" x14ac:dyDescent="0.25">
      <c r="A6716" s="2">
        <v>6712</v>
      </c>
      <c r="B6716" s="2">
        <v>900380505</v>
      </c>
      <c r="C6716" s="2" t="s">
        <v>7046</v>
      </c>
      <c r="D6716" s="2" t="s">
        <v>27</v>
      </c>
      <c r="E6716" s="2" t="s">
        <v>20</v>
      </c>
      <c r="F6716" s="2" t="s">
        <v>133</v>
      </c>
      <c r="G6716" s="2" t="s">
        <v>1737</v>
      </c>
      <c r="H6716" s="2">
        <v>3290</v>
      </c>
      <c r="I6716" s="2" t="s">
        <v>31</v>
      </c>
      <c r="J6716" s="3">
        <v>2.1842120199999999E-2</v>
      </c>
      <c r="K6716" s="3">
        <v>3.9118399999999999E-4</v>
      </c>
      <c r="L6716" s="3">
        <v>3.6182347699999999E-2</v>
      </c>
      <c r="M6716" s="3">
        <v>1.6180476199999998E-2</v>
      </c>
      <c r="N6716" s="3">
        <v>2.00018696E-2</v>
      </c>
    </row>
    <row r="6717" spans="1:14" hidden="1" x14ac:dyDescent="0.25">
      <c r="A6717" s="2">
        <v>6713</v>
      </c>
      <c r="B6717" s="2">
        <v>900293274</v>
      </c>
      <c r="C6717" s="2" t="s">
        <v>7047</v>
      </c>
      <c r="D6717" s="2" t="s">
        <v>27</v>
      </c>
      <c r="E6717" s="2" t="s">
        <v>20</v>
      </c>
      <c r="F6717" s="2" t="s">
        <v>21</v>
      </c>
      <c r="G6717" s="2" t="s">
        <v>22</v>
      </c>
      <c r="H6717" s="2">
        <v>2221</v>
      </c>
      <c r="I6717" s="2" t="s">
        <v>31</v>
      </c>
      <c r="J6717" s="3">
        <v>2.18392294E-2</v>
      </c>
      <c r="K6717" s="3">
        <v>-2.5563300000000001E-4</v>
      </c>
      <c r="L6717" s="3">
        <v>1.3448514999999999E-2</v>
      </c>
      <c r="M6717" s="3">
        <v>1.05786938E-2</v>
      </c>
      <c r="N6717" s="3">
        <v>2.8698208999999998E-3</v>
      </c>
    </row>
    <row r="6718" spans="1:14" hidden="1" x14ac:dyDescent="0.25">
      <c r="A6718" s="2">
        <v>6714</v>
      </c>
      <c r="B6718" s="2">
        <v>900267252</v>
      </c>
      <c r="C6718" s="2" t="s">
        <v>7048</v>
      </c>
      <c r="D6718" s="2" t="s">
        <v>27</v>
      </c>
      <c r="E6718" s="2" t="s">
        <v>74</v>
      </c>
      <c r="F6718" s="2" t="s">
        <v>75</v>
      </c>
      <c r="G6718" s="2" t="s">
        <v>107</v>
      </c>
      <c r="H6718" s="2">
        <v>4754</v>
      </c>
      <c r="I6718" s="2" t="s">
        <v>25</v>
      </c>
      <c r="J6718" s="3">
        <v>2.1824011599999998E-2</v>
      </c>
      <c r="K6718" s="3">
        <v>6.1448600000000003E-4</v>
      </c>
      <c r="L6718" s="3">
        <v>1.8399419300000001E-2</v>
      </c>
      <c r="M6718" s="3">
        <v>1.2957641900000001E-2</v>
      </c>
      <c r="N6718" s="3">
        <v>5.4417768999999996E-3</v>
      </c>
    </row>
    <row r="6719" spans="1:14" hidden="1" x14ac:dyDescent="0.25">
      <c r="A6719" s="2">
        <v>6715</v>
      </c>
      <c r="B6719" s="2">
        <v>830048433</v>
      </c>
      <c r="C6719" s="2" t="s">
        <v>7049</v>
      </c>
      <c r="D6719" s="2" t="s">
        <v>27</v>
      </c>
      <c r="E6719" s="2" t="s">
        <v>20</v>
      </c>
      <c r="F6719" s="2" t="s">
        <v>21</v>
      </c>
      <c r="G6719" s="2" t="s">
        <v>22</v>
      </c>
      <c r="H6719" s="2">
        <v>3110</v>
      </c>
      <c r="I6719" s="2" t="s">
        <v>31</v>
      </c>
      <c r="J6719" s="3">
        <v>2.18225773E-2</v>
      </c>
      <c r="K6719" s="3">
        <v>8.3411800000000001E-4</v>
      </c>
      <c r="L6719" s="3">
        <v>2.1325254799999999E-2</v>
      </c>
      <c r="M6719" s="3">
        <v>1.34399198E-2</v>
      </c>
      <c r="N6719" s="3">
        <v>7.8853350000000003E-3</v>
      </c>
    </row>
    <row r="6720" spans="1:14" hidden="1" x14ac:dyDescent="0.25">
      <c r="A6720" s="2">
        <v>6716</v>
      </c>
      <c r="B6720" s="2">
        <v>900675223</v>
      </c>
      <c r="C6720" s="2" t="s">
        <v>7050</v>
      </c>
      <c r="D6720" s="2" t="s">
        <v>27</v>
      </c>
      <c r="E6720" s="2" t="s">
        <v>20</v>
      </c>
      <c r="F6720" s="2" t="s">
        <v>21</v>
      </c>
      <c r="G6720" s="2" t="s">
        <v>22</v>
      </c>
      <c r="H6720" s="2">
        <v>4210</v>
      </c>
      <c r="I6720" s="2" t="s">
        <v>180</v>
      </c>
      <c r="J6720" s="3">
        <v>2.1821314500000001E-2</v>
      </c>
      <c r="K6720" s="3">
        <v>3.14387E-3</v>
      </c>
      <c r="L6720" s="3">
        <v>3.0258312799999999E-2</v>
      </c>
      <c r="M6720" s="3">
        <v>2.5282960399999999E-2</v>
      </c>
      <c r="N6720" s="3">
        <v>4.9753528999999996E-3</v>
      </c>
    </row>
    <row r="6721" spans="1:14" x14ac:dyDescent="0.25">
      <c r="A6721" s="2">
        <v>6717</v>
      </c>
      <c r="B6721" s="2">
        <v>900229761</v>
      </c>
      <c r="C6721" s="2" t="s">
        <v>7051</v>
      </c>
      <c r="D6721" s="2" t="s">
        <v>27</v>
      </c>
      <c r="E6721" s="2" t="s">
        <v>20</v>
      </c>
      <c r="F6721" s="2" t="s">
        <v>21</v>
      </c>
      <c r="G6721" s="2" t="s">
        <v>22</v>
      </c>
      <c r="H6721" s="2">
        <v>7020</v>
      </c>
      <c r="I6721" s="2" t="s">
        <v>33</v>
      </c>
      <c r="J6721" s="3">
        <v>2.18066461E-2</v>
      </c>
      <c r="K6721" s="3">
        <v>1.5290880000000001E-3</v>
      </c>
      <c r="L6721" s="3">
        <v>1.22944396E-2</v>
      </c>
      <c r="M6721" s="3">
        <v>8.0719030999999997E-3</v>
      </c>
      <c r="N6721" s="3">
        <v>4.2225368999999997E-3</v>
      </c>
    </row>
    <row r="6722" spans="1:14" hidden="1" x14ac:dyDescent="0.25">
      <c r="A6722" s="2">
        <v>6718</v>
      </c>
      <c r="B6722" s="2">
        <v>900584804</v>
      </c>
      <c r="C6722" s="2" t="s">
        <v>7052</v>
      </c>
      <c r="D6722" s="2" t="s">
        <v>27</v>
      </c>
      <c r="E6722" s="2" t="s">
        <v>20</v>
      </c>
      <c r="F6722" s="2" t="s">
        <v>133</v>
      </c>
      <c r="G6722" s="2" t="s">
        <v>217</v>
      </c>
      <c r="H6722" s="2">
        <v>4663</v>
      </c>
      <c r="I6722" s="2" t="s">
        <v>25</v>
      </c>
      <c r="J6722" s="3">
        <v>2.1805265899999999E-2</v>
      </c>
      <c r="K6722" s="3">
        <v>3.5499360000000001E-3</v>
      </c>
      <c r="L6722" s="3">
        <v>1.8199674799999999E-2</v>
      </c>
      <c r="M6722" s="3">
        <v>1.6434902299999998E-2</v>
      </c>
      <c r="N6722" s="3">
        <v>1.764772E-3</v>
      </c>
    </row>
    <row r="6723" spans="1:14" hidden="1" x14ac:dyDescent="0.25">
      <c r="A6723" s="2">
        <v>6719</v>
      </c>
      <c r="B6723" s="2">
        <v>900366411</v>
      </c>
      <c r="C6723" s="2" t="s">
        <v>7053</v>
      </c>
      <c r="D6723" s="2" t="s">
        <v>27</v>
      </c>
      <c r="E6723" s="2" t="s">
        <v>319</v>
      </c>
      <c r="F6723" s="2" t="s">
        <v>555</v>
      </c>
      <c r="G6723" s="2" t="s">
        <v>4145</v>
      </c>
      <c r="H6723" s="2">
        <v>4631</v>
      </c>
      <c r="I6723" s="2" t="s">
        <v>25</v>
      </c>
      <c r="J6723" s="3">
        <v>2.1803429400000001E-2</v>
      </c>
      <c r="K6723" s="3">
        <v>4.9694000000000002E-5</v>
      </c>
      <c r="L6723" s="3">
        <v>2.3712751E-3</v>
      </c>
      <c r="M6723" s="3">
        <v>2.0123390000000001E-3</v>
      </c>
      <c r="N6723" s="3">
        <v>3.5893600000000002E-4</v>
      </c>
    </row>
    <row r="6724" spans="1:14" hidden="1" x14ac:dyDescent="0.25">
      <c r="A6724" s="2">
        <v>6720</v>
      </c>
      <c r="B6724" s="2">
        <v>900148177</v>
      </c>
      <c r="C6724" s="2" t="s">
        <v>7054</v>
      </c>
      <c r="D6724" s="2" t="s">
        <v>27</v>
      </c>
      <c r="E6724" s="2" t="s">
        <v>20</v>
      </c>
      <c r="F6724" s="2" t="s">
        <v>21</v>
      </c>
      <c r="G6724" s="2" t="s">
        <v>22</v>
      </c>
      <c r="H6724" s="2">
        <v>9511</v>
      </c>
      <c r="I6724" s="2" t="s">
        <v>33</v>
      </c>
      <c r="J6724" s="3">
        <v>2.1801175499999999E-2</v>
      </c>
      <c r="K6724" s="3">
        <v>1.422315E-3</v>
      </c>
      <c r="L6724" s="3">
        <v>2.2074125699999999E-2</v>
      </c>
      <c r="M6724" s="3">
        <v>1.2930003000000001E-2</v>
      </c>
      <c r="N6724" s="3">
        <v>9.1441227E-3</v>
      </c>
    </row>
    <row r="6725" spans="1:14" hidden="1" x14ac:dyDescent="0.25">
      <c r="A6725" s="2">
        <v>6721</v>
      </c>
      <c r="B6725" s="2">
        <v>900732772</v>
      </c>
      <c r="C6725" s="2" t="s">
        <v>7055</v>
      </c>
      <c r="D6725" s="2" t="s">
        <v>27</v>
      </c>
      <c r="E6725" s="2" t="s">
        <v>20</v>
      </c>
      <c r="F6725" s="2" t="s">
        <v>21</v>
      </c>
      <c r="G6725" s="2" t="s">
        <v>22</v>
      </c>
      <c r="H6725" s="2">
        <v>4663</v>
      </c>
      <c r="I6725" s="2" t="s">
        <v>25</v>
      </c>
      <c r="J6725" s="3">
        <v>2.17975602E-2</v>
      </c>
      <c r="K6725" s="3">
        <v>1.8738199999999999E-4</v>
      </c>
      <c r="L6725" s="3">
        <v>2.2604310900000001E-2</v>
      </c>
      <c r="M6725" s="3">
        <v>1.19474335E-2</v>
      </c>
      <c r="N6725" s="3">
        <v>1.06568784E-2</v>
      </c>
    </row>
    <row r="6726" spans="1:14" hidden="1" x14ac:dyDescent="0.25">
      <c r="A6726" s="2">
        <v>6722</v>
      </c>
      <c r="B6726" s="2">
        <v>860511704</v>
      </c>
      <c r="C6726" s="2" t="s">
        <v>7056</v>
      </c>
      <c r="D6726" s="2" t="s">
        <v>27</v>
      </c>
      <c r="E6726" s="2" t="s">
        <v>20</v>
      </c>
      <c r="F6726" s="2" t="s">
        <v>21</v>
      </c>
      <c r="G6726" s="2" t="s">
        <v>22</v>
      </c>
      <c r="H6726" s="2">
        <v>4530</v>
      </c>
      <c r="I6726" s="2" t="s">
        <v>25</v>
      </c>
      <c r="J6726" s="3">
        <v>2.1792940800000001E-2</v>
      </c>
      <c r="K6726" s="3">
        <v>1.108316E-3</v>
      </c>
      <c r="L6726" s="3">
        <v>1.06834415E-2</v>
      </c>
      <c r="M6726" s="3">
        <v>3.5065699000000001E-3</v>
      </c>
      <c r="N6726" s="3">
        <v>7.1768719000000003E-3</v>
      </c>
    </row>
    <row r="6727" spans="1:14" hidden="1" x14ac:dyDescent="0.25">
      <c r="A6727" s="2">
        <v>6723</v>
      </c>
      <c r="B6727" s="2">
        <v>901025892</v>
      </c>
      <c r="C6727" s="2" t="s">
        <v>7057</v>
      </c>
      <c r="D6727" s="2" t="s">
        <v>27</v>
      </c>
      <c r="E6727" s="2" t="s">
        <v>74</v>
      </c>
      <c r="F6727" s="2" t="s">
        <v>75</v>
      </c>
      <c r="G6727" s="2" t="s">
        <v>107</v>
      </c>
      <c r="H6727" s="2">
        <v>5224</v>
      </c>
      <c r="I6727" s="2" t="s">
        <v>33</v>
      </c>
      <c r="J6727" s="3">
        <v>2.1791504699999999E-2</v>
      </c>
      <c r="K6727" s="3">
        <v>1.130441E-3</v>
      </c>
      <c r="L6727" s="3">
        <v>7.4088549999999998E-3</v>
      </c>
      <c r="M6727" s="3">
        <v>5.1506477999999998E-3</v>
      </c>
      <c r="N6727" s="3">
        <v>2.2582069999999999E-3</v>
      </c>
    </row>
    <row r="6728" spans="1:14" hidden="1" x14ac:dyDescent="0.25">
      <c r="A6728" s="2">
        <v>6724</v>
      </c>
      <c r="B6728" s="2">
        <v>890935401</v>
      </c>
      <c r="C6728" s="2" t="s">
        <v>7058</v>
      </c>
      <c r="D6728" s="2" t="s">
        <v>27</v>
      </c>
      <c r="E6728" s="2" t="s">
        <v>35</v>
      </c>
      <c r="F6728" s="2" t="s">
        <v>36</v>
      </c>
      <c r="G6728" s="2" t="s">
        <v>39</v>
      </c>
      <c r="H6728" s="2">
        <v>4659</v>
      </c>
      <c r="I6728" s="2" t="s">
        <v>25</v>
      </c>
      <c r="J6728" s="3">
        <v>2.1790841599999999E-2</v>
      </c>
      <c r="K6728" s="3">
        <v>1.9995899999999999E-4</v>
      </c>
      <c r="L6728" s="3">
        <v>1.41501166E-2</v>
      </c>
      <c r="M6728" s="3">
        <v>9.9906726000000001E-3</v>
      </c>
      <c r="N6728" s="3">
        <v>4.159444E-3</v>
      </c>
    </row>
    <row r="6729" spans="1:14" hidden="1" x14ac:dyDescent="0.25">
      <c r="A6729" s="2">
        <v>6725</v>
      </c>
      <c r="B6729" s="2">
        <v>830118667</v>
      </c>
      <c r="C6729" s="2" t="s">
        <v>7059</v>
      </c>
      <c r="D6729" s="2" t="s">
        <v>27</v>
      </c>
      <c r="E6729" s="2" t="s">
        <v>319</v>
      </c>
      <c r="F6729" s="2" t="s">
        <v>349</v>
      </c>
      <c r="G6729" s="2" t="s">
        <v>1018</v>
      </c>
      <c r="H6729" s="2">
        <v>3514</v>
      </c>
      <c r="I6729" s="2" t="s">
        <v>33</v>
      </c>
      <c r="J6729" s="3">
        <v>2.1785004100000002E-2</v>
      </c>
      <c r="K6729" s="3">
        <v>1.313612E-3</v>
      </c>
      <c r="L6729" s="3">
        <v>1.0178632999999999E-2</v>
      </c>
      <c r="M6729" s="3">
        <v>3.254327E-3</v>
      </c>
      <c r="N6729" s="3">
        <v>6.9243059999999999E-3</v>
      </c>
    </row>
    <row r="6730" spans="1:14" hidden="1" x14ac:dyDescent="0.25">
      <c r="A6730" s="2">
        <v>6726</v>
      </c>
      <c r="B6730" s="2">
        <v>807004631</v>
      </c>
      <c r="C6730" s="2" t="s">
        <v>7060</v>
      </c>
      <c r="D6730" s="2" t="s">
        <v>41</v>
      </c>
      <c r="E6730" s="2" t="s">
        <v>319</v>
      </c>
      <c r="F6730" s="2" t="s">
        <v>555</v>
      </c>
      <c r="G6730" s="2" t="s">
        <v>2039</v>
      </c>
      <c r="H6730" s="2">
        <v>8610</v>
      </c>
      <c r="I6730" s="2" t="s">
        <v>33</v>
      </c>
      <c r="J6730" s="3">
        <v>2.1781455700000001E-2</v>
      </c>
      <c r="K6730" s="3">
        <v>2.7524349000000001E-3</v>
      </c>
      <c r="L6730" s="3">
        <v>4.13851254E-2</v>
      </c>
      <c r="M6730" s="3">
        <v>2.2771311900000001E-2</v>
      </c>
      <c r="N6730" s="3">
        <v>1.8613813399999998E-2</v>
      </c>
    </row>
    <row r="6731" spans="1:14" hidden="1" x14ac:dyDescent="0.25">
      <c r="A6731" s="2">
        <v>6727</v>
      </c>
      <c r="B6731" s="2">
        <v>900457433</v>
      </c>
      <c r="C6731" s="2" t="s">
        <v>7061</v>
      </c>
      <c r="D6731" s="2" t="s">
        <v>27</v>
      </c>
      <c r="E6731" s="2" t="s">
        <v>20</v>
      </c>
      <c r="F6731" s="2" t="s">
        <v>21</v>
      </c>
      <c r="G6731" s="2" t="s">
        <v>22</v>
      </c>
      <c r="H6731" s="2">
        <v>4711</v>
      </c>
      <c r="I6731" s="2" t="s">
        <v>25</v>
      </c>
      <c r="J6731" s="3">
        <v>2.1776825199999999E-2</v>
      </c>
      <c r="K6731" s="3">
        <v>4.2378199999999999E-4</v>
      </c>
      <c r="L6731" s="3">
        <v>6.7280819999999998E-3</v>
      </c>
      <c r="M6731" s="3">
        <v>4.0479297999999999E-3</v>
      </c>
      <c r="N6731" s="3">
        <v>2.6801519999999999E-3</v>
      </c>
    </row>
    <row r="6732" spans="1:14" hidden="1" x14ac:dyDescent="0.25">
      <c r="A6732" s="2">
        <v>6728</v>
      </c>
      <c r="B6732" s="2">
        <v>890900427</v>
      </c>
      <c r="C6732" s="2" t="s">
        <v>7062</v>
      </c>
      <c r="D6732" s="2" t="s">
        <v>27</v>
      </c>
      <c r="E6732" s="2" t="s">
        <v>35</v>
      </c>
      <c r="F6732" s="2" t="s">
        <v>36</v>
      </c>
      <c r="G6732" s="2" t="s">
        <v>1326</v>
      </c>
      <c r="H6732" s="2">
        <v>2229</v>
      </c>
      <c r="I6732" s="2" t="s">
        <v>31</v>
      </c>
      <c r="J6732" s="3">
        <v>2.1773675499999999E-2</v>
      </c>
      <c r="K6732" s="3">
        <v>-2.6850000000000002E-4</v>
      </c>
      <c r="L6732" s="3">
        <v>4.7567296799999999E-2</v>
      </c>
      <c r="M6732" s="3">
        <v>1.6469936800000001E-2</v>
      </c>
      <c r="N6732" s="3">
        <v>3.1097360000000001E-2</v>
      </c>
    </row>
    <row r="6733" spans="1:14" hidden="1" x14ac:dyDescent="0.25">
      <c r="A6733" s="2">
        <v>6729</v>
      </c>
      <c r="B6733" s="2">
        <v>805010752</v>
      </c>
      <c r="C6733" s="2" t="s">
        <v>7063</v>
      </c>
      <c r="D6733" s="2" t="s">
        <v>27</v>
      </c>
      <c r="E6733" s="2" t="s">
        <v>74</v>
      </c>
      <c r="F6733" s="2" t="s">
        <v>75</v>
      </c>
      <c r="G6733" s="2" t="s">
        <v>76</v>
      </c>
      <c r="H6733" s="2">
        <v>4631</v>
      </c>
      <c r="I6733" s="2" t="s">
        <v>25</v>
      </c>
      <c r="J6733" s="3">
        <v>2.1762676500000001E-2</v>
      </c>
      <c r="K6733" s="3">
        <v>8.0525000000000006E-5</v>
      </c>
      <c r="L6733" s="3">
        <v>4.7404109999999999E-3</v>
      </c>
      <c r="M6733" s="3">
        <v>3.7175759000000002E-3</v>
      </c>
      <c r="N6733" s="3">
        <v>1.0228349999999999E-3</v>
      </c>
    </row>
    <row r="6734" spans="1:14" hidden="1" x14ac:dyDescent="0.25">
      <c r="A6734" s="2">
        <v>6730</v>
      </c>
      <c r="B6734" s="2">
        <v>800045259</v>
      </c>
      <c r="C6734" s="2" t="s">
        <v>7064</v>
      </c>
      <c r="D6734" s="2" t="s">
        <v>27</v>
      </c>
      <c r="E6734" s="2" t="s">
        <v>20</v>
      </c>
      <c r="F6734" s="2" t="s">
        <v>21</v>
      </c>
      <c r="G6734" s="2" t="s">
        <v>22</v>
      </c>
      <c r="H6734" s="2">
        <v>4653</v>
      </c>
      <c r="I6734" s="2" t="s">
        <v>25</v>
      </c>
      <c r="J6734" s="3">
        <v>2.17623357E-2</v>
      </c>
      <c r="K6734" s="3">
        <v>1.9109419999999999E-3</v>
      </c>
      <c r="L6734" s="3">
        <v>1.7697023199999998E-2</v>
      </c>
      <c r="M6734" s="3">
        <v>3.1604250000000001E-3</v>
      </c>
      <c r="N6734" s="3">
        <v>1.45365987E-2</v>
      </c>
    </row>
    <row r="6735" spans="1:14" hidden="1" x14ac:dyDescent="0.25">
      <c r="A6735" s="2">
        <v>6731</v>
      </c>
      <c r="B6735" s="2">
        <v>900353601</v>
      </c>
      <c r="C6735" s="2" t="s">
        <v>7065</v>
      </c>
      <c r="D6735" s="2" t="s">
        <v>27</v>
      </c>
      <c r="E6735" s="2" t="s">
        <v>382</v>
      </c>
      <c r="F6735" s="2" t="s">
        <v>525</v>
      </c>
      <c r="G6735" s="2" t="s">
        <v>526</v>
      </c>
      <c r="H6735" s="2">
        <v>4752</v>
      </c>
      <c r="I6735" s="2" t="s">
        <v>25</v>
      </c>
      <c r="J6735" s="3">
        <v>2.1760791500000001E-2</v>
      </c>
      <c r="K6735" s="3">
        <v>7.3080599999999997E-4</v>
      </c>
      <c r="L6735" s="3">
        <v>7.6725092000000002E-3</v>
      </c>
      <c r="M6735" s="3">
        <v>3.9033249E-3</v>
      </c>
      <c r="N6735" s="3">
        <v>3.7691840000000001E-3</v>
      </c>
    </row>
    <row r="6736" spans="1:14" hidden="1" x14ac:dyDescent="0.25">
      <c r="A6736" s="2">
        <v>6732</v>
      </c>
      <c r="B6736" s="2">
        <v>900713342</v>
      </c>
      <c r="C6736" s="2" t="s">
        <v>7066</v>
      </c>
      <c r="D6736" s="2" t="s">
        <v>27</v>
      </c>
      <c r="E6736" s="2" t="s">
        <v>20</v>
      </c>
      <c r="F6736" s="2" t="s">
        <v>21</v>
      </c>
      <c r="G6736" s="2" t="s">
        <v>22</v>
      </c>
      <c r="H6736" s="2">
        <v>7310</v>
      </c>
      <c r="I6736" s="2" t="s">
        <v>33</v>
      </c>
      <c r="J6736" s="3">
        <v>2.1751441100000001E-2</v>
      </c>
      <c r="K6736" s="3">
        <v>2.723488E-3</v>
      </c>
      <c r="L6736" s="3">
        <v>1.87472347E-2</v>
      </c>
      <c r="M6736" s="3">
        <v>1.3407989400000001E-2</v>
      </c>
      <c r="N6736" s="3">
        <v>5.3392448000000002E-3</v>
      </c>
    </row>
    <row r="6737" spans="1:14" hidden="1" x14ac:dyDescent="0.25">
      <c r="A6737" s="2">
        <v>6733</v>
      </c>
      <c r="B6737" s="2">
        <v>811006928</v>
      </c>
      <c r="C6737" s="2" t="s">
        <v>7067</v>
      </c>
      <c r="D6737" s="2" t="s">
        <v>27</v>
      </c>
      <c r="E6737" s="2" t="s">
        <v>35</v>
      </c>
      <c r="F6737" s="2" t="s">
        <v>36</v>
      </c>
      <c r="G6737" s="2" t="s">
        <v>37</v>
      </c>
      <c r="H6737" s="2">
        <v>4210</v>
      </c>
      <c r="I6737" s="2" t="s">
        <v>180</v>
      </c>
      <c r="J6737" s="3">
        <v>2.1735807900000001E-2</v>
      </c>
      <c r="K6737" s="3">
        <v>1.7521099999999999E-4</v>
      </c>
      <c r="L6737" s="3">
        <v>5.5345155299999997E-2</v>
      </c>
      <c r="M6737" s="3">
        <v>3.6009333999999997E-2</v>
      </c>
      <c r="N6737" s="3">
        <v>1.9335819399999999E-2</v>
      </c>
    </row>
    <row r="6738" spans="1:14" hidden="1" x14ac:dyDescent="0.25">
      <c r="A6738" s="2">
        <v>6734</v>
      </c>
      <c r="B6738" s="2">
        <v>890926412</v>
      </c>
      <c r="C6738" s="2" t="s">
        <v>7068</v>
      </c>
      <c r="D6738" s="2" t="s">
        <v>27</v>
      </c>
      <c r="E6738" s="2" t="s">
        <v>35</v>
      </c>
      <c r="F6738" s="2" t="s">
        <v>36</v>
      </c>
      <c r="G6738" s="2" t="s">
        <v>39</v>
      </c>
      <c r="H6738" s="2">
        <v>122</v>
      </c>
      <c r="I6738" s="2" t="s">
        <v>136</v>
      </c>
      <c r="J6738" s="3">
        <v>2.17307843E-2</v>
      </c>
      <c r="K6738" s="3">
        <v>1.6954000000000001E-4</v>
      </c>
      <c r="L6738" s="3">
        <v>5.2647400599999998E-2</v>
      </c>
      <c r="M6738" s="3">
        <v>1.13851028E-2</v>
      </c>
      <c r="N6738" s="3">
        <v>4.12622988E-2</v>
      </c>
    </row>
    <row r="6739" spans="1:14" hidden="1" x14ac:dyDescent="0.25">
      <c r="A6739" s="2">
        <v>6735</v>
      </c>
      <c r="B6739" s="2">
        <v>804015014</v>
      </c>
      <c r="C6739" s="2" t="s">
        <v>7069</v>
      </c>
      <c r="D6739" s="2" t="s">
        <v>27</v>
      </c>
      <c r="E6739" s="2" t="s">
        <v>319</v>
      </c>
      <c r="F6739" s="2" t="s">
        <v>320</v>
      </c>
      <c r="G6739" s="2" t="s">
        <v>321</v>
      </c>
      <c r="H6739" s="2">
        <v>4111</v>
      </c>
      <c r="I6739" s="2" t="s">
        <v>180</v>
      </c>
      <c r="J6739" s="3">
        <v>2.1722380100000001E-2</v>
      </c>
      <c r="K6739" s="3">
        <v>7.8279300000000005E-4</v>
      </c>
      <c r="L6739" s="3">
        <v>5.4008670199999997E-2</v>
      </c>
      <c r="M6739" s="3">
        <v>4.4971406499999998E-2</v>
      </c>
      <c r="N6739" s="3">
        <v>9.0372636999999992E-3</v>
      </c>
    </row>
    <row r="6740" spans="1:14" hidden="1" x14ac:dyDescent="0.25">
      <c r="A6740" s="2">
        <v>6736</v>
      </c>
      <c r="B6740" s="2">
        <v>802019573</v>
      </c>
      <c r="C6740" s="2" t="s">
        <v>7070</v>
      </c>
      <c r="D6740" s="2" t="s">
        <v>41</v>
      </c>
      <c r="E6740" s="2" t="s">
        <v>28</v>
      </c>
      <c r="F6740" s="2" t="s">
        <v>50</v>
      </c>
      <c r="G6740" s="2" t="s">
        <v>1351</v>
      </c>
      <c r="H6740" s="2">
        <v>8610</v>
      </c>
      <c r="I6740" s="2" t="s">
        <v>33</v>
      </c>
      <c r="J6740" s="3">
        <v>2.1711215400000001E-2</v>
      </c>
      <c r="K6740" s="3">
        <v>1.391881E-3</v>
      </c>
      <c r="L6740" s="3">
        <v>3.3969942500000003E-2</v>
      </c>
      <c r="M6740" s="3">
        <v>1.27322776E-2</v>
      </c>
      <c r="N6740" s="3">
        <v>2.12376658E-2</v>
      </c>
    </row>
    <row r="6741" spans="1:14" hidden="1" x14ac:dyDescent="0.25">
      <c r="A6741" s="2">
        <v>6737</v>
      </c>
      <c r="B6741" s="2">
        <v>901193627</v>
      </c>
      <c r="C6741" s="2" t="s">
        <v>7071</v>
      </c>
      <c r="D6741" s="2" t="s">
        <v>27</v>
      </c>
      <c r="E6741" s="2" t="s">
        <v>20</v>
      </c>
      <c r="F6741" s="2" t="s">
        <v>21</v>
      </c>
      <c r="G6741" s="2" t="s">
        <v>22</v>
      </c>
      <c r="H6741" s="2">
        <v>510</v>
      </c>
      <c r="I6741" s="2" t="s">
        <v>23</v>
      </c>
      <c r="J6741" s="3">
        <v>2.1709322900000001E-2</v>
      </c>
      <c r="K6741" s="3">
        <v>2.8597600999999999E-3</v>
      </c>
      <c r="L6741" s="3">
        <v>7.8769167999999997E-3</v>
      </c>
      <c r="M6741" s="3">
        <v>1.4635780000000001E-3</v>
      </c>
      <c r="N6741" s="3">
        <v>6.4133391999999997E-3</v>
      </c>
    </row>
    <row r="6742" spans="1:14" hidden="1" x14ac:dyDescent="0.25">
      <c r="A6742" s="2">
        <v>6738</v>
      </c>
      <c r="B6742" s="2">
        <v>901029518</v>
      </c>
      <c r="C6742" s="2" t="s">
        <v>7072</v>
      </c>
      <c r="D6742" s="2" t="s">
        <v>27</v>
      </c>
      <c r="E6742" s="2" t="s">
        <v>20</v>
      </c>
      <c r="F6742" s="2" t="s">
        <v>21</v>
      </c>
      <c r="G6742" s="2" t="s">
        <v>22</v>
      </c>
      <c r="H6742" s="2">
        <v>5229</v>
      </c>
      <c r="I6742" s="2" t="s">
        <v>33</v>
      </c>
      <c r="J6742" s="3">
        <v>2.16926094E-2</v>
      </c>
      <c r="K6742" s="3">
        <v>1.8651684700000001E-2</v>
      </c>
      <c r="L6742" s="3">
        <v>0.32186973089999998</v>
      </c>
      <c r="M6742" s="3">
        <v>2.4824000000000002E-5</v>
      </c>
      <c r="N6742" s="3">
        <v>0.32184490560000001</v>
      </c>
    </row>
    <row r="6743" spans="1:14" hidden="1" x14ac:dyDescent="0.25">
      <c r="A6743" s="2">
        <v>6739</v>
      </c>
      <c r="B6743" s="2">
        <v>860020240</v>
      </c>
      <c r="C6743" s="2" t="s">
        <v>7073</v>
      </c>
      <c r="D6743" s="2" t="s">
        <v>27</v>
      </c>
      <c r="E6743" s="2" t="s">
        <v>20</v>
      </c>
      <c r="F6743" s="2" t="s">
        <v>21</v>
      </c>
      <c r="G6743" s="2" t="s">
        <v>22</v>
      </c>
      <c r="H6743" s="2">
        <v>4752</v>
      </c>
      <c r="I6743" s="2" t="s">
        <v>25</v>
      </c>
      <c r="J6743" s="3">
        <v>2.1683799100000001E-2</v>
      </c>
      <c r="K6743" s="3">
        <v>1.1221708999999999E-3</v>
      </c>
      <c r="L6743" s="3">
        <v>2.0515955999999998E-2</v>
      </c>
      <c r="M6743" s="3">
        <v>7.7494987999999999E-3</v>
      </c>
      <c r="N6743" s="3">
        <v>1.2766457199999999E-2</v>
      </c>
    </row>
    <row r="6744" spans="1:14" hidden="1" x14ac:dyDescent="0.25">
      <c r="A6744" s="2">
        <v>6740</v>
      </c>
      <c r="B6744" s="2">
        <v>900068328</v>
      </c>
      <c r="C6744" s="2" t="s">
        <v>7074</v>
      </c>
      <c r="D6744" s="2" t="s">
        <v>27</v>
      </c>
      <c r="E6744" s="2" t="s">
        <v>74</v>
      </c>
      <c r="F6744" s="2" t="s">
        <v>75</v>
      </c>
      <c r="G6744" s="2" t="s">
        <v>107</v>
      </c>
      <c r="H6744" s="2">
        <v>1410</v>
      </c>
      <c r="I6744" s="2" t="s">
        <v>31</v>
      </c>
      <c r="J6744" s="3">
        <v>2.16790028E-2</v>
      </c>
      <c r="K6744" s="3">
        <v>-5.8196500000000004E-4</v>
      </c>
      <c r="L6744" s="3">
        <v>1.8002292100000001E-2</v>
      </c>
      <c r="M6744" s="3">
        <v>1.0624786799999999E-2</v>
      </c>
      <c r="N6744" s="3">
        <v>7.3775048000000003E-3</v>
      </c>
    </row>
    <row r="6745" spans="1:14" hidden="1" x14ac:dyDescent="0.25">
      <c r="A6745" s="2">
        <v>6741</v>
      </c>
      <c r="B6745" s="2">
        <v>811025635</v>
      </c>
      <c r="C6745" s="2" t="s">
        <v>7075</v>
      </c>
      <c r="D6745" s="2" t="s">
        <v>27</v>
      </c>
      <c r="E6745" s="2" t="s">
        <v>35</v>
      </c>
      <c r="F6745" s="2" t="s">
        <v>36</v>
      </c>
      <c r="G6745" s="2" t="s">
        <v>39</v>
      </c>
      <c r="H6745" s="2">
        <v>7310</v>
      </c>
      <c r="I6745" s="2" t="s">
        <v>33</v>
      </c>
      <c r="J6745" s="3">
        <v>2.1678555799999999E-2</v>
      </c>
      <c r="K6745" s="3">
        <v>1.3754360000000001E-3</v>
      </c>
      <c r="L6745" s="3">
        <v>1.2916682299999999E-2</v>
      </c>
      <c r="M6745" s="3">
        <v>5.4753748999999997E-3</v>
      </c>
      <c r="N6745" s="3">
        <v>7.4413070000000003E-3</v>
      </c>
    </row>
    <row r="6746" spans="1:14" hidden="1" x14ac:dyDescent="0.25">
      <c r="A6746" s="2">
        <v>6742</v>
      </c>
      <c r="B6746" s="2">
        <v>836000386</v>
      </c>
      <c r="C6746" s="2" t="s">
        <v>7076</v>
      </c>
      <c r="D6746" s="2" t="s">
        <v>41</v>
      </c>
      <c r="E6746" s="2" t="s">
        <v>74</v>
      </c>
      <c r="F6746" s="2" t="s">
        <v>75</v>
      </c>
      <c r="G6746" s="2" t="s">
        <v>1130</v>
      </c>
      <c r="H6746" s="2">
        <v>8621</v>
      </c>
      <c r="I6746" s="2" t="s">
        <v>33</v>
      </c>
      <c r="J6746" s="3">
        <v>2.1676652099999999E-2</v>
      </c>
      <c r="K6746" s="3">
        <v>1.14308E-4</v>
      </c>
      <c r="L6746" s="3">
        <v>1.11687947E-2</v>
      </c>
      <c r="M6746" s="3">
        <v>2.0023249000000001E-3</v>
      </c>
      <c r="N6746" s="3">
        <v>9.1664698000000003E-3</v>
      </c>
    </row>
    <row r="6747" spans="1:14" hidden="1" x14ac:dyDescent="0.25">
      <c r="A6747" s="2">
        <v>6743</v>
      </c>
      <c r="B6747" s="2">
        <v>900510844</v>
      </c>
      <c r="C6747" s="2" t="s">
        <v>7077</v>
      </c>
      <c r="D6747" s="2" t="s">
        <v>41</v>
      </c>
      <c r="E6747" s="2" t="s">
        <v>20</v>
      </c>
      <c r="F6747" s="2" t="s">
        <v>21</v>
      </c>
      <c r="G6747" s="2" t="s">
        <v>22</v>
      </c>
      <c r="H6747" s="2">
        <v>8621</v>
      </c>
      <c r="I6747" s="2" t="s">
        <v>33</v>
      </c>
      <c r="J6747" s="3">
        <v>2.16700882E-2</v>
      </c>
      <c r="K6747" s="3">
        <v>4.2829160000000003E-3</v>
      </c>
      <c r="L6747" s="3">
        <v>1.20943552E-2</v>
      </c>
      <c r="M6747" s="3">
        <v>3.2890929999999999E-3</v>
      </c>
      <c r="N6747" s="3">
        <v>8.805261E-3</v>
      </c>
    </row>
    <row r="6748" spans="1:14" hidden="1" x14ac:dyDescent="0.25">
      <c r="A6748" s="2">
        <v>6744</v>
      </c>
      <c r="B6748" s="2">
        <v>900657219</v>
      </c>
      <c r="C6748" s="2" t="s">
        <v>7078</v>
      </c>
      <c r="D6748" s="2" t="s">
        <v>27</v>
      </c>
      <c r="E6748" s="2" t="s">
        <v>20</v>
      </c>
      <c r="F6748" s="2" t="s">
        <v>21</v>
      </c>
      <c r="G6748" s="2" t="s">
        <v>22</v>
      </c>
      <c r="H6748" s="2">
        <v>4669</v>
      </c>
      <c r="I6748" s="2" t="s">
        <v>25</v>
      </c>
      <c r="J6748" s="3">
        <v>2.1663675100000002E-2</v>
      </c>
      <c r="K6748" s="3">
        <v>-1.1712129999999999E-3</v>
      </c>
      <c r="L6748" s="3">
        <v>2.7810761699999999E-2</v>
      </c>
      <c r="M6748" s="3">
        <v>3.1535450399999998E-2</v>
      </c>
      <c r="N6748" s="3">
        <v>-3.724691E-3</v>
      </c>
    </row>
    <row r="6749" spans="1:14" hidden="1" x14ac:dyDescent="0.25">
      <c r="A6749" s="2">
        <v>6745</v>
      </c>
      <c r="B6749" s="2">
        <v>890927054</v>
      </c>
      <c r="C6749" s="2" t="s">
        <v>7079</v>
      </c>
      <c r="D6749" s="2" t="s">
        <v>27</v>
      </c>
      <c r="E6749" s="2" t="s">
        <v>35</v>
      </c>
      <c r="F6749" s="2" t="s">
        <v>36</v>
      </c>
      <c r="G6749" s="2" t="s">
        <v>39</v>
      </c>
      <c r="H6749" s="2">
        <v>145</v>
      </c>
      <c r="I6749" s="2" t="s">
        <v>136</v>
      </c>
      <c r="J6749" s="3">
        <v>2.16578152E-2</v>
      </c>
      <c r="K6749" s="3">
        <v>1.3225229999999999E-3</v>
      </c>
      <c r="L6749" s="3">
        <v>1.3670916700000001E-2</v>
      </c>
      <c r="M6749" s="3">
        <v>5.5589437999999996E-3</v>
      </c>
      <c r="N6749" s="3">
        <v>8.1119733000000003E-3</v>
      </c>
    </row>
    <row r="6750" spans="1:14" hidden="1" x14ac:dyDescent="0.25">
      <c r="A6750" s="2">
        <v>6746</v>
      </c>
      <c r="B6750" s="2">
        <v>901220256</v>
      </c>
      <c r="C6750" s="2" t="s">
        <v>7080</v>
      </c>
      <c r="D6750" s="2" t="s">
        <v>27</v>
      </c>
      <c r="E6750" s="2" t="s">
        <v>20</v>
      </c>
      <c r="F6750" s="2" t="s">
        <v>133</v>
      </c>
      <c r="G6750" s="2" t="s">
        <v>1737</v>
      </c>
      <c r="H6750" s="2">
        <v>4711</v>
      </c>
      <c r="I6750" s="2" t="s">
        <v>25</v>
      </c>
      <c r="J6750" s="3">
        <v>2.1655937699999999E-2</v>
      </c>
      <c r="K6750" s="3">
        <v>3.5809299999999997E-4</v>
      </c>
      <c r="L6750" s="3">
        <v>6.5107029E-3</v>
      </c>
      <c r="M6750" s="3">
        <v>5.1504378000000002E-3</v>
      </c>
      <c r="N6750" s="3">
        <v>1.360265E-3</v>
      </c>
    </row>
    <row r="6751" spans="1:14" x14ac:dyDescent="0.25">
      <c r="A6751" s="2">
        <v>6747</v>
      </c>
      <c r="B6751" s="2">
        <v>900269883</v>
      </c>
      <c r="C6751" s="2" t="s">
        <v>7081</v>
      </c>
      <c r="D6751" s="2" t="s">
        <v>27</v>
      </c>
      <c r="E6751" s="2" t="s">
        <v>20</v>
      </c>
      <c r="F6751" s="2" t="s">
        <v>133</v>
      </c>
      <c r="G6751" s="2" t="s">
        <v>215</v>
      </c>
      <c r="H6751" s="2">
        <v>7020</v>
      </c>
      <c r="I6751" s="2" t="s">
        <v>33</v>
      </c>
      <c r="J6751" s="3">
        <v>2.1655425400000001E-2</v>
      </c>
      <c r="K6751" s="3">
        <v>3.01746E-3</v>
      </c>
      <c r="L6751" s="3">
        <v>7.9330429399999999E-2</v>
      </c>
      <c r="M6751" s="3">
        <v>4.3426986799999998E-2</v>
      </c>
      <c r="N6751" s="3">
        <v>3.5903442700000003E-2</v>
      </c>
    </row>
    <row r="6752" spans="1:14" hidden="1" x14ac:dyDescent="0.25">
      <c r="A6752" s="2">
        <v>6748</v>
      </c>
      <c r="B6752" s="2">
        <v>900100089</v>
      </c>
      <c r="C6752" s="2" t="s">
        <v>7082</v>
      </c>
      <c r="D6752" s="2" t="s">
        <v>41</v>
      </c>
      <c r="E6752" s="2" t="s">
        <v>382</v>
      </c>
      <c r="F6752" s="2" t="s">
        <v>866</v>
      </c>
      <c r="G6752" s="2" t="s">
        <v>867</v>
      </c>
      <c r="H6752" s="2">
        <v>8621</v>
      </c>
      <c r="I6752" s="2" t="s">
        <v>33</v>
      </c>
      <c r="J6752" s="3">
        <v>2.16539782E-2</v>
      </c>
      <c r="K6752" s="3">
        <v>1.849795E-3</v>
      </c>
      <c r="L6752" s="3">
        <v>1.60734747E-2</v>
      </c>
      <c r="M6752" s="3">
        <v>5.8167408999999998E-3</v>
      </c>
      <c r="N6752" s="3">
        <v>1.0256734700000001E-2</v>
      </c>
    </row>
    <row r="6753" spans="1:14" hidden="1" x14ac:dyDescent="0.25">
      <c r="A6753" s="2">
        <v>6749</v>
      </c>
      <c r="B6753" s="2">
        <v>890305501</v>
      </c>
      <c r="C6753" s="2" t="s">
        <v>7083</v>
      </c>
      <c r="D6753" s="2" t="s">
        <v>27</v>
      </c>
      <c r="E6753" s="2" t="s">
        <v>74</v>
      </c>
      <c r="F6753" s="2" t="s">
        <v>75</v>
      </c>
      <c r="G6753" s="2" t="s">
        <v>107</v>
      </c>
      <c r="H6753" s="2">
        <v>2599</v>
      </c>
      <c r="I6753" s="2" t="s">
        <v>31</v>
      </c>
      <c r="J6753" s="3">
        <v>2.16506105E-2</v>
      </c>
      <c r="K6753" s="3">
        <v>1.8363660000000001E-3</v>
      </c>
      <c r="L6753" s="3">
        <v>1.8920213000000002E-2</v>
      </c>
      <c r="M6753" s="3">
        <v>7.1033071999999997E-3</v>
      </c>
      <c r="N6753" s="3">
        <v>1.1816905799999999E-2</v>
      </c>
    </row>
    <row r="6754" spans="1:14" hidden="1" x14ac:dyDescent="0.25">
      <c r="A6754" s="2">
        <v>6750</v>
      </c>
      <c r="B6754" s="2">
        <v>900422028</v>
      </c>
      <c r="C6754" s="2" t="s">
        <v>7084</v>
      </c>
      <c r="D6754" s="2" t="s">
        <v>27</v>
      </c>
      <c r="E6754" s="2" t="s">
        <v>20</v>
      </c>
      <c r="F6754" s="2" t="s">
        <v>21</v>
      </c>
      <c r="G6754" s="2" t="s">
        <v>22</v>
      </c>
      <c r="H6754" s="2">
        <v>8299</v>
      </c>
      <c r="I6754" s="2" t="s">
        <v>33</v>
      </c>
      <c r="J6754" s="3">
        <v>2.1650515499999998E-2</v>
      </c>
      <c r="K6754" s="3">
        <v>9.8959099999999995E-4</v>
      </c>
      <c r="L6754" s="3">
        <v>0.17129465939999999</v>
      </c>
      <c r="M6754" s="3">
        <v>0.1224358976</v>
      </c>
      <c r="N6754" s="3">
        <v>4.8858761799999997E-2</v>
      </c>
    </row>
    <row r="6755" spans="1:14" hidden="1" x14ac:dyDescent="0.25">
      <c r="A6755" s="2">
        <v>6751</v>
      </c>
      <c r="B6755" s="2">
        <v>830062005</v>
      </c>
      <c r="C6755" s="2" t="s">
        <v>7085</v>
      </c>
      <c r="D6755" s="2" t="s">
        <v>27</v>
      </c>
      <c r="E6755" s="2" t="s">
        <v>20</v>
      </c>
      <c r="F6755" s="2" t="s">
        <v>21</v>
      </c>
      <c r="G6755" s="2" t="s">
        <v>22</v>
      </c>
      <c r="H6755" s="2">
        <v>2229</v>
      </c>
      <c r="I6755" s="2" t="s">
        <v>31</v>
      </c>
      <c r="J6755" s="3">
        <v>2.16498226E-2</v>
      </c>
      <c r="K6755" s="3">
        <v>7.1763299999999996E-4</v>
      </c>
      <c r="L6755" s="3">
        <v>2.4033427199999999E-2</v>
      </c>
      <c r="M6755" s="3">
        <v>8.7454318999999996E-3</v>
      </c>
      <c r="N6755" s="3">
        <v>1.52879963E-2</v>
      </c>
    </row>
    <row r="6756" spans="1:14" hidden="1" x14ac:dyDescent="0.25">
      <c r="A6756" s="2">
        <v>6752</v>
      </c>
      <c r="B6756" s="2">
        <v>900369097</v>
      </c>
      <c r="C6756" s="2" t="s">
        <v>7086</v>
      </c>
      <c r="D6756" s="2" t="s">
        <v>440</v>
      </c>
      <c r="E6756" s="2" t="s">
        <v>74</v>
      </c>
      <c r="F6756" s="2" t="s">
        <v>75</v>
      </c>
      <c r="G6756" s="2" t="s">
        <v>107</v>
      </c>
      <c r="H6756" s="2">
        <v>8010</v>
      </c>
      <c r="I6756" s="2" t="s">
        <v>33</v>
      </c>
      <c r="J6756" s="3">
        <v>2.1647855600000002E-2</v>
      </c>
      <c r="K6756" s="3">
        <v>1.286616E-3</v>
      </c>
      <c r="L6756" s="3">
        <v>4.5511950999999997E-3</v>
      </c>
      <c r="M6756" s="3">
        <v>5.1556300000000002E-4</v>
      </c>
      <c r="N6756" s="3">
        <v>4.0356321000000004E-3</v>
      </c>
    </row>
    <row r="6757" spans="1:14" hidden="1" x14ac:dyDescent="0.25">
      <c r="A6757" s="2">
        <v>6753</v>
      </c>
      <c r="B6757" s="2">
        <v>819006977</v>
      </c>
      <c r="C6757" s="2" t="s">
        <v>7087</v>
      </c>
      <c r="D6757" s="2" t="s">
        <v>27</v>
      </c>
      <c r="E6757" s="2" t="s">
        <v>28</v>
      </c>
      <c r="F6757" s="2" t="s">
        <v>246</v>
      </c>
      <c r="G6757" s="2" t="s">
        <v>247</v>
      </c>
      <c r="H6757" s="2">
        <v>122</v>
      </c>
      <c r="I6757" s="2" t="s">
        <v>136</v>
      </c>
      <c r="J6757" s="3">
        <v>2.1638195999999998E-2</v>
      </c>
      <c r="K6757" s="3">
        <v>1.0624399999999999E-4</v>
      </c>
      <c r="L6757" s="3">
        <v>3.5575311599999999E-2</v>
      </c>
      <c r="M6757" s="3">
        <v>7.9615954000000003E-3</v>
      </c>
      <c r="N6757" s="3">
        <v>2.7613716199999999E-2</v>
      </c>
    </row>
    <row r="6758" spans="1:14" hidden="1" x14ac:dyDescent="0.25">
      <c r="A6758" s="2">
        <v>6754</v>
      </c>
      <c r="B6758" s="2">
        <v>811016049</v>
      </c>
      <c r="C6758" s="2" t="s">
        <v>7088</v>
      </c>
      <c r="D6758" s="2" t="s">
        <v>27</v>
      </c>
      <c r="E6758" s="2" t="s">
        <v>35</v>
      </c>
      <c r="F6758" s="2" t="s">
        <v>36</v>
      </c>
      <c r="G6758" s="2" t="s">
        <v>39</v>
      </c>
      <c r="H6758" s="2">
        <v>1610</v>
      </c>
      <c r="I6758" s="2" t="s">
        <v>31</v>
      </c>
      <c r="J6758" s="3">
        <v>2.1638099099999999E-2</v>
      </c>
      <c r="K6758" s="3">
        <v>5.9402299999999995E-4</v>
      </c>
      <c r="L6758" s="3">
        <v>2.07615495E-2</v>
      </c>
      <c r="M6758" s="3">
        <v>1.8084574499999999E-2</v>
      </c>
      <c r="N6758" s="3">
        <v>2.6769749999999998E-3</v>
      </c>
    </row>
    <row r="6759" spans="1:14" hidden="1" x14ac:dyDescent="0.25">
      <c r="A6759" s="2">
        <v>6755</v>
      </c>
      <c r="B6759" s="2">
        <v>814001131</v>
      </c>
      <c r="C6759" s="2" t="s">
        <v>7089</v>
      </c>
      <c r="D6759" s="2" t="s">
        <v>27</v>
      </c>
      <c r="E6759" s="2" t="s">
        <v>74</v>
      </c>
      <c r="F6759" s="2" t="s">
        <v>113</v>
      </c>
      <c r="G6759" s="2" t="s">
        <v>1189</v>
      </c>
      <c r="H6759" s="2">
        <v>4111</v>
      </c>
      <c r="I6759" s="2" t="s">
        <v>180</v>
      </c>
      <c r="J6759" s="3">
        <v>2.1634757500000001E-2</v>
      </c>
      <c r="K6759" s="3">
        <v>5.8457E-5</v>
      </c>
      <c r="L6759" s="3">
        <v>9.1787390400000002E-2</v>
      </c>
      <c r="M6759" s="3">
        <v>6.3151583100000006E-2</v>
      </c>
      <c r="N6759" s="3">
        <v>2.8635803599999999E-2</v>
      </c>
    </row>
    <row r="6760" spans="1:14" hidden="1" x14ac:dyDescent="0.25">
      <c r="A6760" s="2">
        <v>6756</v>
      </c>
      <c r="B6760" s="2">
        <v>830067878</v>
      </c>
      <c r="C6760" s="2" t="s">
        <v>7090</v>
      </c>
      <c r="D6760" s="2" t="s">
        <v>27</v>
      </c>
      <c r="E6760" s="2" t="s">
        <v>382</v>
      </c>
      <c r="F6760" s="2" t="s">
        <v>866</v>
      </c>
      <c r="G6760" s="2" t="s">
        <v>867</v>
      </c>
      <c r="H6760" s="2">
        <v>1051</v>
      </c>
      <c r="I6760" s="2" t="s">
        <v>31</v>
      </c>
      <c r="J6760" s="3">
        <v>2.1629249699999999E-2</v>
      </c>
      <c r="K6760" s="3">
        <v>7.5560199999999997E-4</v>
      </c>
      <c r="L6760" s="3">
        <v>1.20935738E-2</v>
      </c>
      <c r="M6760" s="3">
        <v>5.8030421E-3</v>
      </c>
      <c r="N6760" s="3">
        <v>6.2905321999999998E-3</v>
      </c>
    </row>
    <row r="6761" spans="1:14" hidden="1" x14ac:dyDescent="0.25">
      <c r="A6761" s="2">
        <v>6757</v>
      </c>
      <c r="B6761" s="2">
        <v>800092967</v>
      </c>
      <c r="C6761" s="2" t="s">
        <v>7091</v>
      </c>
      <c r="D6761" s="2" t="s">
        <v>27</v>
      </c>
      <c r="E6761" s="2" t="s">
        <v>20</v>
      </c>
      <c r="F6761" s="2" t="s">
        <v>133</v>
      </c>
      <c r="G6761" s="2" t="s">
        <v>215</v>
      </c>
      <c r="H6761" s="2">
        <v>4530</v>
      </c>
      <c r="I6761" s="2" t="s">
        <v>25</v>
      </c>
      <c r="J6761" s="3">
        <v>2.16231123E-2</v>
      </c>
      <c r="K6761" s="3">
        <v>2.8635740999999998E-3</v>
      </c>
      <c r="L6761" s="3">
        <v>1.2374238100000001E-2</v>
      </c>
      <c r="M6761" s="3">
        <v>4.8422971999999998E-3</v>
      </c>
      <c r="N6761" s="3">
        <v>7.5319408999999999E-3</v>
      </c>
    </row>
    <row r="6762" spans="1:14" hidden="1" x14ac:dyDescent="0.25">
      <c r="A6762" s="2">
        <v>6758</v>
      </c>
      <c r="B6762" s="2">
        <v>900434332</v>
      </c>
      <c r="C6762" s="2" t="s">
        <v>7092</v>
      </c>
      <c r="D6762" s="2" t="s">
        <v>41</v>
      </c>
      <c r="E6762" s="2" t="s">
        <v>28</v>
      </c>
      <c r="F6762" s="2" t="s">
        <v>29</v>
      </c>
      <c r="G6762" s="2" t="s">
        <v>30</v>
      </c>
      <c r="H6762" s="2">
        <v>8691</v>
      </c>
      <c r="I6762" s="2" t="s">
        <v>33</v>
      </c>
      <c r="J6762" s="3">
        <v>2.1613236500000001E-2</v>
      </c>
      <c r="K6762" s="3">
        <v>8.6999500000000003E-4</v>
      </c>
      <c r="L6762" s="3">
        <v>2.7237758000000001E-2</v>
      </c>
      <c r="M6762" s="3">
        <v>1.8813932299999999E-2</v>
      </c>
      <c r="N6762" s="3">
        <v>8.4238248000000002E-3</v>
      </c>
    </row>
    <row r="6763" spans="1:14" hidden="1" x14ac:dyDescent="0.25">
      <c r="A6763" s="2">
        <v>6759</v>
      </c>
      <c r="B6763" s="2">
        <v>860049609</v>
      </c>
      <c r="C6763" s="2" t="s">
        <v>7093</v>
      </c>
      <c r="D6763" s="2" t="s">
        <v>27</v>
      </c>
      <c r="E6763" s="2" t="s">
        <v>20</v>
      </c>
      <c r="F6763" s="2" t="s">
        <v>21</v>
      </c>
      <c r="G6763" s="2" t="s">
        <v>22</v>
      </c>
      <c r="H6763" s="2">
        <v>5611</v>
      </c>
      <c r="I6763" s="2" t="s">
        <v>33</v>
      </c>
      <c r="J6763" s="3">
        <v>2.1611990399999999E-2</v>
      </c>
      <c r="K6763" s="3">
        <v>7.3899899999999995E-4</v>
      </c>
      <c r="L6763" s="3">
        <v>7.8771737999999997E-3</v>
      </c>
      <c r="M6763" s="3">
        <v>4.8277149999999998E-3</v>
      </c>
      <c r="N6763" s="3">
        <v>3.0494591000000001E-3</v>
      </c>
    </row>
    <row r="6764" spans="1:14" hidden="1" x14ac:dyDescent="0.25">
      <c r="A6764" s="2">
        <v>6760</v>
      </c>
      <c r="B6764" s="2">
        <v>900802186</v>
      </c>
      <c r="C6764" s="2" t="s">
        <v>7094</v>
      </c>
      <c r="D6764" s="2" t="s">
        <v>27</v>
      </c>
      <c r="E6764" s="2" t="s">
        <v>319</v>
      </c>
      <c r="F6764" s="2" t="s">
        <v>320</v>
      </c>
      <c r="G6764" s="2" t="s">
        <v>321</v>
      </c>
      <c r="H6764" s="2">
        <v>3110</v>
      </c>
      <c r="I6764" s="2" t="s">
        <v>31</v>
      </c>
      <c r="J6764" s="3">
        <v>2.1610811399999999E-2</v>
      </c>
      <c r="K6764" s="3">
        <v>1.278649E-3</v>
      </c>
      <c r="L6764" s="3">
        <v>1.3163752900000001E-2</v>
      </c>
      <c r="M6764" s="3">
        <v>6.9063520000000002E-3</v>
      </c>
      <c r="N6764" s="3">
        <v>6.2574008E-3</v>
      </c>
    </row>
    <row r="6765" spans="1:14" hidden="1" x14ac:dyDescent="0.25">
      <c r="A6765" s="2">
        <v>6761</v>
      </c>
      <c r="B6765" s="2">
        <v>900803167</v>
      </c>
      <c r="C6765" s="2" t="s">
        <v>7095</v>
      </c>
      <c r="D6765" s="2" t="s">
        <v>27</v>
      </c>
      <c r="E6765" s="2" t="s">
        <v>35</v>
      </c>
      <c r="F6765" s="2" t="s">
        <v>36</v>
      </c>
      <c r="G6765" s="2" t="s">
        <v>39</v>
      </c>
      <c r="H6765" s="2">
        <v>141</v>
      </c>
      <c r="I6765" s="2" t="s">
        <v>136</v>
      </c>
      <c r="J6765" s="3">
        <v>2.16106717E-2</v>
      </c>
      <c r="K6765" s="3">
        <v>1.9225077699999999E-2</v>
      </c>
      <c r="L6765" s="3">
        <v>2.5598779299999999E-2</v>
      </c>
      <c r="M6765" s="3">
        <v>2.7043639999999999E-3</v>
      </c>
      <c r="N6765" s="3">
        <v>2.28944141E-2</v>
      </c>
    </row>
    <row r="6766" spans="1:14" hidden="1" x14ac:dyDescent="0.25">
      <c r="A6766" s="2">
        <v>6762</v>
      </c>
      <c r="B6766" s="2">
        <v>830058798</v>
      </c>
      <c r="C6766" s="2" t="s">
        <v>7096</v>
      </c>
      <c r="D6766" s="2" t="s">
        <v>27</v>
      </c>
      <c r="E6766" s="2" t="s">
        <v>20</v>
      </c>
      <c r="F6766" s="2" t="s">
        <v>21</v>
      </c>
      <c r="G6766" s="2" t="s">
        <v>22</v>
      </c>
      <c r="H6766" s="2">
        <v>4631</v>
      </c>
      <c r="I6766" s="2" t="s">
        <v>25</v>
      </c>
      <c r="J6766" s="3">
        <v>2.1603517199999998E-2</v>
      </c>
      <c r="K6766" s="3">
        <v>2.0466399999999999E-4</v>
      </c>
      <c r="L6766" s="3">
        <v>5.8544688000000001E-3</v>
      </c>
      <c r="M6766" s="3">
        <v>3.1652519999999999E-3</v>
      </c>
      <c r="N6766" s="3">
        <v>2.6892169999999998E-3</v>
      </c>
    </row>
    <row r="6767" spans="1:14" hidden="1" x14ac:dyDescent="0.25">
      <c r="A6767" s="2">
        <v>6763</v>
      </c>
      <c r="B6767" s="2">
        <v>900318997</v>
      </c>
      <c r="C6767" s="2" t="s">
        <v>7097</v>
      </c>
      <c r="D6767" s="2" t="s">
        <v>27</v>
      </c>
      <c r="E6767" s="2" t="s">
        <v>35</v>
      </c>
      <c r="F6767" s="2" t="s">
        <v>36</v>
      </c>
      <c r="G6767" s="2" t="s">
        <v>39</v>
      </c>
      <c r="H6767" s="2">
        <v>811</v>
      </c>
      <c r="I6767" s="2" t="s">
        <v>23</v>
      </c>
      <c r="J6767" s="3">
        <v>2.16034539E-2</v>
      </c>
      <c r="K6767" s="3">
        <v>1.214157E-3</v>
      </c>
      <c r="L6767" s="3">
        <v>3.3256065100000003E-2</v>
      </c>
      <c r="M6767" s="3">
        <v>1.5459177100000001E-2</v>
      </c>
      <c r="N6767" s="3">
        <v>1.7796887099999999E-2</v>
      </c>
    </row>
    <row r="6768" spans="1:14" hidden="1" x14ac:dyDescent="0.25">
      <c r="A6768" s="2">
        <v>6764</v>
      </c>
      <c r="B6768" s="2">
        <v>811027425</v>
      </c>
      <c r="C6768" s="2" t="s">
        <v>7098</v>
      </c>
      <c r="D6768" s="2" t="s">
        <v>27</v>
      </c>
      <c r="E6768" s="2" t="s">
        <v>35</v>
      </c>
      <c r="F6768" s="2" t="s">
        <v>36</v>
      </c>
      <c r="G6768" s="2" t="s">
        <v>1196</v>
      </c>
      <c r="H6768" s="2">
        <v>2229</v>
      </c>
      <c r="I6768" s="2" t="s">
        <v>31</v>
      </c>
      <c r="J6768" s="3">
        <v>2.1600237099999999E-2</v>
      </c>
      <c r="K6768" s="3">
        <v>1.1263759999999999E-3</v>
      </c>
      <c r="L6768" s="3">
        <v>2.8636252500000001E-2</v>
      </c>
      <c r="M6768" s="3">
        <v>1.6496192699999999E-2</v>
      </c>
      <c r="N6768" s="3">
        <v>1.21400598E-2</v>
      </c>
    </row>
    <row r="6769" spans="1:14" hidden="1" x14ac:dyDescent="0.25">
      <c r="A6769" s="2">
        <v>6765</v>
      </c>
      <c r="B6769" s="2">
        <v>800256605</v>
      </c>
      <c r="C6769" s="2" t="s">
        <v>7099</v>
      </c>
      <c r="D6769" s="2" t="s">
        <v>27</v>
      </c>
      <c r="E6769" s="2" t="s">
        <v>28</v>
      </c>
      <c r="F6769" s="2" t="s">
        <v>29</v>
      </c>
      <c r="G6769" s="2" t="s">
        <v>267</v>
      </c>
      <c r="H6769" s="2">
        <v>4711</v>
      </c>
      <c r="I6769" s="2" t="s">
        <v>25</v>
      </c>
      <c r="J6769" s="3">
        <v>2.1591799299999999E-2</v>
      </c>
      <c r="K6769" s="3">
        <v>2.5831200000000002E-4</v>
      </c>
      <c r="L6769" s="3">
        <v>5.4740327999999996E-3</v>
      </c>
      <c r="M6769" s="3">
        <v>2.7388739E-3</v>
      </c>
      <c r="N6769" s="3">
        <v>2.7351589E-3</v>
      </c>
    </row>
    <row r="6770" spans="1:14" hidden="1" x14ac:dyDescent="0.25">
      <c r="A6770" s="2">
        <v>6766</v>
      </c>
      <c r="B6770" s="2">
        <v>900403392</v>
      </c>
      <c r="C6770" s="2" t="s">
        <v>7100</v>
      </c>
      <c r="D6770" s="2" t="s">
        <v>27</v>
      </c>
      <c r="E6770" s="2" t="s">
        <v>20</v>
      </c>
      <c r="F6770" s="2" t="s">
        <v>21</v>
      </c>
      <c r="G6770" s="2" t="s">
        <v>22</v>
      </c>
      <c r="H6770" s="2">
        <v>6613</v>
      </c>
      <c r="I6770" s="2" t="s">
        <v>33</v>
      </c>
      <c r="J6770" s="3">
        <v>2.1590512199999998E-2</v>
      </c>
      <c r="K6770" s="3">
        <v>1.9626077299999999E-2</v>
      </c>
      <c r="L6770" s="3">
        <v>0.50524228810000005</v>
      </c>
      <c r="M6770" s="3">
        <v>9.9824500000000004E-4</v>
      </c>
      <c r="N6770" s="3">
        <v>0.50424408909999996</v>
      </c>
    </row>
    <row r="6771" spans="1:14" hidden="1" x14ac:dyDescent="0.25">
      <c r="A6771" s="2">
        <v>6767</v>
      </c>
      <c r="B6771" s="2">
        <v>811041566</v>
      </c>
      <c r="C6771" s="2" t="s">
        <v>7101</v>
      </c>
      <c r="D6771" s="2" t="s">
        <v>27</v>
      </c>
      <c r="E6771" s="2" t="s">
        <v>35</v>
      </c>
      <c r="F6771" s="2" t="s">
        <v>36</v>
      </c>
      <c r="G6771" s="2" t="s">
        <v>39</v>
      </c>
      <c r="H6771" s="2">
        <v>4732</v>
      </c>
      <c r="I6771" s="2" t="s">
        <v>25</v>
      </c>
      <c r="J6771" s="3">
        <v>2.15758216E-2</v>
      </c>
      <c r="K6771" s="3">
        <v>1.746678E-3</v>
      </c>
      <c r="L6771" s="3">
        <v>1.14683975E-2</v>
      </c>
      <c r="M6771" s="3">
        <v>6.2460848000000001E-3</v>
      </c>
      <c r="N6771" s="3">
        <v>5.2223121999999999E-3</v>
      </c>
    </row>
    <row r="6772" spans="1:14" hidden="1" x14ac:dyDescent="0.25">
      <c r="A6772" s="2">
        <v>6768</v>
      </c>
      <c r="B6772" s="2">
        <v>830015813</v>
      </c>
      <c r="C6772" s="2" t="s">
        <v>7102</v>
      </c>
      <c r="D6772" s="2" t="s">
        <v>27</v>
      </c>
      <c r="E6772" s="2" t="s">
        <v>20</v>
      </c>
      <c r="F6772" s="2" t="s">
        <v>133</v>
      </c>
      <c r="G6772" s="2" t="s">
        <v>215</v>
      </c>
      <c r="H6772" s="2">
        <v>2023</v>
      </c>
      <c r="I6772" s="2" t="s">
        <v>31</v>
      </c>
      <c r="J6772" s="3">
        <v>2.1573735399999999E-2</v>
      </c>
      <c r="K6772" s="3">
        <v>1.1395099999999999E-4</v>
      </c>
      <c r="L6772" s="3">
        <v>9.2162183000000005E-3</v>
      </c>
      <c r="M6772" s="3">
        <v>6.5520070000000003E-3</v>
      </c>
      <c r="N6772" s="3">
        <v>2.6642110000000001E-3</v>
      </c>
    </row>
    <row r="6773" spans="1:14" hidden="1" x14ac:dyDescent="0.25">
      <c r="A6773" s="2">
        <v>6769</v>
      </c>
      <c r="B6773" s="2">
        <v>900234873</v>
      </c>
      <c r="C6773" s="2" t="s">
        <v>7103</v>
      </c>
      <c r="D6773" s="2" t="s">
        <v>27</v>
      </c>
      <c r="E6773" s="2" t="s">
        <v>35</v>
      </c>
      <c r="F6773" s="2" t="s">
        <v>36</v>
      </c>
      <c r="G6773" s="2" t="s">
        <v>39</v>
      </c>
      <c r="H6773" s="2">
        <v>4290</v>
      </c>
      <c r="I6773" s="2" t="s">
        <v>180</v>
      </c>
      <c r="J6773" s="3">
        <v>2.1570142399999999E-2</v>
      </c>
      <c r="K6773" s="3">
        <v>9.828879999999999E-4</v>
      </c>
      <c r="L6773" s="3">
        <v>1.22261122E-2</v>
      </c>
      <c r="M6773" s="3">
        <v>5.8639571E-3</v>
      </c>
      <c r="N6773" s="3">
        <v>6.3621551E-3</v>
      </c>
    </row>
    <row r="6774" spans="1:14" hidden="1" x14ac:dyDescent="0.25">
      <c r="A6774" s="2">
        <v>6770</v>
      </c>
      <c r="B6774" s="2">
        <v>890323114</v>
      </c>
      <c r="C6774" s="2" t="s">
        <v>7104</v>
      </c>
      <c r="D6774" s="2" t="s">
        <v>27</v>
      </c>
      <c r="E6774" s="2" t="s">
        <v>74</v>
      </c>
      <c r="F6774" s="2" t="s">
        <v>75</v>
      </c>
      <c r="G6774" s="2" t="s">
        <v>1348</v>
      </c>
      <c r="H6774" s="2">
        <v>2432</v>
      </c>
      <c r="I6774" s="2" t="s">
        <v>31</v>
      </c>
      <c r="J6774" s="3">
        <v>2.1568389600000001E-2</v>
      </c>
      <c r="K6774" s="3">
        <v>7.7560300000000003E-4</v>
      </c>
      <c r="L6774" s="3">
        <v>1.39794629E-2</v>
      </c>
      <c r="M6774" s="3">
        <v>1.02039939E-2</v>
      </c>
      <c r="N6774" s="3">
        <v>3.775469E-3</v>
      </c>
    </row>
    <row r="6775" spans="1:14" hidden="1" x14ac:dyDescent="0.25">
      <c r="A6775" s="2">
        <v>6771</v>
      </c>
      <c r="B6775" s="2">
        <v>800255066</v>
      </c>
      <c r="C6775" s="2" t="s">
        <v>7105</v>
      </c>
      <c r="D6775" s="2" t="s">
        <v>27</v>
      </c>
      <c r="E6775" s="2" t="s">
        <v>319</v>
      </c>
      <c r="F6775" s="2" t="s">
        <v>555</v>
      </c>
      <c r="G6775" s="2" t="s">
        <v>556</v>
      </c>
      <c r="H6775" s="2">
        <v>4663</v>
      </c>
      <c r="I6775" s="2" t="s">
        <v>25</v>
      </c>
      <c r="J6775" s="3">
        <v>2.1568365400000001E-2</v>
      </c>
      <c r="K6775" s="3">
        <v>2.6300758999999998E-3</v>
      </c>
      <c r="L6775" s="3">
        <v>1.19801452E-2</v>
      </c>
      <c r="M6775" s="3">
        <v>5.1532169000000003E-3</v>
      </c>
      <c r="N6775" s="3">
        <v>6.8269278999999999E-3</v>
      </c>
    </row>
    <row r="6776" spans="1:14" hidden="1" x14ac:dyDescent="0.25">
      <c r="A6776" s="2">
        <v>6772</v>
      </c>
      <c r="B6776" s="2">
        <v>900574332</v>
      </c>
      <c r="C6776" s="2" t="s">
        <v>7106</v>
      </c>
      <c r="D6776" s="2" t="s">
        <v>27</v>
      </c>
      <c r="E6776" s="2" t="s">
        <v>382</v>
      </c>
      <c r="F6776" s="2" t="s">
        <v>525</v>
      </c>
      <c r="G6776" s="2" t="s">
        <v>6800</v>
      </c>
      <c r="H6776" s="2">
        <v>4752</v>
      </c>
      <c r="I6776" s="2" t="s">
        <v>25</v>
      </c>
      <c r="J6776" s="3">
        <v>2.1565726E-2</v>
      </c>
      <c r="K6776" s="3">
        <v>1.8394E-4</v>
      </c>
      <c r="L6776" s="3">
        <v>7.2004599000000001E-3</v>
      </c>
      <c r="M6776" s="3">
        <v>5.395398E-3</v>
      </c>
      <c r="N6776" s="3">
        <v>1.8050621000000001E-3</v>
      </c>
    </row>
    <row r="6777" spans="1:14" hidden="1" x14ac:dyDescent="0.25">
      <c r="A6777" s="2">
        <v>6773</v>
      </c>
      <c r="B6777" s="2">
        <v>800121118</v>
      </c>
      <c r="C6777" s="2" t="s">
        <v>7107</v>
      </c>
      <c r="D6777" s="2" t="s">
        <v>27</v>
      </c>
      <c r="E6777" s="2" t="s">
        <v>74</v>
      </c>
      <c r="F6777" s="2" t="s">
        <v>75</v>
      </c>
      <c r="G6777" s="2" t="s">
        <v>107</v>
      </c>
      <c r="H6777" s="2">
        <v>4752</v>
      </c>
      <c r="I6777" s="2" t="s">
        <v>25</v>
      </c>
      <c r="J6777" s="3">
        <v>2.1564293700000001E-2</v>
      </c>
      <c r="K6777" s="3">
        <v>1.6731700000000001E-3</v>
      </c>
      <c r="L6777" s="3">
        <v>1.4055001500000001E-2</v>
      </c>
      <c r="M6777" s="3">
        <v>2.5391169E-3</v>
      </c>
      <c r="N6777" s="3">
        <v>1.1515884699999999E-2</v>
      </c>
    </row>
    <row r="6778" spans="1:14" hidden="1" x14ac:dyDescent="0.25">
      <c r="A6778" s="2">
        <v>6774</v>
      </c>
      <c r="B6778" s="2">
        <v>900480656</v>
      </c>
      <c r="C6778" s="2" t="s">
        <v>7108</v>
      </c>
      <c r="D6778" s="2" t="s">
        <v>27</v>
      </c>
      <c r="E6778" s="2" t="s">
        <v>86</v>
      </c>
      <c r="F6778" s="2" t="s">
        <v>87</v>
      </c>
      <c r="G6778" s="2" t="s">
        <v>88</v>
      </c>
      <c r="H6778" s="2">
        <v>4651</v>
      </c>
      <c r="I6778" s="2" t="s">
        <v>25</v>
      </c>
      <c r="J6778" s="3">
        <v>2.1560933399999999E-2</v>
      </c>
      <c r="K6778" s="3">
        <v>2.0187800000000001E-4</v>
      </c>
      <c r="L6778" s="3">
        <v>8.4832226999999993E-3</v>
      </c>
      <c r="M6778" s="3">
        <v>4.9820467999999998E-3</v>
      </c>
      <c r="N6778" s="3">
        <v>3.5011758999999999E-3</v>
      </c>
    </row>
    <row r="6779" spans="1:14" hidden="1" x14ac:dyDescent="0.25">
      <c r="A6779" s="2">
        <v>6775</v>
      </c>
      <c r="B6779" s="2">
        <v>800177588</v>
      </c>
      <c r="C6779" s="2" t="s">
        <v>7109</v>
      </c>
      <c r="D6779" s="2" t="s">
        <v>27</v>
      </c>
      <c r="E6779" s="2" t="s">
        <v>20</v>
      </c>
      <c r="F6779" s="2" t="s">
        <v>21</v>
      </c>
      <c r="G6779" s="2" t="s">
        <v>22</v>
      </c>
      <c r="H6779" s="2">
        <v>4651</v>
      </c>
      <c r="I6779" s="2" t="s">
        <v>25</v>
      </c>
      <c r="J6779" s="3">
        <v>2.1555583900000001E-2</v>
      </c>
      <c r="K6779" s="3">
        <v>1.8177639999999999E-3</v>
      </c>
      <c r="L6779" s="3">
        <v>2.3343436400000001E-2</v>
      </c>
      <c r="M6779" s="3">
        <v>1.28263552E-2</v>
      </c>
      <c r="N6779" s="3">
        <v>1.05170822E-2</v>
      </c>
    </row>
    <row r="6780" spans="1:14" hidden="1" x14ac:dyDescent="0.25">
      <c r="A6780" s="2">
        <v>6776</v>
      </c>
      <c r="B6780" s="2">
        <v>805001306</v>
      </c>
      <c r="C6780" s="2" t="s">
        <v>7110</v>
      </c>
      <c r="D6780" s="2" t="s">
        <v>27</v>
      </c>
      <c r="E6780" s="2" t="s">
        <v>74</v>
      </c>
      <c r="F6780" s="2" t="s">
        <v>75</v>
      </c>
      <c r="G6780" s="2" t="s">
        <v>107</v>
      </c>
      <c r="H6780" s="2">
        <v>4645</v>
      </c>
      <c r="I6780" s="2" t="s">
        <v>25</v>
      </c>
      <c r="J6780" s="3">
        <v>2.1545149400000001E-2</v>
      </c>
      <c r="K6780" s="3">
        <v>5.5303872000000004E-3</v>
      </c>
      <c r="L6780" s="3">
        <v>1.59356464E-2</v>
      </c>
      <c r="M6780" s="3">
        <v>3.4410229000000001E-3</v>
      </c>
      <c r="N6780" s="3">
        <v>1.2494623700000001E-2</v>
      </c>
    </row>
    <row r="6781" spans="1:14" hidden="1" x14ac:dyDescent="0.25">
      <c r="A6781" s="2">
        <v>6777</v>
      </c>
      <c r="B6781" s="2">
        <v>809007495</v>
      </c>
      <c r="C6781" s="2" t="s">
        <v>7111</v>
      </c>
      <c r="D6781" s="2" t="s">
        <v>27</v>
      </c>
      <c r="E6781" s="2" t="s">
        <v>382</v>
      </c>
      <c r="F6781" s="2" t="s">
        <v>525</v>
      </c>
      <c r="G6781" s="2" t="s">
        <v>526</v>
      </c>
      <c r="H6781" s="2">
        <v>4620</v>
      </c>
      <c r="I6781" s="2" t="s">
        <v>25</v>
      </c>
      <c r="J6781" s="3">
        <v>2.1537115799999999E-2</v>
      </c>
      <c r="K6781" s="3">
        <v>1.3454020000000001E-3</v>
      </c>
      <c r="L6781" s="3">
        <v>1.2919996899999999E-2</v>
      </c>
      <c r="M6781" s="3">
        <v>7.8499381999999999E-3</v>
      </c>
      <c r="N6781" s="3">
        <v>5.0700590999999996E-3</v>
      </c>
    </row>
    <row r="6782" spans="1:14" hidden="1" x14ac:dyDescent="0.25">
      <c r="A6782" s="2">
        <v>6778</v>
      </c>
      <c r="B6782" s="2">
        <v>900395206</v>
      </c>
      <c r="C6782" s="2" t="s">
        <v>7112</v>
      </c>
      <c r="D6782" s="2" t="s">
        <v>27</v>
      </c>
      <c r="E6782" s="2" t="s">
        <v>20</v>
      </c>
      <c r="F6782" s="2" t="s">
        <v>21</v>
      </c>
      <c r="G6782" s="2" t="s">
        <v>22</v>
      </c>
      <c r="H6782" s="2">
        <v>6613</v>
      </c>
      <c r="I6782" s="2" t="s">
        <v>33</v>
      </c>
      <c r="J6782" s="3">
        <v>2.1535800800000001E-2</v>
      </c>
      <c r="K6782" s="3">
        <v>1.8078692300000001E-2</v>
      </c>
      <c r="L6782" s="3">
        <v>0.5232475996</v>
      </c>
      <c r="M6782" s="3">
        <v>2.7151228900000001E-2</v>
      </c>
      <c r="N6782" s="3">
        <v>0.4960963726</v>
      </c>
    </row>
    <row r="6783" spans="1:14" hidden="1" x14ac:dyDescent="0.25">
      <c r="A6783" s="2">
        <v>6779</v>
      </c>
      <c r="B6783" s="2">
        <v>900031275</v>
      </c>
      <c r="C6783" s="2" t="s">
        <v>7113</v>
      </c>
      <c r="D6783" s="2" t="s">
        <v>27</v>
      </c>
      <c r="E6783" s="2" t="s">
        <v>20</v>
      </c>
      <c r="F6783" s="2" t="s">
        <v>21</v>
      </c>
      <c r="G6783" s="2" t="s">
        <v>22</v>
      </c>
      <c r="H6783" s="2">
        <v>7740</v>
      </c>
      <c r="I6783" s="2" t="s">
        <v>33</v>
      </c>
      <c r="J6783" s="3">
        <v>2.1520402300000002E-2</v>
      </c>
      <c r="K6783" s="3">
        <v>1.85771E-3</v>
      </c>
      <c r="L6783" s="3">
        <v>2.7237327799999999E-2</v>
      </c>
      <c r="M6783" s="3">
        <v>1.06443046E-2</v>
      </c>
      <c r="N6783" s="3">
        <v>1.6593022299999999E-2</v>
      </c>
    </row>
    <row r="6784" spans="1:14" hidden="1" x14ac:dyDescent="0.25">
      <c r="A6784" s="2">
        <v>6780</v>
      </c>
      <c r="B6784" s="2">
        <v>900943307</v>
      </c>
      <c r="C6784" s="2" t="s">
        <v>7114</v>
      </c>
      <c r="D6784" s="2" t="s">
        <v>27</v>
      </c>
      <c r="E6784" s="2" t="s">
        <v>382</v>
      </c>
      <c r="F6784" s="2" t="s">
        <v>525</v>
      </c>
      <c r="G6784" s="2" t="s">
        <v>526</v>
      </c>
      <c r="H6784" s="2">
        <v>4732</v>
      </c>
      <c r="I6784" s="2" t="s">
        <v>25</v>
      </c>
      <c r="J6784" s="3">
        <v>2.1520270000000001E-2</v>
      </c>
      <c r="K6784" s="3">
        <v>8.3111800000000005E-4</v>
      </c>
      <c r="L6784" s="3">
        <v>5.9065740000000004E-3</v>
      </c>
      <c r="M6784" s="3">
        <v>3.0241881000000002E-3</v>
      </c>
      <c r="N6784" s="3">
        <v>2.8823860999999998E-3</v>
      </c>
    </row>
    <row r="6785" spans="1:14" hidden="1" x14ac:dyDescent="0.25">
      <c r="A6785" s="2">
        <v>6781</v>
      </c>
      <c r="B6785" s="2">
        <v>900308942</v>
      </c>
      <c r="C6785" s="2" t="s">
        <v>7115</v>
      </c>
      <c r="D6785" s="2" t="s">
        <v>27</v>
      </c>
      <c r="E6785" s="2" t="s">
        <v>35</v>
      </c>
      <c r="F6785" s="2" t="s">
        <v>36</v>
      </c>
      <c r="G6785" s="2" t="s">
        <v>39</v>
      </c>
      <c r="H6785" s="2">
        <v>4111</v>
      </c>
      <c r="I6785" s="2" t="s">
        <v>180</v>
      </c>
      <c r="J6785" s="3">
        <v>2.1519083500000001E-2</v>
      </c>
      <c r="K6785" s="3">
        <v>2.9824119999999998E-3</v>
      </c>
      <c r="L6785" s="3">
        <v>0.1637991667</v>
      </c>
      <c r="M6785" s="3">
        <v>0.1603159606</v>
      </c>
      <c r="N6785" s="3">
        <v>3.4832051000000001E-3</v>
      </c>
    </row>
    <row r="6786" spans="1:14" hidden="1" x14ac:dyDescent="0.25">
      <c r="A6786" s="2">
        <v>6782</v>
      </c>
      <c r="B6786" s="2">
        <v>821002693</v>
      </c>
      <c r="C6786" s="2" t="s">
        <v>7116</v>
      </c>
      <c r="D6786" s="2" t="s">
        <v>27</v>
      </c>
      <c r="E6786" s="2" t="s">
        <v>74</v>
      </c>
      <c r="F6786" s="2" t="s">
        <v>75</v>
      </c>
      <c r="G6786" s="2" t="s">
        <v>76</v>
      </c>
      <c r="H6786" s="2">
        <v>4669</v>
      </c>
      <c r="I6786" s="2" t="s">
        <v>25</v>
      </c>
      <c r="J6786" s="3">
        <v>2.15128362E-2</v>
      </c>
      <c r="K6786" s="3">
        <v>1.6836329999999999E-3</v>
      </c>
      <c r="L6786" s="3">
        <v>1.50972139E-2</v>
      </c>
      <c r="M6786" s="3">
        <v>4.3362271999999999E-3</v>
      </c>
      <c r="N6786" s="3">
        <v>1.0760987200000001E-2</v>
      </c>
    </row>
    <row r="6787" spans="1:14" hidden="1" x14ac:dyDescent="0.25">
      <c r="A6787" s="2">
        <v>6783</v>
      </c>
      <c r="B6787" s="2">
        <v>890802036</v>
      </c>
      <c r="C6787" s="2" t="s">
        <v>7117</v>
      </c>
      <c r="D6787" s="2" t="s">
        <v>41</v>
      </c>
      <c r="E6787" s="2" t="s">
        <v>86</v>
      </c>
      <c r="F6787" s="2" t="s">
        <v>232</v>
      </c>
      <c r="G6787" s="2" t="s">
        <v>304</v>
      </c>
      <c r="H6787" s="2">
        <v>8610</v>
      </c>
      <c r="I6787" s="2" t="s">
        <v>33</v>
      </c>
      <c r="J6787" s="3">
        <v>2.1511055500000001E-2</v>
      </c>
      <c r="K6787" s="3">
        <v>2.6400000000000001E-5</v>
      </c>
      <c r="L6787" s="3">
        <v>3.0753051900000002E-2</v>
      </c>
      <c r="M6787" s="3">
        <v>1.1649484700000001E-2</v>
      </c>
      <c r="N6787" s="3">
        <v>1.9103566200000002E-2</v>
      </c>
    </row>
    <row r="6788" spans="1:14" hidden="1" x14ac:dyDescent="0.25">
      <c r="A6788" s="2">
        <v>6784</v>
      </c>
      <c r="B6788" s="2">
        <v>860508856</v>
      </c>
      <c r="C6788" s="2" t="s">
        <v>7118</v>
      </c>
      <c r="D6788" s="2" t="s">
        <v>27</v>
      </c>
      <c r="E6788" s="2" t="s">
        <v>20</v>
      </c>
      <c r="F6788" s="2" t="s">
        <v>21</v>
      </c>
      <c r="G6788" s="2" t="s">
        <v>22</v>
      </c>
      <c r="H6788" s="2">
        <v>4799</v>
      </c>
      <c r="I6788" s="2" t="s">
        <v>25</v>
      </c>
      <c r="J6788" s="3">
        <v>2.15103645E-2</v>
      </c>
      <c r="K6788" s="3">
        <v>1.9837105599999998E-2</v>
      </c>
      <c r="L6788" s="3">
        <v>0.14600609240000001</v>
      </c>
      <c r="M6788" s="3">
        <v>2.970356E-3</v>
      </c>
      <c r="N6788" s="3">
        <v>0.1430357397</v>
      </c>
    </row>
    <row r="6789" spans="1:14" x14ac:dyDescent="0.25">
      <c r="A6789" s="2">
        <v>6785</v>
      </c>
      <c r="B6789" s="2">
        <v>830070873</v>
      </c>
      <c r="C6789" s="2" t="s">
        <v>7119</v>
      </c>
      <c r="D6789" s="2" t="s">
        <v>27</v>
      </c>
      <c r="E6789" s="2" t="s">
        <v>20</v>
      </c>
      <c r="F6789" s="2" t="s">
        <v>21</v>
      </c>
      <c r="G6789" s="2" t="s">
        <v>22</v>
      </c>
      <c r="H6789" s="2">
        <v>7110</v>
      </c>
      <c r="I6789" s="2" t="s">
        <v>33</v>
      </c>
      <c r="J6789" s="3">
        <v>2.1501813099999999E-2</v>
      </c>
      <c r="K6789" s="3">
        <v>2.7018980999999999E-3</v>
      </c>
      <c r="L6789" s="3">
        <v>2.8620194599999999E-2</v>
      </c>
      <c r="M6789" s="3">
        <v>8.2505233999999993E-3</v>
      </c>
      <c r="N6789" s="3">
        <v>2.0369671299999999E-2</v>
      </c>
    </row>
    <row r="6790" spans="1:14" hidden="1" x14ac:dyDescent="0.25">
      <c r="A6790" s="2">
        <v>6786</v>
      </c>
      <c r="B6790" s="2">
        <v>800154351</v>
      </c>
      <c r="C6790" s="2" t="s">
        <v>7120</v>
      </c>
      <c r="D6790" s="2" t="s">
        <v>27</v>
      </c>
      <c r="E6790" s="2" t="s">
        <v>20</v>
      </c>
      <c r="F6790" s="2" t="s">
        <v>21</v>
      </c>
      <c r="G6790" s="2" t="s">
        <v>22</v>
      </c>
      <c r="H6790" s="2">
        <v>4664</v>
      </c>
      <c r="I6790" s="2" t="s">
        <v>25</v>
      </c>
      <c r="J6790" s="3">
        <v>2.14966033E-2</v>
      </c>
      <c r="K6790" s="3">
        <v>1.459681E-3</v>
      </c>
      <c r="L6790" s="3">
        <v>1.34322559E-2</v>
      </c>
      <c r="M6790" s="3">
        <v>3.5588820000000002E-3</v>
      </c>
      <c r="N6790" s="3">
        <v>9.8733743999999991E-3</v>
      </c>
    </row>
    <row r="6791" spans="1:14" hidden="1" x14ac:dyDescent="0.25">
      <c r="A6791" s="2">
        <v>6787</v>
      </c>
      <c r="B6791" s="2">
        <v>900603085</v>
      </c>
      <c r="C6791" s="2" t="s">
        <v>7121</v>
      </c>
      <c r="D6791" s="2" t="s">
        <v>27</v>
      </c>
      <c r="E6791" s="2" t="s">
        <v>20</v>
      </c>
      <c r="F6791" s="2" t="s">
        <v>21</v>
      </c>
      <c r="G6791" s="2" t="s">
        <v>22</v>
      </c>
      <c r="H6791" s="2">
        <v>4711</v>
      </c>
      <c r="I6791" s="2" t="s">
        <v>25</v>
      </c>
      <c r="J6791" s="3">
        <v>2.1494725700000002E-2</v>
      </c>
      <c r="K6791" s="3">
        <v>1.7515200000000001E-4</v>
      </c>
      <c r="L6791" s="3">
        <v>7.7149621000000002E-3</v>
      </c>
      <c r="M6791" s="3">
        <v>6.3588680000000002E-3</v>
      </c>
      <c r="N6791" s="3">
        <v>1.356094E-3</v>
      </c>
    </row>
    <row r="6792" spans="1:14" hidden="1" x14ac:dyDescent="0.25">
      <c r="A6792" s="2">
        <v>6788</v>
      </c>
      <c r="B6792" s="2">
        <v>802000909</v>
      </c>
      <c r="C6792" s="2" t="s">
        <v>7122</v>
      </c>
      <c r="D6792" s="2" t="s">
        <v>41</v>
      </c>
      <c r="E6792" s="2" t="s">
        <v>28</v>
      </c>
      <c r="F6792" s="2" t="s">
        <v>50</v>
      </c>
      <c r="G6792" s="2" t="s">
        <v>1351</v>
      </c>
      <c r="H6792" s="2">
        <v>8610</v>
      </c>
      <c r="I6792" s="2" t="s">
        <v>33</v>
      </c>
      <c r="J6792" s="3">
        <v>2.14655492E-2</v>
      </c>
      <c r="K6792" s="3">
        <v>2.0919519000000002E-3</v>
      </c>
      <c r="L6792" s="3">
        <v>2.8178852099999999E-2</v>
      </c>
      <c r="M6792" s="3">
        <v>6.6829947999999997E-3</v>
      </c>
      <c r="N6792" s="3">
        <v>2.1495856300000001E-2</v>
      </c>
    </row>
    <row r="6793" spans="1:14" hidden="1" x14ac:dyDescent="0.25">
      <c r="A6793" s="2">
        <v>6789</v>
      </c>
      <c r="B6793" s="2">
        <v>860524126</v>
      </c>
      <c r="C6793" s="2" t="s">
        <v>7123</v>
      </c>
      <c r="D6793" s="2" t="s">
        <v>27</v>
      </c>
      <c r="E6793" s="2" t="s">
        <v>20</v>
      </c>
      <c r="F6793" s="2" t="s">
        <v>21</v>
      </c>
      <c r="G6793" s="2" t="s">
        <v>22</v>
      </c>
      <c r="H6793" s="2">
        <v>4729</v>
      </c>
      <c r="I6793" s="2" t="s">
        <v>25</v>
      </c>
      <c r="J6793" s="3">
        <v>2.1453445799999998E-2</v>
      </c>
      <c r="K6793" s="3">
        <v>3.6410300000000001E-4</v>
      </c>
      <c r="L6793" s="3">
        <v>1.3978130199999999E-2</v>
      </c>
      <c r="M6793" s="3">
        <v>6.8727648000000002E-3</v>
      </c>
      <c r="N6793" s="3">
        <v>7.1053649000000002E-3</v>
      </c>
    </row>
    <row r="6794" spans="1:14" hidden="1" x14ac:dyDescent="0.25">
      <c r="A6794" s="2">
        <v>6790</v>
      </c>
      <c r="B6794" s="2">
        <v>900495079</v>
      </c>
      <c r="C6794" s="2" t="s">
        <v>7124</v>
      </c>
      <c r="D6794" s="2" t="s">
        <v>27</v>
      </c>
      <c r="E6794" s="2" t="s">
        <v>74</v>
      </c>
      <c r="F6794" s="2" t="s">
        <v>75</v>
      </c>
      <c r="G6794" s="2" t="s">
        <v>107</v>
      </c>
      <c r="H6794" s="2">
        <v>161</v>
      </c>
      <c r="I6794" s="2" t="s">
        <v>136</v>
      </c>
      <c r="J6794" s="3">
        <v>2.1449530500000001E-2</v>
      </c>
      <c r="K6794" s="3">
        <v>-7.6660000000000001E-5</v>
      </c>
      <c r="L6794" s="3">
        <v>4.4658259000000004E-3</v>
      </c>
      <c r="M6794" s="3">
        <v>4.1225649999999999E-3</v>
      </c>
      <c r="N6794" s="3">
        <v>3.4326099999999998E-4</v>
      </c>
    </row>
    <row r="6795" spans="1:14" hidden="1" x14ac:dyDescent="0.25">
      <c r="A6795" s="2">
        <v>6791</v>
      </c>
      <c r="B6795" s="2">
        <v>901236507</v>
      </c>
      <c r="C6795" s="2" t="s">
        <v>7125</v>
      </c>
      <c r="D6795" s="2" t="s">
        <v>27</v>
      </c>
      <c r="E6795" s="2" t="s">
        <v>20</v>
      </c>
      <c r="F6795" s="2" t="s">
        <v>21</v>
      </c>
      <c r="G6795" s="2" t="s">
        <v>22</v>
      </c>
      <c r="H6795" s="2">
        <v>121</v>
      </c>
      <c r="I6795" s="2" t="s">
        <v>136</v>
      </c>
      <c r="J6795" s="3">
        <v>2.1447548600000001E-2</v>
      </c>
      <c r="K6795" s="3">
        <v>-4.3657458999999997E-3</v>
      </c>
      <c r="L6795" s="3">
        <v>5.5443171399999998E-2</v>
      </c>
      <c r="M6795" s="3">
        <v>1.0791990899999999E-2</v>
      </c>
      <c r="N6795" s="3">
        <v>4.4651180499999998E-2</v>
      </c>
    </row>
    <row r="6796" spans="1:14" hidden="1" x14ac:dyDescent="0.25">
      <c r="A6796" s="2">
        <v>6792</v>
      </c>
      <c r="B6796" s="2">
        <v>805025355</v>
      </c>
      <c r="C6796" s="2" t="s">
        <v>7126</v>
      </c>
      <c r="D6796" s="2" t="s">
        <v>27</v>
      </c>
      <c r="E6796" s="2" t="s">
        <v>20</v>
      </c>
      <c r="F6796" s="2" t="s">
        <v>21</v>
      </c>
      <c r="G6796" s="2" t="s">
        <v>22</v>
      </c>
      <c r="H6796" s="2">
        <v>6201</v>
      </c>
      <c r="I6796" s="2" t="s">
        <v>33</v>
      </c>
      <c r="J6796" s="3">
        <v>2.1445428999999998E-2</v>
      </c>
      <c r="K6796" s="3">
        <v>2.5512930000000001E-3</v>
      </c>
      <c r="L6796" s="3">
        <v>2.0779009899999999E-2</v>
      </c>
      <c r="M6796" s="3">
        <v>1.0192420299999999E-2</v>
      </c>
      <c r="N6796" s="3">
        <v>1.05865886E-2</v>
      </c>
    </row>
    <row r="6797" spans="1:14" hidden="1" x14ac:dyDescent="0.25">
      <c r="A6797" s="2">
        <v>6793</v>
      </c>
      <c r="B6797" s="2">
        <v>808002473</v>
      </c>
      <c r="C6797" s="2" t="s">
        <v>7127</v>
      </c>
      <c r="D6797" s="2" t="s">
        <v>27</v>
      </c>
      <c r="E6797" s="2" t="s">
        <v>20</v>
      </c>
      <c r="F6797" s="2" t="s">
        <v>21</v>
      </c>
      <c r="G6797" s="2" t="s">
        <v>22</v>
      </c>
      <c r="H6797" s="2">
        <v>145</v>
      </c>
      <c r="I6797" s="2" t="s">
        <v>136</v>
      </c>
      <c r="J6797" s="3">
        <v>2.1443635199999998E-2</v>
      </c>
      <c r="K6797" s="3">
        <v>1.0827821E-3</v>
      </c>
      <c r="L6797" s="3">
        <v>6.7408964000000002E-2</v>
      </c>
      <c r="M6797" s="3">
        <v>2.7245929499999998E-2</v>
      </c>
      <c r="N6797" s="3">
        <v>4.0163032699999997E-2</v>
      </c>
    </row>
    <row r="6798" spans="1:14" hidden="1" x14ac:dyDescent="0.25">
      <c r="A6798" s="2">
        <v>6794</v>
      </c>
      <c r="B6798" s="2">
        <v>860535493</v>
      </c>
      <c r="C6798" s="2" t="s">
        <v>7128</v>
      </c>
      <c r="D6798" s="2" t="s">
        <v>27</v>
      </c>
      <c r="E6798" s="2" t="s">
        <v>20</v>
      </c>
      <c r="F6798" s="2" t="s">
        <v>21</v>
      </c>
      <c r="G6798" s="2" t="s">
        <v>22</v>
      </c>
      <c r="H6798" s="2">
        <v>4620</v>
      </c>
      <c r="I6798" s="2" t="s">
        <v>25</v>
      </c>
      <c r="J6798" s="3">
        <v>2.1442713200000001E-2</v>
      </c>
      <c r="K6798" s="3">
        <v>1.201962E-3</v>
      </c>
      <c r="L6798" s="3">
        <v>1.63249616E-2</v>
      </c>
      <c r="M6798" s="3">
        <v>4.5500458000000002E-3</v>
      </c>
      <c r="N6798" s="3">
        <v>1.1774916200000001E-2</v>
      </c>
    </row>
    <row r="6799" spans="1:14" hidden="1" x14ac:dyDescent="0.25">
      <c r="A6799" s="2">
        <v>6795</v>
      </c>
      <c r="B6799" s="2">
        <v>811012506</v>
      </c>
      <c r="C6799" s="2" t="s">
        <v>7129</v>
      </c>
      <c r="D6799" s="2" t="s">
        <v>27</v>
      </c>
      <c r="E6799" s="2" t="s">
        <v>35</v>
      </c>
      <c r="F6799" s="2" t="s">
        <v>36</v>
      </c>
      <c r="G6799" s="2" t="s">
        <v>1807</v>
      </c>
      <c r="H6799" s="2">
        <v>122</v>
      </c>
      <c r="I6799" s="2" t="s">
        <v>136</v>
      </c>
      <c r="J6799" s="3">
        <v>2.1441841499999999E-2</v>
      </c>
      <c r="K6799" s="3">
        <v>-2.0084399999999999E-4</v>
      </c>
      <c r="L6799" s="3">
        <v>1.9596740599999999E-2</v>
      </c>
      <c r="M6799" s="3">
        <v>1.39798988E-2</v>
      </c>
      <c r="N6799" s="3">
        <v>5.6168418000000003E-3</v>
      </c>
    </row>
    <row r="6800" spans="1:14" hidden="1" x14ac:dyDescent="0.25">
      <c r="A6800" s="2">
        <v>6796</v>
      </c>
      <c r="B6800" s="2">
        <v>830081501</v>
      </c>
      <c r="C6800" s="2" t="s">
        <v>7130</v>
      </c>
      <c r="D6800" s="2" t="s">
        <v>41</v>
      </c>
      <c r="E6800" s="2" t="s">
        <v>20</v>
      </c>
      <c r="F6800" s="2" t="s">
        <v>21</v>
      </c>
      <c r="G6800" s="2" t="s">
        <v>22</v>
      </c>
      <c r="H6800" s="2">
        <v>8621</v>
      </c>
      <c r="I6800" s="2" t="s">
        <v>33</v>
      </c>
      <c r="J6800" s="3">
        <v>2.1440560000000001E-2</v>
      </c>
      <c r="K6800" s="3">
        <v>9.1027299999999996E-4</v>
      </c>
      <c r="L6800" s="3">
        <v>1.5809768799999999E-2</v>
      </c>
      <c r="M6800" s="3">
        <v>1.4457348700000001E-2</v>
      </c>
      <c r="N6800" s="3">
        <v>1.3524190000000001E-3</v>
      </c>
    </row>
    <row r="6801" spans="1:14" hidden="1" x14ac:dyDescent="0.25">
      <c r="A6801" s="2">
        <v>6797</v>
      </c>
      <c r="B6801" s="2">
        <v>830015815</v>
      </c>
      <c r="C6801" s="2" t="s">
        <v>7131</v>
      </c>
      <c r="D6801" s="2" t="s">
        <v>27</v>
      </c>
      <c r="E6801" s="2" t="s">
        <v>20</v>
      </c>
      <c r="F6801" s="2" t="s">
        <v>21</v>
      </c>
      <c r="G6801" s="2" t="s">
        <v>22</v>
      </c>
      <c r="H6801" s="2">
        <v>4111</v>
      </c>
      <c r="I6801" s="2" t="s">
        <v>180</v>
      </c>
      <c r="J6801" s="3">
        <v>2.1440530199999999E-2</v>
      </c>
      <c r="K6801" s="3">
        <v>8.1755499999999997E-4</v>
      </c>
      <c r="L6801" s="3">
        <v>2.7714988199999999E-2</v>
      </c>
      <c r="M6801" s="3">
        <v>4.9137850000000004E-3</v>
      </c>
      <c r="N6801" s="3">
        <v>2.2801203700000001E-2</v>
      </c>
    </row>
    <row r="6802" spans="1:14" hidden="1" x14ac:dyDescent="0.25">
      <c r="A6802" s="2">
        <v>6798</v>
      </c>
      <c r="B6802" s="2">
        <v>900204897</v>
      </c>
      <c r="C6802" s="2" t="s">
        <v>7132</v>
      </c>
      <c r="D6802" s="2" t="s">
        <v>27</v>
      </c>
      <c r="E6802" s="2" t="s">
        <v>35</v>
      </c>
      <c r="F6802" s="2" t="s">
        <v>36</v>
      </c>
      <c r="G6802" s="2" t="s">
        <v>300</v>
      </c>
      <c r="H6802" s="2">
        <v>1089</v>
      </c>
      <c r="I6802" s="2" t="s">
        <v>31</v>
      </c>
      <c r="J6802" s="3">
        <v>2.1438177700000002E-2</v>
      </c>
      <c r="K6802" s="3">
        <v>1.1569238999999999E-3</v>
      </c>
      <c r="L6802" s="3">
        <v>1.55815287E-2</v>
      </c>
      <c r="M6802" s="3">
        <v>3.2692430999999998E-3</v>
      </c>
      <c r="N6802" s="3">
        <v>1.23122856E-2</v>
      </c>
    </row>
    <row r="6803" spans="1:14" hidden="1" x14ac:dyDescent="0.25">
      <c r="A6803" s="2">
        <v>6799</v>
      </c>
      <c r="B6803" s="2">
        <v>891411211</v>
      </c>
      <c r="C6803" s="2" t="s">
        <v>7133</v>
      </c>
      <c r="D6803" s="2" t="s">
        <v>27</v>
      </c>
      <c r="E6803" s="2" t="s">
        <v>86</v>
      </c>
      <c r="F6803" s="2" t="s">
        <v>87</v>
      </c>
      <c r="G6803" s="2" t="s">
        <v>1172</v>
      </c>
      <c r="H6803" s="2">
        <v>1051</v>
      </c>
      <c r="I6803" s="2" t="s">
        <v>31</v>
      </c>
      <c r="J6803" s="3">
        <v>2.14350689E-2</v>
      </c>
      <c r="K6803" s="3">
        <v>1.89789E-4</v>
      </c>
      <c r="L6803" s="3">
        <v>1.42169371E-2</v>
      </c>
      <c r="M6803" s="3">
        <v>5.582849E-3</v>
      </c>
      <c r="N6803" s="3">
        <v>8.6340875999999997E-3</v>
      </c>
    </row>
    <row r="6804" spans="1:14" hidden="1" x14ac:dyDescent="0.25">
      <c r="A6804" s="2">
        <v>6800</v>
      </c>
      <c r="B6804" s="2">
        <v>900208605</v>
      </c>
      <c r="C6804" s="2" t="s">
        <v>7134</v>
      </c>
      <c r="D6804" s="2" t="s">
        <v>27</v>
      </c>
      <c r="E6804" s="2" t="s">
        <v>20</v>
      </c>
      <c r="F6804" s="2" t="s">
        <v>133</v>
      </c>
      <c r="G6804" s="2" t="s">
        <v>1281</v>
      </c>
      <c r="H6804" s="2">
        <v>510</v>
      </c>
      <c r="I6804" s="2" t="s">
        <v>23</v>
      </c>
      <c r="J6804" s="3">
        <v>2.1429650500000001E-2</v>
      </c>
      <c r="K6804" s="3">
        <v>1.2687671000000001E-3</v>
      </c>
      <c r="L6804" s="3">
        <v>1.66871585E-2</v>
      </c>
      <c r="M6804" s="3">
        <v>1.1794743099999999E-2</v>
      </c>
      <c r="N6804" s="3">
        <v>4.8924149000000002E-3</v>
      </c>
    </row>
    <row r="6805" spans="1:14" hidden="1" x14ac:dyDescent="0.25">
      <c r="A6805" s="2">
        <v>6801</v>
      </c>
      <c r="B6805" s="2">
        <v>900176749</v>
      </c>
      <c r="C6805" s="2" t="s">
        <v>7135</v>
      </c>
      <c r="D6805" s="2" t="s">
        <v>27</v>
      </c>
      <c r="E6805" s="2" t="s">
        <v>20</v>
      </c>
      <c r="F6805" s="2" t="s">
        <v>21</v>
      </c>
      <c r="G6805" s="2" t="s">
        <v>22</v>
      </c>
      <c r="H6805" s="2">
        <v>4663</v>
      </c>
      <c r="I6805" s="2" t="s">
        <v>25</v>
      </c>
      <c r="J6805" s="3">
        <v>2.1422676700000001E-2</v>
      </c>
      <c r="K6805" s="3">
        <v>1.023234E-3</v>
      </c>
      <c r="L6805" s="3">
        <v>9.6622584000000001E-3</v>
      </c>
      <c r="M6805" s="3">
        <v>3.5982211E-3</v>
      </c>
      <c r="N6805" s="3">
        <v>6.0640369E-3</v>
      </c>
    </row>
    <row r="6806" spans="1:14" hidden="1" x14ac:dyDescent="0.25">
      <c r="A6806" s="2">
        <v>6802</v>
      </c>
      <c r="B6806" s="2">
        <v>830511795</v>
      </c>
      <c r="C6806" s="2" t="s">
        <v>7136</v>
      </c>
      <c r="D6806" s="2" t="s">
        <v>27</v>
      </c>
      <c r="E6806" s="2" t="s">
        <v>35</v>
      </c>
      <c r="F6806" s="2" t="s">
        <v>36</v>
      </c>
      <c r="G6806" s="2" t="s">
        <v>39</v>
      </c>
      <c r="H6806" s="2">
        <v>1083</v>
      </c>
      <c r="I6806" s="2" t="s">
        <v>31</v>
      </c>
      <c r="J6806" s="3">
        <v>2.1421633700000001E-2</v>
      </c>
      <c r="K6806" s="3">
        <v>2.8152780000000001E-3</v>
      </c>
      <c r="L6806" s="3">
        <v>4.81008962E-2</v>
      </c>
      <c r="M6806" s="3">
        <v>1.3217113900000001E-2</v>
      </c>
      <c r="N6806" s="3">
        <v>3.4883782299999999E-2</v>
      </c>
    </row>
    <row r="6807" spans="1:14" hidden="1" x14ac:dyDescent="0.25">
      <c r="A6807" s="2">
        <v>6803</v>
      </c>
      <c r="B6807" s="2">
        <v>900562357</v>
      </c>
      <c r="C6807" s="2" t="s">
        <v>7137</v>
      </c>
      <c r="D6807" s="2" t="s">
        <v>27</v>
      </c>
      <c r="E6807" s="2" t="s">
        <v>28</v>
      </c>
      <c r="F6807" s="2" t="s">
        <v>50</v>
      </c>
      <c r="G6807" s="2" t="s">
        <v>51</v>
      </c>
      <c r="H6807" s="2">
        <v>510</v>
      </c>
      <c r="I6807" s="2" t="s">
        <v>23</v>
      </c>
      <c r="J6807" s="3">
        <v>2.1414037800000001E-2</v>
      </c>
      <c r="K6807" s="3">
        <v>3.4957199999999998E-4</v>
      </c>
      <c r="L6807" s="3">
        <v>0.1228477135</v>
      </c>
      <c r="M6807" s="3">
        <v>9.6972979599999995E-2</v>
      </c>
      <c r="N6807" s="3">
        <v>2.5874733899999999E-2</v>
      </c>
    </row>
    <row r="6808" spans="1:14" hidden="1" x14ac:dyDescent="0.25">
      <c r="A6808" s="2">
        <v>6804</v>
      </c>
      <c r="B6808" s="2">
        <v>900223044</v>
      </c>
      <c r="C6808" s="2" t="s">
        <v>7138</v>
      </c>
      <c r="D6808" s="2" t="s">
        <v>27</v>
      </c>
      <c r="E6808" s="2" t="s">
        <v>35</v>
      </c>
      <c r="F6808" s="2" t="s">
        <v>36</v>
      </c>
      <c r="G6808" s="2" t="s">
        <v>291</v>
      </c>
      <c r="H6808" s="2">
        <v>8299</v>
      </c>
      <c r="I6808" s="2" t="s">
        <v>33</v>
      </c>
      <c r="J6808" s="3">
        <v>2.1398261200000001E-2</v>
      </c>
      <c r="K6808" s="3">
        <v>7.5661299999999995E-4</v>
      </c>
      <c r="L6808" s="3">
        <v>2.02014875E-2</v>
      </c>
      <c r="M6808" s="3">
        <v>1.64056905E-2</v>
      </c>
      <c r="N6808" s="3">
        <v>3.7957978999999999E-3</v>
      </c>
    </row>
    <row r="6809" spans="1:14" hidden="1" x14ac:dyDescent="0.25">
      <c r="A6809" s="2">
        <v>6805</v>
      </c>
      <c r="B6809" s="2">
        <v>811023713</v>
      </c>
      <c r="C6809" s="2" t="s">
        <v>7139</v>
      </c>
      <c r="D6809" s="2" t="s">
        <v>27</v>
      </c>
      <c r="E6809" s="2" t="s">
        <v>35</v>
      </c>
      <c r="F6809" s="2" t="s">
        <v>36</v>
      </c>
      <c r="G6809" s="2" t="s">
        <v>39</v>
      </c>
      <c r="H6809" s="2">
        <v>4724</v>
      </c>
      <c r="I6809" s="2" t="s">
        <v>25</v>
      </c>
      <c r="J6809" s="3">
        <v>2.13981811E-2</v>
      </c>
      <c r="K6809" s="3">
        <v>1.7489339999999999E-3</v>
      </c>
      <c r="L6809" s="3">
        <v>1.43172592E-2</v>
      </c>
      <c r="M6809" s="3">
        <v>9.5815072000000005E-3</v>
      </c>
      <c r="N6809" s="3">
        <v>4.7357520000000002E-3</v>
      </c>
    </row>
    <row r="6810" spans="1:14" hidden="1" x14ac:dyDescent="0.25">
      <c r="A6810" s="2">
        <v>6806</v>
      </c>
      <c r="B6810" s="2">
        <v>900101736</v>
      </c>
      <c r="C6810" s="2" t="s">
        <v>7140</v>
      </c>
      <c r="D6810" s="2" t="s">
        <v>41</v>
      </c>
      <c r="E6810" s="2" t="s">
        <v>28</v>
      </c>
      <c r="F6810" s="2" t="s">
        <v>885</v>
      </c>
      <c r="G6810" s="2" t="s">
        <v>2398</v>
      </c>
      <c r="H6810" s="2">
        <v>8621</v>
      </c>
      <c r="I6810" s="2" t="s">
        <v>33</v>
      </c>
      <c r="J6810" s="3">
        <v>2.1390013400000001E-2</v>
      </c>
      <c r="K6810" s="3">
        <v>3.3226099999999998E-4</v>
      </c>
      <c r="L6810" s="3">
        <v>2.3019155499999999E-2</v>
      </c>
      <c r="M6810" s="3">
        <v>1.55680496E-2</v>
      </c>
      <c r="N6810" s="3">
        <v>7.4511068000000001E-3</v>
      </c>
    </row>
    <row r="6811" spans="1:14" hidden="1" x14ac:dyDescent="0.25">
      <c r="A6811" s="2">
        <v>6807</v>
      </c>
      <c r="B6811" s="2">
        <v>900820933</v>
      </c>
      <c r="C6811" s="2" t="s">
        <v>7141</v>
      </c>
      <c r="D6811" s="2" t="s">
        <v>27</v>
      </c>
      <c r="E6811" s="2" t="s">
        <v>28</v>
      </c>
      <c r="F6811" s="2" t="s">
        <v>997</v>
      </c>
      <c r="G6811" s="2" t="s">
        <v>1522</v>
      </c>
      <c r="H6811" s="2">
        <v>4719</v>
      </c>
      <c r="I6811" s="2" t="s">
        <v>25</v>
      </c>
      <c r="J6811" s="3">
        <v>2.1384226199999998E-2</v>
      </c>
      <c r="K6811" s="3">
        <v>1.429385E-3</v>
      </c>
      <c r="L6811" s="3">
        <v>1.0838599900000001E-2</v>
      </c>
      <c r="M6811" s="3">
        <v>3.0014798999999999E-3</v>
      </c>
      <c r="N6811" s="3">
        <v>7.8371203999999996E-3</v>
      </c>
    </row>
    <row r="6812" spans="1:14" hidden="1" x14ac:dyDescent="0.25">
      <c r="A6812" s="2">
        <v>6808</v>
      </c>
      <c r="B6812" s="2">
        <v>804010612</v>
      </c>
      <c r="C6812" s="2" t="s">
        <v>7142</v>
      </c>
      <c r="D6812" s="2" t="s">
        <v>27</v>
      </c>
      <c r="E6812" s="2" t="s">
        <v>319</v>
      </c>
      <c r="F6812" s="2" t="s">
        <v>320</v>
      </c>
      <c r="G6812" s="2" t="s">
        <v>1277</v>
      </c>
      <c r="H6812" s="2">
        <v>4664</v>
      </c>
      <c r="I6812" s="2" t="s">
        <v>25</v>
      </c>
      <c r="J6812" s="3">
        <v>2.1379606799999999E-2</v>
      </c>
      <c r="K6812" s="3">
        <v>3.1003900000000002E-4</v>
      </c>
      <c r="L6812" s="3">
        <v>1.59993563E-2</v>
      </c>
      <c r="M6812" s="3">
        <v>1.20399836E-2</v>
      </c>
      <c r="N6812" s="3">
        <v>3.9593731E-3</v>
      </c>
    </row>
    <row r="6813" spans="1:14" hidden="1" x14ac:dyDescent="0.25">
      <c r="A6813" s="2">
        <v>6809</v>
      </c>
      <c r="B6813" s="2">
        <v>800202080</v>
      </c>
      <c r="C6813" s="2" t="s">
        <v>7143</v>
      </c>
      <c r="D6813" s="2" t="s">
        <v>27</v>
      </c>
      <c r="E6813" s="2" t="s">
        <v>35</v>
      </c>
      <c r="F6813" s="2" t="s">
        <v>36</v>
      </c>
      <c r="G6813" s="2" t="s">
        <v>39</v>
      </c>
      <c r="H6813" s="2">
        <v>4769</v>
      </c>
      <c r="I6813" s="2" t="s">
        <v>25</v>
      </c>
      <c r="J6813" s="3">
        <v>2.1377632399999999E-2</v>
      </c>
      <c r="K6813" s="3">
        <v>1.608216E-3</v>
      </c>
      <c r="L6813" s="3">
        <v>1.39147379E-2</v>
      </c>
      <c r="M6813" s="3">
        <v>4.5417970999999998E-3</v>
      </c>
      <c r="N6813" s="3">
        <v>9.3729412000000002E-3</v>
      </c>
    </row>
    <row r="6814" spans="1:14" hidden="1" x14ac:dyDescent="0.25">
      <c r="A6814" s="2">
        <v>6810</v>
      </c>
      <c r="B6814" s="2">
        <v>900814101</v>
      </c>
      <c r="C6814" s="2" t="s">
        <v>7144</v>
      </c>
      <c r="D6814" s="2" t="s">
        <v>27</v>
      </c>
      <c r="E6814" s="2" t="s">
        <v>35</v>
      </c>
      <c r="F6814" s="2" t="s">
        <v>36</v>
      </c>
      <c r="G6814" s="2" t="s">
        <v>37</v>
      </c>
      <c r="H6814" s="2">
        <v>6810</v>
      </c>
      <c r="I6814" s="2" t="s">
        <v>33</v>
      </c>
      <c r="J6814" s="3">
        <v>2.1371079599999999E-2</v>
      </c>
      <c r="K6814" s="3">
        <v>2.0139318E-2</v>
      </c>
      <c r="L6814" s="3">
        <v>2.97976322E-2</v>
      </c>
      <c r="M6814" s="3">
        <v>6.1840000000000004E-5</v>
      </c>
      <c r="N6814" s="3">
        <v>2.9735792399999999E-2</v>
      </c>
    </row>
    <row r="6815" spans="1:14" hidden="1" x14ac:dyDescent="0.25">
      <c r="A6815" s="2">
        <v>6811</v>
      </c>
      <c r="B6815" s="2">
        <v>811022408</v>
      </c>
      <c r="C6815" s="2" t="s">
        <v>7145</v>
      </c>
      <c r="D6815" s="2" t="s">
        <v>27</v>
      </c>
      <c r="E6815" s="2" t="s">
        <v>35</v>
      </c>
      <c r="F6815" s="2" t="s">
        <v>36</v>
      </c>
      <c r="G6815" s="2" t="s">
        <v>1326</v>
      </c>
      <c r="H6815" s="2">
        <v>2229</v>
      </c>
      <c r="I6815" s="2" t="s">
        <v>31</v>
      </c>
      <c r="J6815" s="3">
        <v>2.1369978800000002E-2</v>
      </c>
      <c r="K6815" s="3">
        <v>-6.9482999999999999E-5</v>
      </c>
      <c r="L6815" s="3">
        <v>1.2992602799999999E-2</v>
      </c>
      <c r="M6815" s="3">
        <v>8.3395606000000004E-3</v>
      </c>
      <c r="N6815" s="3">
        <v>4.6530421999999997E-3</v>
      </c>
    </row>
    <row r="6816" spans="1:14" hidden="1" x14ac:dyDescent="0.25">
      <c r="A6816" s="2">
        <v>6812</v>
      </c>
      <c r="B6816" s="2">
        <v>800098870</v>
      </c>
      <c r="C6816" s="2" t="s">
        <v>7146</v>
      </c>
      <c r="D6816" s="2" t="s">
        <v>27</v>
      </c>
      <c r="E6816" s="2" t="s">
        <v>382</v>
      </c>
      <c r="F6816" s="2" t="s">
        <v>525</v>
      </c>
      <c r="G6816" s="2" t="s">
        <v>526</v>
      </c>
      <c r="H6816" s="2">
        <v>4649</v>
      </c>
      <c r="I6816" s="2" t="s">
        <v>25</v>
      </c>
      <c r="J6816" s="3">
        <v>2.13691983E-2</v>
      </c>
      <c r="K6816" s="3">
        <v>7.1810500000000002E-4</v>
      </c>
      <c r="L6816" s="3">
        <v>1.0621042000000001E-2</v>
      </c>
      <c r="M6816" s="3">
        <v>3.8735649999999998E-3</v>
      </c>
      <c r="N6816" s="3">
        <v>6.7474772000000001E-3</v>
      </c>
    </row>
    <row r="6817" spans="1:14" hidden="1" x14ac:dyDescent="0.25">
      <c r="A6817" s="2">
        <v>6813</v>
      </c>
      <c r="B6817" s="2">
        <v>900187524</v>
      </c>
      <c r="C6817" s="2" t="s">
        <v>7147</v>
      </c>
      <c r="D6817" s="2" t="s">
        <v>27</v>
      </c>
      <c r="E6817" s="2" t="s">
        <v>20</v>
      </c>
      <c r="F6817" s="2" t="s">
        <v>21</v>
      </c>
      <c r="G6817" s="2" t="s">
        <v>22</v>
      </c>
      <c r="H6817" s="2">
        <v>4290</v>
      </c>
      <c r="I6817" s="2" t="s">
        <v>180</v>
      </c>
      <c r="J6817" s="3">
        <v>2.1351328100000001E-2</v>
      </c>
      <c r="K6817" s="3">
        <v>1.391965E-3</v>
      </c>
      <c r="L6817" s="3">
        <v>2.2009573899999999E-2</v>
      </c>
      <c r="M6817" s="3">
        <v>1.35771772E-2</v>
      </c>
      <c r="N6817" s="3">
        <v>8.4323958000000008E-3</v>
      </c>
    </row>
    <row r="6818" spans="1:14" hidden="1" x14ac:dyDescent="0.25">
      <c r="A6818" s="2">
        <v>6814</v>
      </c>
      <c r="B6818" s="2">
        <v>900713049</v>
      </c>
      <c r="C6818" s="2" t="s">
        <v>7148</v>
      </c>
      <c r="D6818" s="2" t="s">
        <v>27</v>
      </c>
      <c r="E6818" s="2" t="s">
        <v>35</v>
      </c>
      <c r="F6818" s="2" t="s">
        <v>36</v>
      </c>
      <c r="G6818" s="2" t="s">
        <v>2842</v>
      </c>
      <c r="H6818" s="2">
        <v>144</v>
      </c>
      <c r="I6818" s="2" t="s">
        <v>136</v>
      </c>
      <c r="J6818" s="3">
        <v>2.13432964E-2</v>
      </c>
      <c r="K6818" s="3">
        <v>1.144118E-3</v>
      </c>
      <c r="L6818" s="3">
        <v>6.6267200999999996E-3</v>
      </c>
      <c r="M6818" s="3">
        <v>4.2069042000000001E-3</v>
      </c>
      <c r="N6818" s="3">
        <v>2.4198161E-3</v>
      </c>
    </row>
    <row r="6819" spans="1:14" hidden="1" x14ac:dyDescent="0.25">
      <c r="A6819" s="2">
        <v>6815</v>
      </c>
      <c r="B6819" s="2">
        <v>830093526</v>
      </c>
      <c r="C6819" s="2" t="s">
        <v>7149</v>
      </c>
      <c r="D6819" s="2" t="s">
        <v>27</v>
      </c>
      <c r="E6819" s="2" t="s">
        <v>20</v>
      </c>
      <c r="F6819" s="2" t="s">
        <v>21</v>
      </c>
      <c r="G6819" s="2" t="s">
        <v>22</v>
      </c>
      <c r="H6819" s="2">
        <v>4512</v>
      </c>
      <c r="I6819" s="2" t="s">
        <v>25</v>
      </c>
      <c r="J6819" s="3">
        <v>2.13179402E-2</v>
      </c>
      <c r="K6819" s="3">
        <v>7.4850100000000005E-4</v>
      </c>
      <c r="L6819" s="3">
        <v>3.20925117E-2</v>
      </c>
      <c r="M6819" s="3">
        <v>1.51698682E-2</v>
      </c>
      <c r="N6819" s="3">
        <v>1.69226434E-2</v>
      </c>
    </row>
    <row r="6820" spans="1:14" hidden="1" x14ac:dyDescent="0.25">
      <c r="A6820" s="2">
        <v>6816</v>
      </c>
      <c r="B6820" s="2">
        <v>890902266</v>
      </c>
      <c r="C6820" s="2" t="s">
        <v>7150</v>
      </c>
      <c r="D6820" s="2" t="s">
        <v>27</v>
      </c>
      <c r="E6820" s="2" t="s">
        <v>35</v>
      </c>
      <c r="F6820" s="2" t="s">
        <v>36</v>
      </c>
      <c r="G6820" s="2" t="s">
        <v>39</v>
      </c>
      <c r="H6820" s="2">
        <v>5229</v>
      </c>
      <c r="I6820" s="2" t="s">
        <v>33</v>
      </c>
      <c r="J6820" s="3">
        <v>2.1315040100000002E-2</v>
      </c>
      <c r="K6820" s="3">
        <v>2.506122E-3</v>
      </c>
      <c r="L6820" s="3">
        <v>4.8492874999999998E-2</v>
      </c>
      <c r="M6820" s="3">
        <v>3.6845214699999997E-2</v>
      </c>
      <c r="N6820" s="3">
        <v>1.1647660299999999E-2</v>
      </c>
    </row>
    <row r="6821" spans="1:14" hidden="1" x14ac:dyDescent="0.25">
      <c r="A6821" s="2">
        <v>6817</v>
      </c>
      <c r="B6821" s="2">
        <v>890902061</v>
      </c>
      <c r="C6821" s="2" t="s">
        <v>7151</v>
      </c>
      <c r="D6821" s="2" t="s">
        <v>27</v>
      </c>
      <c r="E6821" s="2" t="s">
        <v>35</v>
      </c>
      <c r="F6821" s="2" t="s">
        <v>36</v>
      </c>
      <c r="G6821" s="2" t="s">
        <v>39</v>
      </c>
      <c r="H6821" s="2">
        <v>4643</v>
      </c>
      <c r="I6821" s="2" t="s">
        <v>25</v>
      </c>
      <c r="J6821" s="3">
        <v>2.13035624E-2</v>
      </c>
      <c r="K6821" s="3">
        <v>6.2019099999999997E-4</v>
      </c>
      <c r="L6821" s="3">
        <v>1.3351979700000001E-2</v>
      </c>
      <c r="M6821" s="3">
        <v>5.7008672000000002E-3</v>
      </c>
      <c r="N6821" s="3">
        <v>7.6511130000000002E-3</v>
      </c>
    </row>
    <row r="6822" spans="1:14" hidden="1" x14ac:dyDescent="0.25">
      <c r="A6822" s="2">
        <v>6818</v>
      </c>
      <c r="B6822" s="2">
        <v>890320488</v>
      </c>
      <c r="C6822" s="2" t="s">
        <v>7152</v>
      </c>
      <c r="D6822" s="2" t="s">
        <v>27</v>
      </c>
      <c r="E6822" s="2" t="s">
        <v>74</v>
      </c>
      <c r="F6822" s="2" t="s">
        <v>75</v>
      </c>
      <c r="G6822" s="2" t="s">
        <v>1348</v>
      </c>
      <c r="H6822" s="2">
        <v>2022</v>
      </c>
      <c r="I6822" s="2" t="s">
        <v>31</v>
      </c>
      <c r="J6822" s="3">
        <v>2.1302234400000002E-2</v>
      </c>
      <c r="K6822" s="3">
        <v>6.0087599999999997E-4</v>
      </c>
      <c r="L6822" s="3">
        <v>9.8358374000000002E-3</v>
      </c>
      <c r="M6822" s="3">
        <v>5.9464899999999996E-3</v>
      </c>
      <c r="N6822" s="3">
        <v>3.889347E-3</v>
      </c>
    </row>
    <row r="6823" spans="1:14" hidden="1" x14ac:dyDescent="0.25">
      <c r="A6823" s="2">
        <v>6819</v>
      </c>
      <c r="B6823" s="2">
        <v>807004756</v>
      </c>
      <c r="C6823" s="2" t="s">
        <v>7153</v>
      </c>
      <c r="D6823" s="2" t="s">
        <v>27</v>
      </c>
      <c r="E6823" s="2" t="s">
        <v>20</v>
      </c>
      <c r="F6823" s="2" t="s">
        <v>133</v>
      </c>
      <c r="G6823" s="2" t="s">
        <v>215</v>
      </c>
      <c r="H6823" s="2">
        <v>4690</v>
      </c>
      <c r="I6823" s="2" t="s">
        <v>25</v>
      </c>
      <c r="J6823" s="3">
        <v>2.1300658600000001E-2</v>
      </c>
      <c r="K6823" s="3">
        <v>1.5420640000000001E-3</v>
      </c>
      <c r="L6823" s="3">
        <v>1.6294257699999998E-2</v>
      </c>
      <c r="M6823" s="3">
        <v>1.2117945600000001E-2</v>
      </c>
      <c r="N6823" s="3">
        <v>4.1763121000000002E-3</v>
      </c>
    </row>
    <row r="6824" spans="1:14" hidden="1" x14ac:dyDescent="0.25">
      <c r="A6824" s="2">
        <v>6820</v>
      </c>
      <c r="B6824" s="2">
        <v>900386335</v>
      </c>
      <c r="C6824" s="2" t="s">
        <v>7154</v>
      </c>
      <c r="D6824" s="2" t="s">
        <v>27</v>
      </c>
      <c r="E6824" s="2" t="s">
        <v>20</v>
      </c>
      <c r="F6824" s="2" t="s">
        <v>133</v>
      </c>
      <c r="G6824" s="2" t="s">
        <v>243</v>
      </c>
      <c r="H6824" s="2">
        <v>4653</v>
      </c>
      <c r="I6824" s="2" t="s">
        <v>25</v>
      </c>
      <c r="J6824" s="3">
        <v>2.1286526699999999E-2</v>
      </c>
      <c r="K6824" s="3">
        <v>1.099463E-3</v>
      </c>
      <c r="L6824" s="3">
        <v>1.3605590900000001E-2</v>
      </c>
      <c r="M6824" s="3">
        <v>9.1925934000000008E-3</v>
      </c>
      <c r="N6824" s="3">
        <v>4.4129979999999996E-3</v>
      </c>
    </row>
    <row r="6825" spans="1:14" hidden="1" x14ac:dyDescent="0.25">
      <c r="A6825" s="2">
        <v>6821</v>
      </c>
      <c r="B6825" s="2">
        <v>900802218</v>
      </c>
      <c r="C6825" s="2" t="s">
        <v>7155</v>
      </c>
      <c r="D6825" s="2" t="s">
        <v>27</v>
      </c>
      <c r="E6825" s="2" t="s">
        <v>20</v>
      </c>
      <c r="F6825" s="2" t="s">
        <v>21</v>
      </c>
      <c r="G6825" s="2" t="s">
        <v>22</v>
      </c>
      <c r="H6825" s="2">
        <v>4659</v>
      </c>
      <c r="I6825" s="2" t="s">
        <v>25</v>
      </c>
      <c r="J6825" s="3">
        <v>2.1284848499999998E-2</v>
      </c>
      <c r="K6825" s="3">
        <v>2.7869499999999997E-4</v>
      </c>
      <c r="L6825" s="3">
        <v>1.2918601700000001E-2</v>
      </c>
      <c r="M6825" s="3">
        <v>8.1788367000000008E-3</v>
      </c>
      <c r="N6825" s="3">
        <v>4.7397651000000004E-3</v>
      </c>
    </row>
    <row r="6826" spans="1:14" hidden="1" x14ac:dyDescent="0.25">
      <c r="A6826" s="2">
        <v>6822</v>
      </c>
      <c r="B6826" s="2">
        <v>900316896</v>
      </c>
      <c r="C6826" s="2" t="s">
        <v>7156</v>
      </c>
      <c r="D6826" s="2" t="s">
        <v>27</v>
      </c>
      <c r="E6826" s="2" t="s">
        <v>35</v>
      </c>
      <c r="F6826" s="2" t="s">
        <v>36</v>
      </c>
      <c r="G6826" s="2" t="s">
        <v>1196</v>
      </c>
      <c r="H6826" s="2">
        <v>4631</v>
      </c>
      <c r="I6826" s="2" t="s">
        <v>25</v>
      </c>
      <c r="J6826" s="3">
        <v>2.12804321E-2</v>
      </c>
      <c r="K6826" s="3">
        <v>1.8063199999999999E-4</v>
      </c>
      <c r="L6826" s="3">
        <v>5.7478709999999999E-3</v>
      </c>
      <c r="M6826" s="3">
        <v>5.3154350999999999E-3</v>
      </c>
      <c r="N6826" s="3">
        <v>4.3243600000000002E-4</v>
      </c>
    </row>
    <row r="6827" spans="1:14" hidden="1" x14ac:dyDescent="0.25">
      <c r="A6827" s="2">
        <v>6823</v>
      </c>
      <c r="B6827" s="2">
        <v>801001634</v>
      </c>
      <c r="C6827" s="2" t="s">
        <v>7157</v>
      </c>
      <c r="D6827" s="2" t="s">
        <v>27</v>
      </c>
      <c r="E6827" s="2" t="s">
        <v>35</v>
      </c>
      <c r="F6827" s="2" t="s">
        <v>36</v>
      </c>
      <c r="G6827" s="2" t="s">
        <v>39</v>
      </c>
      <c r="H6827" s="2">
        <v>9103</v>
      </c>
      <c r="I6827" s="2" t="s">
        <v>33</v>
      </c>
      <c r="J6827" s="3">
        <v>2.1275604100000001E-2</v>
      </c>
      <c r="K6827" s="3">
        <v>5.08889E-4</v>
      </c>
      <c r="L6827" s="3">
        <v>5.2556973E-2</v>
      </c>
      <c r="M6827" s="3">
        <v>2.4812564299999999E-2</v>
      </c>
      <c r="N6827" s="3">
        <v>2.7744408700000001E-2</v>
      </c>
    </row>
    <row r="6828" spans="1:14" hidden="1" x14ac:dyDescent="0.25">
      <c r="A6828" s="2">
        <v>6824</v>
      </c>
      <c r="B6828" s="2">
        <v>812000577</v>
      </c>
      <c r="C6828" s="2" t="s">
        <v>7158</v>
      </c>
      <c r="D6828" s="2" t="s">
        <v>27</v>
      </c>
      <c r="E6828" s="2" t="s">
        <v>28</v>
      </c>
      <c r="F6828" s="2" t="s">
        <v>193</v>
      </c>
      <c r="G6828" s="2" t="s">
        <v>925</v>
      </c>
      <c r="H6828" s="2">
        <v>4620</v>
      </c>
      <c r="I6828" s="2" t="s">
        <v>25</v>
      </c>
      <c r="J6828" s="3">
        <v>2.12753322E-2</v>
      </c>
      <c r="K6828" s="3">
        <v>5.1261889999999997E-3</v>
      </c>
      <c r="L6828" s="3">
        <v>2.52977032E-2</v>
      </c>
      <c r="M6828" s="3">
        <v>8.2616722000000004E-3</v>
      </c>
      <c r="N6828" s="3">
        <v>1.7036030099999998E-2</v>
      </c>
    </row>
    <row r="6829" spans="1:14" hidden="1" x14ac:dyDescent="0.25">
      <c r="A6829" s="2">
        <v>6825</v>
      </c>
      <c r="B6829" s="2">
        <v>900983925</v>
      </c>
      <c r="C6829" s="2" t="s">
        <v>7159</v>
      </c>
      <c r="D6829" s="2" t="s">
        <v>440</v>
      </c>
      <c r="E6829" s="2" t="s">
        <v>35</v>
      </c>
      <c r="F6829" s="2" t="s">
        <v>36</v>
      </c>
      <c r="G6829" s="2" t="s">
        <v>39</v>
      </c>
      <c r="H6829" s="2">
        <v>8010</v>
      </c>
      <c r="I6829" s="2" t="s">
        <v>33</v>
      </c>
      <c r="J6829" s="3">
        <v>2.1274637400000001E-2</v>
      </c>
      <c r="K6829" s="3">
        <v>4.6144699999999997E-4</v>
      </c>
      <c r="L6829" s="3">
        <v>4.7892098999999999E-3</v>
      </c>
      <c r="M6829" s="3">
        <v>2.5405809000000001E-3</v>
      </c>
      <c r="N6829" s="3">
        <v>2.2486289999999998E-3</v>
      </c>
    </row>
    <row r="6830" spans="1:14" hidden="1" x14ac:dyDescent="0.25">
      <c r="A6830" s="2">
        <v>6826</v>
      </c>
      <c r="B6830" s="2">
        <v>901093078</v>
      </c>
      <c r="C6830" s="2" t="s">
        <v>7160</v>
      </c>
      <c r="D6830" s="2" t="s">
        <v>27</v>
      </c>
      <c r="E6830" s="2" t="s">
        <v>74</v>
      </c>
      <c r="F6830" s="2" t="s">
        <v>113</v>
      </c>
      <c r="G6830" s="2" t="s">
        <v>1189</v>
      </c>
      <c r="H6830" s="2">
        <v>4663</v>
      </c>
      <c r="I6830" s="2" t="s">
        <v>25</v>
      </c>
      <c r="J6830" s="3">
        <v>2.1273972499999998E-2</v>
      </c>
      <c r="K6830" s="3">
        <v>3.3029000000000001E-4</v>
      </c>
      <c r="L6830" s="3">
        <v>2.3771768999999998E-3</v>
      </c>
      <c r="M6830" s="3">
        <v>1.613305E-3</v>
      </c>
      <c r="N6830" s="3">
        <v>7.6387199999999997E-4</v>
      </c>
    </row>
    <row r="6831" spans="1:14" hidden="1" x14ac:dyDescent="0.25">
      <c r="A6831" s="2">
        <v>6827</v>
      </c>
      <c r="B6831" s="2">
        <v>891410828</v>
      </c>
      <c r="C6831" s="2" t="s">
        <v>7161</v>
      </c>
      <c r="D6831" s="2" t="s">
        <v>27</v>
      </c>
      <c r="E6831" s="2" t="s">
        <v>86</v>
      </c>
      <c r="F6831" s="2" t="s">
        <v>87</v>
      </c>
      <c r="G6831" s="2" t="s">
        <v>88</v>
      </c>
      <c r="H6831" s="2">
        <v>4663</v>
      </c>
      <c r="I6831" s="2" t="s">
        <v>25</v>
      </c>
      <c r="J6831" s="3">
        <v>2.1270180100000001E-2</v>
      </c>
      <c r="K6831" s="3">
        <v>6.3619100000000004E-4</v>
      </c>
      <c r="L6831" s="3">
        <v>1.53316157E-2</v>
      </c>
      <c r="M6831" s="3">
        <v>9.2251318999999991E-3</v>
      </c>
      <c r="N6831" s="3">
        <v>6.1064841999999998E-3</v>
      </c>
    </row>
    <row r="6832" spans="1:14" hidden="1" x14ac:dyDescent="0.25">
      <c r="A6832" s="2">
        <v>6828</v>
      </c>
      <c r="B6832" s="2">
        <v>860000100</v>
      </c>
      <c r="C6832" s="2" t="s">
        <v>7162</v>
      </c>
      <c r="D6832" s="2" t="s">
        <v>27</v>
      </c>
      <c r="E6832" s="2" t="s">
        <v>20</v>
      </c>
      <c r="F6832" s="2" t="s">
        <v>21</v>
      </c>
      <c r="G6832" s="2" t="s">
        <v>22</v>
      </c>
      <c r="H6832" s="2">
        <v>4649</v>
      </c>
      <c r="I6832" s="2" t="s">
        <v>25</v>
      </c>
      <c r="J6832" s="3">
        <v>2.1267764299999999E-2</v>
      </c>
      <c r="K6832" s="3">
        <v>8.1110799999999995E-4</v>
      </c>
      <c r="L6832" s="3">
        <v>1.23796184E-2</v>
      </c>
      <c r="M6832" s="3">
        <v>6.7975921999999999E-3</v>
      </c>
      <c r="N6832" s="3">
        <v>5.5820262000000004E-3</v>
      </c>
    </row>
    <row r="6833" spans="1:14" hidden="1" x14ac:dyDescent="0.25">
      <c r="A6833" s="2">
        <v>6829</v>
      </c>
      <c r="B6833" s="2">
        <v>830509094</v>
      </c>
      <c r="C6833" s="2" t="s">
        <v>7163</v>
      </c>
      <c r="D6833" s="2" t="s">
        <v>27</v>
      </c>
      <c r="E6833" s="2" t="s">
        <v>20</v>
      </c>
      <c r="F6833" s="2" t="s">
        <v>21</v>
      </c>
      <c r="G6833" s="2" t="s">
        <v>22</v>
      </c>
      <c r="H6833" s="2">
        <v>4664</v>
      </c>
      <c r="I6833" s="2" t="s">
        <v>25</v>
      </c>
      <c r="J6833" s="3">
        <v>2.1262785400000001E-2</v>
      </c>
      <c r="K6833" s="3">
        <v>2.6180041000000002E-3</v>
      </c>
      <c r="L6833" s="3">
        <v>1.39026893E-2</v>
      </c>
      <c r="M6833" s="3">
        <v>2.8076809999999998E-3</v>
      </c>
      <c r="N6833" s="3">
        <v>1.10950079E-2</v>
      </c>
    </row>
    <row r="6834" spans="1:14" hidden="1" x14ac:dyDescent="0.25">
      <c r="A6834" s="2">
        <v>6830</v>
      </c>
      <c r="B6834" s="2">
        <v>801001885</v>
      </c>
      <c r="C6834" s="2" t="s">
        <v>7164</v>
      </c>
      <c r="D6834" s="2" t="s">
        <v>27</v>
      </c>
      <c r="E6834" s="2" t="s">
        <v>382</v>
      </c>
      <c r="F6834" s="2" t="s">
        <v>383</v>
      </c>
      <c r="G6834" s="2" t="s">
        <v>1726</v>
      </c>
      <c r="H6834" s="2">
        <v>4111</v>
      </c>
      <c r="I6834" s="2" t="s">
        <v>180</v>
      </c>
      <c r="J6834" s="3">
        <v>2.12602876E-2</v>
      </c>
      <c r="K6834" s="3">
        <v>1.2801469999999999E-3</v>
      </c>
      <c r="L6834" s="3">
        <v>0.16868497430000001</v>
      </c>
      <c r="M6834" s="3">
        <v>0.14291949570000001</v>
      </c>
      <c r="N6834" s="3">
        <v>2.5765476700000001E-2</v>
      </c>
    </row>
    <row r="6835" spans="1:14" hidden="1" x14ac:dyDescent="0.25">
      <c r="A6835" s="2">
        <v>6831</v>
      </c>
      <c r="B6835" s="2">
        <v>800107020</v>
      </c>
      <c r="C6835" s="2" t="s">
        <v>7165</v>
      </c>
      <c r="D6835" s="2" t="s">
        <v>27</v>
      </c>
      <c r="E6835" s="2" t="s">
        <v>20</v>
      </c>
      <c r="F6835" s="2" t="s">
        <v>21</v>
      </c>
      <c r="G6835" s="2" t="s">
        <v>22</v>
      </c>
      <c r="H6835" s="2">
        <v>5229</v>
      </c>
      <c r="I6835" s="2" t="s">
        <v>33</v>
      </c>
      <c r="J6835" s="3">
        <v>2.12576576E-2</v>
      </c>
      <c r="K6835" s="3">
        <v>7.3972172000000003E-3</v>
      </c>
      <c r="L6835" s="3">
        <v>4.3021086600000001E-2</v>
      </c>
      <c r="M6835" s="3">
        <v>2.33961102E-2</v>
      </c>
      <c r="N6835" s="3">
        <v>1.9624976400000001E-2</v>
      </c>
    </row>
    <row r="6836" spans="1:14" hidden="1" x14ac:dyDescent="0.25">
      <c r="A6836" s="2">
        <v>6832</v>
      </c>
      <c r="B6836" s="2">
        <v>890403530</v>
      </c>
      <c r="C6836" s="2" t="s">
        <v>7166</v>
      </c>
      <c r="D6836" s="2" t="s">
        <v>27</v>
      </c>
      <c r="E6836" s="2" t="s">
        <v>28</v>
      </c>
      <c r="F6836" s="2" t="s">
        <v>29</v>
      </c>
      <c r="G6836" s="2" t="s">
        <v>30</v>
      </c>
      <c r="H6836" s="2">
        <v>4111</v>
      </c>
      <c r="I6836" s="2" t="s">
        <v>180</v>
      </c>
      <c r="J6836" s="3">
        <v>2.1255280800000002E-2</v>
      </c>
      <c r="K6836" s="3">
        <v>9.6536899999999999E-4</v>
      </c>
      <c r="L6836" s="3">
        <v>2.8737131499999999E-2</v>
      </c>
      <c r="M6836" s="3">
        <v>1.93947423E-2</v>
      </c>
      <c r="N6836" s="3">
        <v>9.3423892000000005E-3</v>
      </c>
    </row>
    <row r="6837" spans="1:14" hidden="1" x14ac:dyDescent="0.25">
      <c r="A6837" s="2">
        <v>6833</v>
      </c>
      <c r="B6837" s="2">
        <v>830083714</v>
      </c>
      <c r="C6837" s="2" t="s">
        <v>7167</v>
      </c>
      <c r="D6837" s="2" t="s">
        <v>27</v>
      </c>
      <c r="E6837" s="2" t="s">
        <v>20</v>
      </c>
      <c r="F6837" s="2" t="s">
        <v>21</v>
      </c>
      <c r="G6837" s="2" t="s">
        <v>22</v>
      </c>
      <c r="H6837" s="2">
        <v>4659</v>
      </c>
      <c r="I6837" s="2" t="s">
        <v>25</v>
      </c>
      <c r="J6837" s="3">
        <v>2.1251842399999998E-2</v>
      </c>
      <c r="K6837" s="3">
        <v>4.63139E-4</v>
      </c>
      <c r="L6837" s="3">
        <v>4.9391035E-2</v>
      </c>
      <c r="M6837" s="3">
        <v>2.1367164300000002E-2</v>
      </c>
      <c r="N6837" s="3">
        <v>2.8023868800000001E-2</v>
      </c>
    </row>
    <row r="6838" spans="1:14" hidden="1" x14ac:dyDescent="0.25">
      <c r="A6838" s="2">
        <v>6834</v>
      </c>
      <c r="B6838" s="2">
        <v>860090331</v>
      </c>
      <c r="C6838" s="2" t="s">
        <v>7168</v>
      </c>
      <c r="D6838" s="2" t="s">
        <v>27</v>
      </c>
      <c r="E6838" s="2" t="s">
        <v>20</v>
      </c>
      <c r="F6838" s="2" t="s">
        <v>21</v>
      </c>
      <c r="G6838" s="2" t="s">
        <v>22</v>
      </c>
      <c r="H6838" s="2">
        <v>1040</v>
      </c>
      <c r="I6838" s="2" t="s">
        <v>31</v>
      </c>
      <c r="J6838" s="3">
        <v>2.1246582300000001E-2</v>
      </c>
      <c r="K6838" s="3">
        <v>4.2246000000000002E-5</v>
      </c>
      <c r="L6838" s="3">
        <v>8.8721244000000005E-3</v>
      </c>
      <c r="M6838" s="3">
        <v>5.6475010000000001E-3</v>
      </c>
      <c r="N6838" s="3">
        <v>3.2246229000000002E-3</v>
      </c>
    </row>
    <row r="6839" spans="1:14" hidden="1" x14ac:dyDescent="0.25">
      <c r="A6839" s="2">
        <v>6835</v>
      </c>
      <c r="B6839" s="2">
        <v>900189082</v>
      </c>
      <c r="C6839" s="2" t="s">
        <v>7169</v>
      </c>
      <c r="D6839" s="2" t="s">
        <v>27</v>
      </c>
      <c r="E6839" s="2" t="s">
        <v>20</v>
      </c>
      <c r="F6839" s="2" t="s">
        <v>21</v>
      </c>
      <c r="G6839" s="2" t="s">
        <v>22</v>
      </c>
      <c r="H6839" s="2">
        <v>4663</v>
      </c>
      <c r="I6839" s="2" t="s">
        <v>25</v>
      </c>
      <c r="J6839" s="3">
        <v>2.12461278E-2</v>
      </c>
      <c r="K6839" s="3">
        <v>2.24608E-4</v>
      </c>
      <c r="L6839" s="3">
        <v>1.27466973E-2</v>
      </c>
      <c r="M6839" s="3">
        <v>1.20443162E-2</v>
      </c>
      <c r="N6839" s="3">
        <v>7.0238099999999997E-4</v>
      </c>
    </row>
    <row r="6840" spans="1:14" hidden="1" x14ac:dyDescent="0.25">
      <c r="A6840" s="2">
        <v>6836</v>
      </c>
      <c r="B6840" s="2">
        <v>811012912</v>
      </c>
      <c r="C6840" s="2" t="s">
        <v>7170</v>
      </c>
      <c r="D6840" s="2" t="s">
        <v>27</v>
      </c>
      <c r="E6840" s="2" t="s">
        <v>35</v>
      </c>
      <c r="F6840" s="2" t="s">
        <v>36</v>
      </c>
      <c r="G6840" s="2" t="s">
        <v>39</v>
      </c>
      <c r="H6840" s="2">
        <v>2229</v>
      </c>
      <c r="I6840" s="2" t="s">
        <v>31</v>
      </c>
      <c r="J6840" s="3">
        <v>2.1242072800000001E-2</v>
      </c>
      <c r="K6840" s="3">
        <v>1.3763180000000001E-3</v>
      </c>
      <c r="L6840" s="3">
        <v>1.3609919700000001E-2</v>
      </c>
      <c r="M6840" s="3">
        <v>8.5041513999999999E-3</v>
      </c>
      <c r="N6840" s="3">
        <v>5.1057688000000004E-3</v>
      </c>
    </row>
    <row r="6841" spans="1:14" hidden="1" x14ac:dyDescent="0.25">
      <c r="A6841" s="2">
        <v>6837</v>
      </c>
      <c r="B6841" s="2">
        <v>900462517</v>
      </c>
      <c r="C6841" s="2" t="s">
        <v>7171</v>
      </c>
      <c r="D6841" s="2" t="s">
        <v>27</v>
      </c>
      <c r="E6841" s="2" t="s">
        <v>20</v>
      </c>
      <c r="F6841" s="2" t="s">
        <v>21</v>
      </c>
      <c r="G6841" s="2" t="s">
        <v>22</v>
      </c>
      <c r="H6841" s="2">
        <v>4321</v>
      </c>
      <c r="I6841" s="2" t="s">
        <v>180</v>
      </c>
      <c r="J6841" s="3">
        <v>2.1241962900000001E-2</v>
      </c>
      <c r="K6841" s="3">
        <v>-5.5005061000000001E-3</v>
      </c>
      <c r="L6841" s="3">
        <v>2.02423334E-2</v>
      </c>
      <c r="M6841" s="3">
        <v>1.5347517999999999E-2</v>
      </c>
      <c r="N6841" s="3">
        <v>4.8948148999999998E-3</v>
      </c>
    </row>
    <row r="6842" spans="1:14" hidden="1" x14ac:dyDescent="0.25">
      <c r="A6842" s="2">
        <v>6838</v>
      </c>
      <c r="B6842" s="2">
        <v>900432394</v>
      </c>
      <c r="C6842" s="2" t="s">
        <v>7172</v>
      </c>
      <c r="D6842" s="2" t="s">
        <v>27</v>
      </c>
      <c r="E6842" s="2" t="s">
        <v>20</v>
      </c>
      <c r="F6842" s="2" t="s">
        <v>21</v>
      </c>
      <c r="G6842" s="2" t="s">
        <v>22</v>
      </c>
      <c r="H6842" s="2">
        <v>4111</v>
      </c>
      <c r="I6842" s="2" t="s">
        <v>180</v>
      </c>
      <c r="J6842" s="3">
        <v>2.1240055599999998E-2</v>
      </c>
      <c r="K6842" s="3">
        <v>9.1909700000000001E-4</v>
      </c>
      <c r="L6842" s="3">
        <v>0.1093957946</v>
      </c>
      <c r="M6842" s="3">
        <v>9.1244392100000002E-2</v>
      </c>
      <c r="N6842" s="3">
        <v>1.8151400599999999E-2</v>
      </c>
    </row>
    <row r="6843" spans="1:14" hidden="1" x14ac:dyDescent="0.25">
      <c r="A6843" s="2">
        <v>6839</v>
      </c>
      <c r="B6843" s="2">
        <v>900211183</v>
      </c>
      <c r="C6843" s="2" t="s">
        <v>7173</v>
      </c>
      <c r="D6843" s="2" t="s">
        <v>27</v>
      </c>
      <c r="E6843" s="2" t="s">
        <v>35</v>
      </c>
      <c r="F6843" s="2" t="s">
        <v>36</v>
      </c>
      <c r="G6843" s="2" t="s">
        <v>291</v>
      </c>
      <c r="H6843" s="2">
        <v>2011</v>
      </c>
      <c r="I6843" s="2" t="s">
        <v>31</v>
      </c>
      <c r="J6843" s="3">
        <v>2.1239580599999999E-2</v>
      </c>
      <c r="K6843" s="3">
        <v>2.9034270000000001E-3</v>
      </c>
      <c r="L6843" s="3">
        <v>2.3429820300000001E-2</v>
      </c>
      <c r="M6843" s="3">
        <v>7.2955130999999996E-3</v>
      </c>
      <c r="N6843" s="3">
        <v>1.6134306800000001E-2</v>
      </c>
    </row>
    <row r="6844" spans="1:14" hidden="1" x14ac:dyDescent="0.25">
      <c r="A6844" s="2">
        <v>6840</v>
      </c>
      <c r="B6844" s="2">
        <v>901179900</v>
      </c>
      <c r="C6844" s="2" t="s">
        <v>7174</v>
      </c>
      <c r="D6844" s="2" t="s">
        <v>27</v>
      </c>
      <c r="E6844" s="2" t="s">
        <v>35</v>
      </c>
      <c r="F6844" s="2" t="s">
        <v>36</v>
      </c>
      <c r="G6844" s="2" t="s">
        <v>291</v>
      </c>
      <c r="H6844" s="2">
        <v>1709</v>
      </c>
      <c r="I6844" s="2" t="s">
        <v>31</v>
      </c>
      <c r="J6844" s="3">
        <v>2.1239401799999998E-2</v>
      </c>
      <c r="K6844" s="3">
        <v>1.4445549999999999E-3</v>
      </c>
      <c r="L6844" s="3">
        <v>2.8650736400000001E-2</v>
      </c>
      <c r="M6844" s="3">
        <v>2.14223843E-2</v>
      </c>
      <c r="N6844" s="3">
        <v>7.2283531000000003E-3</v>
      </c>
    </row>
    <row r="6845" spans="1:14" hidden="1" x14ac:dyDescent="0.25">
      <c r="A6845" s="2">
        <v>6841</v>
      </c>
      <c r="B6845" s="2">
        <v>891224627</v>
      </c>
      <c r="C6845" s="2" t="s">
        <v>7175</v>
      </c>
      <c r="D6845" s="2" t="s">
        <v>27</v>
      </c>
      <c r="E6845" s="2" t="s">
        <v>74</v>
      </c>
      <c r="F6845" s="2" t="s">
        <v>75</v>
      </c>
      <c r="G6845" s="2" t="s">
        <v>107</v>
      </c>
      <c r="H6845" s="2">
        <v>126</v>
      </c>
      <c r="I6845" s="2" t="s">
        <v>136</v>
      </c>
      <c r="J6845" s="3">
        <v>2.1232677599999999E-2</v>
      </c>
      <c r="K6845" s="3">
        <v>3.2695951000000002E-3</v>
      </c>
      <c r="L6845" s="3">
        <v>9.2290222599999999E-2</v>
      </c>
      <c r="M6845" s="3">
        <v>4.9353525000000002E-2</v>
      </c>
      <c r="N6845" s="3">
        <v>4.2936697599999997E-2</v>
      </c>
    </row>
    <row r="6846" spans="1:14" hidden="1" x14ac:dyDescent="0.25">
      <c r="A6846" s="2">
        <v>6842</v>
      </c>
      <c r="B6846" s="2">
        <v>801004063</v>
      </c>
      <c r="C6846" s="2" t="s">
        <v>7176</v>
      </c>
      <c r="D6846" s="2" t="s">
        <v>27</v>
      </c>
      <c r="E6846" s="2" t="s">
        <v>86</v>
      </c>
      <c r="F6846" s="2" t="s">
        <v>421</v>
      </c>
      <c r="G6846" s="2" t="s">
        <v>422</v>
      </c>
      <c r="H6846" s="2">
        <v>4923</v>
      </c>
      <c r="I6846" s="2" t="s">
        <v>33</v>
      </c>
      <c r="J6846" s="3">
        <v>2.1228961599999999E-2</v>
      </c>
      <c r="K6846" s="3">
        <v>4.6173207999999997E-3</v>
      </c>
      <c r="L6846" s="3">
        <v>2.25829445E-2</v>
      </c>
      <c r="M6846" s="3">
        <v>1.35019505E-2</v>
      </c>
      <c r="N6846" s="3">
        <v>9.0809930000000007E-3</v>
      </c>
    </row>
    <row r="6847" spans="1:14" hidden="1" x14ac:dyDescent="0.25">
      <c r="A6847" s="2">
        <v>6843</v>
      </c>
      <c r="B6847" s="2">
        <v>800018856</v>
      </c>
      <c r="C6847" s="2" t="s">
        <v>7177</v>
      </c>
      <c r="D6847" s="2" t="s">
        <v>27</v>
      </c>
      <c r="E6847" s="2" t="s">
        <v>20</v>
      </c>
      <c r="F6847" s="2" t="s">
        <v>21</v>
      </c>
      <c r="G6847" s="2" t="s">
        <v>22</v>
      </c>
      <c r="H6847" s="2">
        <v>4664</v>
      </c>
      <c r="I6847" s="2" t="s">
        <v>25</v>
      </c>
      <c r="J6847" s="3">
        <v>2.1227270400000001E-2</v>
      </c>
      <c r="K6847" s="3">
        <v>8.3405600000000001E-4</v>
      </c>
      <c r="L6847" s="3">
        <v>1.4765556900000001E-2</v>
      </c>
      <c r="M6847" s="3">
        <v>7.2611411999999997E-3</v>
      </c>
      <c r="N6847" s="3">
        <v>7.5044161999999999E-3</v>
      </c>
    </row>
    <row r="6848" spans="1:14" hidden="1" x14ac:dyDescent="0.25">
      <c r="A6848" s="2">
        <v>6844</v>
      </c>
      <c r="B6848" s="2">
        <v>901239802</v>
      </c>
      <c r="C6848" s="2" t="s">
        <v>7178</v>
      </c>
      <c r="D6848" s="2" t="s">
        <v>27</v>
      </c>
      <c r="E6848" s="2" t="s">
        <v>28</v>
      </c>
      <c r="F6848" s="2" t="s">
        <v>682</v>
      </c>
      <c r="G6848" s="2" t="s">
        <v>683</v>
      </c>
      <c r="H6848" s="2">
        <v>4771</v>
      </c>
      <c r="I6848" s="2" t="s">
        <v>25</v>
      </c>
      <c r="J6848" s="3">
        <v>2.1227098999999999E-2</v>
      </c>
      <c r="K6848" s="3">
        <v>6.7442399999999997E-4</v>
      </c>
      <c r="L6848" s="3">
        <v>1.30500188E-2</v>
      </c>
      <c r="M6848" s="3">
        <v>8.3997166000000009E-3</v>
      </c>
      <c r="N6848" s="3">
        <v>4.6503022000000003E-3</v>
      </c>
    </row>
    <row r="6849" spans="1:14" hidden="1" x14ac:dyDescent="0.25">
      <c r="A6849" s="2">
        <v>6845</v>
      </c>
      <c r="B6849" s="2">
        <v>890200251</v>
      </c>
      <c r="C6849" s="2" t="s">
        <v>7179</v>
      </c>
      <c r="D6849" s="2" t="s">
        <v>27</v>
      </c>
      <c r="E6849" s="2" t="s">
        <v>319</v>
      </c>
      <c r="F6849" s="2" t="s">
        <v>320</v>
      </c>
      <c r="G6849" s="2" t="s">
        <v>321</v>
      </c>
      <c r="H6849" s="2">
        <v>811</v>
      </c>
      <c r="I6849" s="2" t="s">
        <v>23</v>
      </c>
      <c r="J6849" s="3">
        <v>2.1213101200000001E-2</v>
      </c>
      <c r="K6849" s="3">
        <v>2.4451198999999998E-3</v>
      </c>
      <c r="L6849" s="3">
        <v>8.9009264000000001E-3</v>
      </c>
      <c r="M6849" s="3">
        <v>3.738805E-3</v>
      </c>
      <c r="N6849" s="3">
        <v>5.1621208000000003E-3</v>
      </c>
    </row>
    <row r="6850" spans="1:14" hidden="1" x14ac:dyDescent="0.25">
      <c r="A6850" s="2">
        <v>6846</v>
      </c>
      <c r="B6850" s="2">
        <v>800253307</v>
      </c>
      <c r="C6850" s="2" t="s">
        <v>7180</v>
      </c>
      <c r="D6850" s="2" t="s">
        <v>27</v>
      </c>
      <c r="E6850" s="2" t="s">
        <v>20</v>
      </c>
      <c r="F6850" s="2" t="s">
        <v>21</v>
      </c>
      <c r="G6850" s="2" t="s">
        <v>22</v>
      </c>
      <c r="H6850" s="2">
        <v>4620</v>
      </c>
      <c r="I6850" s="2" t="s">
        <v>25</v>
      </c>
      <c r="J6850" s="3">
        <v>2.12129559E-2</v>
      </c>
      <c r="K6850" s="3">
        <v>3.4609400000000002E-4</v>
      </c>
      <c r="L6850" s="3">
        <v>2.14278158E-2</v>
      </c>
      <c r="M6850" s="3">
        <v>5.4033450000000004E-3</v>
      </c>
      <c r="N6850" s="3">
        <v>1.60244703E-2</v>
      </c>
    </row>
    <row r="6851" spans="1:14" hidden="1" x14ac:dyDescent="0.25">
      <c r="A6851" s="2">
        <v>6847</v>
      </c>
      <c r="B6851" s="2">
        <v>890930071</v>
      </c>
      <c r="C6851" s="2" t="s">
        <v>7181</v>
      </c>
      <c r="D6851" s="2" t="s">
        <v>41</v>
      </c>
      <c r="E6851" s="2" t="s">
        <v>35</v>
      </c>
      <c r="F6851" s="2" t="s">
        <v>36</v>
      </c>
      <c r="G6851" s="2" t="s">
        <v>39</v>
      </c>
      <c r="H6851" s="2">
        <v>8691</v>
      </c>
      <c r="I6851" s="2" t="s">
        <v>33</v>
      </c>
      <c r="J6851" s="3">
        <v>2.1211475099999998E-2</v>
      </c>
      <c r="K6851" s="3">
        <v>1.048638E-3</v>
      </c>
      <c r="L6851" s="3">
        <v>2.3042781299999999E-2</v>
      </c>
      <c r="M6851" s="3">
        <v>6.1199879000000002E-3</v>
      </c>
      <c r="N6851" s="3">
        <v>1.6922792400000001E-2</v>
      </c>
    </row>
    <row r="6852" spans="1:14" hidden="1" x14ac:dyDescent="0.25">
      <c r="A6852" s="2">
        <v>6848</v>
      </c>
      <c r="B6852" s="2">
        <v>830066519</v>
      </c>
      <c r="C6852" s="2" t="s">
        <v>7182</v>
      </c>
      <c r="D6852" s="2" t="s">
        <v>27</v>
      </c>
      <c r="E6852" s="2" t="s">
        <v>20</v>
      </c>
      <c r="F6852" s="2" t="s">
        <v>21</v>
      </c>
      <c r="G6852" s="2" t="s">
        <v>22</v>
      </c>
      <c r="H6852" s="2">
        <v>4754</v>
      </c>
      <c r="I6852" s="2" t="s">
        <v>25</v>
      </c>
      <c r="J6852" s="3">
        <v>2.1204493899999999E-2</v>
      </c>
      <c r="K6852" s="3">
        <v>9.0258899999999997E-4</v>
      </c>
      <c r="L6852" s="3">
        <v>8.4639499E-3</v>
      </c>
      <c r="M6852" s="3">
        <v>4.7956960999999999E-3</v>
      </c>
      <c r="N6852" s="3">
        <v>3.6682540000000001E-3</v>
      </c>
    </row>
    <row r="6853" spans="1:14" hidden="1" x14ac:dyDescent="0.25">
      <c r="A6853" s="2">
        <v>6849</v>
      </c>
      <c r="B6853" s="2">
        <v>805004889</v>
      </c>
      <c r="C6853" s="2" t="s">
        <v>7183</v>
      </c>
      <c r="D6853" s="2" t="s">
        <v>27</v>
      </c>
      <c r="E6853" s="2" t="s">
        <v>20</v>
      </c>
      <c r="F6853" s="2" t="s">
        <v>133</v>
      </c>
      <c r="G6853" s="2" t="s">
        <v>1161</v>
      </c>
      <c r="H6853" s="2">
        <v>4664</v>
      </c>
      <c r="I6853" s="2" t="s">
        <v>25</v>
      </c>
      <c r="J6853" s="3">
        <v>2.1198788699999999E-2</v>
      </c>
      <c r="K6853" s="3">
        <v>8.8096999999999994E-5</v>
      </c>
      <c r="L6853" s="3">
        <v>2.4997482099999999E-2</v>
      </c>
      <c r="M6853" s="3">
        <v>1.7549980400000002E-2</v>
      </c>
      <c r="N6853" s="3">
        <v>7.4475021000000004E-3</v>
      </c>
    </row>
    <row r="6854" spans="1:14" hidden="1" x14ac:dyDescent="0.25">
      <c r="A6854" s="2">
        <v>6850</v>
      </c>
      <c r="B6854" s="2">
        <v>900169492</v>
      </c>
      <c r="C6854" s="2" t="s">
        <v>7184</v>
      </c>
      <c r="D6854" s="2" t="s">
        <v>27</v>
      </c>
      <c r="E6854" s="2" t="s">
        <v>319</v>
      </c>
      <c r="F6854" s="2" t="s">
        <v>320</v>
      </c>
      <c r="G6854" s="2" t="s">
        <v>321</v>
      </c>
      <c r="H6854" s="2">
        <v>1051</v>
      </c>
      <c r="I6854" s="2" t="s">
        <v>31</v>
      </c>
      <c r="J6854" s="3">
        <v>2.1193426099999999E-2</v>
      </c>
      <c r="K6854" s="3">
        <v>7.5204199999999997E-4</v>
      </c>
      <c r="L6854" s="3">
        <v>8.1411916999999997E-3</v>
      </c>
      <c r="M6854" s="3">
        <v>4.5660832000000004E-3</v>
      </c>
      <c r="N6854" s="3">
        <v>3.5751088999999999E-3</v>
      </c>
    </row>
    <row r="6855" spans="1:14" hidden="1" x14ac:dyDescent="0.25">
      <c r="A6855" s="2">
        <v>6851</v>
      </c>
      <c r="B6855" s="2">
        <v>860513360</v>
      </c>
      <c r="C6855" s="2" t="s">
        <v>7185</v>
      </c>
      <c r="D6855" s="2" t="s">
        <v>27</v>
      </c>
      <c r="E6855" s="2" t="s">
        <v>20</v>
      </c>
      <c r="F6855" s="2" t="s">
        <v>21</v>
      </c>
      <c r="G6855" s="2" t="s">
        <v>22</v>
      </c>
      <c r="H6855" s="2">
        <v>2599</v>
      </c>
      <c r="I6855" s="2" t="s">
        <v>31</v>
      </c>
      <c r="J6855" s="3">
        <v>2.11927053E-2</v>
      </c>
      <c r="K6855" s="3">
        <v>4.8533691999999998E-3</v>
      </c>
      <c r="L6855" s="3">
        <v>6.05644137E-2</v>
      </c>
      <c r="M6855" s="3">
        <v>1.8386324900000001E-2</v>
      </c>
      <c r="N6855" s="3">
        <v>4.2178086900000002E-2</v>
      </c>
    </row>
    <row r="6856" spans="1:14" hidden="1" x14ac:dyDescent="0.25">
      <c r="A6856" s="2">
        <v>6852</v>
      </c>
      <c r="B6856" s="2">
        <v>802009563</v>
      </c>
      <c r="C6856" s="2" t="s">
        <v>7186</v>
      </c>
      <c r="D6856" s="2" t="s">
        <v>27</v>
      </c>
      <c r="E6856" s="2" t="s">
        <v>28</v>
      </c>
      <c r="F6856" s="2" t="s">
        <v>50</v>
      </c>
      <c r="G6856" s="2" t="s">
        <v>51</v>
      </c>
      <c r="H6856" s="2">
        <v>4663</v>
      </c>
      <c r="I6856" s="2" t="s">
        <v>25</v>
      </c>
      <c r="J6856" s="3">
        <v>2.1191822400000001E-2</v>
      </c>
      <c r="K6856" s="3">
        <v>1.3748300000000001E-4</v>
      </c>
      <c r="L6856" s="3">
        <v>1.0061440099999999E-2</v>
      </c>
      <c r="M6856" s="3">
        <v>8.1968522000000002E-3</v>
      </c>
      <c r="N6856" s="3">
        <v>1.8645879999999999E-3</v>
      </c>
    </row>
    <row r="6857" spans="1:14" hidden="1" x14ac:dyDescent="0.25">
      <c r="A6857" s="2">
        <v>6853</v>
      </c>
      <c r="B6857" s="2">
        <v>802011610</v>
      </c>
      <c r="C6857" s="2" t="s">
        <v>7187</v>
      </c>
      <c r="D6857" s="2" t="s">
        <v>41</v>
      </c>
      <c r="E6857" s="2" t="s">
        <v>28</v>
      </c>
      <c r="F6857" s="2" t="s">
        <v>50</v>
      </c>
      <c r="G6857" s="2" t="s">
        <v>51</v>
      </c>
      <c r="H6857" s="2">
        <v>8621</v>
      </c>
      <c r="I6857" s="2" t="s">
        <v>33</v>
      </c>
      <c r="J6857" s="3">
        <v>2.1191341799999999E-2</v>
      </c>
      <c r="K6857" s="3">
        <v>1.9452689000000001E-3</v>
      </c>
      <c r="L6857" s="3">
        <v>1.2170678000000001E-2</v>
      </c>
      <c r="M6857" s="3">
        <v>7.1765739000000002E-3</v>
      </c>
      <c r="N6857" s="3">
        <v>4.9941031999999998E-3</v>
      </c>
    </row>
    <row r="6858" spans="1:14" hidden="1" x14ac:dyDescent="0.25">
      <c r="A6858" s="2">
        <v>6854</v>
      </c>
      <c r="B6858" s="2">
        <v>901192913</v>
      </c>
      <c r="C6858" s="2" t="s">
        <v>7188</v>
      </c>
      <c r="D6858" s="2" t="s">
        <v>27</v>
      </c>
      <c r="E6858" s="2" t="s">
        <v>86</v>
      </c>
      <c r="F6858" s="2" t="s">
        <v>87</v>
      </c>
      <c r="G6858" s="2" t="s">
        <v>88</v>
      </c>
      <c r="H6858" s="2">
        <v>4711</v>
      </c>
      <c r="I6858" s="2" t="s">
        <v>25</v>
      </c>
      <c r="J6858" s="3">
        <v>2.1184053299999998E-2</v>
      </c>
      <c r="K6858" s="3">
        <v>8.8320499999999997E-4</v>
      </c>
      <c r="L6858" s="3">
        <v>9.0814177000000003E-3</v>
      </c>
      <c r="M6858" s="3">
        <v>4.2328890000000001E-3</v>
      </c>
      <c r="N6858" s="3">
        <v>4.8485291000000003E-3</v>
      </c>
    </row>
    <row r="6859" spans="1:14" hidden="1" x14ac:dyDescent="0.25">
      <c r="A6859" s="2">
        <v>6855</v>
      </c>
      <c r="B6859" s="2">
        <v>860353684</v>
      </c>
      <c r="C6859" s="2" t="s">
        <v>7189</v>
      </c>
      <c r="D6859" s="2" t="s">
        <v>27</v>
      </c>
      <c r="E6859" s="2" t="s">
        <v>20</v>
      </c>
      <c r="F6859" s="2" t="s">
        <v>21</v>
      </c>
      <c r="G6859" s="2" t="s">
        <v>22</v>
      </c>
      <c r="H6859" s="2">
        <v>8010</v>
      </c>
      <c r="I6859" s="2" t="s">
        <v>33</v>
      </c>
      <c r="J6859" s="3">
        <v>2.1183591299999999E-2</v>
      </c>
      <c r="K6859" s="3">
        <v>5.0996699999999995E-4</v>
      </c>
      <c r="L6859" s="3">
        <v>8.6936307999999993E-3</v>
      </c>
      <c r="M6859" s="3">
        <v>3.6634009000000001E-3</v>
      </c>
      <c r="N6859" s="3">
        <v>5.0302302000000002E-3</v>
      </c>
    </row>
    <row r="6860" spans="1:14" hidden="1" x14ac:dyDescent="0.25">
      <c r="A6860" s="2">
        <v>6856</v>
      </c>
      <c r="B6860" s="2">
        <v>901155132</v>
      </c>
      <c r="C6860" s="2" t="s">
        <v>7190</v>
      </c>
      <c r="D6860" s="2" t="s">
        <v>27</v>
      </c>
      <c r="E6860" s="2" t="s">
        <v>319</v>
      </c>
      <c r="F6860" s="2" t="s">
        <v>349</v>
      </c>
      <c r="G6860" s="2" t="s">
        <v>4588</v>
      </c>
      <c r="H6860" s="2">
        <v>4752</v>
      </c>
      <c r="I6860" s="2" t="s">
        <v>25</v>
      </c>
      <c r="J6860" s="3">
        <v>2.1181680299999998E-2</v>
      </c>
      <c r="K6860" s="3">
        <v>7.1240699999999997E-4</v>
      </c>
      <c r="L6860" s="3">
        <v>7.7589941000000004E-3</v>
      </c>
      <c r="M6860" s="3">
        <v>3.0507100999999999E-3</v>
      </c>
      <c r="N6860" s="3">
        <v>4.7082840000000001E-3</v>
      </c>
    </row>
    <row r="6861" spans="1:14" hidden="1" x14ac:dyDescent="0.25">
      <c r="A6861" s="2">
        <v>6857</v>
      </c>
      <c r="B6861" s="2">
        <v>800186332</v>
      </c>
      <c r="C6861" s="2" t="s">
        <v>7191</v>
      </c>
      <c r="D6861" s="2" t="s">
        <v>27</v>
      </c>
      <c r="E6861" s="2" t="s">
        <v>20</v>
      </c>
      <c r="F6861" s="2" t="s">
        <v>21</v>
      </c>
      <c r="G6861" s="2" t="s">
        <v>22</v>
      </c>
      <c r="H6861" s="2">
        <v>4690</v>
      </c>
      <c r="I6861" s="2" t="s">
        <v>25</v>
      </c>
      <c r="J6861" s="3">
        <v>2.1180959400000001E-2</v>
      </c>
      <c r="K6861" s="3">
        <v>1.060206E-3</v>
      </c>
      <c r="L6861" s="3">
        <v>1.72130466E-2</v>
      </c>
      <c r="M6861" s="3">
        <v>6.8358439000000002E-3</v>
      </c>
      <c r="N6861" s="3">
        <v>1.0377203099999999E-2</v>
      </c>
    </row>
    <row r="6862" spans="1:14" hidden="1" x14ac:dyDescent="0.25">
      <c r="A6862" s="2">
        <v>6858</v>
      </c>
      <c r="B6862" s="2">
        <v>800077134</v>
      </c>
      <c r="C6862" s="2" t="s">
        <v>7192</v>
      </c>
      <c r="D6862" s="2" t="s">
        <v>27</v>
      </c>
      <c r="E6862" s="2" t="s">
        <v>35</v>
      </c>
      <c r="F6862" s="2" t="s">
        <v>36</v>
      </c>
      <c r="G6862" s="2" t="s">
        <v>1196</v>
      </c>
      <c r="H6862" s="2">
        <v>2221</v>
      </c>
      <c r="I6862" s="2" t="s">
        <v>31</v>
      </c>
      <c r="J6862" s="3">
        <v>2.1177204299999999E-2</v>
      </c>
      <c r="K6862" s="3">
        <v>1.3810999999999999E-3</v>
      </c>
      <c r="L6862" s="3">
        <v>1.34209897E-2</v>
      </c>
      <c r="M6862" s="3">
        <v>6.3054551999999998E-3</v>
      </c>
      <c r="N6862" s="3">
        <v>7.1155350000000001E-3</v>
      </c>
    </row>
    <row r="6863" spans="1:14" hidden="1" x14ac:dyDescent="0.25">
      <c r="A6863" s="2">
        <v>6859</v>
      </c>
      <c r="B6863" s="2">
        <v>800030924</v>
      </c>
      <c r="C6863" s="2" t="s">
        <v>7193</v>
      </c>
      <c r="D6863" s="2" t="s">
        <v>41</v>
      </c>
      <c r="E6863" s="2" t="s">
        <v>74</v>
      </c>
      <c r="F6863" s="2" t="s">
        <v>75</v>
      </c>
      <c r="G6863" s="2" t="s">
        <v>76</v>
      </c>
      <c r="H6863" s="2">
        <v>8610</v>
      </c>
      <c r="I6863" s="2" t="s">
        <v>33</v>
      </c>
      <c r="J6863" s="3">
        <v>2.1175285799999999E-2</v>
      </c>
      <c r="K6863" s="3">
        <v>1.74537E-3</v>
      </c>
      <c r="L6863" s="3">
        <v>1.83980186E-2</v>
      </c>
      <c r="M6863" s="3">
        <v>2.4443809000000002E-3</v>
      </c>
      <c r="N6863" s="3">
        <v>1.5953637699999999E-2</v>
      </c>
    </row>
    <row r="6864" spans="1:14" hidden="1" x14ac:dyDescent="0.25">
      <c r="A6864" s="2">
        <v>6860</v>
      </c>
      <c r="B6864" s="2">
        <v>830509575</v>
      </c>
      <c r="C6864" s="2" t="s">
        <v>7194</v>
      </c>
      <c r="D6864" s="2" t="s">
        <v>27</v>
      </c>
      <c r="E6864" s="2" t="s">
        <v>20</v>
      </c>
      <c r="F6864" s="2" t="s">
        <v>21</v>
      </c>
      <c r="G6864" s="2" t="s">
        <v>22</v>
      </c>
      <c r="H6864" s="2">
        <v>4661</v>
      </c>
      <c r="I6864" s="2" t="s">
        <v>25</v>
      </c>
      <c r="J6864" s="3">
        <v>2.1170744700000001E-2</v>
      </c>
      <c r="K6864" s="3">
        <v>6.24483E-4</v>
      </c>
      <c r="L6864" s="3">
        <v>1.26541294E-2</v>
      </c>
      <c r="M6864" s="3">
        <v>8.9653497999999995E-3</v>
      </c>
      <c r="N6864" s="3">
        <v>3.6887790000000001E-3</v>
      </c>
    </row>
    <row r="6865" spans="1:14" hidden="1" x14ac:dyDescent="0.25">
      <c r="A6865" s="2">
        <v>6861</v>
      </c>
      <c r="B6865" s="2">
        <v>890506038</v>
      </c>
      <c r="C6865" s="2" t="s">
        <v>7195</v>
      </c>
      <c r="D6865" s="2" t="s">
        <v>27</v>
      </c>
      <c r="E6865" s="2" t="s">
        <v>319</v>
      </c>
      <c r="F6865" s="2" t="s">
        <v>555</v>
      </c>
      <c r="G6865" s="2" t="s">
        <v>556</v>
      </c>
      <c r="H6865" s="2">
        <v>4111</v>
      </c>
      <c r="I6865" s="2" t="s">
        <v>180</v>
      </c>
      <c r="J6865" s="3">
        <v>2.1170573299999999E-2</v>
      </c>
      <c r="K6865" s="3">
        <v>5.8651268000000003E-3</v>
      </c>
      <c r="L6865" s="3">
        <v>5.3395893399999998E-2</v>
      </c>
      <c r="M6865" s="3">
        <v>1.9666768599999999E-2</v>
      </c>
      <c r="N6865" s="3">
        <v>3.3729124800000003E-2</v>
      </c>
    </row>
    <row r="6866" spans="1:14" hidden="1" x14ac:dyDescent="0.25">
      <c r="A6866" s="2">
        <v>6862</v>
      </c>
      <c r="B6866" s="2">
        <v>800215019</v>
      </c>
      <c r="C6866" s="2" t="s">
        <v>7196</v>
      </c>
      <c r="D6866" s="2" t="s">
        <v>41</v>
      </c>
      <c r="E6866" s="2" t="s">
        <v>28</v>
      </c>
      <c r="F6866" s="2" t="s">
        <v>193</v>
      </c>
      <c r="G6866" s="2" t="s">
        <v>925</v>
      </c>
      <c r="H6866" s="2">
        <v>8610</v>
      </c>
      <c r="I6866" s="2" t="s">
        <v>33</v>
      </c>
      <c r="J6866" s="3">
        <v>2.1165289E-2</v>
      </c>
      <c r="K6866" s="3">
        <v>1.515473E-3</v>
      </c>
      <c r="L6866" s="3">
        <v>2.9782742300000001E-2</v>
      </c>
      <c r="M6866" s="3">
        <v>1.59178637E-2</v>
      </c>
      <c r="N6866" s="3">
        <v>1.38648786E-2</v>
      </c>
    </row>
    <row r="6867" spans="1:14" hidden="1" x14ac:dyDescent="0.25">
      <c r="A6867" s="2">
        <v>6863</v>
      </c>
      <c r="B6867" s="2">
        <v>830042976</v>
      </c>
      <c r="C6867" s="2" t="s">
        <v>7197</v>
      </c>
      <c r="D6867" s="2" t="s">
        <v>27</v>
      </c>
      <c r="E6867" s="2" t="s">
        <v>20</v>
      </c>
      <c r="F6867" s="2" t="s">
        <v>21</v>
      </c>
      <c r="G6867" s="2" t="s">
        <v>22</v>
      </c>
      <c r="H6867" s="2">
        <v>4290</v>
      </c>
      <c r="I6867" s="2" t="s">
        <v>180</v>
      </c>
      <c r="J6867" s="3">
        <v>2.11646482E-2</v>
      </c>
      <c r="K6867" s="3">
        <v>-3.8233511E-3</v>
      </c>
      <c r="L6867" s="3">
        <v>1.3795587200000001E-2</v>
      </c>
      <c r="M6867" s="3">
        <v>3.4412950300000002E-2</v>
      </c>
      <c r="N6867" s="3">
        <v>-2.0617365799999999E-2</v>
      </c>
    </row>
    <row r="6868" spans="1:14" hidden="1" x14ac:dyDescent="0.25">
      <c r="A6868" s="2">
        <v>6864</v>
      </c>
      <c r="B6868" s="2">
        <v>891500387</v>
      </c>
      <c r="C6868" s="2" t="s">
        <v>7198</v>
      </c>
      <c r="D6868" s="2" t="s">
        <v>27</v>
      </c>
      <c r="E6868" s="2" t="s">
        <v>74</v>
      </c>
      <c r="F6868" s="2" t="s">
        <v>113</v>
      </c>
      <c r="G6868" s="2" t="s">
        <v>1189</v>
      </c>
      <c r="H6868" s="2">
        <v>4752</v>
      </c>
      <c r="I6868" s="2" t="s">
        <v>25</v>
      </c>
      <c r="J6868" s="3">
        <v>2.1156802799999999E-2</v>
      </c>
      <c r="K6868" s="3">
        <v>1.1942099999999999E-4</v>
      </c>
      <c r="L6868" s="3">
        <v>8.1219450000000002E-3</v>
      </c>
      <c r="M6868" s="3">
        <v>2.643107E-3</v>
      </c>
      <c r="N6868" s="3">
        <v>5.4788379999999998E-3</v>
      </c>
    </row>
    <row r="6869" spans="1:14" hidden="1" x14ac:dyDescent="0.25">
      <c r="A6869" s="2">
        <v>6865</v>
      </c>
      <c r="B6869" s="2">
        <v>890900174</v>
      </c>
      <c r="C6869" s="2" t="s">
        <v>7199</v>
      </c>
      <c r="D6869" s="2" t="s">
        <v>27</v>
      </c>
      <c r="E6869" s="2" t="s">
        <v>35</v>
      </c>
      <c r="F6869" s="2" t="s">
        <v>36</v>
      </c>
      <c r="G6869" s="2" t="s">
        <v>39</v>
      </c>
      <c r="H6869" s="2">
        <v>2821</v>
      </c>
      <c r="I6869" s="2" t="s">
        <v>31</v>
      </c>
      <c r="J6869" s="3">
        <v>2.1152025099999999E-2</v>
      </c>
      <c r="K6869" s="3">
        <v>8.7156899999999999E-4</v>
      </c>
      <c r="L6869" s="3">
        <v>2.0634513300000001E-2</v>
      </c>
      <c r="M6869" s="3">
        <v>8.4081785999999999E-3</v>
      </c>
      <c r="N6869" s="3">
        <v>1.2226333799999999E-2</v>
      </c>
    </row>
    <row r="6870" spans="1:14" hidden="1" x14ac:dyDescent="0.25">
      <c r="A6870" s="2">
        <v>6866</v>
      </c>
      <c r="B6870" s="2">
        <v>900157856</v>
      </c>
      <c r="C6870" s="2" t="s">
        <v>7200</v>
      </c>
      <c r="D6870" s="2" t="s">
        <v>27</v>
      </c>
      <c r="E6870" s="2" t="s">
        <v>35</v>
      </c>
      <c r="F6870" s="2" t="s">
        <v>36</v>
      </c>
      <c r="G6870" s="2" t="s">
        <v>39</v>
      </c>
      <c r="H6870" s="2">
        <v>4541</v>
      </c>
      <c r="I6870" s="2" t="s">
        <v>25</v>
      </c>
      <c r="J6870" s="3">
        <v>2.11510416E-2</v>
      </c>
      <c r="K6870" s="3">
        <v>1.3093930000000001E-3</v>
      </c>
      <c r="L6870" s="3">
        <v>1.2694366300000001E-2</v>
      </c>
      <c r="M6870" s="3">
        <v>8.2389162999999994E-3</v>
      </c>
      <c r="N6870" s="3">
        <v>4.4554499999999997E-3</v>
      </c>
    </row>
    <row r="6871" spans="1:14" hidden="1" x14ac:dyDescent="0.25">
      <c r="A6871" s="2">
        <v>6867</v>
      </c>
      <c r="B6871" s="2">
        <v>812001579</v>
      </c>
      <c r="C6871" s="2" t="s">
        <v>7201</v>
      </c>
      <c r="D6871" s="2" t="s">
        <v>41</v>
      </c>
      <c r="E6871" s="2" t="s">
        <v>28</v>
      </c>
      <c r="F6871" s="2" t="s">
        <v>193</v>
      </c>
      <c r="G6871" s="2" t="s">
        <v>7202</v>
      </c>
      <c r="H6871" s="2">
        <v>8621</v>
      </c>
      <c r="I6871" s="2" t="s">
        <v>33</v>
      </c>
      <c r="J6871" s="3">
        <v>2.1149994799999999E-2</v>
      </c>
      <c r="K6871" s="3">
        <v>3.4687731000000001E-3</v>
      </c>
      <c r="L6871" s="3">
        <v>2.19062306E-2</v>
      </c>
      <c r="M6871" s="3">
        <v>3.63039E-4</v>
      </c>
      <c r="N6871" s="3">
        <v>2.1543191699999999E-2</v>
      </c>
    </row>
    <row r="6872" spans="1:14" hidden="1" x14ac:dyDescent="0.25">
      <c r="A6872" s="2">
        <v>6868</v>
      </c>
      <c r="B6872" s="2">
        <v>800234493</v>
      </c>
      <c r="C6872" s="2" t="s">
        <v>7203</v>
      </c>
      <c r="D6872" s="2" t="s">
        <v>440</v>
      </c>
      <c r="E6872" s="2" t="s">
        <v>20</v>
      </c>
      <c r="F6872" s="2" t="s">
        <v>21</v>
      </c>
      <c r="G6872" s="2" t="s">
        <v>22</v>
      </c>
      <c r="H6872" s="2">
        <v>8010</v>
      </c>
      <c r="I6872" s="2" t="s">
        <v>33</v>
      </c>
      <c r="J6872" s="3">
        <v>2.11477708E-2</v>
      </c>
      <c r="K6872" s="3">
        <v>4.9412700000000002E-4</v>
      </c>
      <c r="L6872" s="3">
        <v>5.9805288999999996E-3</v>
      </c>
      <c r="M6872" s="3">
        <v>2.0458099999999999E-3</v>
      </c>
      <c r="N6872" s="3">
        <v>3.9347191000000002E-3</v>
      </c>
    </row>
    <row r="6873" spans="1:14" hidden="1" x14ac:dyDescent="0.25">
      <c r="A6873" s="2">
        <v>6869</v>
      </c>
      <c r="B6873" s="2">
        <v>900356574</v>
      </c>
      <c r="C6873" s="2" t="s">
        <v>7204</v>
      </c>
      <c r="D6873" s="2" t="s">
        <v>27</v>
      </c>
      <c r="E6873" s="2" t="s">
        <v>28</v>
      </c>
      <c r="F6873" s="2" t="s">
        <v>885</v>
      </c>
      <c r="G6873" s="2" t="s">
        <v>886</v>
      </c>
      <c r="H6873" s="2">
        <v>4210</v>
      </c>
      <c r="I6873" s="2" t="s">
        <v>180</v>
      </c>
      <c r="J6873" s="3">
        <v>2.11474486E-2</v>
      </c>
      <c r="K6873" s="3">
        <v>9.6054599999999995E-4</v>
      </c>
      <c r="L6873" s="3">
        <v>2.0052481399999999E-2</v>
      </c>
      <c r="M6873" s="3">
        <v>9.5932278999999992E-3</v>
      </c>
      <c r="N6873" s="3">
        <v>1.04592526E-2</v>
      </c>
    </row>
    <row r="6874" spans="1:14" hidden="1" x14ac:dyDescent="0.25">
      <c r="A6874" s="2">
        <v>6870</v>
      </c>
      <c r="B6874" s="2">
        <v>900199056</v>
      </c>
      <c r="C6874" s="2" t="s">
        <v>7205</v>
      </c>
      <c r="D6874" s="2" t="s">
        <v>27</v>
      </c>
      <c r="E6874" s="2" t="s">
        <v>35</v>
      </c>
      <c r="F6874" s="2" t="s">
        <v>36</v>
      </c>
      <c r="G6874" s="2" t="s">
        <v>447</v>
      </c>
      <c r="H6874" s="2">
        <v>4631</v>
      </c>
      <c r="I6874" s="2" t="s">
        <v>25</v>
      </c>
      <c r="J6874" s="3">
        <v>2.1146200600000001E-2</v>
      </c>
      <c r="K6874" s="3">
        <v>1.9948240000000001E-3</v>
      </c>
      <c r="L6874" s="3">
        <v>8.7809870000000005E-3</v>
      </c>
      <c r="M6874" s="3">
        <v>1.3583699E-3</v>
      </c>
      <c r="N6874" s="3">
        <v>7.4226172000000003E-3</v>
      </c>
    </row>
    <row r="6875" spans="1:14" hidden="1" x14ac:dyDescent="0.25">
      <c r="A6875" s="2">
        <v>6871</v>
      </c>
      <c r="B6875" s="2">
        <v>830081422</v>
      </c>
      <c r="C6875" s="2" t="s">
        <v>7206</v>
      </c>
      <c r="D6875" s="2" t="s">
        <v>27</v>
      </c>
      <c r="E6875" s="2" t="s">
        <v>20</v>
      </c>
      <c r="F6875" s="2" t="s">
        <v>21</v>
      </c>
      <c r="G6875" s="2" t="s">
        <v>22</v>
      </c>
      <c r="H6875" s="2">
        <v>8530</v>
      </c>
      <c r="I6875" s="2" t="s">
        <v>33</v>
      </c>
      <c r="J6875" s="3">
        <v>2.1145904399999998E-2</v>
      </c>
      <c r="K6875" s="3">
        <v>1.799291E-3</v>
      </c>
      <c r="L6875" s="3">
        <v>2.15215832E-2</v>
      </c>
      <c r="M6875" s="3">
        <v>1.17841158E-2</v>
      </c>
      <c r="N6875" s="3">
        <v>9.7374673999999998E-3</v>
      </c>
    </row>
    <row r="6876" spans="1:14" hidden="1" x14ac:dyDescent="0.25">
      <c r="A6876" s="2">
        <v>6872</v>
      </c>
      <c r="B6876" s="2">
        <v>890202024</v>
      </c>
      <c r="C6876" s="2" t="s">
        <v>7207</v>
      </c>
      <c r="D6876" s="2" t="s">
        <v>41</v>
      </c>
      <c r="E6876" s="2" t="s">
        <v>319</v>
      </c>
      <c r="F6876" s="2" t="s">
        <v>320</v>
      </c>
      <c r="G6876" s="2" t="s">
        <v>328</v>
      </c>
      <c r="H6876" s="2">
        <v>8610</v>
      </c>
      <c r="I6876" s="2" t="s">
        <v>33</v>
      </c>
      <c r="J6876" s="3">
        <v>2.1139141199999999E-2</v>
      </c>
      <c r="K6876" s="3">
        <v>-2.7829859999999999E-3</v>
      </c>
      <c r="L6876" s="3">
        <v>4.1532281800000001E-2</v>
      </c>
      <c r="M6876" s="3">
        <v>1.9859287900000001E-2</v>
      </c>
      <c r="N6876" s="3">
        <v>2.1672995800000001E-2</v>
      </c>
    </row>
    <row r="6877" spans="1:14" hidden="1" x14ac:dyDescent="0.25">
      <c r="A6877" s="2">
        <v>6873</v>
      </c>
      <c r="B6877" s="2">
        <v>800004599</v>
      </c>
      <c r="C6877" s="2" t="s">
        <v>7208</v>
      </c>
      <c r="D6877" s="2" t="s">
        <v>27</v>
      </c>
      <c r="E6877" s="2" t="s">
        <v>74</v>
      </c>
      <c r="F6877" s="2" t="s">
        <v>75</v>
      </c>
      <c r="G6877" s="2" t="s">
        <v>1348</v>
      </c>
      <c r="H6877" s="2">
        <v>4669</v>
      </c>
      <c r="I6877" s="2" t="s">
        <v>25</v>
      </c>
      <c r="J6877" s="3">
        <v>2.1131910399999999E-2</v>
      </c>
      <c r="K6877" s="3">
        <v>-5.4639200000000004E-4</v>
      </c>
      <c r="L6877" s="3">
        <v>3.9465762699999997E-2</v>
      </c>
      <c r="M6877" s="3">
        <v>1.8486581700000001E-2</v>
      </c>
      <c r="N6877" s="3">
        <v>2.0979179099999998E-2</v>
      </c>
    </row>
    <row r="6878" spans="1:14" hidden="1" x14ac:dyDescent="0.25">
      <c r="A6878" s="2">
        <v>6874</v>
      </c>
      <c r="B6878" s="2">
        <v>830111047</v>
      </c>
      <c r="C6878" s="2" t="s">
        <v>7209</v>
      </c>
      <c r="D6878" s="2" t="s">
        <v>27</v>
      </c>
      <c r="E6878" s="2" t="s">
        <v>20</v>
      </c>
      <c r="F6878" s="2" t="s">
        <v>21</v>
      </c>
      <c r="G6878" s="2" t="s">
        <v>22</v>
      </c>
      <c r="H6878" s="2">
        <v>4731</v>
      </c>
      <c r="I6878" s="2" t="s">
        <v>25</v>
      </c>
      <c r="J6878" s="3">
        <v>2.11299062E-2</v>
      </c>
      <c r="K6878" s="3">
        <v>3.25772E-4</v>
      </c>
      <c r="L6878" s="3">
        <v>1.29756751E-2</v>
      </c>
      <c r="M6878" s="3">
        <v>4.1505368000000001E-3</v>
      </c>
      <c r="N6878" s="3">
        <v>8.8251382000000007E-3</v>
      </c>
    </row>
    <row r="6879" spans="1:14" hidden="1" x14ac:dyDescent="0.25">
      <c r="A6879" s="2">
        <v>6875</v>
      </c>
      <c r="B6879" s="2">
        <v>900110590</v>
      </c>
      <c r="C6879" s="2" t="s">
        <v>7210</v>
      </c>
      <c r="D6879" s="2" t="s">
        <v>27</v>
      </c>
      <c r="E6879" s="2" t="s">
        <v>20</v>
      </c>
      <c r="F6879" s="2" t="s">
        <v>133</v>
      </c>
      <c r="G6879" s="2" t="s">
        <v>215</v>
      </c>
      <c r="H6879" s="2">
        <v>910</v>
      </c>
      <c r="I6879" s="2" t="s">
        <v>23</v>
      </c>
      <c r="J6879" s="3">
        <v>2.1111324399999999E-2</v>
      </c>
      <c r="K6879" s="3">
        <v>1.8274280000000001E-3</v>
      </c>
      <c r="L6879" s="3">
        <v>4.1337430500000001E-2</v>
      </c>
      <c r="M6879" s="3">
        <v>1.9853498800000001E-2</v>
      </c>
      <c r="N6879" s="3">
        <v>2.14839317E-2</v>
      </c>
    </row>
    <row r="6880" spans="1:14" hidden="1" x14ac:dyDescent="0.25">
      <c r="A6880" s="2">
        <v>6876</v>
      </c>
      <c r="B6880" s="2">
        <v>901135453</v>
      </c>
      <c r="C6880" s="2" t="s">
        <v>7211</v>
      </c>
      <c r="D6880" s="2" t="s">
        <v>41</v>
      </c>
      <c r="E6880" s="2" t="s">
        <v>35</v>
      </c>
      <c r="F6880" s="2" t="s">
        <v>36</v>
      </c>
      <c r="G6880" s="2" t="s">
        <v>39</v>
      </c>
      <c r="H6880" s="2">
        <v>8621</v>
      </c>
      <c r="I6880" s="2" t="s">
        <v>33</v>
      </c>
      <c r="J6880" s="3">
        <v>2.11109165E-2</v>
      </c>
      <c r="K6880" s="3">
        <v>2.0979649999999998E-3</v>
      </c>
      <c r="L6880" s="3">
        <v>7.0904610000000002E-3</v>
      </c>
      <c r="M6880" s="3">
        <v>1.9374489999999999E-3</v>
      </c>
      <c r="N6880" s="3">
        <v>5.1530120000000002E-3</v>
      </c>
    </row>
    <row r="6881" spans="1:14" hidden="1" x14ac:dyDescent="0.25">
      <c r="A6881" s="2">
        <v>6877</v>
      </c>
      <c r="B6881" s="2">
        <v>900211721</v>
      </c>
      <c r="C6881" s="2" t="s">
        <v>7212</v>
      </c>
      <c r="D6881" s="2" t="s">
        <v>27</v>
      </c>
      <c r="E6881" s="2" t="s">
        <v>86</v>
      </c>
      <c r="F6881" s="2" t="s">
        <v>421</v>
      </c>
      <c r="G6881" s="2" t="s">
        <v>4596</v>
      </c>
      <c r="H6881" s="2">
        <v>4111</v>
      </c>
      <c r="I6881" s="2" t="s">
        <v>180</v>
      </c>
      <c r="J6881" s="3">
        <v>2.11027656E-2</v>
      </c>
      <c r="K6881" s="3">
        <v>4.0025948999999998E-3</v>
      </c>
      <c r="L6881" s="3">
        <v>4.1074018900000002E-2</v>
      </c>
      <c r="M6881" s="3">
        <v>2.9725570199999999E-2</v>
      </c>
      <c r="N6881" s="3">
        <v>1.13484487E-2</v>
      </c>
    </row>
    <row r="6882" spans="1:14" hidden="1" x14ac:dyDescent="0.25">
      <c r="A6882" s="2">
        <v>6878</v>
      </c>
      <c r="B6882" s="2">
        <v>822006051</v>
      </c>
      <c r="C6882" s="2" t="s">
        <v>7213</v>
      </c>
      <c r="D6882" s="2" t="s">
        <v>41</v>
      </c>
      <c r="E6882" s="2" t="s">
        <v>382</v>
      </c>
      <c r="F6882" s="2" t="s">
        <v>4339</v>
      </c>
      <c r="G6882" s="2" t="s">
        <v>4340</v>
      </c>
      <c r="H6882" s="2">
        <v>8621</v>
      </c>
      <c r="I6882" s="2" t="s">
        <v>33</v>
      </c>
      <c r="J6882" s="3">
        <v>2.1096143899999999E-2</v>
      </c>
      <c r="K6882" s="3">
        <v>3.0622510000000002E-3</v>
      </c>
      <c r="L6882" s="3">
        <v>2.1461539000000002E-2</v>
      </c>
      <c r="M6882" s="3">
        <v>1.1986657E-2</v>
      </c>
      <c r="N6882" s="3">
        <v>9.4748819000000008E-3</v>
      </c>
    </row>
    <row r="6883" spans="1:14" hidden="1" x14ac:dyDescent="0.25">
      <c r="A6883" s="2">
        <v>6879</v>
      </c>
      <c r="B6883" s="2">
        <v>890918159</v>
      </c>
      <c r="C6883" s="2" t="s">
        <v>7214</v>
      </c>
      <c r="D6883" s="2" t="s">
        <v>27</v>
      </c>
      <c r="E6883" s="2" t="s">
        <v>35</v>
      </c>
      <c r="F6883" s="2" t="s">
        <v>36</v>
      </c>
      <c r="G6883" s="2" t="s">
        <v>1326</v>
      </c>
      <c r="H6883" s="2">
        <v>1313</v>
      </c>
      <c r="I6883" s="2" t="s">
        <v>31</v>
      </c>
      <c r="J6883" s="3">
        <v>2.1091548700000001E-2</v>
      </c>
      <c r="K6883" s="3">
        <v>1.7758749999999999E-3</v>
      </c>
      <c r="L6883" s="3">
        <v>2.59638913E-2</v>
      </c>
      <c r="M6883" s="3">
        <v>1.45546002E-2</v>
      </c>
      <c r="N6883" s="3">
        <v>1.14092911E-2</v>
      </c>
    </row>
    <row r="6884" spans="1:14" hidden="1" x14ac:dyDescent="0.25">
      <c r="A6884" s="2">
        <v>6880</v>
      </c>
      <c r="B6884" s="2">
        <v>900064854</v>
      </c>
      <c r="C6884" s="2" t="s">
        <v>7215</v>
      </c>
      <c r="D6884" s="2" t="s">
        <v>41</v>
      </c>
      <c r="E6884" s="2" t="s">
        <v>20</v>
      </c>
      <c r="F6884" s="2" t="s">
        <v>21</v>
      </c>
      <c r="G6884" s="2" t="s">
        <v>22</v>
      </c>
      <c r="H6884" s="2">
        <v>4773</v>
      </c>
      <c r="I6884" s="2" t="s">
        <v>25</v>
      </c>
      <c r="J6884" s="3">
        <v>2.10868437E-2</v>
      </c>
      <c r="K6884" s="3">
        <v>3.6462540999999998E-3</v>
      </c>
      <c r="L6884" s="3">
        <v>1.4891983899999999E-2</v>
      </c>
      <c r="M6884" s="3">
        <v>6.5265871E-3</v>
      </c>
      <c r="N6884" s="3">
        <v>8.3653983000000001E-3</v>
      </c>
    </row>
    <row r="6885" spans="1:14" hidden="1" x14ac:dyDescent="0.25">
      <c r="A6885" s="2">
        <v>6881</v>
      </c>
      <c r="B6885" s="2">
        <v>805015407</v>
      </c>
      <c r="C6885" s="2" t="s">
        <v>7216</v>
      </c>
      <c r="D6885" s="2" t="s">
        <v>27</v>
      </c>
      <c r="E6885" s="2" t="s">
        <v>74</v>
      </c>
      <c r="F6885" s="2" t="s">
        <v>75</v>
      </c>
      <c r="G6885" s="2" t="s">
        <v>107</v>
      </c>
      <c r="H6885" s="2">
        <v>1811</v>
      </c>
      <c r="I6885" s="2" t="s">
        <v>31</v>
      </c>
      <c r="J6885" s="3">
        <v>2.1083654800000001E-2</v>
      </c>
      <c r="K6885" s="3">
        <v>1.4204300000000001E-4</v>
      </c>
      <c r="L6885" s="3">
        <v>1.7429519399999999E-2</v>
      </c>
      <c r="M6885" s="3">
        <v>1.04921311E-2</v>
      </c>
      <c r="N6885" s="3">
        <v>6.9373878999999996E-3</v>
      </c>
    </row>
    <row r="6886" spans="1:14" hidden="1" x14ac:dyDescent="0.25">
      <c r="A6886" s="2">
        <v>6882</v>
      </c>
      <c r="B6886" s="2">
        <v>900028095</v>
      </c>
      <c r="C6886" s="2" t="s">
        <v>7217</v>
      </c>
      <c r="D6886" s="2" t="s">
        <v>27</v>
      </c>
      <c r="E6886" s="2" t="s">
        <v>20</v>
      </c>
      <c r="F6886" s="2" t="s">
        <v>21</v>
      </c>
      <c r="G6886" s="2" t="s">
        <v>22</v>
      </c>
      <c r="H6886" s="2">
        <v>4731</v>
      </c>
      <c r="I6886" s="2" t="s">
        <v>25</v>
      </c>
      <c r="J6886" s="3">
        <v>2.1082816599999998E-2</v>
      </c>
      <c r="K6886" s="3">
        <v>4.5153499999999998E-4</v>
      </c>
      <c r="L6886" s="3">
        <v>9.6334144E-3</v>
      </c>
      <c r="M6886" s="3">
        <v>1.6209149999999999E-3</v>
      </c>
      <c r="N6886" s="3">
        <v>8.0124987000000005E-3</v>
      </c>
    </row>
    <row r="6887" spans="1:14" hidden="1" x14ac:dyDescent="0.25">
      <c r="A6887" s="2">
        <v>6883</v>
      </c>
      <c r="B6887" s="2">
        <v>823000505</v>
      </c>
      <c r="C6887" s="2" t="s">
        <v>7218</v>
      </c>
      <c r="D6887" s="2" t="s">
        <v>27</v>
      </c>
      <c r="E6887" s="2" t="s">
        <v>28</v>
      </c>
      <c r="F6887" s="2" t="s">
        <v>682</v>
      </c>
      <c r="G6887" s="2" t="s">
        <v>683</v>
      </c>
      <c r="H6887" s="2">
        <v>4620</v>
      </c>
      <c r="I6887" s="2" t="s">
        <v>25</v>
      </c>
      <c r="J6887" s="3">
        <v>2.1082360299999998E-2</v>
      </c>
      <c r="K6887" s="3">
        <v>5.6523399999999996E-4</v>
      </c>
      <c r="L6887" s="3">
        <v>1.40523361E-2</v>
      </c>
      <c r="M6887" s="3">
        <v>9.5258736999999996E-3</v>
      </c>
      <c r="N6887" s="3">
        <v>4.5264618999999997E-3</v>
      </c>
    </row>
    <row r="6888" spans="1:14" hidden="1" x14ac:dyDescent="0.25">
      <c r="A6888" s="2">
        <v>6884</v>
      </c>
      <c r="B6888" s="2">
        <v>900570697</v>
      </c>
      <c r="C6888" s="2" t="s">
        <v>7219</v>
      </c>
      <c r="D6888" s="2" t="s">
        <v>41</v>
      </c>
      <c r="E6888" s="2" t="s">
        <v>74</v>
      </c>
      <c r="F6888" s="2" t="s">
        <v>75</v>
      </c>
      <c r="G6888" s="2" t="s">
        <v>1995</v>
      </c>
      <c r="H6888" s="2">
        <v>8610</v>
      </c>
      <c r="I6888" s="2" t="s">
        <v>33</v>
      </c>
      <c r="J6888" s="3">
        <v>2.1076504100000001E-2</v>
      </c>
      <c r="K6888" s="3">
        <v>1.1011479999999999E-3</v>
      </c>
      <c r="L6888" s="3">
        <v>1.37540093E-2</v>
      </c>
      <c r="M6888" s="3">
        <v>8.7849963000000003E-3</v>
      </c>
      <c r="N6888" s="3">
        <v>4.9690129E-3</v>
      </c>
    </row>
    <row r="6889" spans="1:14" hidden="1" x14ac:dyDescent="0.25">
      <c r="A6889" s="2">
        <v>6885</v>
      </c>
      <c r="B6889" s="2">
        <v>800064773</v>
      </c>
      <c r="C6889" s="2" t="s">
        <v>7220</v>
      </c>
      <c r="D6889" s="2" t="s">
        <v>27</v>
      </c>
      <c r="E6889" s="2" t="s">
        <v>20</v>
      </c>
      <c r="F6889" s="2" t="s">
        <v>21</v>
      </c>
      <c r="G6889" s="2" t="s">
        <v>22</v>
      </c>
      <c r="H6889" s="2">
        <v>7310</v>
      </c>
      <c r="I6889" s="2" t="s">
        <v>33</v>
      </c>
      <c r="J6889" s="3">
        <v>2.1073125299999999E-2</v>
      </c>
      <c r="K6889" s="3">
        <v>1.302639E-3</v>
      </c>
      <c r="L6889" s="3">
        <v>2.17570253E-2</v>
      </c>
      <c r="M6889" s="3">
        <v>1.12931961E-2</v>
      </c>
      <c r="N6889" s="3">
        <v>1.04638292E-2</v>
      </c>
    </row>
    <row r="6890" spans="1:14" hidden="1" x14ac:dyDescent="0.25">
      <c r="A6890" s="2">
        <v>6886</v>
      </c>
      <c r="B6890" s="2">
        <v>830034195</v>
      </c>
      <c r="C6890" s="2" t="s">
        <v>7221</v>
      </c>
      <c r="D6890" s="2" t="s">
        <v>27</v>
      </c>
      <c r="E6890" s="2" t="s">
        <v>20</v>
      </c>
      <c r="F6890" s="2" t="s">
        <v>21</v>
      </c>
      <c r="G6890" s="2" t="s">
        <v>22</v>
      </c>
      <c r="H6890" s="2">
        <v>4651</v>
      </c>
      <c r="I6890" s="2" t="s">
        <v>25</v>
      </c>
      <c r="J6890" s="3">
        <v>2.1072831E-2</v>
      </c>
      <c r="K6890" s="3">
        <v>1.12899E-4</v>
      </c>
      <c r="L6890" s="3">
        <v>5.9897290000000001E-3</v>
      </c>
      <c r="M6890" s="3">
        <v>3.9587290999999998E-3</v>
      </c>
      <c r="N6890" s="3">
        <v>2.0310000999999999E-3</v>
      </c>
    </row>
    <row r="6891" spans="1:14" hidden="1" x14ac:dyDescent="0.25">
      <c r="A6891" s="2">
        <v>6887</v>
      </c>
      <c r="B6891" s="2">
        <v>800126506</v>
      </c>
      <c r="C6891" s="2" t="s">
        <v>7222</v>
      </c>
      <c r="D6891" s="2" t="s">
        <v>27</v>
      </c>
      <c r="E6891" s="2" t="s">
        <v>20</v>
      </c>
      <c r="F6891" s="2" t="s">
        <v>133</v>
      </c>
      <c r="G6891" s="2" t="s">
        <v>217</v>
      </c>
      <c r="H6891" s="2">
        <v>4759</v>
      </c>
      <c r="I6891" s="2" t="s">
        <v>25</v>
      </c>
      <c r="J6891" s="3">
        <v>2.1070828699999999E-2</v>
      </c>
      <c r="K6891" s="3">
        <v>2.7884271E-3</v>
      </c>
      <c r="L6891" s="3">
        <v>1.7630850900000002E-2</v>
      </c>
      <c r="M6891" s="3">
        <v>9.6917180000000002E-3</v>
      </c>
      <c r="N6891" s="3">
        <v>7.9391328999999997E-3</v>
      </c>
    </row>
    <row r="6892" spans="1:14" hidden="1" x14ac:dyDescent="0.25">
      <c r="A6892" s="2">
        <v>6888</v>
      </c>
      <c r="B6892" s="2">
        <v>900638867</v>
      </c>
      <c r="C6892" s="2" t="s">
        <v>7223</v>
      </c>
      <c r="D6892" s="2" t="s">
        <v>41</v>
      </c>
      <c r="E6892" s="2" t="s">
        <v>28</v>
      </c>
      <c r="F6892" s="2" t="s">
        <v>29</v>
      </c>
      <c r="G6892" s="2" t="s">
        <v>30</v>
      </c>
      <c r="H6892" s="2">
        <v>8699</v>
      </c>
      <c r="I6892" s="2" t="s">
        <v>33</v>
      </c>
      <c r="J6892" s="3">
        <v>2.1068308500000001E-2</v>
      </c>
      <c r="K6892" s="3">
        <v>-2.6720950999999998E-3</v>
      </c>
      <c r="L6892" s="3">
        <v>1.9347691899999998E-2</v>
      </c>
      <c r="M6892" s="3">
        <v>1.6831774300000001E-2</v>
      </c>
      <c r="N6892" s="3">
        <v>2.5159168999999999E-3</v>
      </c>
    </row>
    <row r="6893" spans="1:14" x14ac:dyDescent="0.25">
      <c r="A6893" s="2">
        <v>6889</v>
      </c>
      <c r="B6893" s="2">
        <v>830068345</v>
      </c>
      <c r="C6893" s="2" t="s">
        <v>7224</v>
      </c>
      <c r="D6893" s="2" t="s">
        <v>27</v>
      </c>
      <c r="E6893" s="2" t="s">
        <v>20</v>
      </c>
      <c r="F6893" s="2" t="s">
        <v>21</v>
      </c>
      <c r="G6893" s="2" t="s">
        <v>22</v>
      </c>
      <c r="H6893" s="2">
        <v>7110</v>
      </c>
      <c r="I6893" s="2" t="s">
        <v>33</v>
      </c>
      <c r="J6893" s="3">
        <v>2.1065766E-2</v>
      </c>
      <c r="K6893" s="3">
        <v>2.4389741E-3</v>
      </c>
      <c r="L6893" s="3">
        <v>1.3358217699999999E-2</v>
      </c>
      <c r="M6893" s="3">
        <v>2.5594839999999999E-3</v>
      </c>
      <c r="N6893" s="3">
        <v>1.07987337E-2</v>
      </c>
    </row>
    <row r="6894" spans="1:14" hidden="1" x14ac:dyDescent="0.25">
      <c r="A6894" s="2">
        <v>6890</v>
      </c>
      <c r="B6894" s="2">
        <v>830031937</v>
      </c>
      <c r="C6894" s="2" t="s">
        <v>7225</v>
      </c>
      <c r="D6894" s="2" t="s">
        <v>27</v>
      </c>
      <c r="E6894" s="2" t="s">
        <v>20</v>
      </c>
      <c r="F6894" s="2" t="s">
        <v>21</v>
      </c>
      <c r="G6894" s="2" t="s">
        <v>22</v>
      </c>
      <c r="H6894" s="2">
        <v>4210</v>
      </c>
      <c r="I6894" s="2" t="s">
        <v>180</v>
      </c>
      <c r="J6894" s="3">
        <v>2.1062999999999998E-2</v>
      </c>
      <c r="K6894" s="3">
        <v>6.7690000000000003E-4</v>
      </c>
      <c r="L6894" s="3">
        <v>5.17127551E-2</v>
      </c>
      <c r="M6894" s="3">
        <v>2.6187954499999999E-2</v>
      </c>
      <c r="N6894" s="3">
        <v>2.5524800600000001E-2</v>
      </c>
    </row>
    <row r="6895" spans="1:14" x14ac:dyDescent="0.25">
      <c r="A6895" s="2">
        <v>6891</v>
      </c>
      <c r="B6895" s="2">
        <v>800252997</v>
      </c>
      <c r="C6895" s="2" t="s">
        <v>7226</v>
      </c>
      <c r="D6895" s="2" t="s">
        <v>27</v>
      </c>
      <c r="E6895" s="2" t="s">
        <v>20</v>
      </c>
      <c r="F6895" s="2" t="s">
        <v>21</v>
      </c>
      <c r="G6895" s="2" t="s">
        <v>22</v>
      </c>
      <c r="H6895" s="2">
        <v>7110</v>
      </c>
      <c r="I6895" s="2" t="s">
        <v>33</v>
      </c>
      <c r="J6895" s="3">
        <v>2.1059650900000001E-2</v>
      </c>
      <c r="K6895" s="3">
        <v>2.6116468999999999E-3</v>
      </c>
      <c r="L6895" s="3">
        <v>1.7585568100000001E-2</v>
      </c>
      <c r="M6895" s="3">
        <v>5.9413742000000002E-3</v>
      </c>
      <c r="N6895" s="3">
        <v>1.16441939E-2</v>
      </c>
    </row>
    <row r="6896" spans="1:14" hidden="1" x14ac:dyDescent="0.25">
      <c r="A6896" s="2">
        <v>6892</v>
      </c>
      <c r="B6896" s="2">
        <v>830126569</v>
      </c>
      <c r="C6896" s="2" t="s">
        <v>7227</v>
      </c>
      <c r="D6896" s="2" t="s">
        <v>27</v>
      </c>
      <c r="E6896" s="2" t="s">
        <v>20</v>
      </c>
      <c r="F6896" s="2" t="s">
        <v>133</v>
      </c>
      <c r="G6896" s="2" t="s">
        <v>1176</v>
      </c>
      <c r="H6896" s="2">
        <v>2599</v>
      </c>
      <c r="I6896" s="2" t="s">
        <v>31</v>
      </c>
      <c r="J6896" s="3">
        <v>2.10587569E-2</v>
      </c>
      <c r="K6896" s="3">
        <v>1.6980859999999999E-3</v>
      </c>
      <c r="L6896" s="3">
        <v>6.8305670000000001E-3</v>
      </c>
      <c r="M6896" s="3">
        <v>3.0772991E-3</v>
      </c>
      <c r="N6896" s="3">
        <v>3.7532679000000001E-3</v>
      </c>
    </row>
    <row r="6897" spans="1:14" hidden="1" x14ac:dyDescent="0.25">
      <c r="A6897" s="2">
        <v>6893</v>
      </c>
      <c r="B6897" s="2">
        <v>811045421</v>
      </c>
      <c r="C6897" s="2" t="s">
        <v>7228</v>
      </c>
      <c r="D6897" s="2" t="s">
        <v>27</v>
      </c>
      <c r="E6897" s="2" t="s">
        <v>35</v>
      </c>
      <c r="F6897" s="2" t="s">
        <v>36</v>
      </c>
      <c r="G6897" s="2" t="s">
        <v>39</v>
      </c>
      <c r="H6897" s="2">
        <v>9200</v>
      </c>
      <c r="I6897" s="2" t="s">
        <v>33</v>
      </c>
      <c r="J6897" s="3">
        <v>2.10566092E-2</v>
      </c>
      <c r="K6897" s="3">
        <v>3.7863980999999999E-3</v>
      </c>
      <c r="L6897" s="3">
        <v>2.4965733300000001E-2</v>
      </c>
      <c r="M6897" s="3">
        <v>6.6547808000000002E-3</v>
      </c>
      <c r="N6897" s="3">
        <v>1.83109511E-2</v>
      </c>
    </row>
    <row r="6898" spans="1:14" hidden="1" x14ac:dyDescent="0.25">
      <c r="A6898" s="2">
        <v>6894</v>
      </c>
      <c r="B6898" s="2">
        <v>901101752</v>
      </c>
      <c r="C6898" s="2" t="s">
        <v>7229</v>
      </c>
      <c r="D6898" s="2" t="s">
        <v>27</v>
      </c>
      <c r="E6898" s="2" t="s">
        <v>28</v>
      </c>
      <c r="F6898" s="2" t="s">
        <v>50</v>
      </c>
      <c r="G6898" s="2" t="s">
        <v>51</v>
      </c>
      <c r="H6898" s="2">
        <v>4290</v>
      </c>
      <c r="I6898" s="2" t="s">
        <v>180</v>
      </c>
      <c r="J6898" s="3">
        <v>2.1053243400000001E-2</v>
      </c>
      <c r="K6898" s="3">
        <v>1.195757E-3</v>
      </c>
      <c r="L6898" s="3">
        <v>2.1845532599999998E-2</v>
      </c>
      <c r="M6898" s="3">
        <v>1.3987787999999999E-2</v>
      </c>
      <c r="N6898" s="3">
        <v>7.8577445999999992E-3</v>
      </c>
    </row>
    <row r="6899" spans="1:14" hidden="1" x14ac:dyDescent="0.25">
      <c r="A6899" s="2">
        <v>6895</v>
      </c>
      <c r="B6899" s="2">
        <v>819001521</v>
      </c>
      <c r="C6899" s="2" t="s">
        <v>7230</v>
      </c>
      <c r="D6899" s="2" t="s">
        <v>27</v>
      </c>
      <c r="E6899" s="2" t="s">
        <v>28</v>
      </c>
      <c r="F6899" s="2" t="s">
        <v>246</v>
      </c>
      <c r="G6899" s="2" t="s">
        <v>247</v>
      </c>
      <c r="H6899" s="2">
        <v>126</v>
      </c>
      <c r="I6899" s="2" t="s">
        <v>136</v>
      </c>
      <c r="J6899" s="3">
        <v>2.1052213399999999E-2</v>
      </c>
      <c r="K6899" s="3">
        <v>7.3867439999999998E-3</v>
      </c>
      <c r="L6899" s="3">
        <v>6.6174656200000001E-2</v>
      </c>
      <c r="M6899" s="3">
        <v>6.0953721000000004E-3</v>
      </c>
      <c r="N6899" s="3">
        <v>6.0079287699999998E-2</v>
      </c>
    </row>
    <row r="6900" spans="1:14" hidden="1" x14ac:dyDescent="0.25">
      <c r="A6900" s="2">
        <v>6896</v>
      </c>
      <c r="B6900" s="2">
        <v>805014762</v>
      </c>
      <c r="C6900" s="2" t="s">
        <v>7231</v>
      </c>
      <c r="D6900" s="2" t="s">
        <v>27</v>
      </c>
      <c r="E6900" s="2" t="s">
        <v>74</v>
      </c>
      <c r="F6900" s="2" t="s">
        <v>75</v>
      </c>
      <c r="G6900" s="2" t="s">
        <v>76</v>
      </c>
      <c r="H6900" s="2">
        <v>4690</v>
      </c>
      <c r="I6900" s="2" t="s">
        <v>25</v>
      </c>
      <c r="J6900" s="3">
        <v>2.1051423600000001E-2</v>
      </c>
      <c r="K6900" s="3">
        <v>1.0398639999999999E-3</v>
      </c>
      <c r="L6900" s="3">
        <v>1.2067670900000001E-2</v>
      </c>
      <c r="M6900" s="3">
        <v>8.4358174000000001E-3</v>
      </c>
      <c r="N6900" s="3">
        <v>3.6318539999999999E-3</v>
      </c>
    </row>
    <row r="6901" spans="1:14" hidden="1" x14ac:dyDescent="0.25">
      <c r="A6901" s="2">
        <v>6897</v>
      </c>
      <c r="B6901" s="2">
        <v>860354208</v>
      </c>
      <c r="C6901" s="2" t="s">
        <v>7232</v>
      </c>
      <c r="D6901" s="2" t="s">
        <v>27</v>
      </c>
      <c r="E6901" s="2" t="s">
        <v>20</v>
      </c>
      <c r="F6901" s="2" t="s">
        <v>21</v>
      </c>
      <c r="G6901" s="2" t="s">
        <v>22</v>
      </c>
      <c r="H6901" s="2">
        <v>5012</v>
      </c>
      <c r="I6901" s="2" t="s">
        <v>33</v>
      </c>
      <c r="J6901" s="3">
        <v>2.10384391E-2</v>
      </c>
      <c r="K6901" s="3">
        <v>3.0201389000000002E-3</v>
      </c>
      <c r="L6901" s="3">
        <v>2.2887688100000001E-2</v>
      </c>
      <c r="M6901" s="3">
        <v>3.6271201000000002E-3</v>
      </c>
      <c r="N6901" s="3">
        <v>1.9260568499999998E-2</v>
      </c>
    </row>
    <row r="6902" spans="1:14" hidden="1" x14ac:dyDescent="0.25">
      <c r="A6902" s="2">
        <v>6898</v>
      </c>
      <c r="B6902" s="2">
        <v>890927931</v>
      </c>
      <c r="C6902" s="2" t="s">
        <v>7233</v>
      </c>
      <c r="D6902" s="2" t="s">
        <v>27</v>
      </c>
      <c r="E6902" s="2" t="s">
        <v>35</v>
      </c>
      <c r="F6902" s="2" t="s">
        <v>36</v>
      </c>
      <c r="G6902" s="2" t="s">
        <v>39</v>
      </c>
      <c r="H6902" s="2">
        <v>4663</v>
      </c>
      <c r="I6902" s="2" t="s">
        <v>25</v>
      </c>
      <c r="J6902" s="3">
        <v>2.1036870799999999E-2</v>
      </c>
      <c r="K6902" s="3">
        <v>7.7717300000000003E-4</v>
      </c>
      <c r="L6902" s="3">
        <v>9.9394722000000005E-3</v>
      </c>
      <c r="M6902" s="3">
        <v>1.1055086699999999E-2</v>
      </c>
      <c r="N6902" s="3">
        <v>-1.1156149999999999E-3</v>
      </c>
    </row>
    <row r="6903" spans="1:14" hidden="1" x14ac:dyDescent="0.25">
      <c r="A6903" s="2">
        <v>6899</v>
      </c>
      <c r="B6903" s="2">
        <v>800029156</v>
      </c>
      <c r="C6903" s="2" t="s">
        <v>7234</v>
      </c>
      <c r="D6903" s="2" t="s">
        <v>27</v>
      </c>
      <c r="E6903" s="2" t="s">
        <v>74</v>
      </c>
      <c r="F6903" s="2" t="s">
        <v>75</v>
      </c>
      <c r="G6903" s="2" t="s">
        <v>76</v>
      </c>
      <c r="H6903" s="2">
        <v>4921</v>
      </c>
      <c r="I6903" s="2" t="s">
        <v>33</v>
      </c>
      <c r="J6903" s="3">
        <v>2.10332386E-2</v>
      </c>
      <c r="K6903" s="3">
        <v>2.9811099999999999E-4</v>
      </c>
      <c r="L6903" s="3">
        <v>2.3458287099999999E-2</v>
      </c>
      <c r="M6903" s="3">
        <v>1.9235718999999998E-2</v>
      </c>
      <c r="N6903" s="3">
        <v>4.2225680999999999E-3</v>
      </c>
    </row>
    <row r="6904" spans="1:14" hidden="1" x14ac:dyDescent="0.25">
      <c r="A6904" s="2">
        <v>6900</v>
      </c>
      <c r="B6904" s="2">
        <v>900322513</v>
      </c>
      <c r="C6904" s="2" t="s">
        <v>7235</v>
      </c>
      <c r="D6904" s="2" t="s">
        <v>27</v>
      </c>
      <c r="E6904" s="2" t="s">
        <v>20</v>
      </c>
      <c r="F6904" s="2" t="s">
        <v>21</v>
      </c>
      <c r="G6904" s="2" t="s">
        <v>22</v>
      </c>
      <c r="H6904" s="2">
        <v>910</v>
      </c>
      <c r="I6904" s="2" t="s">
        <v>23</v>
      </c>
      <c r="J6904" s="3">
        <v>2.1032286800000001E-2</v>
      </c>
      <c r="K6904" s="3">
        <v>9.3730899999999999E-4</v>
      </c>
      <c r="L6904" s="3">
        <v>4.5062899999999996E-3</v>
      </c>
      <c r="M6904" s="3">
        <v>2.8916800000000002E-4</v>
      </c>
      <c r="N6904" s="3">
        <v>4.2171222000000003E-3</v>
      </c>
    </row>
    <row r="6905" spans="1:14" hidden="1" x14ac:dyDescent="0.25">
      <c r="A6905" s="2">
        <v>6901</v>
      </c>
      <c r="B6905" s="2">
        <v>900223868</v>
      </c>
      <c r="C6905" s="2" t="s">
        <v>7236</v>
      </c>
      <c r="D6905" s="2" t="s">
        <v>27</v>
      </c>
      <c r="E6905" s="2" t="s">
        <v>20</v>
      </c>
      <c r="F6905" s="2" t="s">
        <v>21</v>
      </c>
      <c r="G6905" s="2" t="s">
        <v>22</v>
      </c>
      <c r="H6905" s="2">
        <v>4641</v>
      </c>
      <c r="I6905" s="2" t="s">
        <v>25</v>
      </c>
      <c r="J6905" s="3">
        <v>2.1027922599999999E-2</v>
      </c>
      <c r="K6905" s="3">
        <v>2.6149499999999999E-4</v>
      </c>
      <c r="L6905" s="3">
        <v>1.44983204E-2</v>
      </c>
      <c r="M6905" s="3">
        <v>8.7588252000000005E-3</v>
      </c>
      <c r="N6905" s="3">
        <v>5.7394951999999999E-3</v>
      </c>
    </row>
    <row r="6906" spans="1:14" hidden="1" x14ac:dyDescent="0.25">
      <c r="A6906" s="2">
        <v>6902</v>
      </c>
      <c r="B6906" s="2">
        <v>860000719</v>
      </c>
      <c r="C6906" s="2" t="s">
        <v>7237</v>
      </c>
      <c r="D6906" s="2" t="s">
        <v>27</v>
      </c>
      <c r="E6906" s="2" t="s">
        <v>20</v>
      </c>
      <c r="F6906" s="2" t="s">
        <v>21</v>
      </c>
      <c r="G6906" s="2" t="s">
        <v>22</v>
      </c>
      <c r="H6906" s="2">
        <v>6910</v>
      </c>
      <c r="I6906" s="2" t="s">
        <v>33</v>
      </c>
      <c r="J6906" s="3">
        <v>2.1019302300000001E-2</v>
      </c>
      <c r="K6906" s="3">
        <v>4.4025447999999998E-3</v>
      </c>
      <c r="L6906" s="3">
        <v>1.41583579E-2</v>
      </c>
      <c r="M6906" s="3">
        <v>6.5434300000000003E-3</v>
      </c>
      <c r="N6906" s="3">
        <v>7.6149277999999999E-3</v>
      </c>
    </row>
    <row r="6907" spans="1:14" hidden="1" x14ac:dyDescent="0.25">
      <c r="A6907" s="2">
        <v>6903</v>
      </c>
      <c r="B6907" s="2">
        <v>901139153</v>
      </c>
      <c r="C6907" s="2" t="s">
        <v>7238</v>
      </c>
      <c r="D6907" s="2" t="s">
        <v>27</v>
      </c>
      <c r="E6907" s="2" t="s">
        <v>319</v>
      </c>
      <c r="F6907" s="2" t="s">
        <v>320</v>
      </c>
      <c r="G6907" s="2" t="s">
        <v>2078</v>
      </c>
      <c r="H6907" s="2">
        <v>4631</v>
      </c>
      <c r="I6907" s="2" t="s">
        <v>25</v>
      </c>
      <c r="J6907" s="3">
        <v>2.10164636E-2</v>
      </c>
      <c r="K6907" s="3">
        <v>1.5786559999999999E-3</v>
      </c>
      <c r="L6907" s="3">
        <v>9.3705579999999993E-3</v>
      </c>
      <c r="M6907" s="3">
        <v>6.5623280000000001E-3</v>
      </c>
      <c r="N6907" s="3">
        <v>2.8082300000000001E-3</v>
      </c>
    </row>
    <row r="6908" spans="1:14" hidden="1" x14ac:dyDescent="0.25">
      <c r="A6908" s="2">
        <v>6904</v>
      </c>
      <c r="B6908" s="2">
        <v>860501528</v>
      </c>
      <c r="C6908" s="2" t="s">
        <v>7239</v>
      </c>
      <c r="D6908" s="2" t="s">
        <v>27</v>
      </c>
      <c r="E6908" s="2" t="s">
        <v>20</v>
      </c>
      <c r="F6908" s="2" t="s">
        <v>21</v>
      </c>
      <c r="G6908" s="2" t="s">
        <v>22</v>
      </c>
      <c r="H6908" s="2">
        <v>125</v>
      </c>
      <c r="I6908" s="2" t="s">
        <v>136</v>
      </c>
      <c r="J6908" s="3">
        <v>2.1013915500000001E-2</v>
      </c>
      <c r="K6908" s="3">
        <v>2.1663800000000001E-4</v>
      </c>
      <c r="L6908" s="3">
        <v>6.1023598999999998E-3</v>
      </c>
      <c r="M6908" s="3">
        <v>5.624413E-3</v>
      </c>
      <c r="N6908" s="3">
        <v>4.77947E-4</v>
      </c>
    </row>
    <row r="6909" spans="1:14" hidden="1" x14ac:dyDescent="0.25">
      <c r="A6909" s="2">
        <v>6905</v>
      </c>
      <c r="B6909" s="2">
        <v>900210745</v>
      </c>
      <c r="C6909" s="2" t="s">
        <v>7240</v>
      </c>
      <c r="D6909" s="2" t="s">
        <v>27</v>
      </c>
      <c r="E6909" s="2" t="s">
        <v>28</v>
      </c>
      <c r="F6909" s="2" t="s">
        <v>885</v>
      </c>
      <c r="G6909" s="2" t="s">
        <v>886</v>
      </c>
      <c r="H6909" s="2">
        <v>4731</v>
      </c>
      <c r="I6909" s="2" t="s">
        <v>25</v>
      </c>
      <c r="J6909" s="3">
        <v>2.1011888999999999E-2</v>
      </c>
      <c r="K6909" s="3">
        <v>8.7533900000000004E-4</v>
      </c>
      <c r="L6909" s="3">
        <v>1.51264118E-2</v>
      </c>
      <c r="M6909" s="3">
        <v>1.5000199999999999E-3</v>
      </c>
      <c r="N6909" s="3">
        <v>1.3626391999999999E-2</v>
      </c>
    </row>
    <row r="6910" spans="1:14" hidden="1" x14ac:dyDescent="0.25">
      <c r="A6910" s="2">
        <v>6906</v>
      </c>
      <c r="B6910" s="2">
        <v>890117683</v>
      </c>
      <c r="C6910" s="2" t="s">
        <v>7241</v>
      </c>
      <c r="D6910" s="2" t="s">
        <v>27</v>
      </c>
      <c r="E6910" s="2" t="s">
        <v>28</v>
      </c>
      <c r="F6910" s="2" t="s">
        <v>50</v>
      </c>
      <c r="G6910" s="2" t="s">
        <v>51</v>
      </c>
      <c r="H6910" s="2">
        <v>9603</v>
      </c>
      <c r="I6910" s="2" t="s">
        <v>33</v>
      </c>
      <c r="J6910" s="3">
        <v>2.10051443E-2</v>
      </c>
      <c r="K6910" s="3">
        <v>1.2370331E-3</v>
      </c>
      <c r="L6910" s="3">
        <v>2.98078731E-2</v>
      </c>
      <c r="M6910" s="3">
        <v>7.4543090999999997E-3</v>
      </c>
      <c r="N6910" s="3">
        <v>2.23535635E-2</v>
      </c>
    </row>
    <row r="6911" spans="1:14" hidden="1" x14ac:dyDescent="0.25">
      <c r="A6911" s="2">
        <v>6907</v>
      </c>
      <c r="B6911" s="2">
        <v>830051298</v>
      </c>
      <c r="C6911" s="2" t="s">
        <v>7242</v>
      </c>
      <c r="D6911" s="2" t="s">
        <v>27</v>
      </c>
      <c r="E6911" s="2" t="s">
        <v>20</v>
      </c>
      <c r="F6911" s="2" t="s">
        <v>21</v>
      </c>
      <c r="G6911" s="2" t="s">
        <v>22</v>
      </c>
      <c r="H6911" s="2">
        <v>4659</v>
      </c>
      <c r="I6911" s="2" t="s">
        <v>25</v>
      </c>
      <c r="J6911" s="3">
        <v>2.1004760599999998E-2</v>
      </c>
      <c r="K6911" s="3">
        <v>1.5598719000000001E-3</v>
      </c>
      <c r="L6911" s="3">
        <v>1.94996409E-2</v>
      </c>
      <c r="M6911" s="3">
        <v>7.5488667999999998E-3</v>
      </c>
      <c r="N6911" s="3">
        <v>1.19507741E-2</v>
      </c>
    </row>
    <row r="6912" spans="1:14" hidden="1" x14ac:dyDescent="0.25">
      <c r="A6912" s="2">
        <v>6908</v>
      </c>
      <c r="B6912" s="2">
        <v>805029393</v>
      </c>
      <c r="C6912" s="2" t="s">
        <v>7243</v>
      </c>
      <c r="D6912" s="2" t="s">
        <v>27</v>
      </c>
      <c r="E6912" s="2" t="s">
        <v>74</v>
      </c>
      <c r="F6912" s="2" t="s">
        <v>75</v>
      </c>
      <c r="G6912" s="2" t="s">
        <v>107</v>
      </c>
      <c r="H6912" s="2">
        <v>4111</v>
      </c>
      <c r="I6912" s="2" t="s">
        <v>180</v>
      </c>
      <c r="J6912" s="3">
        <v>2.0998319599999999E-2</v>
      </c>
      <c r="K6912" s="3">
        <v>7.19171E-4</v>
      </c>
      <c r="L6912" s="3">
        <v>5.6119311599999999E-2</v>
      </c>
      <c r="M6912" s="3">
        <v>5.1449373399999998E-2</v>
      </c>
      <c r="N6912" s="3">
        <v>4.6699378000000001E-3</v>
      </c>
    </row>
    <row r="6913" spans="1:14" hidden="1" x14ac:dyDescent="0.25">
      <c r="A6913" s="2">
        <v>6909</v>
      </c>
      <c r="B6913" s="2">
        <v>900657461</v>
      </c>
      <c r="C6913" s="2" t="s">
        <v>7244</v>
      </c>
      <c r="D6913" s="2" t="s">
        <v>27</v>
      </c>
      <c r="E6913" s="2" t="s">
        <v>74</v>
      </c>
      <c r="F6913" s="2" t="s">
        <v>75</v>
      </c>
      <c r="G6913" s="2" t="s">
        <v>107</v>
      </c>
      <c r="H6913" s="2">
        <v>4662</v>
      </c>
      <c r="I6913" s="2" t="s">
        <v>25</v>
      </c>
      <c r="J6913" s="3">
        <v>2.0997889299999999E-2</v>
      </c>
      <c r="K6913" s="3">
        <v>-1.5789299999999999E-4</v>
      </c>
      <c r="L6913" s="3">
        <v>4.1451003399999999E-2</v>
      </c>
      <c r="M6913" s="3">
        <v>2.5201285300000001E-2</v>
      </c>
      <c r="N6913" s="3">
        <v>1.6249716300000001E-2</v>
      </c>
    </row>
    <row r="6914" spans="1:14" hidden="1" x14ac:dyDescent="0.25">
      <c r="A6914" s="2">
        <v>6910</v>
      </c>
      <c r="B6914" s="2">
        <v>900249143</v>
      </c>
      <c r="C6914" s="2" t="s">
        <v>7245</v>
      </c>
      <c r="D6914" s="2" t="s">
        <v>27</v>
      </c>
      <c r="E6914" s="2" t="s">
        <v>28</v>
      </c>
      <c r="F6914" s="2" t="s">
        <v>50</v>
      </c>
      <c r="G6914" s="2" t="s">
        <v>51</v>
      </c>
      <c r="H6914" s="2">
        <v>7490</v>
      </c>
      <c r="I6914" s="2" t="s">
        <v>33</v>
      </c>
      <c r="J6914" s="3">
        <v>2.0995499599999998E-2</v>
      </c>
      <c r="K6914" s="3">
        <v>-9.1736391000000004E-3</v>
      </c>
      <c r="L6914" s="3">
        <v>0.38626310229999999</v>
      </c>
      <c r="M6914" s="3">
        <v>0.1232922375</v>
      </c>
      <c r="N6914" s="3">
        <v>0.26297086479999998</v>
      </c>
    </row>
    <row r="6915" spans="1:14" hidden="1" x14ac:dyDescent="0.25">
      <c r="A6915" s="2">
        <v>6911</v>
      </c>
      <c r="B6915" s="2">
        <v>900134926</v>
      </c>
      <c r="C6915" s="2" t="s">
        <v>7246</v>
      </c>
      <c r="D6915" s="2" t="s">
        <v>27</v>
      </c>
      <c r="E6915" s="2" t="s">
        <v>20</v>
      </c>
      <c r="F6915" s="2" t="s">
        <v>133</v>
      </c>
      <c r="G6915" s="2" t="s">
        <v>217</v>
      </c>
      <c r="H6915" s="2">
        <v>5229</v>
      </c>
      <c r="I6915" s="2" t="s">
        <v>33</v>
      </c>
      <c r="J6915" s="3">
        <v>2.0995002200000001E-2</v>
      </c>
      <c r="K6915" s="3">
        <v>1.154998E-3</v>
      </c>
      <c r="L6915" s="3">
        <v>2.0406128799999999E-2</v>
      </c>
      <c r="M6915" s="3">
        <v>1.4281921100000001E-2</v>
      </c>
      <c r="N6915" s="3">
        <v>6.1242068000000004E-3</v>
      </c>
    </row>
    <row r="6916" spans="1:14" hidden="1" x14ac:dyDescent="0.25">
      <c r="A6916" s="2">
        <v>6912</v>
      </c>
      <c r="B6916" s="2">
        <v>811008495</v>
      </c>
      <c r="C6916" s="2" t="s">
        <v>7247</v>
      </c>
      <c r="D6916" s="2" t="s">
        <v>27</v>
      </c>
      <c r="E6916" s="2" t="s">
        <v>20</v>
      </c>
      <c r="F6916" s="2" t="s">
        <v>21</v>
      </c>
      <c r="G6916" s="2" t="s">
        <v>22</v>
      </c>
      <c r="H6916" s="2">
        <v>910</v>
      </c>
      <c r="I6916" s="2" t="s">
        <v>23</v>
      </c>
      <c r="J6916" s="3">
        <v>2.0994998500000001E-2</v>
      </c>
      <c r="K6916" s="3">
        <v>2.21735E-4</v>
      </c>
      <c r="L6916" s="3">
        <v>2.6549892499999998E-2</v>
      </c>
      <c r="M6916" s="3">
        <v>2.99663246E-2</v>
      </c>
      <c r="N6916" s="3">
        <v>-3.416433E-3</v>
      </c>
    </row>
    <row r="6917" spans="1:14" hidden="1" x14ac:dyDescent="0.25">
      <c r="A6917" s="2">
        <v>6913</v>
      </c>
      <c r="B6917" s="2">
        <v>811023736</v>
      </c>
      <c r="C6917" s="2" t="s">
        <v>7248</v>
      </c>
      <c r="D6917" s="2" t="s">
        <v>27</v>
      </c>
      <c r="E6917" s="2" t="s">
        <v>35</v>
      </c>
      <c r="F6917" s="2" t="s">
        <v>36</v>
      </c>
      <c r="G6917" s="2" t="s">
        <v>6469</v>
      </c>
      <c r="H6917" s="2">
        <v>125</v>
      </c>
      <c r="I6917" s="2" t="s">
        <v>136</v>
      </c>
      <c r="J6917" s="3">
        <v>2.0994527299999999E-2</v>
      </c>
      <c r="K6917" s="3">
        <v>3.2013749999999998E-3</v>
      </c>
      <c r="L6917" s="3">
        <v>8.7088476999999994E-3</v>
      </c>
      <c r="M6917" s="3">
        <v>4.0239389000000002E-3</v>
      </c>
      <c r="N6917" s="3">
        <v>4.6849088000000001E-3</v>
      </c>
    </row>
    <row r="6918" spans="1:14" hidden="1" x14ac:dyDescent="0.25">
      <c r="A6918" s="2">
        <v>6914</v>
      </c>
      <c r="B6918" s="2">
        <v>830005455</v>
      </c>
      <c r="C6918" s="2" t="s">
        <v>7249</v>
      </c>
      <c r="D6918" s="2" t="s">
        <v>27</v>
      </c>
      <c r="E6918" s="2" t="s">
        <v>20</v>
      </c>
      <c r="F6918" s="2" t="s">
        <v>21</v>
      </c>
      <c r="G6918" s="2" t="s">
        <v>22</v>
      </c>
      <c r="H6918" s="2">
        <v>4290</v>
      </c>
      <c r="I6918" s="2" t="s">
        <v>180</v>
      </c>
      <c r="J6918" s="3">
        <v>2.0989885600000001E-2</v>
      </c>
      <c r="K6918" s="3">
        <v>1.3383901000000001E-3</v>
      </c>
      <c r="L6918" s="3">
        <v>6.6448738999999998E-3</v>
      </c>
      <c r="M6918" s="3">
        <v>4.1571938999999999E-3</v>
      </c>
      <c r="N6918" s="3">
        <v>2.4876798999999999E-3</v>
      </c>
    </row>
    <row r="6919" spans="1:14" hidden="1" x14ac:dyDescent="0.25">
      <c r="A6919" s="2">
        <v>6915</v>
      </c>
      <c r="B6919" s="2">
        <v>890209498</v>
      </c>
      <c r="C6919" s="2" t="s">
        <v>7250</v>
      </c>
      <c r="D6919" s="2" t="s">
        <v>27</v>
      </c>
      <c r="E6919" s="2" t="s">
        <v>319</v>
      </c>
      <c r="F6919" s="2" t="s">
        <v>320</v>
      </c>
      <c r="G6919" s="2" t="s">
        <v>321</v>
      </c>
      <c r="H6919" s="2">
        <v>1082</v>
      </c>
      <c r="I6919" s="2" t="s">
        <v>31</v>
      </c>
      <c r="J6919" s="3">
        <v>2.0986244099999999E-2</v>
      </c>
      <c r="K6919" s="3">
        <v>1.4681000000000001E-5</v>
      </c>
      <c r="L6919" s="3">
        <v>1.9977359100000001E-2</v>
      </c>
      <c r="M6919" s="3">
        <v>1.67112183E-2</v>
      </c>
      <c r="N6919" s="3">
        <v>3.2661398999999998E-3</v>
      </c>
    </row>
    <row r="6920" spans="1:14" hidden="1" x14ac:dyDescent="0.25">
      <c r="A6920" s="2">
        <v>6916</v>
      </c>
      <c r="B6920" s="2">
        <v>890901876</v>
      </c>
      <c r="C6920" s="2" t="s">
        <v>7251</v>
      </c>
      <c r="D6920" s="2" t="s">
        <v>27</v>
      </c>
      <c r="E6920" s="2" t="s">
        <v>35</v>
      </c>
      <c r="F6920" s="2" t="s">
        <v>36</v>
      </c>
      <c r="G6920" s="2" t="s">
        <v>39</v>
      </c>
      <c r="H6920" s="2">
        <v>4690</v>
      </c>
      <c r="I6920" s="2" t="s">
        <v>25</v>
      </c>
      <c r="J6920" s="3">
        <v>2.0984102000000001E-2</v>
      </c>
      <c r="K6920" s="3">
        <v>1.6407800000000001E-3</v>
      </c>
      <c r="L6920" s="3">
        <v>2.1345920899999999E-2</v>
      </c>
      <c r="M6920" s="3">
        <v>4.4219228000000003E-3</v>
      </c>
      <c r="N6920" s="3">
        <v>1.6923997600000001E-2</v>
      </c>
    </row>
    <row r="6921" spans="1:14" hidden="1" x14ac:dyDescent="0.25">
      <c r="A6921" s="2">
        <v>6917</v>
      </c>
      <c r="B6921" s="2">
        <v>900734186</v>
      </c>
      <c r="C6921" s="2" t="s">
        <v>7252</v>
      </c>
      <c r="D6921" s="2" t="s">
        <v>27</v>
      </c>
      <c r="E6921" s="2" t="s">
        <v>35</v>
      </c>
      <c r="F6921" s="2" t="s">
        <v>36</v>
      </c>
      <c r="G6921" s="2" t="s">
        <v>39</v>
      </c>
      <c r="H6921" s="2">
        <v>4530</v>
      </c>
      <c r="I6921" s="2" t="s">
        <v>25</v>
      </c>
      <c r="J6921" s="3">
        <v>2.09830906E-2</v>
      </c>
      <c r="K6921" s="3">
        <v>9.4127200000000005E-4</v>
      </c>
      <c r="L6921" s="3">
        <v>1.6264345499999999E-2</v>
      </c>
      <c r="M6921" s="3">
        <v>1.01921372E-2</v>
      </c>
      <c r="N6921" s="3">
        <v>6.0722092000000004E-3</v>
      </c>
    </row>
    <row r="6922" spans="1:14" hidden="1" x14ac:dyDescent="0.25">
      <c r="A6922" s="2">
        <v>6918</v>
      </c>
      <c r="B6922" s="2">
        <v>830514240</v>
      </c>
      <c r="C6922" s="2" t="s">
        <v>7253</v>
      </c>
      <c r="D6922" s="2" t="s">
        <v>41</v>
      </c>
      <c r="E6922" s="2" t="s">
        <v>86</v>
      </c>
      <c r="F6922" s="2" t="s">
        <v>232</v>
      </c>
      <c r="G6922" s="2" t="s">
        <v>233</v>
      </c>
      <c r="H6922" s="2">
        <v>8691</v>
      </c>
      <c r="I6922" s="2" t="s">
        <v>33</v>
      </c>
      <c r="J6922" s="3">
        <v>2.09799167E-2</v>
      </c>
      <c r="K6922" s="3">
        <v>2.26801E-4</v>
      </c>
      <c r="L6922" s="3">
        <v>2.6540111799999998E-2</v>
      </c>
      <c r="M6922" s="3">
        <v>1.4771685E-2</v>
      </c>
      <c r="N6922" s="3">
        <v>1.1768425799999999E-2</v>
      </c>
    </row>
    <row r="6923" spans="1:14" hidden="1" x14ac:dyDescent="0.25">
      <c r="A6923" s="2">
        <v>6919</v>
      </c>
      <c r="B6923" s="2">
        <v>800031358</v>
      </c>
      <c r="C6923" s="2" t="s">
        <v>7254</v>
      </c>
      <c r="D6923" s="2" t="s">
        <v>27</v>
      </c>
      <c r="E6923" s="2" t="s">
        <v>28</v>
      </c>
      <c r="F6923" s="2" t="s">
        <v>50</v>
      </c>
      <c r="G6923" s="2" t="s">
        <v>51</v>
      </c>
      <c r="H6923" s="2">
        <v>4719</v>
      </c>
      <c r="I6923" s="2" t="s">
        <v>25</v>
      </c>
      <c r="J6923" s="3">
        <v>2.0974692E-2</v>
      </c>
      <c r="K6923" s="3">
        <v>5.3686000000000001E-5</v>
      </c>
      <c r="L6923" s="3">
        <v>1.0654431799999999E-2</v>
      </c>
      <c r="M6923" s="3">
        <v>7.2222509999999998E-3</v>
      </c>
      <c r="N6923" s="3">
        <v>3.4321809999999999E-3</v>
      </c>
    </row>
    <row r="6924" spans="1:14" hidden="1" x14ac:dyDescent="0.25">
      <c r="A6924" s="2">
        <v>6920</v>
      </c>
      <c r="B6924" s="2">
        <v>890105365</v>
      </c>
      <c r="C6924" s="2" t="s">
        <v>7255</v>
      </c>
      <c r="D6924" s="2" t="s">
        <v>27</v>
      </c>
      <c r="E6924" s="2" t="s">
        <v>28</v>
      </c>
      <c r="F6924" s="2" t="s">
        <v>50</v>
      </c>
      <c r="G6924" s="2" t="s">
        <v>51</v>
      </c>
      <c r="H6924" s="2">
        <v>1081</v>
      </c>
      <c r="I6924" s="2" t="s">
        <v>31</v>
      </c>
      <c r="J6924" s="3">
        <v>2.09657382E-2</v>
      </c>
      <c r="K6924" s="3">
        <v>2.2518740000000001E-3</v>
      </c>
      <c r="L6924" s="3">
        <v>6.53549358E-2</v>
      </c>
      <c r="M6924" s="3">
        <v>5.0492961000000003E-2</v>
      </c>
      <c r="N6924" s="3">
        <v>1.4861977700000001E-2</v>
      </c>
    </row>
    <row r="6925" spans="1:14" hidden="1" x14ac:dyDescent="0.25">
      <c r="A6925" s="2">
        <v>6921</v>
      </c>
      <c r="B6925" s="2">
        <v>804016540</v>
      </c>
      <c r="C6925" s="2" t="s">
        <v>7256</v>
      </c>
      <c r="D6925" s="2" t="s">
        <v>27</v>
      </c>
      <c r="E6925" s="2" t="s">
        <v>319</v>
      </c>
      <c r="F6925" s="2" t="s">
        <v>320</v>
      </c>
      <c r="G6925" s="2" t="s">
        <v>321</v>
      </c>
      <c r="H6925" s="2">
        <v>4541</v>
      </c>
      <c r="I6925" s="2" t="s">
        <v>25</v>
      </c>
      <c r="J6925" s="3">
        <v>2.09606998E-2</v>
      </c>
      <c r="K6925" s="3">
        <v>6.2518100000000004E-4</v>
      </c>
      <c r="L6925" s="3">
        <v>1.4779985900000001E-2</v>
      </c>
      <c r="M6925" s="3">
        <v>9.2390170000000004E-3</v>
      </c>
      <c r="N6925" s="3">
        <v>5.5409689000000002E-3</v>
      </c>
    </row>
    <row r="6926" spans="1:14" hidden="1" x14ac:dyDescent="0.25">
      <c r="A6926" s="2">
        <v>6922</v>
      </c>
      <c r="B6926" s="2">
        <v>900640173</v>
      </c>
      <c r="C6926" s="2" t="s">
        <v>7257</v>
      </c>
      <c r="D6926" s="2" t="s">
        <v>27</v>
      </c>
      <c r="E6926" s="2" t="s">
        <v>35</v>
      </c>
      <c r="F6926" s="2" t="s">
        <v>36</v>
      </c>
      <c r="G6926" s="2" t="s">
        <v>37</v>
      </c>
      <c r="H6926" s="2">
        <v>7911</v>
      </c>
      <c r="I6926" s="2" t="s">
        <v>33</v>
      </c>
      <c r="J6926" s="3">
        <v>2.09581535E-2</v>
      </c>
      <c r="K6926" s="3">
        <v>4.6265348999999997E-3</v>
      </c>
      <c r="L6926" s="3">
        <v>4.2567286599999997E-2</v>
      </c>
      <c r="M6926" s="3">
        <v>3.40891033E-2</v>
      </c>
      <c r="N6926" s="3">
        <v>8.4781852000000001E-3</v>
      </c>
    </row>
    <row r="6927" spans="1:14" hidden="1" x14ac:dyDescent="0.25">
      <c r="A6927" s="2">
        <v>6923</v>
      </c>
      <c r="B6927" s="2">
        <v>821003143</v>
      </c>
      <c r="C6927" s="2" t="s">
        <v>7258</v>
      </c>
      <c r="D6927" s="2" t="s">
        <v>41</v>
      </c>
      <c r="E6927" s="2" t="s">
        <v>74</v>
      </c>
      <c r="F6927" s="2" t="s">
        <v>75</v>
      </c>
      <c r="G6927" s="2" t="s">
        <v>6997</v>
      </c>
      <c r="H6927" s="2">
        <v>8610</v>
      </c>
      <c r="I6927" s="2" t="s">
        <v>33</v>
      </c>
      <c r="J6927" s="3">
        <v>2.0952684799999999E-2</v>
      </c>
      <c r="K6927" s="3">
        <v>1.626487E-3</v>
      </c>
      <c r="L6927" s="3">
        <v>2.8581725400000001E-2</v>
      </c>
      <c r="M6927" s="3">
        <v>4.0431418000000004E-3</v>
      </c>
      <c r="N6927" s="3">
        <v>2.4538582199999999E-2</v>
      </c>
    </row>
    <row r="6928" spans="1:14" hidden="1" x14ac:dyDescent="0.25">
      <c r="A6928" s="2">
        <v>6924</v>
      </c>
      <c r="B6928" s="2">
        <v>891200952</v>
      </c>
      <c r="C6928" s="2" t="s">
        <v>7259</v>
      </c>
      <c r="D6928" s="2" t="s">
        <v>41</v>
      </c>
      <c r="E6928" s="2" t="s">
        <v>74</v>
      </c>
      <c r="F6928" s="2" t="s">
        <v>113</v>
      </c>
      <c r="G6928" s="2" t="s">
        <v>7260</v>
      </c>
      <c r="H6928" s="2">
        <v>8610</v>
      </c>
      <c r="I6928" s="2" t="s">
        <v>33</v>
      </c>
      <c r="J6928" s="3">
        <v>2.0949654299999999E-2</v>
      </c>
      <c r="K6928" s="3">
        <v>-9.0821300000000005E-4</v>
      </c>
      <c r="L6928" s="3">
        <v>2.68016048E-2</v>
      </c>
      <c r="M6928" s="3">
        <v>9.2513338000000007E-3</v>
      </c>
      <c r="N6928" s="3">
        <v>1.7550269100000002E-2</v>
      </c>
    </row>
    <row r="6929" spans="1:14" hidden="1" x14ac:dyDescent="0.25">
      <c r="A6929" s="2">
        <v>6925</v>
      </c>
      <c r="B6929" s="2">
        <v>830144787</v>
      </c>
      <c r="C6929" s="2" t="s">
        <v>7261</v>
      </c>
      <c r="D6929" s="2" t="s">
        <v>27</v>
      </c>
      <c r="E6929" s="2" t="s">
        <v>20</v>
      </c>
      <c r="F6929" s="2" t="s">
        <v>133</v>
      </c>
      <c r="G6929" s="2" t="s">
        <v>134</v>
      </c>
      <c r="H6929" s="2">
        <v>125</v>
      </c>
      <c r="I6929" s="2" t="s">
        <v>136</v>
      </c>
      <c r="J6929" s="3">
        <v>2.0947294299999999E-2</v>
      </c>
      <c r="K6929" s="3">
        <v>1.1932888999999999E-3</v>
      </c>
      <c r="L6929" s="3">
        <v>1.2608167700000001E-2</v>
      </c>
      <c r="M6929" s="3">
        <v>4.6627251E-3</v>
      </c>
      <c r="N6929" s="3">
        <v>7.9454425999999998E-3</v>
      </c>
    </row>
    <row r="6930" spans="1:14" hidden="1" x14ac:dyDescent="0.25">
      <c r="A6930" s="2">
        <v>6926</v>
      </c>
      <c r="B6930" s="2">
        <v>811017575</v>
      </c>
      <c r="C6930" s="2" t="s">
        <v>7262</v>
      </c>
      <c r="D6930" s="2" t="s">
        <v>440</v>
      </c>
      <c r="E6930" s="2" t="s">
        <v>35</v>
      </c>
      <c r="F6930" s="2" t="s">
        <v>36</v>
      </c>
      <c r="G6930" s="2" t="s">
        <v>39</v>
      </c>
      <c r="H6930" s="2">
        <v>8010</v>
      </c>
      <c r="I6930" s="2" t="s">
        <v>33</v>
      </c>
      <c r="J6930" s="3">
        <v>2.0928189199999999E-2</v>
      </c>
      <c r="K6930" s="3">
        <v>2.5996500000000002E-4</v>
      </c>
      <c r="L6930" s="3">
        <v>1.52735757E-2</v>
      </c>
      <c r="M6930" s="3">
        <v>8.3991521999999992E-3</v>
      </c>
      <c r="N6930" s="3">
        <v>6.8744239E-3</v>
      </c>
    </row>
    <row r="6931" spans="1:14" hidden="1" x14ac:dyDescent="0.25">
      <c r="A6931" s="2">
        <v>6927</v>
      </c>
      <c r="B6931" s="2">
        <v>800034987</v>
      </c>
      <c r="C6931" s="2" t="s">
        <v>7263</v>
      </c>
      <c r="D6931" s="2" t="s">
        <v>27</v>
      </c>
      <c r="E6931" s="2" t="s">
        <v>20</v>
      </c>
      <c r="F6931" s="2" t="s">
        <v>21</v>
      </c>
      <c r="G6931" s="2" t="s">
        <v>22</v>
      </c>
      <c r="H6931" s="2">
        <v>7820</v>
      </c>
      <c r="I6931" s="2" t="s">
        <v>33</v>
      </c>
      <c r="J6931" s="3">
        <v>2.09230371E-2</v>
      </c>
      <c r="K6931" s="3">
        <v>1.3184700000000001E-4</v>
      </c>
      <c r="L6931" s="3">
        <v>4.849066E-3</v>
      </c>
      <c r="M6931" s="3">
        <v>2.2360571000000001E-3</v>
      </c>
      <c r="N6931" s="3">
        <v>2.6130089999999999E-3</v>
      </c>
    </row>
    <row r="6932" spans="1:14" hidden="1" x14ac:dyDescent="0.25">
      <c r="A6932" s="2">
        <v>6928</v>
      </c>
      <c r="B6932" s="2">
        <v>900361264</v>
      </c>
      <c r="C6932" s="2" t="s">
        <v>7264</v>
      </c>
      <c r="D6932" s="2" t="s">
        <v>27</v>
      </c>
      <c r="E6932" s="2" t="s">
        <v>20</v>
      </c>
      <c r="F6932" s="2" t="s">
        <v>21</v>
      </c>
      <c r="G6932" s="2" t="s">
        <v>22</v>
      </c>
      <c r="H6932" s="2">
        <v>126</v>
      </c>
      <c r="I6932" s="2" t="s">
        <v>136</v>
      </c>
      <c r="J6932" s="3">
        <v>2.09228378E-2</v>
      </c>
      <c r="K6932" s="3">
        <v>3.1957858999999999E-3</v>
      </c>
      <c r="L6932" s="3">
        <v>4.0237143599999997E-2</v>
      </c>
      <c r="M6932" s="3">
        <v>5.04325E-3</v>
      </c>
      <c r="N6932" s="3">
        <v>3.5193894099999998E-2</v>
      </c>
    </row>
    <row r="6933" spans="1:14" hidden="1" x14ac:dyDescent="0.25">
      <c r="A6933" s="2">
        <v>6929</v>
      </c>
      <c r="B6933" s="2">
        <v>804009907</v>
      </c>
      <c r="C6933" s="2" t="s">
        <v>7265</v>
      </c>
      <c r="D6933" s="2" t="s">
        <v>27</v>
      </c>
      <c r="E6933" s="2" t="s">
        <v>319</v>
      </c>
      <c r="F6933" s="2" t="s">
        <v>320</v>
      </c>
      <c r="G6933" s="2" t="s">
        <v>321</v>
      </c>
      <c r="H6933" s="2">
        <v>7820</v>
      </c>
      <c r="I6933" s="2" t="s">
        <v>33</v>
      </c>
      <c r="J6933" s="3">
        <v>2.0916748799999999E-2</v>
      </c>
      <c r="K6933" s="3">
        <v>3.0089599999999999E-4</v>
      </c>
      <c r="L6933" s="3">
        <v>3.3205488999999999E-3</v>
      </c>
      <c r="M6933" s="3">
        <v>1.7661341E-3</v>
      </c>
      <c r="N6933" s="3">
        <v>1.554415E-3</v>
      </c>
    </row>
    <row r="6934" spans="1:14" hidden="1" x14ac:dyDescent="0.25">
      <c r="A6934" s="2">
        <v>6930</v>
      </c>
      <c r="B6934" s="2">
        <v>900118846</v>
      </c>
      <c r="C6934" s="2" t="s">
        <v>7266</v>
      </c>
      <c r="D6934" s="2" t="s">
        <v>27</v>
      </c>
      <c r="E6934" s="2" t="s">
        <v>20</v>
      </c>
      <c r="F6934" s="2" t="s">
        <v>21</v>
      </c>
      <c r="G6934" s="2" t="s">
        <v>22</v>
      </c>
      <c r="H6934" s="2">
        <v>126</v>
      </c>
      <c r="I6934" s="2" t="s">
        <v>136</v>
      </c>
      <c r="J6934" s="3">
        <v>2.0909551500000002E-2</v>
      </c>
      <c r="K6934" s="3">
        <v>8.9922199999999998E-4</v>
      </c>
      <c r="L6934" s="3">
        <v>7.2570837999999999E-2</v>
      </c>
      <c r="M6934" s="3">
        <v>2.0714305299999999E-2</v>
      </c>
      <c r="N6934" s="3">
        <v>5.1856532699999999E-2</v>
      </c>
    </row>
    <row r="6935" spans="1:14" hidden="1" x14ac:dyDescent="0.25">
      <c r="A6935" s="2">
        <v>6931</v>
      </c>
      <c r="B6935" s="2">
        <v>826000089</v>
      </c>
      <c r="C6935" s="2" t="s">
        <v>7267</v>
      </c>
      <c r="D6935" s="2" t="s">
        <v>27</v>
      </c>
      <c r="E6935" s="2" t="s">
        <v>319</v>
      </c>
      <c r="F6935" s="2" t="s">
        <v>349</v>
      </c>
      <c r="G6935" s="2" t="s">
        <v>2677</v>
      </c>
      <c r="H6935" s="2">
        <v>2395</v>
      </c>
      <c r="I6935" s="2" t="s">
        <v>31</v>
      </c>
      <c r="J6935" s="3">
        <v>2.0902594600000001E-2</v>
      </c>
      <c r="K6935" s="3">
        <v>8.4555600000000002E-4</v>
      </c>
      <c r="L6935" s="3">
        <v>4.1261605899999998E-2</v>
      </c>
      <c r="M6935" s="3">
        <v>1.06491856E-2</v>
      </c>
      <c r="N6935" s="3">
        <v>3.0612420299999998E-2</v>
      </c>
    </row>
    <row r="6936" spans="1:14" hidden="1" x14ac:dyDescent="0.25">
      <c r="A6936" s="2">
        <v>6932</v>
      </c>
      <c r="B6936" s="2">
        <v>900592369</v>
      </c>
      <c r="C6936" s="2" t="s">
        <v>7268</v>
      </c>
      <c r="D6936" s="2" t="s">
        <v>27</v>
      </c>
      <c r="E6936" s="2" t="s">
        <v>20</v>
      </c>
      <c r="F6936" s="2" t="s">
        <v>21</v>
      </c>
      <c r="G6936" s="2" t="s">
        <v>22</v>
      </c>
      <c r="H6936" s="2">
        <v>7490</v>
      </c>
      <c r="I6936" s="2" t="s">
        <v>33</v>
      </c>
      <c r="J6936" s="3">
        <v>2.0897200300000002E-2</v>
      </c>
      <c r="K6936" s="3">
        <v>1.838522E-3</v>
      </c>
      <c r="L6936" s="3">
        <v>9.3774674000000006E-3</v>
      </c>
      <c r="M6936" s="3">
        <v>6.0338839000000002E-3</v>
      </c>
      <c r="N6936" s="3">
        <v>3.3435830999999998E-3</v>
      </c>
    </row>
    <row r="6937" spans="1:14" hidden="1" x14ac:dyDescent="0.25">
      <c r="A6937" s="2">
        <v>6933</v>
      </c>
      <c r="B6937" s="2">
        <v>890201798</v>
      </c>
      <c r="C6937" s="2" t="s">
        <v>7269</v>
      </c>
      <c r="D6937" s="2" t="s">
        <v>27</v>
      </c>
      <c r="E6937" s="2" t="s">
        <v>319</v>
      </c>
      <c r="F6937" s="2" t="s">
        <v>320</v>
      </c>
      <c r="G6937" s="2" t="s">
        <v>321</v>
      </c>
      <c r="H6937" s="2">
        <v>5813</v>
      </c>
      <c r="I6937" s="2" t="s">
        <v>33</v>
      </c>
      <c r="J6937" s="3">
        <v>2.0894315100000001E-2</v>
      </c>
      <c r="K6937" s="3">
        <v>1.5057530000000001E-3</v>
      </c>
      <c r="L6937" s="3">
        <v>7.0059746500000006E-2</v>
      </c>
      <c r="M6937" s="3">
        <v>4.8227000999999999E-2</v>
      </c>
      <c r="N6937" s="3">
        <v>2.1832749200000001E-2</v>
      </c>
    </row>
    <row r="6938" spans="1:14" hidden="1" x14ac:dyDescent="0.25">
      <c r="A6938" s="2">
        <v>6934</v>
      </c>
      <c r="B6938" s="2">
        <v>802019932</v>
      </c>
      <c r="C6938" s="2" t="s">
        <v>7270</v>
      </c>
      <c r="D6938" s="2" t="s">
        <v>41</v>
      </c>
      <c r="E6938" s="2" t="s">
        <v>28</v>
      </c>
      <c r="F6938" s="2" t="s">
        <v>50</v>
      </c>
      <c r="G6938" s="2" t="s">
        <v>51</v>
      </c>
      <c r="H6938" s="2">
        <v>8622</v>
      </c>
      <c r="I6938" s="2" t="s">
        <v>33</v>
      </c>
      <c r="J6938" s="3">
        <v>2.0889822400000001E-2</v>
      </c>
      <c r="K6938" s="3">
        <v>9.2062600000000002E-4</v>
      </c>
      <c r="L6938" s="3">
        <v>1.19736874E-2</v>
      </c>
      <c r="M6938" s="3">
        <v>2.3209639E-3</v>
      </c>
      <c r="N6938" s="3">
        <v>9.6527217000000002E-3</v>
      </c>
    </row>
    <row r="6939" spans="1:14" hidden="1" x14ac:dyDescent="0.25">
      <c r="A6939" s="2">
        <v>6935</v>
      </c>
      <c r="B6939" s="2">
        <v>900316186</v>
      </c>
      <c r="C6939" s="2" t="s">
        <v>7271</v>
      </c>
      <c r="D6939" s="2" t="s">
        <v>27</v>
      </c>
      <c r="E6939" s="2" t="s">
        <v>74</v>
      </c>
      <c r="F6939" s="2" t="s">
        <v>75</v>
      </c>
      <c r="G6939" s="2" t="s">
        <v>4489</v>
      </c>
      <c r="H6939" s="2">
        <v>145</v>
      </c>
      <c r="I6939" s="2" t="s">
        <v>136</v>
      </c>
      <c r="J6939" s="3">
        <v>2.08892114E-2</v>
      </c>
      <c r="K6939" s="3">
        <v>-9.1637999999999995E-4</v>
      </c>
      <c r="L6939" s="3">
        <v>8.4968097999999995E-3</v>
      </c>
      <c r="M6939" s="3">
        <v>6.5825488E-3</v>
      </c>
      <c r="N6939" s="3">
        <v>1.914261E-3</v>
      </c>
    </row>
    <row r="6940" spans="1:14" hidden="1" x14ac:dyDescent="0.25">
      <c r="A6940" s="2">
        <v>6936</v>
      </c>
      <c r="B6940" s="2">
        <v>900708315</v>
      </c>
      <c r="C6940" s="2" t="s">
        <v>7272</v>
      </c>
      <c r="D6940" s="2" t="s">
        <v>27</v>
      </c>
      <c r="E6940" s="2" t="s">
        <v>28</v>
      </c>
      <c r="F6940" s="2" t="s">
        <v>50</v>
      </c>
      <c r="G6940" s="2" t="s">
        <v>51</v>
      </c>
      <c r="H6940" s="2">
        <v>3110</v>
      </c>
      <c r="I6940" s="2" t="s">
        <v>31</v>
      </c>
      <c r="J6940" s="3">
        <v>2.0880509200000001E-2</v>
      </c>
      <c r="K6940" s="3">
        <v>1.3756720999999999E-3</v>
      </c>
      <c r="L6940" s="3">
        <v>1.05618415E-2</v>
      </c>
      <c r="M6940" s="3">
        <v>4.9672001000000002E-3</v>
      </c>
      <c r="N6940" s="3">
        <v>5.5946418999999999E-3</v>
      </c>
    </row>
    <row r="6941" spans="1:14" hidden="1" x14ac:dyDescent="0.25">
      <c r="A6941" s="2">
        <v>6937</v>
      </c>
      <c r="B6941" s="2">
        <v>901039113</v>
      </c>
      <c r="C6941" s="2" t="s">
        <v>7273</v>
      </c>
      <c r="D6941" s="2" t="s">
        <v>27</v>
      </c>
      <c r="E6941" s="2" t="s">
        <v>86</v>
      </c>
      <c r="F6941" s="2" t="s">
        <v>232</v>
      </c>
      <c r="G6941" s="2" t="s">
        <v>233</v>
      </c>
      <c r="H6941" s="2">
        <v>145</v>
      </c>
      <c r="I6941" s="2" t="s">
        <v>136</v>
      </c>
      <c r="J6941" s="3">
        <v>2.0880347099999998E-2</v>
      </c>
      <c r="K6941" s="3">
        <v>-2.1013999999999999E-5</v>
      </c>
      <c r="L6941" s="3">
        <v>8.0186575999999996E-3</v>
      </c>
      <c r="M6941" s="3">
        <v>4.2734160000000004E-3</v>
      </c>
      <c r="N6941" s="3">
        <v>3.7452420000000002E-3</v>
      </c>
    </row>
    <row r="6942" spans="1:14" hidden="1" x14ac:dyDescent="0.25">
      <c r="A6942" s="2">
        <v>6938</v>
      </c>
      <c r="B6942" s="2">
        <v>805029025</v>
      </c>
      <c r="C6942" s="2" t="s">
        <v>7274</v>
      </c>
      <c r="D6942" s="2" t="s">
        <v>27</v>
      </c>
      <c r="E6942" s="2" t="s">
        <v>20</v>
      </c>
      <c r="F6942" s="2" t="s">
        <v>21</v>
      </c>
      <c r="G6942" s="2" t="s">
        <v>22</v>
      </c>
      <c r="H6942" s="2">
        <v>4731</v>
      </c>
      <c r="I6942" s="2" t="s">
        <v>25</v>
      </c>
      <c r="J6942" s="3">
        <v>2.0869227099999998E-2</v>
      </c>
      <c r="K6942" s="3">
        <v>3.2503999999999999E-5</v>
      </c>
      <c r="L6942" s="3">
        <v>3.6653868899999997E-2</v>
      </c>
      <c r="M6942" s="3">
        <v>1.3848139900000001E-2</v>
      </c>
      <c r="N6942" s="3">
        <v>2.2805726200000001E-2</v>
      </c>
    </row>
    <row r="6943" spans="1:14" hidden="1" x14ac:dyDescent="0.25">
      <c r="A6943" s="2">
        <v>6939</v>
      </c>
      <c r="B6943" s="2">
        <v>901039700</v>
      </c>
      <c r="C6943" s="2" t="s">
        <v>7275</v>
      </c>
      <c r="D6943" s="2" t="s">
        <v>27</v>
      </c>
      <c r="E6943" s="2" t="s">
        <v>20</v>
      </c>
      <c r="F6943" s="2" t="s">
        <v>21</v>
      </c>
      <c r="G6943" s="2" t="s">
        <v>22</v>
      </c>
      <c r="H6943" s="2">
        <v>1921</v>
      </c>
      <c r="I6943" s="2" t="s">
        <v>31</v>
      </c>
      <c r="J6943" s="3">
        <v>2.08640452E-2</v>
      </c>
      <c r="K6943" s="3">
        <v>-1.253798E-3</v>
      </c>
      <c r="L6943" s="3">
        <v>6.0103122100000003E-2</v>
      </c>
      <c r="M6943" s="3">
        <v>5.94867803E-2</v>
      </c>
      <c r="N6943" s="3">
        <v>6.1634199999999997E-4</v>
      </c>
    </row>
    <row r="6944" spans="1:14" hidden="1" x14ac:dyDescent="0.25">
      <c r="A6944" s="2">
        <v>6940</v>
      </c>
      <c r="B6944" s="2">
        <v>900024389</v>
      </c>
      <c r="C6944" s="2" t="s">
        <v>7276</v>
      </c>
      <c r="D6944" s="2" t="s">
        <v>27</v>
      </c>
      <c r="E6944" s="2" t="s">
        <v>20</v>
      </c>
      <c r="F6944" s="2" t="s">
        <v>133</v>
      </c>
      <c r="G6944" s="2" t="s">
        <v>288</v>
      </c>
      <c r="H6944" s="2">
        <v>4111</v>
      </c>
      <c r="I6944" s="2" t="s">
        <v>180</v>
      </c>
      <c r="J6944" s="3">
        <v>2.0863326299999999E-2</v>
      </c>
      <c r="K6944" s="3">
        <v>1.147915E-3</v>
      </c>
      <c r="L6944" s="3">
        <v>6.9419436200000004E-2</v>
      </c>
      <c r="M6944" s="3">
        <v>5.3191218499999998E-2</v>
      </c>
      <c r="N6944" s="3">
        <v>1.6228219499999998E-2</v>
      </c>
    </row>
    <row r="6945" spans="1:14" hidden="1" x14ac:dyDescent="0.25">
      <c r="A6945" s="2">
        <v>6941</v>
      </c>
      <c r="B6945" s="2">
        <v>891701392</v>
      </c>
      <c r="C6945" s="2" t="s">
        <v>7277</v>
      </c>
      <c r="D6945" s="2" t="s">
        <v>27</v>
      </c>
      <c r="E6945" s="2" t="s">
        <v>28</v>
      </c>
      <c r="F6945" s="2" t="s">
        <v>50</v>
      </c>
      <c r="G6945" s="2" t="s">
        <v>51</v>
      </c>
      <c r="H6945" s="2">
        <v>4754</v>
      </c>
      <c r="I6945" s="2" t="s">
        <v>25</v>
      </c>
      <c r="J6945" s="3">
        <v>2.0845502599999999E-2</v>
      </c>
      <c r="K6945" s="3">
        <v>5.6929500000000004E-4</v>
      </c>
      <c r="L6945" s="3">
        <v>4.36413363E-2</v>
      </c>
      <c r="M6945" s="3">
        <v>3.6322690499999997E-2</v>
      </c>
      <c r="N6945" s="3">
        <v>7.3186448000000003E-3</v>
      </c>
    </row>
    <row r="6946" spans="1:14" hidden="1" x14ac:dyDescent="0.25">
      <c r="A6946" s="2">
        <v>6942</v>
      </c>
      <c r="B6946" s="2">
        <v>830059052</v>
      </c>
      <c r="C6946" s="2" t="s">
        <v>7278</v>
      </c>
      <c r="D6946" s="2" t="s">
        <v>27</v>
      </c>
      <c r="E6946" s="2" t="s">
        <v>20</v>
      </c>
      <c r="F6946" s="2" t="s">
        <v>21</v>
      </c>
      <c r="G6946" s="2" t="s">
        <v>22</v>
      </c>
      <c r="H6946" s="2">
        <v>6810</v>
      </c>
      <c r="I6946" s="2" t="s">
        <v>33</v>
      </c>
      <c r="J6946" s="3">
        <v>2.0844902799999999E-2</v>
      </c>
      <c r="K6946" s="3">
        <v>-2.1424030000000002E-3</v>
      </c>
      <c r="L6946" s="3">
        <v>0.20655445750000001</v>
      </c>
      <c r="M6946" s="3">
        <v>1.8306668799999998E-2</v>
      </c>
      <c r="N6946" s="3">
        <v>0.188247785</v>
      </c>
    </row>
    <row r="6947" spans="1:14" hidden="1" x14ac:dyDescent="0.25">
      <c r="A6947" s="2">
        <v>6943</v>
      </c>
      <c r="B6947" s="2">
        <v>830140226</v>
      </c>
      <c r="C6947" s="2" t="s">
        <v>7279</v>
      </c>
      <c r="D6947" s="2" t="s">
        <v>27</v>
      </c>
      <c r="E6947" s="2" t="s">
        <v>20</v>
      </c>
      <c r="F6947" s="2" t="s">
        <v>21</v>
      </c>
      <c r="G6947" s="2" t="s">
        <v>22</v>
      </c>
      <c r="H6947" s="2">
        <v>7490</v>
      </c>
      <c r="I6947" s="2" t="s">
        <v>33</v>
      </c>
      <c r="J6947" s="3">
        <v>2.0831016800000001E-2</v>
      </c>
      <c r="K6947" s="3">
        <v>1.754551E-3</v>
      </c>
      <c r="L6947" s="3">
        <v>9.3832901000000003E-3</v>
      </c>
      <c r="M6947" s="3">
        <v>5.1175691000000002E-3</v>
      </c>
      <c r="N6947" s="3">
        <v>4.2657210000000001E-3</v>
      </c>
    </row>
    <row r="6948" spans="1:14" hidden="1" x14ac:dyDescent="0.25">
      <c r="A6948" s="2">
        <v>6944</v>
      </c>
      <c r="B6948" s="2">
        <v>800169464</v>
      </c>
      <c r="C6948" s="2" t="s">
        <v>7280</v>
      </c>
      <c r="D6948" s="2" t="s">
        <v>27</v>
      </c>
      <c r="E6948" s="2" t="s">
        <v>74</v>
      </c>
      <c r="F6948" s="2" t="s">
        <v>75</v>
      </c>
      <c r="G6948" s="2" t="s">
        <v>107</v>
      </c>
      <c r="H6948" s="2">
        <v>126</v>
      </c>
      <c r="I6948" s="2" t="s">
        <v>136</v>
      </c>
      <c r="J6948" s="3">
        <v>2.0829210099999999E-2</v>
      </c>
      <c r="K6948" s="3">
        <v>4.1070081999999997E-3</v>
      </c>
      <c r="L6948" s="3">
        <v>5.3836900700000002E-2</v>
      </c>
      <c r="M6948" s="3">
        <v>3.0688650899999999E-2</v>
      </c>
      <c r="N6948" s="3">
        <v>2.3148251700000001E-2</v>
      </c>
    </row>
    <row r="6949" spans="1:14" hidden="1" x14ac:dyDescent="0.25">
      <c r="A6949" s="2">
        <v>6945</v>
      </c>
      <c r="B6949" s="2">
        <v>830006973</v>
      </c>
      <c r="C6949" s="2" t="s">
        <v>7281</v>
      </c>
      <c r="D6949" s="2" t="s">
        <v>27</v>
      </c>
      <c r="E6949" s="2" t="s">
        <v>35</v>
      </c>
      <c r="F6949" s="2" t="s">
        <v>36</v>
      </c>
      <c r="G6949" s="2" t="s">
        <v>39</v>
      </c>
      <c r="H6949" s="2">
        <v>6399</v>
      </c>
      <c r="I6949" s="2" t="s">
        <v>33</v>
      </c>
      <c r="J6949" s="3">
        <v>2.08216216E-2</v>
      </c>
      <c r="K6949" s="3">
        <v>1.27906939E-2</v>
      </c>
      <c r="L6949" s="3">
        <v>0.12173645199999999</v>
      </c>
      <c r="M6949" s="3">
        <v>2.4613219000000001E-3</v>
      </c>
      <c r="N6949" s="3">
        <v>0.1192751303</v>
      </c>
    </row>
    <row r="6950" spans="1:14" hidden="1" x14ac:dyDescent="0.25">
      <c r="A6950" s="2">
        <v>6946</v>
      </c>
      <c r="B6950" s="2">
        <v>900533008</v>
      </c>
      <c r="C6950" s="2" t="s">
        <v>7282</v>
      </c>
      <c r="D6950" s="2" t="s">
        <v>27</v>
      </c>
      <c r="E6950" s="2" t="s">
        <v>35</v>
      </c>
      <c r="F6950" s="2" t="s">
        <v>36</v>
      </c>
      <c r="G6950" s="2" t="s">
        <v>1196</v>
      </c>
      <c r="H6950" s="2">
        <v>4731</v>
      </c>
      <c r="I6950" s="2" t="s">
        <v>25</v>
      </c>
      <c r="J6950" s="3">
        <v>2.0820386699999999E-2</v>
      </c>
      <c r="K6950" s="3">
        <v>6.2926799999999999E-4</v>
      </c>
      <c r="L6950" s="3">
        <v>1.37675162E-2</v>
      </c>
      <c r="M6950" s="3">
        <v>3.8868218999999998E-3</v>
      </c>
      <c r="N6950" s="3">
        <v>9.8806936000000005E-3</v>
      </c>
    </row>
    <row r="6951" spans="1:14" hidden="1" x14ac:dyDescent="0.25">
      <c r="A6951" s="2">
        <v>6947</v>
      </c>
      <c r="B6951" s="2">
        <v>900486760</v>
      </c>
      <c r="C6951" s="2" t="s">
        <v>7283</v>
      </c>
      <c r="D6951" s="2" t="s">
        <v>27</v>
      </c>
      <c r="E6951" s="2" t="s">
        <v>28</v>
      </c>
      <c r="F6951" s="2" t="s">
        <v>29</v>
      </c>
      <c r="G6951" s="2" t="s">
        <v>30</v>
      </c>
      <c r="H6951" s="2">
        <v>4645</v>
      </c>
      <c r="I6951" s="2" t="s">
        <v>25</v>
      </c>
      <c r="J6951" s="3">
        <v>2.08106209E-2</v>
      </c>
      <c r="K6951" s="3">
        <v>2.7143669E-3</v>
      </c>
      <c r="L6951" s="3">
        <v>1.1170265299999999E-2</v>
      </c>
      <c r="M6951" s="3">
        <v>4.0183490999999997E-3</v>
      </c>
      <c r="N6951" s="3">
        <v>7.1519162000000004E-3</v>
      </c>
    </row>
    <row r="6952" spans="1:14" hidden="1" x14ac:dyDescent="0.25">
      <c r="A6952" s="2">
        <v>6948</v>
      </c>
      <c r="B6952" s="2">
        <v>900276749</v>
      </c>
      <c r="C6952" s="2" t="s">
        <v>7284</v>
      </c>
      <c r="D6952" s="2" t="s">
        <v>27</v>
      </c>
      <c r="E6952" s="2" t="s">
        <v>28</v>
      </c>
      <c r="F6952" s="2" t="s">
        <v>29</v>
      </c>
      <c r="G6952" s="2" t="s">
        <v>30</v>
      </c>
      <c r="H6952" s="2">
        <v>5511</v>
      </c>
      <c r="I6952" s="2" t="s">
        <v>33</v>
      </c>
      <c r="J6952" s="3">
        <v>2.0810196199999999E-2</v>
      </c>
      <c r="K6952" s="3">
        <v>2.520446E-3</v>
      </c>
      <c r="L6952" s="3">
        <v>0.16639339919999999</v>
      </c>
      <c r="M6952" s="3">
        <v>3.9760794500000002E-2</v>
      </c>
      <c r="N6952" s="3">
        <v>0.1266326159</v>
      </c>
    </row>
    <row r="6953" spans="1:14" hidden="1" x14ac:dyDescent="0.25">
      <c r="A6953" s="2">
        <v>6949</v>
      </c>
      <c r="B6953" s="2">
        <v>900419407</v>
      </c>
      <c r="C6953" s="2" t="s">
        <v>7285</v>
      </c>
      <c r="D6953" s="2" t="s">
        <v>27</v>
      </c>
      <c r="E6953" s="2" t="s">
        <v>319</v>
      </c>
      <c r="F6953" s="2" t="s">
        <v>320</v>
      </c>
      <c r="G6953" s="2" t="s">
        <v>1157</v>
      </c>
      <c r="H6953" s="2">
        <v>4731</v>
      </c>
      <c r="I6953" s="2" t="s">
        <v>25</v>
      </c>
      <c r="J6953" s="3">
        <v>2.0809410099999998E-2</v>
      </c>
      <c r="K6953" s="3">
        <v>4.9599599999999996E-4</v>
      </c>
      <c r="L6953" s="3">
        <v>7.1564921999999996E-3</v>
      </c>
      <c r="M6953" s="3">
        <v>5.0123529999999998E-3</v>
      </c>
      <c r="N6953" s="3">
        <v>2.1441390000000002E-3</v>
      </c>
    </row>
    <row r="6954" spans="1:14" hidden="1" x14ac:dyDescent="0.25">
      <c r="A6954" s="2">
        <v>6950</v>
      </c>
      <c r="B6954" s="2">
        <v>805023006</v>
      </c>
      <c r="C6954" s="2" t="s">
        <v>7286</v>
      </c>
      <c r="D6954" s="2" t="s">
        <v>27</v>
      </c>
      <c r="E6954" s="2" t="s">
        <v>74</v>
      </c>
      <c r="F6954" s="2" t="s">
        <v>75</v>
      </c>
      <c r="G6954" s="2" t="s">
        <v>107</v>
      </c>
      <c r="H6954" s="2">
        <v>4645</v>
      </c>
      <c r="I6954" s="2" t="s">
        <v>25</v>
      </c>
      <c r="J6954" s="3">
        <v>2.07914989E-2</v>
      </c>
      <c r="K6954" s="3">
        <v>1.890037E-3</v>
      </c>
      <c r="L6954" s="3">
        <v>1.53121408E-2</v>
      </c>
      <c r="M6954" s="3">
        <v>8.8775493000000007E-3</v>
      </c>
      <c r="N6954" s="3">
        <v>6.4345920000000003E-3</v>
      </c>
    </row>
    <row r="6955" spans="1:14" hidden="1" x14ac:dyDescent="0.25">
      <c r="A6955" s="2">
        <v>6951</v>
      </c>
      <c r="B6955" s="2">
        <v>901140210</v>
      </c>
      <c r="C6955" s="2" t="s">
        <v>7287</v>
      </c>
      <c r="D6955" s="2" t="s">
        <v>27</v>
      </c>
      <c r="E6955" s="2" t="s">
        <v>35</v>
      </c>
      <c r="F6955" s="2" t="s">
        <v>36</v>
      </c>
      <c r="G6955" s="2" t="s">
        <v>39</v>
      </c>
      <c r="H6955" s="2">
        <v>7490</v>
      </c>
      <c r="I6955" s="2" t="s">
        <v>33</v>
      </c>
      <c r="J6955" s="3">
        <v>2.0787807200000001E-2</v>
      </c>
      <c r="K6955" s="3">
        <v>2.0548850300000001E-2</v>
      </c>
      <c r="L6955" s="3">
        <v>4.3648704900000002E-2</v>
      </c>
      <c r="M6955" s="3">
        <v>5.4580000000000001E-6</v>
      </c>
      <c r="N6955" s="3">
        <v>4.36432473E-2</v>
      </c>
    </row>
    <row r="6956" spans="1:14" hidden="1" x14ac:dyDescent="0.25">
      <c r="A6956" s="2">
        <v>6952</v>
      </c>
      <c r="B6956" s="2">
        <v>900139232</v>
      </c>
      <c r="C6956" s="2" t="s">
        <v>7288</v>
      </c>
      <c r="D6956" s="2" t="s">
        <v>27</v>
      </c>
      <c r="E6956" s="2" t="s">
        <v>20</v>
      </c>
      <c r="F6956" s="2" t="s">
        <v>21</v>
      </c>
      <c r="G6956" s="2" t="s">
        <v>22</v>
      </c>
      <c r="H6956" s="2">
        <v>5229</v>
      </c>
      <c r="I6956" s="2" t="s">
        <v>33</v>
      </c>
      <c r="J6956" s="3">
        <v>2.0787769899999999E-2</v>
      </c>
      <c r="K6956" s="3">
        <v>5.4729319999999998E-3</v>
      </c>
      <c r="L6956" s="3">
        <v>1.8677454400000001E-2</v>
      </c>
      <c r="M6956" s="3">
        <v>1.27746621E-2</v>
      </c>
      <c r="N6956" s="3">
        <v>5.9027927999999999E-3</v>
      </c>
    </row>
    <row r="6957" spans="1:14" hidden="1" x14ac:dyDescent="0.25">
      <c r="A6957" s="2">
        <v>6953</v>
      </c>
      <c r="B6957" s="2">
        <v>900424941</v>
      </c>
      <c r="C6957" s="2" t="s">
        <v>7289</v>
      </c>
      <c r="D6957" s="2" t="s">
        <v>27</v>
      </c>
      <c r="E6957" s="2" t="s">
        <v>35</v>
      </c>
      <c r="F6957" s="2" t="s">
        <v>36</v>
      </c>
      <c r="G6957" s="2" t="s">
        <v>3458</v>
      </c>
      <c r="H6957" s="2">
        <v>4731</v>
      </c>
      <c r="I6957" s="2" t="s">
        <v>25</v>
      </c>
      <c r="J6957" s="3">
        <v>2.0785722900000001E-2</v>
      </c>
      <c r="K6957" s="3">
        <v>7.5800000000000003E-6</v>
      </c>
      <c r="L6957" s="3">
        <v>5.587514E-3</v>
      </c>
      <c r="M6957" s="3">
        <v>2.3012541E-3</v>
      </c>
      <c r="N6957" s="3">
        <v>3.2862599E-3</v>
      </c>
    </row>
    <row r="6958" spans="1:14" hidden="1" x14ac:dyDescent="0.25">
      <c r="A6958" s="2">
        <v>6954</v>
      </c>
      <c r="B6958" s="2">
        <v>860061173</v>
      </c>
      <c r="C6958" s="2" t="s">
        <v>7290</v>
      </c>
      <c r="D6958" s="2" t="s">
        <v>27</v>
      </c>
      <c r="E6958" s="2" t="s">
        <v>20</v>
      </c>
      <c r="F6958" s="2" t="s">
        <v>21</v>
      </c>
      <c r="G6958" s="2" t="s">
        <v>22</v>
      </c>
      <c r="H6958" s="2">
        <v>6810</v>
      </c>
      <c r="I6958" s="2" t="s">
        <v>33</v>
      </c>
      <c r="J6958" s="3">
        <v>2.0779626400000001E-2</v>
      </c>
      <c r="K6958" s="3">
        <v>7.7968257999999997E-3</v>
      </c>
      <c r="L6958" s="3">
        <v>0.2140603811</v>
      </c>
      <c r="M6958" s="3">
        <v>0.1168291494</v>
      </c>
      <c r="N6958" s="3">
        <v>9.7231239100000005E-2</v>
      </c>
    </row>
    <row r="6959" spans="1:14" hidden="1" x14ac:dyDescent="0.25">
      <c r="A6959" s="2">
        <v>6955</v>
      </c>
      <c r="B6959" s="2">
        <v>901244662</v>
      </c>
      <c r="C6959" s="2" t="s">
        <v>7291</v>
      </c>
      <c r="D6959" s="2" t="s">
        <v>27</v>
      </c>
      <c r="E6959" s="2" t="s">
        <v>20</v>
      </c>
      <c r="F6959" s="2" t="s">
        <v>21</v>
      </c>
      <c r="G6959" s="2" t="s">
        <v>22</v>
      </c>
      <c r="H6959" s="2">
        <v>4290</v>
      </c>
      <c r="I6959" s="2" t="s">
        <v>180</v>
      </c>
      <c r="J6959" s="3">
        <v>2.0778184799999998E-2</v>
      </c>
      <c r="K6959" s="3">
        <v>4.1285519999999997E-3</v>
      </c>
      <c r="L6959" s="3">
        <v>6.0364760500000003E-2</v>
      </c>
      <c r="M6959" s="3">
        <v>5.5736206500000003E-2</v>
      </c>
      <c r="N6959" s="3">
        <v>4.6285520999999998E-3</v>
      </c>
    </row>
    <row r="6960" spans="1:14" hidden="1" x14ac:dyDescent="0.25">
      <c r="A6960" s="2">
        <v>6956</v>
      </c>
      <c r="B6960" s="2">
        <v>901267025</v>
      </c>
      <c r="C6960" s="2" t="s">
        <v>7292</v>
      </c>
      <c r="D6960" s="2" t="s">
        <v>27</v>
      </c>
      <c r="E6960" s="2" t="s">
        <v>20</v>
      </c>
      <c r="F6960" s="2" t="s">
        <v>21</v>
      </c>
      <c r="G6960" s="2" t="s">
        <v>22</v>
      </c>
      <c r="H6960" s="2">
        <v>4645</v>
      </c>
      <c r="I6960" s="2" t="s">
        <v>25</v>
      </c>
      <c r="J6960" s="3">
        <v>2.07756292E-2</v>
      </c>
      <c r="K6960" s="3">
        <v>3.1733830000000001E-3</v>
      </c>
      <c r="L6960" s="3">
        <v>2.7805501600000001E-2</v>
      </c>
      <c r="M6960" s="3">
        <v>1.63587239E-2</v>
      </c>
      <c r="N6960" s="3">
        <v>1.1446777700000001E-2</v>
      </c>
    </row>
    <row r="6961" spans="1:14" hidden="1" x14ac:dyDescent="0.25">
      <c r="A6961" s="2">
        <v>6957</v>
      </c>
      <c r="B6961" s="2">
        <v>860517500</v>
      </c>
      <c r="C6961" s="2" t="s">
        <v>7293</v>
      </c>
      <c r="D6961" s="2" t="s">
        <v>27</v>
      </c>
      <c r="E6961" s="2" t="s">
        <v>20</v>
      </c>
      <c r="F6961" s="2" t="s">
        <v>133</v>
      </c>
      <c r="G6961" s="2" t="s">
        <v>217</v>
      </c>
      <c r="H6961" s="2">
        <v>2221</v>
      </c>
      <c r="I6961" s="2" t="s">
        <v>31</v>
      </c>
      <c r="J6961" s="3">
        <v>2.0771889000000002E-2</v>
      </c>
      <c r="K6961" s="3">
        <v>9.987520000000001E-4</v>
      </c>
      <c r="L6961" s="3">
        <v>1.8831208299999999E-2</v>
      </c>
      <c r="M6961" s="3">
        <v>9.2441868E-3</v>
      </c>
      <c r="N6961" s="3">
        <v>9.5870205999999993E-3</v>
      </c>
    </row>
    <row r="6962" spans="1:14" hidden="1" x14ac:dyDescent="0.25">
      <c r="A6962" s="2">
        <v>6958</v>
      </c>
      <c r="B6962" s="2">
        <v>901016547</v>
      </c>
      <c r="C6962" s="2" t="s">
        <v>7294</v>
      </c>
      <c r="D6962" s="2" t="s">
        <v>27</v>
      </c>
      <c r="E6962" s="2" t="s">
        <v>28</v>
      </c>
      <c r="F6962" s="2" t="s">
        <v>50</v>
      </c>
      <c r="G6962" s="2" t="s">
        <v>2054</v>
      </c>
      <c r="H6962" s="2">
        <v>4754</v>
      </c>
      <c r="I6962" s="2" t="s">
        <v>25</v>
      </c>
      <c r="J6962" s="3">
        <v>2.0766744399999999E-2</v>
      </c>
      <c r="K6962" s="3">
        <v>9.7714099999999995E-4</v>
      </c>
      <c r="L6962" s="3">
        <v>1.2178757199999999E-2</v>
      </c>
      <c r="M6962" s="3">
        <v>1.0724037E-2</v>
      </c>
      <c r="N6962" s="3">
        <v>1.4547200000000001E-3</v>
      </c>
    </row>
    <row r="6963" spans="1:14" hidden="1" x14ac:dyDescent="0.25">
      <c r="A6963" s="2">
        <v>6959</v>
      </c>
      <c r="B6963" s="2">
        <v>900799533</v>
      </c>
      <c r="C6963" s="2" t="s">
        <v>7295</v>
      </c>
      <c r="D6963" s="2" t="s">
        <v>27</v>
      </c>
      <c r="E6963" s="2" t="s">
        <v>20</v>
      </c>
      <c r="F6963" s="2" t="s">
        <v>21</v>
      </c>
      <c r="G6963" s="2" t="s">
        <v>22</v>
      </c>
      <c r="H6963" s="2">
        <v>8299</v>
      </c>
      <c r="I6963" s="2" t="s">
        <v>33</v>
      </c>
      <c r="J6963" s="3">
        <v>2.0765489000000002E-2</v>
      </c>
      <c r="K6963" s="3">
        <v>2.00231653E-2</v>
      </c>
      <c r="L6963" s="3">
        <v>9.7546763699999997E-2</v>
      </c>
      <c r="M6963" s="3">
        <v>8.0963373000000009E-3</v>
      </c>
      <c r="N6963" s="3">
        <v>8.9450426400000005E-2</v>
      </c>
    </row>
    <row r="6964" spans="1:14" hidden="1" x14ac:dyDescent="0.25">
      <c r="A6964" s="2">
        <v>6960</v>
      </c>
      <c r="B6964" s="2">
        <v>900120562</v>
      </c>
      <c r="C6964" s="2" t="s">
        <v>7296</v>
      </c>
      <c r="D6964" s="2" t="s">
        <v>27</v>
      </c>
      <c r="E6964" s="2" t="s">
        <v>35</v>
      </c>
      <c r="F6964" s="2" t="s">
        <v>36</v>
      </c>
      <c r="G6964" s="2" t="s">
        <v>291</v>
      </c>
      <c r="H6964" s="2">
        <v>2593</v>
      </c>
      <c r="I6964" s="2" t="s">
        <v>31</v>
      </c>
      <c r="J6964" s="3">
        <v>2.0758239599999999E-2</v>
      </c>
      <c r="K6964" s="3">
        <v>3.8461781E-3</v>
      </c>
      <c r="L6964" s="3">
        <v>2.95205321E-2</v>
      </c>
      <c r="M6964" s="3">
        <v>5.2161318999999996E-3</v>
      </c>
      <c r="N6964" s="3">
        <v>2.4304401100000001E-2</v>
      </c>
    </row>
    <row r="6965" spans="1:14" hidden="1" x14ac:dyDescent="0.25">
      <c r="A6965" s="2">
        <v>6961</v>
      </c>
      <c r="B6965" s="2">
        <v>814003898</v>
      </c>
      <c r="C6965" s="2" t="s">
        <v>7297</v>
      </c>
      <c r="D6965" s="2" t="s">
        <v>41</v>
      </c>
      <c r="E6965" s="2" t="s">
        <v>74</v>
      </c>
      <c r="F6965" s="2" t="s">
        <v>113</v>
      </c>
      <c r="G6965" s="2" t="s">
        <v>1189</v>
      </c>
      <c r="H6965" s="2">
        <v>8610</v>
      </c>
      <c r="I6965" s="2" t="s">
        <v>33</v>
      </c>
      <c r="J6965" s="3">
        <v>2.07578018E-2</v>
      </c>
      <c r="K6965" s="3">
        <v>-6.9012268999999998E-3</v>
      </c>
      <c r="L6965" s="3">
        <v>3.7647970000000003E-2</v>
      </c>
      <c r="M6965" s="3">
        <v>4.6488694800000001E-2</v>
      </c>
      <c r="N6965" s="3">
        <v>-8.8407247999999997E-3</v>
      </c>
    </row>
    <row r="6966" spans="1:14" hidden="1" x14ac:dyDescent="0.25">
      <c r="A6966" s="2">
        <v>6962</v>
      </c>
      <c r="B6966" s="2">
        <v>800143512</v>
      </c>
      <c r="C6966" s="2" t="s">
        <v>7298</v>
      </c>
      <c r="D6966" s="2" t="s">
        <v>27</v>
      </c>
      <c r="E6966" s="2" t="s">
        <v>319</v>
      </c>
      <c r="F6966" s="2" t="s">
        <v>320</v>
      </c>
      <c r="G6966" s="2" t="s">
        <v>321</v>
      </c>
      <c r="H6966" s="2">
        <v>4741</v>
      </c>
      <c r="I6966" s="2" t="s">
        <v>25</v>
      </c>
      <c r="J6966" s="3">
        <v>2.0754931500000001E-2</v>
      </c>
      <c r="K6966" s="3">
        <v>9.1614099999999998E-4</v>
      </c>
      <c r="L6966" s="3">
        <v>1.17744431E-2</v>
      </c>
      <c r="M6966" s="3">
        <v>9.1760177000000005E-3</v>
      </c>
      <c r="N6966" s="3">
        <v>2.5984249000000001E-3</v>
      </c>
    </row>
    <row r="6967" spans="1:14" hidden="1" x14ac:dyDescent="0.25">
      <c r="A6967" s="2">
        <v>6963</v>
      </c>
      <c r="B6967" s="2">
        <v>800047192</v>
      </c>
      <c r="C6967" s="2" t="s">
        <v>7299</v>
      </c>
      <c r="D6967" s="2" t="s">
        <v>27</v>
      </c>
      <c r="E6967" s="2" t="s">
        <v>28</v>
      </c>
      <c r="F6967" s="2" t="s">
        <v>193</v>
      </c>
      <c r="G6967" s="2" t="s">
        <v>925</v>
      </c>
      <c r="H6967" s="2">
        <v>4390</v>
      </c>
      <c r="I6967" s="2" t="s">
        <v>180</v>
      </c>
      <c r="J6967" s="3">
        <v>2.0754268400000001E-2</v>
      </c>
      <c r="K6967" s="3">
        <v>1.9754460000000001E-3</v>
      </c>
      <c r="L6967" s="3">
        <v>1.08168498E-2</v>
      </c>
      <c r="M6967" s="3">
        <v>6.4358999999999996E-3</v>
      </c>
      <c r="N6967" s="3">
        <v>4.3809497999999997E-3</v>
      </c>
    </row>
    <row r="6968" spans="1:14" hidden="1" x14ac:dyDescent="0.25">
      <c r="A6968" s="2">
        <v>6964</v>
      </c>
      <c r="B6968" s="2">
        <v>900799549</v>
      </c>
      <c r="C6968" s="2" t="s">
        <v>7300</v>
      </c>
      <c r="D6968" s="2" t="s">
        <v>27</v>
      </c>
      <c r="E6968" s="2" t="s">
        <v>20</v>
      </c>
      <c r="F6968" s="2" t="s">
        <v>21</v>
      </c>
      <c r="G6968" s="2" t="s">
        <v>22</v>
      </c>
      <c r="H6968" s="2">
        <v>8299</v>
      </c>
      <c r="I6968" s="2" t="s">
        <v>33</v>
      </c>
      <c r="J6968" s="3">
        <v>2.0753508399999999E-2</v>
      </c>
      <c r="K6968" s="3">
        <v>2.04012524E-2</v>
      </c>
      <c r="L6968" s="3">
        <v>9.3102566900000003E-2</v>
      </c>
      <c r="M6968" s="3">
        <v>4.8694199999999997E-4</v>
      </c>
      <c r="N6968" s="3">
        <v>9.2615626800000003E-2</v>
      </c>
    </row>
    <row r="6969" spans="1:14" hidden="1" x14ac:dyDescent="0.25">
      <c r="A6969" s="2">
        <v>6965</v>
      </c>
      <c r="B6969" s="2">
        <v>830031497</v>
      </c>
      <c r="C6969" s="2" t="s">
        <v>7301</v>
      </c>
      <c r="D6969" s="2" t="s">
        <v>27</v>
      </c>
      <c r="E6969" s="2" t="s">
        <v>20</v>
      </c>
      <c r="F6969" s="2" t="s">
        <v>21</v>
      </c>
      <c r="G6969" s="2" t="s">
        <v>22</v>
      </c>
      <c r="H6969" s="2">
        <v>8530</v>
      </c>
      <c r="I6969" s="2" t="s">
        <v>33</v>
      </c>
      <c r="J6969" s="3">
        <v>2.07455065E-2</v>
      </c>
      <c r="K6969" s="3">
        <v>8.2256899999999999E-4</v>
      </c>
      <c r="L6969" s="3">
        <v>1.6563560799999998E-2</v>
      </c>
      <c r="M6969" s="3">
        <v>1.23046804E-2</v>
      </c>
      <c r="N6969" s="3">
        <v>4.2588809000000004E-3</v>
      </c>
    </row>
    <row r="6970" spans="1:14" hidden="1" x14ac:dyDescent="0.25">
      <c r="A6970" s="2">
        <v>6966</v>
      </c>
      <c r="B6970" s="2">
        <v>808001888</v>
      </c>
      <c r="C6970" s="2" t="s">
        <v>7302</v>
      </c>
      <c r="D6970" s="2" t="s">
        <v>27</v>
      </c>
      <c r="E6970" s="2" t="s">
        <v>20</v>
      </c>
      <c r="F6970" s="2" t="s">
        <v>133</v>
      </c>
      <c r="G6970" s="2" t="s">
        <v>3315</v>
      </c>
      <c r="H6970" s="2">
        <v>4731</v>
      </c>
      <c r="I6970" s="2" t="s">
        <v>25</v>
      </c>
      <c r="J6970" s="3">
        <v>2.0739430600000001E-2</v>
      </c>
      <c r="K6970" s="3">
        <v>2.3159999999999999E-4</v>
      </c>
      <c r="L6970" s="3">
        <v>1.0818642599999999E-2</v>
      </c>
      <c r="M6970" s="3">
        <v>2.9262870000000001E-3</v>
      </c>
      <c r="N6970" s="3">
        <v>7.8923563000000002E-3</v>
      </c>
    </row>
    <row r="6971" spans="1:14" hidden="1" x14ac:dyDescent="0.25">
      <c r="A6971" s="2">
        <v>6967</v>
      </c>
      <c r="B6971" s="2">
        <v>900298031</v>
      </c>
      <c r="C6971" s="2" t="s">
        <v>7303</v>
      </c>
      <c r="D6971" s="2" t="s">
        <v>27</v>
      </c>
      <c r="E6971" s="2" t="s">
        <v>20</v>
      </c>
      <c r="F6971" s="2" t="s">
        <v>133</v>
      </c>
      <c r="G6971" s="2" t="s">
        <v>2323</v>
      </c>
      <c r="H6971" s="2">
        <v>4111</v>
      </c>
      <c r="I6971" s="2" t="s">
        <v>180</v>
      </c>
      <c r="J6971" s="3">
        <v>2.0734155600000002E-2</v>
      </c>
      <c r="K6971" s="3">
        <v>3.6630139E-3</v>
      </c>
      <c r="L6971" s="3">
        <v>4.9498017900000003E-2</v>
      </c>
      <c r="M6971" s="3">
        <v>3.4839071300000003E-2</v>
      </c>
      <c r="N6971" s="3">
        <v>1.4658945600000001E-2</v>
      </c>
    </row>
    <row r="6972" spans="1:14" hidden="1" x14ac:dyDescent="0.25">
      <c r="A6972" s="2">
        <v>6968</v>
      </c>
      <c r="B6972" s="2">
        <v>830130401</v>
      </c>
      <c r="C6972" s="2" t="s">
        <v>7304</v>
      </c>
      <c r="D6972" s="2" t="s">
        <v>27</v>
      </c>
      <c r="E6972" s="2" t="s">
        <v>20</v>
      </c>
      <c r="F6972" s="2" t="s">
        <v>21</v>
      </c>
      <c r="G6972" s="2" t="s">
        <v>22</v>
      </c>
      <c r="H6972" s="2">
        <v>4729</v>
      </c>
      <c r="I6972" s="2" t="s">
        <v>25</v>
      </c>
      <c r="J6972" s="3">
        <v>2.07338948E-2</v>
      </c>
      <c r="K6972" s="3">
        <v>4.31574E-4</v>
      </c>
      <c r="L6972" s="3">
        <v>3.9074909999999999E-3</v>
      </c>
      <c r="M6972" s="3">
        <v>2.8386360999999999E-3</v>
      </c>
      <c r="N6972" s="3">
        <v>1.0688551000000001E-3</v>
      </c>
    </row>
    <row r="6973" spans="1:14" hidden="1" x14ac:dyDescent="0.25">
      <c r="A6973" s="2">
        <v>6969</v>
      </c>
      <c r="B6973" s="2">
        <v>900226191</v>
      </c>
      <c r="C6973" s="2" t="s">
        <v>7305</v>
      </c>
      <c r="D6973" s="2" t="s">
        <v>27</v>
      </c>
      <c r="E6973" s="2" t="s">
        <v>20</v>
      </c>
      <c r="F6973" s="2" t="s">
        <v>133</v>
      </c>
      <c r="G6973" s="2" t="s">
        <v>748</v>
      </c>
      <c r="H6973" s="2">
        <v>1040</v>
      </c>
      <c r="I6973" s="2" t="s">
        <v>31</v>
      </c>
      <c r="J6973" s="3">
        <v>2.0726444199999999E-2</v>
      </c>
      <c r="K6973" s="3">
        <v>3.10823E-4</v>
      </c>
      <c r="L6973" s="3">
        <v>6.1501120000000001E-3</v>
      </c>
      <c r="M6973" s="3">
        <v>4.6388679000000004E-3</v>
      </c>
      <c r="N6973" s="3">
        <v>1.5112439999999999E-3</v>
      </c>
    </row>
    <row r="6974" spans="1:14" hidden="1" x14ac:dyDescent="0.25">
      <c r="A6974" s="2">
        <v>6970</v>
      </c>
      <c r="B6974" s="2">
        <v>860058470</v>
      </c>
      <c r="C6974" s="2" t="s">
        <v>7306</v>
      </c>
      <c r="D6974" s="2" t="s">
        <v>27</v>
      </c>
      <c r="E6974" s="2" t="s">
        <v>20</v>
      </c>
      <c r="F6974" s="2" t="s">
        <v>21</v>
      </c>
      <c r="G6974" s="2" t="s">
        <v>22</v>
      </c>
      <c r="H6974" s="2">
        <v>4290</v>
      </c>
      <c r="I6974" s="2" t="s">
        <v>180</v>
      </c>
      <c r="J6974" s="3">
        <v>2.0696844900000001E-2</v>
      </c>
      <c r="K6974" s="3">
        <v>1.8870409999999999E-3</v>
      </c>
      <c r="L6974" s="3">
        <v>2.2254336600000001E-2</v>
      </c>
      <c r="M6974" s="3">
        <v>7.8288912999999998E-3</v>
      </c>
      <c r="N6974" s="3">
        <v>1.44254463E-2</v>
      </c>
    </row>
    <row r="6975" spans="1:14" hidden="1" x14ac:dyDescent="0.25">
      <c r="A6975" s="2">
        <v>6971</v>
      </c>
      <c r="B6975" s="2">
        <v>900096609</v>
      </c>
      <c r="C6975" s="2" t="s">
        <v>7307</v>
      </c>
      <c r="D6975" s="2" t="s">
        <v>27</v>
      </c>
      <c r="E6975" s="2" t="s">
        <v>319</v>
      </c>
      <c r="F6975" s="2" t="s">
        <v>320</v>
      </c>
      <c r="G6975" s="2" t="s">
        <v>1157</v>
      </c>
      <c r="H6975" s="2">
        <v>4290</v>
      </c>
      <c r="I6975" s="2" t="s">
        <v>180</v>
      </c>
      <c r="J6975" s="3">
        <v>2.06777174E-2</v>
      </c>
      <c r="K6975" s="3">
        <v>1.6268190000000001E-3</v>
      </c>
      <c r="L6975" s="3">
        <v>9.4152288999999993E-3</v>
      </c>
      <c r="M6975" s="3">
        <v>2.00987E-3</v>
      </c>
      <c r="N6975" s="3">
        <v>7.4053588000000002E-3</v>
      </c>
    </row>
    <row r="6976" spans="1:14" hidden="1" x14ac:dyDescent="0.25">
      <c r="A6976" s="2">
        <v>6972</v>
      </c>
      <c r="B6976" s="2">
        <v>814004582</v>
      </c>
      <c r="C6976" s="2" t="s">
        <v>5710</v>
      </c>
      <c r="D6976" s="2" t="s">
        <v>27</v>
      </c>
      <c r="E6976" s="2" t="s">
        <v>74</v>
      </c>
      <c r="F6976" s="2" t="s">
        <v>113</v>
      </c>
      <c r="G6976" s="2" t="s">
        <v>1189</v>
      </c>
      <c r="H6976" s="2">
        <v>4541</v>
      </c>
      <c r="I6976" s="2" t="s">
        <v>25</v>
      </c>
      <c r="J6976" s="3">
        <v>2.0676240299999999E-2</v>
      </c>
      <c r="K6976" s="3">
        <v>3.1652699999999999E-4</v>
      </c>
      <c r="L6976" s="3">
        <v>8.9705762999999997E-3</v>
      </c>
      <c r="M6976" s="3">
        <v>5.5764122000000003E-3</v>
      </c>
      <c r="N6976" s="3">
        <v>3.3941638999999998E-3</v>
      </c>
    </row>
    <row r="6977" spans="1:14" hidden="1" x14ac:dyDescent="0.25">
      <c r="A6977" s="2">
        <v>6973</v>
      </c>
      <c r="B6977" s="2">
        <v>890110705</v>
      </c>
      <c r="C6977" s="2" t="s">
        <v>7308</v>
      </c>
      <c r="D6977" s="2" t="s">
        <v>41</v>
      </c>
      <c r="E6977" s="2" t="s">
        <v>28</v>
      </c>
      <c r="F6977" s="2" t="s">
        <v>50</v>
      </c>
      <c r="G6977" s="2" t="s">
        <v>51</v>
      </c>
      <c r="H6977" s="2">
        <v>8621</v>
      </c>
      <c r="I6977" s="2" t="s">
        <v>33</v>
      </c>
      <c r="J6977" s="3">
        <v>2.0674573299999999E-2</v>
      </c>
      <c r="K6977" s="3">
        <v>8.9839599999999998E-4</v>
      </c>
      <c r="L6977" s="3">
        <v>2.42360532E-2</v>
      </c>
      <c r="M6977" s="3">
        <v>1.8581045800000001E-2</v>
      </c>
      <c r="N6977" s="3">
        <v>5.6550087999999998E-3</v>
      </c>
    </row>
    <row r="6978" spans="1:14" hidden="1" x14ac:dyDescent="0.25">
      <c r="A6978" s="2">
        <v>6974</v>
      </c>
      <c r="B6978" s="2">
        <v>900138758</v>
      </c>
      <c r="C6978" s="2" t="s">
        <v>7309</v>
      </c>
      <c r="D6978" s="2" t="s">
        <v>27</v>
      </c>
      <c r="E6978" s="2" t="s">
        <v>35</v>
      </c>
      <c r="F6978" s="2" t="s">
        <v>36</v>
      </c>
      <c r="G6978" s="2" t="s">
        <v>37</v>
      </c>
      <c r="H6978" s="2">
        <v>8621</v>
      </c>
      <c r="I6978" s="2" t="s">
        <v>33</v>
      </c>
      <c r="J6978" s="3">
        <v>2.06736028E-2</v>
      </c>
      <c r="K6978" s="3">
        <v>5.5498000000000003E-5</v>
      </c>
      <c r="L6978" s="3">
        <v>1.6625626000000001E-2</v>
      </c>
      <c r="M6978" s="3">
        <v>1.3309012199999999E-2</v>
      </c>
      <c r="N6978" s="3">
        <v>3.3166140999999999E-3</v>
      </c>
    </row>
    <row r="6979" spans="1:14" hidden="1" x14ac:dyDescent="0.25">
      <c r="A6979" s="2">
        <v>6975</v>
      </c>
      <c r="B6979" s="2">
        <v>900132157</v>
      </c>
      <c r="C6979" s="2" t="s">
        <v>7310</v>
      </c>
      <c r="D6979" s="2" t="s">
        <v>27</v>
      </c>
      <c r="E6979" s="2" t="s">
        <v>74</v>
      </c>
      <c r="F6979" s="2" t="s">
        <v>75</v>
      </c>
      <c r="G6979" s="2" t="s">
        <v>107</v>
      </c>
      <c r="H6979" s="2">
        <v>8211</v>
      </c>
      <c r="I6979" s="2" t="s">
        <v>33</v>
      </c>
      <c r="J6979" s="3">
        <v>2.0671771799999999E-2</v>
      </c>
      <c r="K6979" s="3">
        <v>3.4360100000000002E-4</v>
      </c>
      <c r="L6979" s="3">
        <v>4.2919250999999999E-3</v>
      </c>
      <c r="M6979" s="3">
        <v>2.9886791000000002E-3</v>
      </c>
      <c r="N6979" s="3">
        <v>1.3032460000000001E-3</v>
      </c>
    </row>
    <row r="6980" spans="1:14" hidden="1" x14ac:dyDescent="0.25">
      <c r="A6980" s="2">
        <v>6976</v>
      </c>
      <c r="B6980" s="2">
        <v>900433051</v>
      </c>
      <c r="C6980" s="2" t="s">
        <v>7311</v>
      </c>
      <c r="D6980" s="2" t="s">
        <v>27</v>
      </c>
      <c r="E6980" s="2" t="s">
        <v>20</v>
      </c>
      <c r="F6980" s="2" t="s">
        <v>133</v>
      </c>
      <c r="G6980" s="2" t="s">
        <v>215</v>
      </c>
      <c r="H6980" s="2">
        <v>4659</v>
      </c>
      <c r="I6980" s="2" t="s">
        <v>25</v>
      </c>
      <c r="J6980" s="3">
        <v>2.0668417200000001E-2</v>
      </c>
      <c r="K6980" s="3">
        <v>5.3212699999999997E-4</v>
      </c>
      <c r="L6980" s="3">
        <v>5.0140358500000003E-2</v>
      </c>
      <c r="M6980" s="3">
        <v>3.4488379999999999E-2</v>
      </c>
      <c r="N6980" s="3">
        <v>1.5651978600000001E-2</v>
      </c>
    </row>
    <row r="6981" spans="1:14" hidden="1" x14ac:dyDescent="0.25">
      <c r="A6981" s="2">
        <v>6977</v>
      </c>
      <c r="B6981" s="2">
        <v>900409034</v>
      </c>
      <c r="C6981" s="2" t="s">
        <v>7312</v>
      </c>
      <c r="D6981" s="2" t="s">
        <v>27</v>
      </c>
      <c r="E6981" s="2" t="s">
        <v>20</v>
      </c>
      <c r="F6981" s="2" t="s">
        <v>133</v>
      </c>
      <c r="G6981" s="2" t="s">
        <v>748</v>
      </c>
      <c r="H6981" s="2">
        <v>1089</v>
      </c>
      <c r="I6981" s="2" t="s">
        <v>31</v>
      </c>
      <c r="J6981" s="3">
        <v>2.06619408E-2</v>
      </c>
      <c r="K6981" s="3">
        <v>-1.20105864E-2</v>
      </c>
      <c r="L6981" s="3">
        <v>4.4732127300000001E-2</v>
      </c>
      <c r="M6981" s="3">
        <v>7.3322124799999999E-2</v>
      </c>
      <c r="N6981" s="3">
        <v>-2.8589999299999998E-2</v>
      </c>
    </row>
    <row r="6982" spans="1:14" hidden="1" x14ac:dyDescent="0.25">
      <c r="A6982" s="2">
        <v>6978</v>
      </c>
      <c r="B6982" s="2">
        <v>900037384</v>
      </c>
      <c r="C6982" s="2" t="s">
        <v>7313</v>
      </c>
      <c r="D6982" s="2" t="s">
        <v>27</v>
      </c>
      <c r="E6982" s="2" t="s">
        <v>20</v>
      </c>
      <c r="F6982" s="2" t="s">
        <v>21</v>
      </c>
      <c r="G6982" s="2" t="s">
        <v>22</v>
      </c>
      <c r="H6982" s="2">
        <v>4290</v>
      </c>
      <c r="I6982" s="2" t="s">
        <v>180</v>
      </c>
      <c r="J6982" s="3">
        <v>2.0658876699999999E-2</v>
      </c>
      <c r="K6982" s="3">
        <v>3.6542200000000001E-4</v>
      </c>
      <c r="L6982" s="3">
        <v>2.2556942E-2</v>
      </c>
      <c r="M6982" s="3">
        <v>1.20797791E-2</v>
      </c>
      <c r="N6982" s="3">
        <v>1.04771629E-2</v>
      </c>
    </row>
    <row r="6983" spans="1:14" hidden="1" x14ac:dyDescent="0.25">
      <c r="A6983" s="2">
        <v>6979</v>
      </c>
      <c r="B6983" s="2">
        <v>800026483</v>
      </c>
      <c r="C6983" s="2" t="s">
        <v>7314</v>
      </c>
      <c r="D6983" s="2" t="s">
        <v>27</v>
      </c>
      <c r="E6983" s="2" t="s">
        <v>20</v>
      </c>
      <c r="F6983" s="2" t="s">
        <v>21</v>
      </c>
      <c r="G6983" s="2" t="s">
        <v>22</v>
      </c>
      <c r="H6983" s="2">
        <v>1040</v>
      </c>
      <c r="I6983" s="2" t="s">
        <v>31</v>
      </c>
      <c r="J6983" s="3">
        <v>2.0658096300000001E-2</v>
      </c>
      <c r="K6983" s="3">
        <v>1.7280299999999999E-4</v>
      </c>
      <c r="L6983" s="3">
        <v>1.04563599E-2</v>
      </c>
      <c r="M6983" s="3">
        <v>4.3717948999999999E-3</v>
      </c>
      <c r="N6983" s="3">
        <v>6.0845650999999997E-3</v>
      </c>
    </row>
    <row r="6984" spans="1:14" hidden="1" x14ac:dyDescent="0.25">
      <c r="A6984" s="2">
        <v>6980</v>
      </c>
      <c r="B6984" s="2">
        <v>890915492</v>
      </c>
      <c r="C6984" s="2" t="s">
        <v>7315</v>
      </c>
      <c r="D6984" s="2" t="s">
        <v>27</v>
      </c>
      <c r="E6984" s="2" t="s">
        <v>35</v>
      </c>
      <c r="F6984" s="2" t="s">
        <v>36</v>
      </c>
      <c r="G6984" s="2" t="s">
        <v>37</v>
      </c>
      <c r="H6984" s="2">
        <v>2011</v>
      </c>
      <c r="I6984" s="2" t="s">
        <v>31</v>
      </c>
      <c r="J6984" s="3">
        <v>2.06569284E-2</v>
      </c>
      <c r="K6984" s="3">
        <v>1.2488079999999999E-3</v>
      </c>
      <c r="L6984" s="3">
        <v>1.11271637E-2</v>
      </c>
      <c r="M6984" s="3">
        <v>5.3570960000000004E-3</v>
      </c>
      <c r="N6984" s="3">
        <v>5.7700681999999998E-3</v>
      </c>
    </row>
    <row r="6985" spans="1:14" hidden="1" x14ac:dyDescent="0.25">
      <c r="A6985" s="2">
        <v>6981</v>
      </c>
      <c r="B6985" s="2">
        <v>802002415</v>
      </c>
      <c r="C6985" s="2" t="s">
        <v>7316</v>
      </c>
      <c r="D6985" s="2" t="s">
        <v>27</v>
      </c>
      <c r="E6985" s="2" t="s">
        <v>28</v>
      </c>
      <c r="F6985" s="2" t="s">
        <v>50</v>
      </c>
      <c r="G6985" s="2" t="s">
        <v>51</v>
      </c>
      <c r="H6985" s="2">
        <v>4290</v>
      </c>
      <c r="I6985" s="2" t="s">
        <v>180</v>
      </c>
      <c r="J6985" s="3">
        <v>2.06539668E-2</v>
      </c>
      <c r="K6985" s="3">
        <v>2.1483900000000001E-4</v>
      </c>
      <c r="L6985" s="3">
        <v>2.1885899800000001E-2</v>
      </c>
      <c r="M6985" s="3">
        <v>1.1734836699999999E-2</v>
      </c>
      <c r="N6985" s="3">
        <v>1.01510631E-2</v>
      </c>
    </row>
    <row r="6986" spans="1:14" hidden="1" x14ac:dyDescent="0.25">
      <c r="A6986" s="2">
        <v>6982</v>
      </c>
      <c r="B6986" s="2">
        <v>901225165</v>
      </c>
      <c r="C6986" s="2" t="s">
        <v>7317</v>
      </c>
      <c r="D6986" s="2" t="s">
        <v>27</v>
      </c>
      <c r="E6986" s="2" t="s">
        <v>20</v>
      </c>
      <c r="F6986" s="2" t="s">
        <v>21</v>
      </c>
      <c r="G6986" s="2" t="s">
        <v>22</v>
      </c>
      <c r="H6986" s="2">
        <v>4511</v>
      </c>
      <c r="I6986" s="2" t="s">
        <v>25</v>
      </c>
      <c r="J6986" s="3">
        <v>2.0646870099999999E-2</v>
      </c>
      <c r="K6986" s="3">
        <v>3.4000300000000002E-4</v>
      </c>
      <c r="L6986" s="3">
        <v>5.5244220000000002E-3</v>
      </c>
      <c r="M6986" s="3">
        <v>5.9317307999999999E-3</v>
      </c>
      <c r="N6986" s="3">
        <v>-4.0730900000000001E-4</v>
      </c>
    </row>
    <row r="6987" spans="1:14" hidden="1" x14ac:dyDescent="0.25">
      <c r="A6987" s="2">
        <v>6983</v>
      </c>
      <c r="B6987" s="2">
        <v>890209028</v>
      </c>
      <c r="C6987" s="2" t="s">
        <v>7318</v>
      </c>
      <c r="D6987" s="2" t="s">
        <v>27</v>
      </c>
      <c r="E6987" s="2" t="s">
        <v>319</v>
      </c>
      <c r="F6987" s="2" t="s">
        <v>320</v>
      </c>
      <c r="G6987" s="2" t="s">
        <v>321</v>
      </c>
      <c r="H6987" s="2">
        <v>145</v>
      </c>
      <c r="I6987" s="2" t="s">
        <v>136</v>
      </c>
      <c r="J6987" s="3">
        <v>2.0644748599999999E-2</v>
      </c>
      <c r="K6987" s="3">
        <v>2.7940499999999999E-4</v>
      </c>
      <c r="L6987" s="3">
        <v>2.5423848999999998E-2</v>
      </c>
      <c r="M6987" s="3">
        <v>1.0631519399999999E-2</v>
      </c>
      <c r="N6987" s="3">
        <v>1.4792329599999999E-2</v>
      </c>
    </row>
    <row r="6988" spans="1:14" hidden="1" x14ac:dyDescent="0.25">
      <c r="A6988" s="2">
        <v>6984</v>
      </c>
      <c r="B6988" s="2">
        <v>809004045</v>
      </c>
      <c r="C6988" s="2" t="s">
        <v>7319</v>
      </c>
      <c r="D6988" s="2" t="s">
        <v>27</v>
      </c>
      <c r="E6988" s="2" t="s">
        <v>382</v>
      </c>
      <c r="F6988" s="2" t="s">
        <v>525</v>
      </c>
      <c r="G6988" s="2" t="s">
        <v>526</v>
      </c>
      <c r="H6988" s="2">
        <v>4641</v>
      </c>
      <c r="I6988" s="2" t="s">
        <v>25</v>
      </c>
      <c r="J6988" s="3">
        <v>2.0640723400000002E-2</v>
      </c>
      <c r="K6988" s="3">
        <v>1.4409700000000001E-4</v>
      </c>
      <c r="L6988" s="3">
        <v>1.2924266E-2</v>
      </c>
      <c r="M6988" s="3">
        <v>7.8608393999999998E-3</v>
      </c>
      <c r="N6988" s="3">
        <v>5.0634271000000002E-3</v>
      </c>
    </row>
    <row r="6989" spans="1:14" hidden="1" x14ac:dyDescent="0.25">
      <c r="A6989" s="2">
        <v>6985</v>
      </c>
      <c r="B6989" s="2">
        <v>804000152</v>
      </c>
      <c r="C6989" s="2" t="s">
        <v>7320</v>
      </c>
      <c r="D6989" s="2" t="s">
        <v>27</v>
      </c>
      <c r="E6989" s="2" t="s">
        <v>319</v>
      </c>
      <c r="F6989" s="2" t="s">
        <v>320</v>
      </c>
      <c r="G6989" s="2" t="s">
        <v>321</v>
      </c>
      <c r="H6989" s="2">
        <v>4290</v>
      </c>
      <c r="I6989" s="2" t="s">
        <v>180</v>
      </c>
      <c r="J6989" s="3">
        <v>2.0630864400000001E-2</v>
      </c>
      <c r="K6989" s="3">
        <v>9.8096300000000006E-4</v>
      </c>
      <c r="L6989" s="3">
        <v>3.7783816499999998E-2</v>
      </c>
      <c r="M6989" s="3">
        <v>2.1324612199999999E-2</v>
      </c>
      <c r="N6989" s="3">
        <v>1.6459204299999999E-2</v>
      </c>
    </row>
    <row r="6990" spans="1:14" hidden="1" x14ac:dyDescent="0.25">
      <c r="A6990" s="2">
        <v>6986</v>
      </c>
      <c r="B6990" s="2">
        <v>830062640</v>
      </c>
      <c r="C6990" s="2" t="s">
        <v>7321</v>
      </c>
      <c r="D6990" s="2" t="s">
        <v>27</v>
      </c>
      <c r="E6990" s="2" t="s">
        <v>20</v>
      </c>
      <c r="F6990" s="2" t="s">
        <v>133</v>
      </c>
      <c r="G6990" s="2" t="s">
        <v>748</v>
      </c>
      <c r="H6990" s="2">
        <v>113</v>
      </c>
      <c r="I6990" s="2" t="s">
        <v>136</v>
      </c>
      <c r="J6990" s="3">
        <v>2.0620180299999999E-2</v>
      </c>
      <c r="K6990" s="3">
        <v>3.75344E-4</v>
      </c>
      <c r="L6990" s="3">
        <v>1.0262338399999999E-2</v>
      </c>
      <c r="M6990" s="3">
        <v>6.6605019E-3</v>
      </c>
      <c r="N6990" s="3">
        <v>3.6018360000000002E-3</v>
      </c>
    </row>
    <row r="6991" spans="1:14" hidden="1" x14ac:dyDescent="0.25">
      <c r="A6991" s="2">
        <v>6987</v>
      </c>
      <c r="B6991" s="2">
        <v>900068321</v>
      </c>
      <c r="C6991" s="2" t="s">
        <v>7322</v>
      </c>
      <c r="D6991" s="2" t="s">
        <v>27</v>
      </c>
      <c r="E6991" s="2" t="s">
        <v>74</v>
      </c>
      <c r="F6991" s="2" t="s">
        <v>113</v>
      </c>
      <c r="G6991" s="2" t="s">
        <v>1189</v>
      </c>
      <c r="H6991" s="2">
        <v>4752</v>
      </c>
      <c r="I6991" s="2" t="s">
        <v>25</v>
      </c>
      <c r="J6991" s="3">
        <v>2.0607303800000001E-2</v>
      </c>
      <c r="K6991" s="3">
        <v>2.1331780999999999E-3</v>
      </c>
      <c r="L6991" s="3">
        <v>1.1423327E-2</v>
      </c>
      <c r="M6991" s="3">
        <v>1.666388E-3</v>
      </c>
      <c r="N6991" s="3">
        <v>9.7569386000000008E-3</v>
      </c>
    </row>
    <row r="6992" spans="1:14" hidden="1" x14ac:dyDescent="0.25">
      <c r="A6992" s="2">
        <v>6988</v>
      </c>
      <c r="B6992" s="2">
        <v>860001449</v>
      </c>
      <c r="C6992" s="2" t="s">
        <v>7323</v>
      </c>
      <c r="D6992" s="2" t="s">
        <v>27</v>
      </c>
      <c r="E6992" s="2" t="s">
        <v>20</v>
      </c>
      <c r="F6992" s="2" t="s">
        <v>21</v>
      </c>
      <c r="G6992" s="2" t="s">
        <v>22</v>
      </c>
      <c r="H6992" s="2">
        <v>4774</v>
      </c>
      <c r="I6992" s="2" t="s">
        <v>25</v>
      </c>
      <c r="J6992" s="3">
        <v>2.06035208E-2</v>
      </c>
      <c r="K6992" s="3">
        <v>-3.9631999999999997E-4</v>
      </c>
      <c r="L6992" s="3">
        <v>3.5670116500000001E-2</v>
      </c>
      <c r="M6992" s="3">
        <v>1.8926264700000001E-2</v>
      </c>
      <c r="N6992" s="3">
        <v>1.6743853699999998E-2</v>
      </c>
    </row>
    <row r="6993" spans="1:14" hidden="1" x14ac:dyDescent="0.25">
      <c r="A6993" s="2">
        <v>6989</v>
      </c>
      <c r="B6993" s="2">
        <v>890302046</v>
      </c>
      <c r="C6993" s="2" t="s">
        <v>7324</v>
      </c>
      <c r="D6993" s="2" t="s">
        <v>27</v>
      </c>
      <c r="E6993" s="2" t="s">
        <v>74</v>
      </c>
      <c r="F6993" s="2" t="s">
        <v>75</v>
      </c>
      <c r="G6993" s="2" t="s">
        <v>107</v>
      </c>
      <c r="H6993" s="2">
        <v>144</v>
      </c>
      <c r="I6993" s="2" t="s">
        <v>136</v>
      </c>
      <c r="J6993" s="3">
        <v>2.0601607899999999E-2</v>
      </c>
      <c r="K6993" s="3">
        <v>1.1548900000000001E-4</v>
      </c>
      <c r="L6993" s="3">
        <v>1.00125996E-2</v>
      </c>
      <c r="M6993" s="3">
        <v>5.5195158000000003E-3</v>
      </c>
      <c r="N6993" s="3">
        <v>4.4930838000000004E-3</v>
      </c>
    </row>
    <row r="6994" spans="1:14" hidden="1" x14ac:dyDescent="0.25">
      <c r="A6994" s="2">
        <v>6990</v>
      </c>
      <c r="B6994" s="2">
        <v>860076008</v>
      </c>
      <c r="C6994" s="2" t="s">
        <v>7325</v>
      </c>
      <c r="D6994" s="2" t="s">
        <v>27</v>
      </c>
      <c r="E6994" s="2" t="s">
        <v>28</v>
      </c>
      <c r="F6994" s="2" t="s">
        <v>50</v>
      </c>
      <c r="G6994" s="2" t="s">
        <v>1459</v>
      </c>
      <c r="H6994" s="2">
        <v>6810</v>
      </c>
      <c r="I6994" s="2" t="s">
        <v>33</v>
      </c>
      <c r="J6994" s="3">
        <v>2.0596675599999999E-2</v>
      </c>
      <c r="K6994" s="3">
        <v>3.1757229000000001E-3</v>
      </c>
      <c r="L6994" s="3">
        <v>0.14903095359999999</v>
      </c>
      <c r="M6994" s="3">
        <v>2.2939970699999999E-2</v>
      </c>
      <c r="N6994" s="3">
        <v>0.12609097359999999</v>
      </c>
    </row>
    <row r="6995" spans="1:14" hidden="1" x14ac:dyDescent="0.25">
      <c r="A6995" s="2">
        <v>6991</v>
      </c>
      <c r="B6995" s="2">
        <v>800097185</v>
      </c>
      <c r="C6995" s="2" t="s">
        <v>7326</v>
      </c>
      <c r="D6995" s="2" t="s">
        <v>27</v>
      </c>
      <c r="E6995" s="2" t="s">
        <v>74</v>
      </c>
      <c r="F6995" s="2" t="s">
        <v>75</v>
      </c>
      <c r="G6995" s="2" t="s">
        <v>1663</v>
      </c>
      <c r="H6995" s="2">
        <v>9312</v>
      </c>
      <c r="I6995" s="2" t="s">
        <v>33</v>
      </c>
      <c r="J6995" s="3">
        <v>2.0592404500000001E-2</v>
      </c>
      <c r="K6995" s="3">
        <v>3.5777879000000001E-3</v>
      </c>
      <c r="L6995" s="3">
        <v>1.78484805E-2</v>
      </c>
      <c r="M6995" s="3">
        <v>6.5368121E-3</v>
      </c>
      <c r="N6995" s="3">
        <v>1.13116689E-2</v>
      </c>
    </row>
    <row r="6996" spans="1:14" hidden="1" x14ac:dyDescent="0.25">
      <c r="A6996" s="2">
        <v>6992</v>
      </c>
      <c r="B6996" s="2">
        <v>900674141</v>
      </c>
      <c r="C6996" s="2" t="s">
        <v>7327</v>
      </c>
      <c r="D6996" s="2" t="s">
        <v>27</v>
      </c>
      <c r="E6996" s="2" t="s">
        <v>86</v>
      </c>
      <c r="F6996" s="2" t="s">
        <v>87</v>
      </c>
      <c r="G6996" s="2" t="s">
        <v>88</v>
      </c>
      <c r="H6996" s="2">
        <v>1399</v>
      </c>
      <c r="I6996" s="2" t="s">
        <v>31</v>
      </c>
      <c r="J6996" s="3">
        <v>2.0589709300000002E-2</v>
      </c>
      <c r="K6996" s="3">
        <v>2.887377E-3</v>
      </c>
      <c r="L6996" s="3">
        <v>3.4449625800000001E-2</v>
      </c>
      <c r="M6996" s="3">
        <v>5.9784362000000002E-3</v>
      </c>
      <c r="N6996" s="3">
        <v>2.8471188599999999E-2</v>
      </c>
    </row>
    <row r="6997" spans="1:14" hidden="1" x14ac:dyDescent="0.25">
      <c r="A6997" s="2">
        <v>6993</v>
      </c>
      <c r="B6997" s="2">
        <v>800235997</v>
      </c>
      <c r="C6997" s="2" t="s">
        <v>7328</v>
      </c>
      <c r="D6997" s="2" t="s">
        <v>27</v>
      </c>
      <c r="E6997" s="2" t="s">
        <v>20</v>
      </c>
      <c r="F6997" s="2" t="s">
        <v>133</v>
      </c>
      <c r="G6997" s="2" t="s">
        <v>263</v>
      </c>
      <c r="H6997" s="2">
        <v>4649</v>
      </c>
      <c r="I6997" s="2" t="s">
        <v>25</v>
      </c>
      <c r="J6997" s="3">
        <v>2.0587751599999999E-2</v>
      </c>
      <c r="K6997" s="3">
        <v>1.16642E-4</v>
      </c>
      <c r="L6997" s="3">
        <v>1.7502917E-2</v>
      </c>
      <c r="M6997" s="3">
        <v>1.48392152E-2</v>
      </c>
      <c r="N6997" s="3">
        <v>2.663702E-3</v>
      </c>
    </row>
    <row r="6998" spans="1:14" hidden="1" x14ac:dyDescent="0.25">
      <c r="A6998" s="2">
        <v>6994</v>
      </c>
      <c r="B6998" s="2">
        <v>830511288</v>
      </c>
      <c r="C6998" s="2" t="s">
        <v>7329</v>
      </c>
      <c r="D6998" s="2" t="s">
        <v>27</v>
      </c>
      <c r="E6998" s="2" t="s">
        <v>20</v>
      </c>
      <c r="F6998" s="2" t="s">
        <v>21</v>
      </c>
      <c r="G6998" s="2" t="s">
        <v>22</v>
      </c>
      <c r="H6998" s="2">
        <v>6613</v>
      </c>
      <c r="I6998" s="2" t="s">
        <v>33</v>
      </c>
      <c r="J6998" s="3">
        <v>2.0582826799999999E-2</v>
      </c>
      <c r="K6998" s="3">
        <v>2.7900788900000001E-2</v>
      </c>
      <c r="L6998" s="3">
        <v>0.2450618148</v>
      </c>
      <c r="M6998" s="3">
        <v>6.0498297200000002E-2</v>
      </c>
      <c r="N6998" s="3">
        <v>0.1845635176</v>
      </c>
    </row>
    <row r="6999" spans="1:14" hidden="1" x14ac:dyDescent="0.25">
      <c r="A6999" s="2">
        <v>6995</v>
      </c>
      <c r="B6999" s="2">
        <v>830129024</v>
      </c>
      <c r="C6999" s="2" t="s">
        <v>7330</v>
      </c>
      <c r="D6999" s="2" t="s">
        <v>27</v>
      </c>
      <c r="E6999" s="2" t="s">
        <v>20</v>
      </c>
      <c r="F6999" s="2" t="s">
        <v>133</v>
      </c>
      <c r="G6999" s="2" t="s">
        <v>217</v>
      </c>
      <c r="H6999" s="2">
        <v>4755</v>
      </c>
      <c r="I6999" s="2" t="s">
        <v>25</v>
      </c>
      <c r="J6999" s="3">
        <v>2.0566575199999999E-2</v>
      </c>
      <c r="K6999" s="3">
        <v>2.40287E-4</v>
      </c>
      <c r="L6999" s="3">
        <v>8.6592509999999998E-3</v>
      </c>
      <c r="M6999" s="3">
        <v>7.9755802000000004E-3</v>
      </c>
      <c r="N6999" s="3">
        <v>6.8367099999999995E-4</v>
      </c>
    </row>
    <row r="7000" spans="1:14" hidden="1" x14ac:dyDescent="0.25">
      <c r="A7000" s="2">
        <v>6996</v>
      </c>
      <c r="B7000" s="2">
        <v>900310614</v>
      </c>
      <c r="C7000" s="2" t="s">
        <v>7331</v>
      </c>
      <c r="D7000" s="2" t="s">
        <v>27</v>
      </c>
      <c r="E7000" s="2" t="s">
        <v>20</v>
      </c>
      <c r="F7000" s="2" t="s">
        <v>21</v>
      </c>
      <c r="G7000" s="2" t="s">
        <v>22</v>
      </c>
      <c r="H7000" s="2">
        <v>4620</v>
      </c>
      <c r="I7000" s="2" t="s">
        <v>25</v>
      </c>
      <c r="J7000" s="3">
        <v>2.05642041E-2</v>
      </c>
      <c r="K7000" s="3">
        <v>3.2239000000000001E-5</v>
      </c>
      <c r="L7000" s="3">
        <v>1.0760972299999999E-2</v>
      </c>
      <c r="M7000" s="3">
        <v>9.3699908000000002E-3</v>
      </c>
      <c r="N7000" s="3">
        <v>1.3909809999999999E-3</v>
      </c>
    </row>
    <row r="7001" spans="1:14" hidden="1" x14ac:dyDescent="0.25">
      <c r="A7001" s="2">
        <v>6997</v>
      </c>
      <c r="B7001" s="2">
        <v>890985603</v>
      </c>
      <c r="C7001" s="2" t="s">
        <v>7332</v>
      </c>
      <c r="D7001" s="2" t="s">
        <v>41</v>
      </c>
      <c r="E7001" s="2" t="s">
        <v>35</v>
      </c>
      <c r="F7001" s="2" t="s">
        <v>36</v>
      </c>
      <c r="G7001" s="2" t="s">
        <v>7333</v>
      </c>
      <c r="H7001" s="2">
        <v>8610</v>
      </c>
      <c r="I7001" s="2" t="s">
        <v>33</v>
      </c>
      <c r="J7001" s="3">
        <v>2.0560661300000001E-2</v>
      </c>
      <c r="K7001" s="3">
        <v>1.3469299999999999E-4</v>
      </c>
      <c r="L7001" s="3">
        <v>1.98082365E-2</v>
      </c>
      <c r="M7001" s="3">
        <v>6.1899051000000004E-3</v>
      </c>
      <c r="N7001" s="3">
        <v>1.3618332299999999E-2</v>
      </c>
    </row>
    <row r="7002" spans="1:14" hidden="1" x14ac:dyDescent="0.25">
      <c r="A7002" s="2">
        <v>6998</v>
      </c>
      <c r="B7002" s="2">
        <v>890900062</v>
      </c>
      <c r="C7002" s="2" t="s">
        <v>7334</v>
      </c>
      <c r="D7002" s="2" t="s">
        <v>27</v>
      </c>
      <c r="E7002" s="2" t="s">
        <v>35</v>
      </c>
      <c r="F7002" s="2" t="s">
        <v>36</v>
      </c>
      <c r="G7002" s="2" t="s">
        <v>39</v>
      </c>
      <c r="H7002" s="2">
        <v>1410</v>
      </c>
      <c r="I7002" s="2" t="s">
        <v>31</v>
      </c>
      <c r="J7002" s="3">
        <v>2.0556168600000001E-2</v>
      </c>
      <c r="K7002" s="3">
        <v>4.6151200000000002E-4</v>
      </c>
      <c r="L7002" s="3">
        <v>1.9267421199999999E-2</v>
      </c>
      <c r="M7002" s="3">
        <v>6.6527822000000004E-3</v>
      </c>
      <c r="N7002" s="3">
        <v>1.26146404E-2</v>
      </c>
    </row>
    <row r="7003" spans="1:14" hidden="1" x14ac:dyDescent="0.25">
      <c r="A7003" s="2">
        <v>6999</v>
      </c>
      <c r="B7003" s="2">
        <v>900009336</v>
      </c>
      <c r="C7003" s="2" t="s">
        <v>7335</v>
      </c>
      <c r="D7003" s="2" t="s">
        <v>27</v>
      </c>
      <c r="E7003" s="2" t="s">
        <v>35</v>
      </c>
      <c r="F7003" s="2" t="s">
        <v>36</v>
      </c>
      <c r="G7003" s="2" t="s">
        <v>39</v>
      </c>
      <c r="H7003" s="2">
        <v>4111</v>
      </c>
      <c r="I7003" s="2" t="s">
        <v>180</v>
      </c>
      <c r="J7003" s="3">
        <v>2.0554941100000002E-2</v>
      </c>
      <c r="K7003" s="3">
        <v>9.5401700000000004E-4</v>
      </c>
      <c r="L7003" s="3">
        <v>5.6795816899999997E-2</v>
      </c>
      <c r="M7003" s="3">
        <v>1.7380684600000001E-2</v>
      </c>
      <c r="N7003" s="3">
        <v>3.9415132300000003E-2</v>
      </c>
    </row>
    <row r="7004" spans="1:14" hidden="1" x14ac:dyDescent="0.25">
      <c r="A7004" s="2">
        <v>7000</v>
      </c>
      <c r="B7004" s="2">
        <v>800216673</v>
      </c>
      <c r="C7004" s="2" t="s">
        <v>7336</v>
      </c>
      <c r="D7004" s="2" t="s">
        <v>27</v>
      </c>
      <c r="E7004" s="2" t="s">
        <v>20</v>
      </c>
      <c r="F7004" s="2" t="s">
        <v>21</v>
      </c>
      <c r="G7004" s="2" t="s">
        <v>22</v>
      </c>
      <c r="H7004" s="2">
        <v>8523</v>
      </c>
      <c r="I7004" s="2" t="s">
        <v>33</v>
      </c>
      <c r="J7004" s="3">
        <v>2.0553950200000001E-2</v>
      </c>
      <c r="K7004" s="3">
        <v>9.4886799999999996E-4</v>
      </c>
      <c r="L7004" s="3">
        <v>5.9038031800000002E-2</v>
      </c>
      <c r="M7004" s="3">
        <v>1.0475692300000001E-2</v>
      </c>
      <c r="N7004" s="3">
        <v>4.8562340400000001E-2</v>
      </c>
    </row>
    <row r="7005" spans="1:14" hidden="1" x14ac:dyDescent="0.25">
      <c r="A7005" s="2">
        <v>7001</v>
      </c>
      <c r="B7005" s="2">
        <v>830038515</v>
      </c>
      <c r="C7005" s="2" t="s">
        <v>7337</v>
      </c>
      <c r="D7005" s="2" t="s">
        <v>27</v>
      </c>
      <c r="E7005" s="2" t="s">
        <v>20</v>
      </c>
      <c r="F7005" s="2" t="s">
        <v>21</v>
      </c>
      <c r="G7005" s="2" t="s">
        <v>22</v>
      </c>
      <c r="H7005" s="2">
        <v>4290</v>
      </c>
      <c r="I7005" s="2" t="s">
        <v>180</v>
      </c>
      <c r="J7005" s="3">
        <v>2.05457956E-2</v>
      </c>
      <c r="K7005" s="3">
        <v>6.8449600000000004E-4</v>
      </c>
      <c r="L7005" s="3">
        <v>2.4655960500000001E-2</v>
      </c>
      <c r="M7005" s="3">
        <v>1.5604199799999999E-2</v>
      </c>
      <c r="N7005" s="3">
        <v>9.0517597000000002E-3</v>
      </c>
    </row>
    <row r="7006" spans="1:14" hidden="1" x14ac:dyDescent="0.25">
      <c r="A7006" s="2">
        <v>7002</v>
      </c>
      <c r="B7006" s="2">
        <v>901191678</v>
      </c>
      <c r="C7006" s="2" t="s">
        <v>7338</v>
      </c>
      <c r="D7006" s="2" t="s">
        <v>27</v>
      </c>
      <c r="E7006" s="2" t="s">
        <v>20</v>
      </c>
      <c r="F7006" s="2" t="s">
        <v>133</v>
      </c>
      <c r="G7006" s="2" t="s">
        <v>215</v>
      </c>
      <c r="H7006" s="2">
        <v>5629</v>
      </c>
      <c r="I7006" s="2" t="s">
        <v>33</v>
      </c>
      <c r="J7006" s="3">
        <v>2.0544664899999999E-2</v>
      </c>
      <c r="K7006" s="3">
        <v>2.8466501000000001E-3</v>
      </c>
      <c r="L7006" s="3">
        <v>1.30058927E-2</v>
      </c>
      <c r="M7006" s="3">
        <v>4.5508327999999997E-3</v>
      </c>
      <c r="N7006" s="3">
        <v>8.4550604000000005E-3</v>
      </c>
    </row>
    <row r="7007" spans="1:14" hidden="1" x14ac:dyDescent="0.25">
      <c r="A7007" s="2">
        <v>7003</v>
      </c>
      <c r="B7007" s="2">
        <v>900453672</v>
      </c>
      <c r="C7007" s="2" t="s">
        <v>7339</v>
      </c>
      <c r="D7007" s="2" t="s">
        <v>27</v>
      </c>
      <c r="E7007" s="2" t="s">
        <v>28</v>
      </c>
      <c r="F7007" s="2" t="s">
        <v>246</v>
      </c>
      <c r="G7007" s="2" t="s">
        <v>247</v>
      </c>
      <c r="H7007" s="2">
        <v>4290</v>
      </c>
      <c r="I7007" s="2" t="s">
        <v>180</v>
      </c>
      <c r="J7007" s="3">
        <v>2.0540861399999999E-2</v>
      </c>
      <c r="K7007" s="3">
        <v>2.342294E-3</v>
      </c>
      <c r="L7007" s="3">
        <v>1.6476459799999999E-2</v>
      </c>
      <c r="M7007" s="3">
        <v>1.1365507699999999E-2</v>
      </c>
      <c r="N7007" s="3">
        <v>5.1109520999999998E-3</v>
      </c>
    </row>
    <row r="7008" spans="1:14" hidden="1" x14ac:dyDescent="0.25">
      <c r="A7008" s="2">
        <v>7004</v>
      </c>
      <c r="B7008" s="2">
        <v>900779576</v>
      </c>
      <c r="C7008" s="2" t="s">
        <v>7340</v>
      </c>
      <c r="D7008" s="2" t="s">
        <v>27</v>
      </c>
      <c r="E7008" s="2" t="s">
        <v>20</v>
      </c>
      <c r="F7008" s="2" t="s">
        <v>21</v>
      </c>
      <c r="G7008" s="2" t="s">
        <v>22</v>
      </c>
      <c r="H7008" s="2">
        <v>4659</v>
      </c>
      <c r="I7008" s="2" t="s">
        <v>25</v>
      </c>
      <c r="J7008" s="3">
        <v>2.05272827E-2</v>
      </c>
      <c r="K7008" s="3">
        <v>2.751678E-3</v>
      </c>
      <c r="L7008" s="3">
        <v>2.00445317E-2</v>
      </c>
      <c r="M7008" s="3">
        <v>7.1289739999999997E-3</v>
      </c>
      <c r="N7008" s="3">
        <v>1.29155582E-2</v>
      </c>
    </row>
    <row r="7009" spans="1:14" hidden="1" x14ac:dyDescent="0.25">
      <c r="A7009" s="2">
        <v>7005</v>
      </c>
      <c r="B7009" s="2">
        <v>900502264</v>
      </c>
      <c r="C7009" s="2" t="s">
        <v>7341</v>
      </c>
      <c r="D7009" s="2" t="s">
        <v>27</v>
      </c>
      <c r="E7009" s="2" t="s">
        <v>382</v>
      </c>
      <c r="F7009" s="2" t="s">
        <v>866</v>
      </c>
      <c r="G7009" s="2" t="s">
        <v>867</v>
      </c>
      <c r="H7009" s="2">
        <v>4620</v>
      </c>
      <c r="I7009" s="2" t="s">
        <v>25</v>
      </c>
      <c r="J7009" s="3">
        <v>2.05246545E-2</v>
      </c>
      <c r="K7009" s="3">
        <v>1.291932E-3</v>
      </c>
      <c r="L7009" s="3">
        <v>7.1158371999999999E-3</v>
      </c>
      <c r="M7009" s="3">
        <v>2.9491169999999998E-3</v>
      </c>
      <c r="N7009" s="3">
        <v>4.1667199999999996E-3</v>
      </c>
    </row>
    <row r="7010" spans="1:14" hidden="1" x14ac:dyDescent="0.25">
      <c r="A7010" s="2">
        <v>7006</v>
      </c>
      <c r="B7010" s="2">
        <v>900426606</v>
      </c>
      <c r="C7010" s="2" t="s">
        <v>7342</v>
      </c>
      <c r="D7010" s="2" t="s">
        <v>27</v>
      </c>
      <c r="E7010" s="2" t="s">
        <v>20</v>
      </c>
      <c r="F7010" s="2" t="s">
        <v>21</v>
      </c>
      <c r="G7010" s="2" t="s">
        <v>22</v>
      </c>
      <c r="H7010" s="2">
        <v>4210</v>
      </c>
      <c r="I7010" s="2" t="s">
        <v>180</v>
      </c>
      <c r="J7010" s="3">
        <v>2.0521774900000001E-2</v>
      </c>
      <c r="K7010" s="3">
        <v>1.4748E-5</v>
      </c>
      <c r="L7010" s="3">
        <v>3.9784006800000001E-2</v>
      </c>
      <c r="M7010" s="3">
        <v>3.5726912299999997E-2</v>
      </c>
      <c r="N7010" s="3">
        <v>4.0570948999999997E-3</v>
      </c>
    </row>
    <row r="7011" spans="1:14" hidden="1" x14ac:dyDescent="0.25">
      <c r="A7011" s="2">
        <v>7007</v>
      </c>
      <c r="B7011" s="2">
        <v>900502435</v>
      </c>
      <c r="C7011" s="2" t="s">
        <v>7343</v>
      </c>
      <c r="D7011" s="2" t="s">
        <v>27</v>
      </c>
      <c r="E7011" s="2" t="s">
        <v>20</v>
      </c>
      <c r="F7011" s="2" t="s">
        <v>21</v>
      </c>
      <c r="G7011" s="2" t="s">
        <v>22</v>
      </c>
      <c r="H7011" s="2">
        <v>6910</v>
      </c>
      <c r="I7011" s="2" t="s">
        <v>33</v>
      </c>
      <c r="J7011" s="3">
        <v>2.0519392599999998E-2</v>
      </c>
      <c r="K7011" s="3">
        <v>-7.5507239000000004E-3</v>
      </c>
      <c r="L7011" s="3">
        <v>1.22035015E-2</v>
      </c>
      <c r="M7011" s="3">
        <v>2.7175228999999999E-3</v>
      </c>
      <c r="N7011" s="3">
        <v>9.4859786000000001E-3</v>
      </c>
    </row>
    <row r="7012" spans="1:14" hidden="1" x14ac:dyDescent="0.25">
      <c r="A7012" s="2">
        <v>7008</v>
      </c>
      <c r="B7012" s="2">
        <v>900066868</v>
      </c>
      <c r="C7012" s="2" t="s">
        <v>7344</v>
      </c>
      <c r="D7012" s="2" t="s">
        <v>27</v>
      </c>
      <c r="E7012" s="2" t="s">
        <v>74</v>
      </c>
      <c r="F7012" s="2" t="s">
        <v>75</v>
      </c>
      <c r="G7012" s="2" t="s">
        <v>76</v>
      </c>
      <c r="H7012" s="2">
        <v>1522</v>
      </c>
      <c r="I7012" s="2" t="s">
        <v>31</v>
      </c>
      <c r="J7012" s="3">
        <v>2.0513510299999999E-2</v>
      </c>
      <c r="K7012" s="3">
        <v>1.1031750000000001E-3</v>
      </c>
      <c r="L7012" s="3">
        <v>9.9388723999999998E-3</v>
      </c>
      <c r="M7012" s="3">
        <v>4.2864149000000004E-3</v>
      </c>
      <c r="N7012" s="3">
        <v>5.6524569999999996E-3</v>
      </c>
    </row>
    <row r="7013" spans="1:14" hidden="1" x14ac:dyDescent="0.25">
      <c r="A7013" s="2">
        <v>7009</v>
      </c>
      <c r="B7013" s="2">
        <v>900403139</v>
      </c>
      <c r="C7013" s="2" t="s">
        <v>7345</v>
      </c>
      <c r="D7013" s="2" t="s">
        <v>27</v>
      </c>
      <c r="E7013" s="2" t="s">
        <v>28</v>
      </c>
      <c r="F7013" s="2" t="s">
        <v>246</v>
      </c>
      <c r="G7013" s="2" t="s">
        <v>247</v>
      </c>
      <c r="H7013" s="2">
        <v>122</v>
      </c>
      <c r="I7013" s="2" t="s">
        <v>136</v>
      </c>
      <c r="J7013" s="3">
        <v>2.0511962500000001E-2</v>
      </c>
      <c r="K7013" s="3">
        <v>6.73242E-4</v>
      </c>
      <c r="L7013" s="3">
        <v>3.0115654700000001E-2</v>
      </c>
      <c r="M7013" s="3">
        <v>4.2584301000000001E-3</v>
      </c>
      <c r="N7013" s="3">
        <v>2.5857223200000001E-2</v>
      </c>
    </row>
    <row r="7014" spans="1:14" hidden="1" x14ac:dyDescent="0.25">
      <c r="A7014" s="2">
        <v>7010</v>
      </c>
      <c r="B7014" s="2">
        <v>900490557</v>
      </c>
      <c r="C7014" s="2" t="s">
        <v>7346</v>
      </c>
      <c r="D7014" s="2" t="s">
        <v>27</v>
      </c>
      <c r="E7014" s="2" t="s">
        <v>20</v>
      </c>
      <c r="F7014" s="2" t="s">
        <v>21</v>
      </c>
      <c r="G7014" s="2" t="s">
        <v>22</v>
      </c>
      <c r="H7014" s="2">
        <v>4631</v>
      </c>
      <c r="I7014" s="2" t="s">
        <v>25</v>
      </c>
      <c r="J7014" s="3">
        <v>2.0505599699999998E-2</v>
      </c>
      <c r="K7014" s="3">
        <v>3.1180000000000003E-5</v>
      </c>
      <c r="L7014" s="3">
        <v>1.3433652000000001E-2</v>
      </c>
      <c r="M7014" s="3">
        <v>1.1084646E-2</v>
      </c>
      <c r="N7014" s="3">
        <v>2.3490059999999998E-3</v>
      </c>
    </row>
    <row r="7015" spans="1:14" hidden="1" x14ac:dyDescent="0.25">
      <c r="A7015" s="2">
        <v>7011</v>
      </c>
      <c r="B7015" s="2">
        <v>830032317</v>
      </c>
      <c r="C7015" s="2" t="s">
        <v>7347</v>
      </c>
      <c r="D7015" s="2" t="s">
        <v>27</v>
      </c>
      <c r="E7015" s="2" t="s">
        <v>20</v>
      </c>
      <c r="F7015" s="2" t="s">
        <v>21</v>
      </c>
      <c r="G7015" s="2" t="s">
        <v>22</v>
      </c>
      <c r="H7015" s="2">
        <v>4645</v>
      </c>
      <c r="I7015" s="2" t="s">
        <v>25</v>
      </c>
      <c r="J7015" s="3">
        <v>2.0499858999999999E-2</v>
      </c>
      <c r="K7015" s="3">
        <v>-2.2257000000000001E-5</v>
      </c>
      <c r="L7015" s="3">
        <v>1.1357850399999999E-2</v>
      </c>
      <c r="M7015" s="3">
        <v>6.9382591E-3</v>
      </c>
      <c r="N7015" s="3">
        <v>4.4195908000000004E-3</v>
      </c>
    </row>
    <row r="7016" spans="1:14" x14ac:dyDescent="0.25">
      <c r="A7016" s="2">
        <v>7012</v>
      </c>
      <c r="B7016" s="2">
        <v>805009710</v>
      </c>
      <c r="C7016" s="2" t="s">
        <v>7348</v>
      </c>
      <c r="D7016" s="2" t="s">
        <v>27</v>
      </c>
      <c r="E7016" s="2" t="s">
        <v>74</v>
      </c>
      <c r="F7016" s="2" t="s">
        <v>75</v>
      </c>
      <c r="G7016" s="2" t="s">
        <v>107</v>
      </c>
      <c r="H7016" s="2">
        <v>7110</v>
      </c>
      <c r="I7016" s="2" t="s">
        <v>33</v>
      </c>
      <c r="J7016" s="3">
        <v>2.0496042400000001E-2</v>
      </c>
      <c r="K7016" s="3">
        <v>4.3495900000000001E-4</v>
      </c>
      <c r="L7016" s="3">
        <v>9.5737250999999995E-3</v>
      </c>
      <c r="M7016" s="3">
        <v>7.5711282E-3</v>
      </c>
      <c r="N7016" s="3">
        <v>2.0025971000000001E-3</v>
      </c>
    </row>
    <row r="7017" spans="1:14" hidden="1" x14ac:dyDescent="0.25">
      <c r="A7017" s="2">
        <v>7013</v>
      </c>
      <c r="B7017" s="2">
        <v>900428482</v>
      </c>
      <c r="C7017" s="2" t="s">
        <v>7349</v>
      </c>
      <c r="D7017" s="2" t="s">
        <v>27</v>
      </c>
      <c r="E7017" s="2" t="s">
        <v>20</v>
      </c>
      <c r="F7017" s="2" t="s">
        <v>21</v>
      </c>
      <c r="G7017" s="2" t="s">
        <v>22</v>
      </c>
      <c r="H7017" s="2">
        <v>4530</v>
      </c>
      <c r="I7017" s="2" t="s">
        <v>25</v>
      </c>
      <c r="J7017" s="3">
        <v>2.0493146E-2</v>
      </c>
      <c r="K7017" s="3">
        <v>7.3489699999999998E-4</v>
      </c>
      <c r="L7017" s="3">
        <v>8.6604338000000006E-3</v>
      </c>
      <c r="M7017" s="3">
        <v>5.2674171000000004E-3</v>
      </c>
      <c r="N7017" s="3">
        <v>3.3930169999999999E-3</v>
      </c>
    </row>
    <row r="7018" spans="1:14" hidden="1" x14ac:dyDescent="0.25">
      <c r="A7018" s="2">
        <v>7014</v>
      </c>
      <c r="B7018" s="2">
        <v>800044967</v>
      </c>
      <c r="C7018" s="2" t="s">
        <v>7350</v>
      </c>
      <c r="D7018" s="2" t="s">
        <v>41</v>
      </c>
      <c r="E7018" s="2" t="s">
        <v>86</v>
      </c>
      <c r="F7018" s="2" t="s">
        <v>232</v>
      </c>
      <c r="G7018" s="2" t="s">
        <v>233</v>
      </c>
      <c r="H7018" s="2">
        <v>8621</v>
      </c>
      <c r="I7018" s="2" t="s">
        <v>33</v>
      </c>
      <c r="J7018" s="3">
        <v>2.0492214700000001E-2</v>
      </c>
      <c r="K7018" s="3">
        <v>2.2043709000000001E-3</v>
      </c>
      <c r="L7018" s="3">
        <v>1.42772486E-2</v>
      </c>
      <c r="M7018" s="3">
        <v>4.8036091E-3</v>
      </c>
      <c r="N7018" s="3">
        <v>9.4736395000000004E-3</v>
      </c>
    </row>
    <row r="7019" spans="1:14" hidden="1" x14ac:dyDescent="0.25">
      <c r="A7019" s="2">
        <v>7015</v>
      </c>
      <c r="B7019" s="2">
        <v>900466147</v>
      </c>
      <c r="C7019" s="2" t="s">
        <v>7351</v>
      </c>
      <c r="D7019" s="2" t="s">
        <v>27</v>
      </c>
      <c r="E7019" s="2" t="s">
        <v>20</v>
      </c>
      <c r="F7019" s="2" t="s">
        <v>21</v>
      </c>
      <c r="G7019" s="2" t="s">
        <v>22</v>
      </c>
      <c r="H7019" s="2">
        <v>4741</v>
      </c>
      <c r="I7019" s="2" t="s">
        <v>25</v>
      </c>
      <c r="J7019" s="3">
        <v>2.0490910899999999E-2</v>
      </c>
      <c r="K7019" s="3">
        <v>8.8692100000000004E-4</v>
      </c>
      <c r="L7019" s="3">
        <v>7.1036438E-3</v>
      </c>
      <c r="M7019" s="3">
        <v>3.9407549999999998E-3</v>
      </c>
      <c r="N7019" s="3">
        <v>3.1628889999999999E-3</v>
      </c>
    </row>
    <row r="7020" spans="1:14" hidden="1" x14ac:dyDescent="0.25">
      <c r="A7020" s="2">
        <v>7016</v>
      </c>
      <c r="B7020" s="2">
        <v>890402550</v>
      </c>
      <c r="C7020" s="2" t="s">
        <v>7352</v>
      </c>
      <c r="D7020" s="2" t="s">
        <v>27</v>
      </c>
      <c r="E7020" s="2" t="s">
        <v>20</v>
      </c>
      <c r="F7020" s="2" t="s">
        <v>21</v>
      </c>
      <c r="G7020" s="2" t="s">
        <v>22</v>
      </c>
      <c r="H7020" s="2">
        <v>4322</v>
      </c>
      <c r="I7020" s="2" t="s">
        <v>180</v>
      </c>
      <c r="J7020" s="3">
        <v>2.04880983E-2</v>
      </c>
      <c r="K7020" s="3">
        <v>3.7989499999999999E-4</v>
      </c>
      <c r="L7020" s="3">
        <v>2.0285312100000001E-2</v>
      </c>
      <c r="M7020" s="3">
        <v>1.22191748E-2</v>
      </c>
      <c r="N7020" s="3">
        <v>8.0661372999999998E-3</v>
      </c>
    </row>
    <row r="7021" spans="1:14" hidden="1" x14ac:dyDescent="0.25">
      <c r="A7021" s="2">
        <v>7017</v>
      </c>
      <c r="B7021" s="2">
        <v>860353137</v>
      </c>
      <c r="C7021" s="2" t="s">
        <v>7353</v>
      </c>
      <c r="D7021" s="2" t="s">
        <v>27</v>
      </c>
      <c r="E7021" s="2" t="s">
        <v>86</v>
      </c>
      <c r="F7021" s="2" t="s">
        <v>421</v>
      </c>
      <c r="G7021" s="2" t="s">
        <v>422</v>
      </c>
      <c r="H7021" s="2">
        <v>4632</v>
      </c>
      <c r="I7021" s="2" t="s">
        <v>25</v>
      </c>
      <c r="J7021" s="3">
        <v>2.0483426700000001E-2</v>
      </c>
      <c r="K7021" s="3">
        <v>6.3935177999999999E-3</v>
      </c>
      <c r="L7021" s="3">
        <v>3.3735554700000003E-2</v>
      </c>
      <c r="M7021" s="3">
        <v>1.07985614E-2</v>
      </c>
      <c r="N7021" s="3">
        <v>2.29369923E-2</v>
      </c>
    </row>
    <row r="7022" spans="1:14" hidden="1" x14ac:dyDescent="0.25">
      <c r="A7022" s="2">
        <v>7018</v>
      </c>
      <c r="B7022" s="2">
        <v>811021071</v>
      </c>
      <c r="C7022" s="2" t="s">
        <v>7354</v>
      </c>
      <c r="D7022" s="2" t="s">
        <v>27</v>
      </c>
      <c r="E7022" s="2" t="s">
        <v>35</v>
      </c>
      <c r="F7022" s="2" t="s">
        <v>36</v>
      </c>
      <c r="G7022" s="2" t="s">
        <v>37</v>
      </c>
      <c r="H7022" s="2">
        <v>240</v>
      </c>
      <c r="I7022" s="2" t="s">
        <v>136</v>
      </c>
      <c r="J7022" s="3">
        <v>2.0483346699999998E-2</v>
      </c>
      <c r="K7022" s="3">
        <v>2.32926E-4</v>
      </c>
      <c r="L7022" s="3">
        <v>7.5739012000000001E-3</v>
      </c>
      <c r="M7022" s="3">
        <v>3.5321460999999999E-3</v>
      </c>
      <c r="N7022" s="3">
        <v>4.0417550999999998E-3</v>
      </c>
    </row>
    <row r="7023" spans="1:14" hidden="1" x14ac:dyDescent="0.25">
      <c r="A7023" s="2">
        <v>7019</v>
      </c>
      <c r="B7023" s="2">
        <v>830069306</v>
      </c>
      <c r="C7023" s="2" t="s">
        <v>7355</v>
      </c>
      <c r="D7023" s="2" t="s">
        <v>27</v>
      </c>
      <c r="E7023" s="2" t="s">
        <v>20</v>
      </c>
      <c r="F7023" s="2" t="s">
        <v>133</v>
      </c>
      <c r="G7023" s="2" t="s">
        <v>1161</v>
      </c>
      <c r="H7023" s="2">
        <v>2599</v>
      </c>
      <c r="I7023" s="2" t="s">
        <v>31</v>
      </c>
      <c r="J7023" s="3">
        <v>2.0480699799999998E-2</v>
      </c>
      <c r="K7023" s="3">
        <v>8.9799900000000002E-4</v>
      </c>
      <c r="L7023" s="3">
        <v>2.4762336199999999E-2</v>
      </c>
      <c r="M7023" s="3">
        <v>8.4569621999999994E-3</v>
      </c>
      <c r="N7023" s="3">
        <v>1.6305374000000001E-2</v>
      </c>
    </row>
    <row r="7024" spans="1:14" hidden="1" x14ac:dyDescent="0.25">
      <c r="A7024" s="2">
        <v>7020</v>
      </c>
      <c r="B7024" s="2">
        <v>830021100</v>
      </c>
      <c r="C7024" s="2" t="s">
        <v>7356</v>
      </c>
      <c r="D7024" s="2" t="s">
        <v>27</v>
      </c>
      <c r="E7024" s="2" t="s">
        <v>20</v>
      </c>
      <c r="F7024" s="2" t="s">
        <v>133</v>
      </c>
      <c r="G7024" s="2" t="s">
        <v>217</v>
      </c>
      <c r="H7024" s="2">
        <v>2930</v>
      </c>
      <c r="I7024" s="2" t="s">
        <v>31</v>
      </c>
      <c r="J7024" s="3">
        <v>2.0478937799999999E-2</v>
      </c>
      <c r="K7024" s="3">
        <v>2.4183299000000002E-3</v>
      </c>
      <c r="L7024" s="3">
        <v>2.4906396899999999E-2</v>
      </c>
      <c r="M7024" s="3">
        <v>1.84044503E-2</v>
      </c>
      <c r="N7024" s="3">
        <v>6.5019452000000004E-3</v>
      </c>
    </row>
    <row r="7025" spans="1:14" hidden="1" x14ac:dyDescent="0.25">
      <c r="A7025" s="2">
        <v>7021</v>
      </c>
      <c r="B7025" s="2">
        <v>901318511</v>
      </c>
      <c r="C7025" s="2" t="s">
        <v>7357</v>
      </c>
      <c r="D7025" s="2" t="s">
        <v>27</v>
      </c>
      <c r="E7025" s="2" t="s">
        <v>74</v>
      </c>
      <c r="F7025" s="2" t="s">
        <v>75</v>
      </c>
      <c r="G7025" s="2" t="s">
        <v>76</v>
      </c>
      <c r="H7025" s="2">
        <v>1702</v>
      </c>
      <c r="I7025" s="2" t="s">
        <v>31</v>
      </c>
      <c r="J7025" s="3">
        <v>2.0477184999999998E-2</v>
      </c>
      <c r="K7025" s="3">
        <v>5.2811100000000005E-4</v>
      </c>
      <c r="L7025" s="3">
        <v>2.02833693E-2</v>
      </c>
      <c r="M7025" s="3">
        <v>1.3578059199999999E-2</v>
      </c>
      <c r="N7025" s="3">
        <v>6.7053102E-3</v>
      </c>
    </row>
    <row r="7026" spans="1:14" hidden="1" x14ac:dyDescent="0.25">
      <c r="A7026" s="2">
        <v>7022</v>
      </c>
      <c r="B7026" s="2">
        <v>900304305</v>
      </c>
      <c r="C7026" s="2" t="s">
        <v>7358</v>
      </c>
      <c r="D7026" s="2" t="s">
        <v>27</v>
      </c>
      <c r="E7026" s="2" t="s">
        <v>20</v>
      </c>
      <c r="F7026" s="2" t="s">
        <v>133</v>
      </c>
      <c r="G7026" s="2" t="s">
        <v>1737</v>
      </c>
      <c r="H7026" s="2">
        <v>2022</v>
      </c>
      <c r="I7026" s="2" t="s">
        <v>31</v>
      </c>
      <c r="J7026" s="3">
        <v>2.0475778699999999E-2</v>
      </c>
      <c r="K7026" s="3">
        <v>1.1482199999999999E-3</v>
      </c>
      <c r="L7026" s="3">
        <v>1.24265989E-2</v>
      </c>
      <c r="M7026" s="3">
        <v>7.9427622E-3</v>
      </c>
      <c r="N7026" s="3">
        <v>4.4838372000000001E-3</v>
      </c>
    </row>
    <row r="7027" spans="1:14" hidden="1" x14ac:dyDescent="0.25">
      <c r="A7027" s="2">
        <v>7023</v>
      </c>
      <c r="B7027" s="2">
        <v>830507387</v>
      </c>
      <c r="C7027" s="2" t="s">
        <v>7359</v>
      </c>
      <c r="D7027" s="2" t="s">
        <v>27</v>
      </c>
      <c r="E7027" s="2" t="s">
        <v>319</v>
      </c>
      <c r="F7027" s="2" t="s">
        <v>320</v>
      </c>
      <c r="G7027" s="2" t="s">
        <v>321</v>
      </c>
      <c r="H7027" s="2">
        <v>4921</v>
      </c>
      <c r="I7027" s="2" t="s">
        <v>33</v>
      </c>
      <c r="J7027" s="3">
        <v>2.04721205E-2</v>
      </c>
      <c r="K7027" s="3">
        <v>1.5056360000000001E-3</v>
      </c>
      <c r="L7027" s="3">
        <v>0.22252187130000001</v>
      </c>
      <c r="M7027" s="3">
        <v>0.32595735790000002</v>
      </c>
      <c r="N7027" s="3">
        <v>-0.1034354866</v>
      </c>
    </row>
    <row r="7028" spans="1:14" hidden="1" x14ac:dyDescent="0.25">
      <c r="A7028" s="2">
        <v>7024</v>
      </c>
      <c r="B7028" s="2">
        <v>900369941</v>
      </c>
      <c r="C7028" s="2" t="s">
        <v>7360</v>
      </c>
      <c r="D7028" s="2" t="s">
        <v>27</v>
      </c>
      <c r="E7028" s="2" t="s">
        <v>35</v>
      </c>
      <c r="F7028" s="2" t="s">
        <v>36</v>
      </c>
      <c r="G7028" s="2" t="s">
        <v>300</v>
      </c>
      <c r="H7028" s="2">
        <v>2023</v>
      </c>
      <c r="I7028" s="2" t="s">
        <v>31</v>
      </c>
      <c r="J7028" s="3">
        <v>2.0471680900000001E-2</v>
      </c>
      <c r="K7028" s="3">
        <v>2.91391E-4</v>
      </c>
      <c r="L7028" s="3">
        <v>1.4284684299999999E-2</v>
      </c>
      <c r="M7028" s="3">
        <v>1.00258803E-2</v>
      </c>
      <c r="N7028" s="3">
        <v>4.2588039999999997E-3</v>
      </c>
    </row>
    <row r="7029" spans="1:14" hidden="1" x14ac:dyDescent="0.25">
      <c r="A7029" s="2">
        <v>7025</v>
      </c>
      <c r="B7029" s="2">
        <v>900355585</v>
      </c>
      <c r="C7029" s="2" t="s">
        <v>7361</v>
      </c>
      <c r="D7029" s="2" t="s">
        <v>27</v>
      </c>
      <c r="E7029" s="2" t="s">
        <v>382</v>
      </c>
      <c r="F7029" s="2" t="s">
        <v>383</v>
      </c>
      <c r="G7029" s="2" t="s">
        <v>384</v>
      </c>
      <c r="H7029" s="2">
        <v>8691</v>
      </c>
      <c r="I7029" s="2" t="s">
        <v>33</v>
      </c>
      <c r="J7029" s="3">
        <v>2.0466087399999999E-2</v>
      </c>
      <c r="K7029" s="3">
        <v>1.8849559999999999E-3</v>
      </c>
      <c r="L7029" s="3">
        <v>1.92431975E-2</v>
      </c>
      <c r="M7029" s="3">
        <v>1.12506971E-2</v>
      </c>
      <c r="N7029" s="3">
        <v>7.9925003999999997E-3</v>
      </c>
    </row>
    <row r="7030" spans="1:14" hidden="1" x14ac:dyDescent="0.25">
      <c r="A7030" s="2">
        <v>7026</v>
      </c>
      <c r="B7030" s="2">
        <v>800196002</v>
      </c>
      <c r="C7030" s="2" t="s">
        <v>7362</v>
      </c>
      <c r="D7030" s="2" t="s">
        <v>27</v>
      </c>
      <c r="E7030" s="2" t="s">
        <v>86</v>
      </c>
      <c r="F7030" s="2" t="s">
        <v>87</v>
      </c>
      <c r="G7030" s="2" t="s">
        <v>1172</v>
      </c>
      <c r="H7030" s="2">
        <v>2790</v>
      </c>
      <c r="I7030" s="2" t="s">
        <v>31</v>
      </c>
      <c r="J7030" s="3">
        <v>2.04657912E-2</v>
      </c>
      <c r="K7030" s="3">
        <v>8.0113299999999999E-4</v>
      </c>
      <c r="L7030" s="3">
        <v>1.43908039E-2</v>
      </c>
      <c r="M7030" s="3">
        <v>1.13463318E-2</v>
      </c>
      <c r="N7030" s="3">
        <v>3.0444720999999999E-3</v>
      </c>
    </row>
    <row r="7031" spans="1:14" hidden="1" x14ac:dyDescent="0.25">
      <c r="A7031" s="2">
        <v>7027</v>
      </c>
      <c r="B7031" s="2">
        <v>830001362</v>
      </c>
      <c r="C7031" s="2" t="s">
        <v>7363</v>
      </c>
      <c r="D7031" s="2" t="s">
        <v>27</v>
      </c>
      <c r="E7031" s="2" t="s">
        <v>20</v>
      </c>
      <c r="F7031" s="2" t="s">
        <v>21</v>
      </c>
      <c r="G7031" s="2" t="s">
        <v>22</v>
      </c>
      <c r="H7031" s="2">
        <v>4659</v>
      </c>
      <c r="I7031" s="2" t="s">
        <v>25</v>
      </c>
      <c r="J7031" s="3">
        <v>2.0457584399999999E-2</v>
      </c>
      <c r="K7031" s="3">
        <v>1.048462E-3</v>
      </c>
      <c r="L7031" s="3">
        <v>1.1473353E-2</v>
      </c>
      <c r="M7031" s="3">
        <v>5.5303951E-3</v>
      </c>
      <c r="N7031" s="3">
        <v>5.9429579000000003E-3</v>
      </c>
    </row>
    <row r="7032" spans="1:14" hidden="1" x14ac:dyDescent="0.25">
      <c r="A7032" s="2">
        <v>7028</v>
      </c>
      <c r="B7032" s="2">
        <v>900878133</v>
      </c>
      <c r="C7032" s="2" t="s">
        <v>7364</v>
      </c>
      <c r="D7032" s="2" t="s">
        <v>27</v>
      </c>
      <c r="E7032" s="2" t="s">
        <v>319</v>
      </c>
      <c r="F7032" s="2" t="s">
        <v>320</v>
      </c>
      <c r="G7032" s="2" t="s">
        <v>328</v>
      </c>
      <c r="H7032" s="2">
        <v>4290</v>
      </c>
      <c r="I7032" s="2" t="s">
        <v>180</v>
      </c>
      <c r="J7032" s="3">
        <v>2.04559211E-2</v>
      </c>
      <c r="K7032" s="3">
        <v>9.0424483999999999E-3</v>
      </c>
      <c r="L7032" s="3">
        <v>2.3637579799999999E-2</v>
      </c>
      <c r="M7032" s="3">
        <v>1.15200197E-2</v>
      </c>
      <c r="N7032" s="3">
        <v>1.21175591E-2</v>
      </c>
    </row>
    <row r="7033" spans="1:14" hidden="1" x14ac:dyDescent="0.25">
      <c r="A7033" s="2">
        <v>7029</v>
      </c>
      <c r="B7033" s="2">
        <v>900493277</v>
      </c>
      <c r="C7033" s="2" t="s">
        <v>7365</v>
      </c>
      <c r="D7033" s="2" t="s">
        <v>27</v>
      </c>
      <c r="E7033" s="2" t="s">
        <v>35</v>
      </c>
      <c r="F7033" s="2" t="s">
        <v>36</v>
      </c>
      <c r="G7033" s="2" t="s">
        <v>291</v>
      </c>
      <c r="H7033" s="2">
        <v>2229</v>
      </c>
      <c r="I7033" s="2" t="s">
        <v>31</v>
      </c>
      <c r="J7033" s="3">
        <v>2.0455777599999999E-2</v>
      </c>
      <c r="K7033" s="3">
        <v>-1.286305E-3</v>
      </c>
      <c r="L7033" s="3">
        <v>4.1124023500000002E-2</v>
      </c>
      <c r="M7033" s="3">
        <v>2.2189995300000001E-2</v>
      </c>
      <c r="N7033" s="3">
        <v>1.8934028200000001E-2</v>
      </c>
    </row>
    <row r="7034" spans="1:14" hidden="1" x14ac:dyDescent="0.25">
      <c r="A7034" s="2">
        <v>7030</v>
      </c>
      <c r="B7034" s="2">
        <v>900566790</v>
      </c>
      <c r="C7034" s="2" t="s">
        <v>7366</v>
      </c>
      <c r="D7034" s="2" t="s">
        <v>27</v>
      </c>
      <c r="E7034" s="2" t="s">
        <v>35</v>
      </c>
      <c r="F7034" s="2" t="s">
        <v>36</v>
      </c>
      <c r="G7034" s="2" t="s">
        <v>39</v>
      </c>
      <c r="H7034" s="2">
        <v>1089</v>
      </c>
      <c r="I7034" s="2" t="s">
        <v>31</v>
      </c>
      <c r="J7034" s="3">
        <v>2.0453721300000002E-2</v>
      </c>
      <c r="K7034" s="3">
        <v>7.6106000000000006E-5</v>
      </c>
      <c r="L7034" s="3">
        <v>1.0926807300000001E-2</v>
      </c>
      <c r="M7034" s="3">
        <v>9.7612813000000007E-3</v>
      </c>
      <c r="N7034" s="3">
        <v>1.1655260000000001E-3</v>
      </c>
    </row>
    <row r="7035" spans="1:14" hidden="1" x14ac:dyDescent="0.25">
      <c r="A7035" s="2">
        <v>7031</v>
      </c>
      <c r="B7035" s="2">
        <v>900545564</v>
      </c>
      <c r="C7035" s="2" t="s">
        <v>7367</v>
      </c>
      <c r="D7035" s="2" t="s">
        <v>27</v>
      </c>
      <c r="E7035" s="2" t="s">
        <v>35</v>
      </c>
      <c r="F7035" s="2" t="s">
        <v>36</v>
      </c>
      <c r="G7035" s="2" t="s">
        <v>39</v>
      </c>
      <c r="H7035" s="2">
        <v>4111</v>
      </c>
      <c r="I7035" s="2" t="s">
        <v>180</v>
      </c>
      <c r="J7035" s="3">
        <v>2.0446658100000001E-2</v>
      </c>
      <c r="K7035" s="3">
        <v>4.1065399999999999E-4</v>
      </c>
      <c r="L7035" s="3">
        <v>1.29547268E-2</v>
      </c>
      <c r="M7035" s="3">
        <v>1.1172510700000001E-2</v>
      </c>
      <c r="N7035" s="3">
        <v>1.7822160000000001E-3</v>
      </c>
    </row>
    <row r="7036" spans="1:14" hidden="1" x14ac:dyDescent="0.25">
      <c r="A7036" s="2">
        <v>7032</v>
      </c>
      <c r="B7036" s="2">
        <v>804002599</v>
      </c>
      <c r="C7036" s="2" t="s">
        <v>7368</v>
      </c>
      <c r="D7036" s="2" t="s">
        <v>41</v>
      </c>
      <c r="E7036" s="2" t="s">
        <v>319</v>
      </c>
      <c r="F7036" s="2" t="s">
        <v>555</v>
      </c>
      <c r="G7036" s="2" t="s">
        <v>556</v>
      </c>
      <c r="H7036" s="2">
        <v>8621</v>
      </c>
      <c r="I7036" s="2" t="s">
        <v>33</v>
      </c>
      <c r="J7036" s="3">
        <v>2.0445916799999998E-2</v>
      </c>
      <c r="K7036" s="3">
        <v>2.7319089999999998E-3</v>
      </c>
      <c r="L7036" s="3">
        <v>1.58400442E-2</v>
      </c>
      <c r="M7036" s="3">
        <v>4.6216501000000002E-3</v>
      </c>
      <c r="N7036" s="3">
        <v>1.12183951E-2</v>
      </c>
    </row>
    <row r="7037" spans="1:14" hidden="1" x14ac:dyDescent="0.25">
      <c r="A7037" s="2">
        <v>7033</v>
      </c>
      <c r="B7037" s="2">
        <v>900022943</v>
      </c>
      <c r="C7037" s="2" t="s">
        <v>7369</v>
      </c>
      <c r="D7037" s="2" t="s">
        <v>27</v>
      </c>
      <c r="E7037" s="2" t="s">
        <v>28</v>
      </c>
      <c r="F7037" s="2" t="s">
        <v>246</v>
      </c>
      <c r="G7037" s="2" t="s">
        <v>247</v>
      </c>
      <c r="H7037" s="2">
        <v>4111</v>
      </c>
      <c r="I7037" s="2" t="s">
        <v>180</v>
      </c>
      <c r="J7037" s="3">
        <v>2.0440330699999999E-2</v>
      </c>
      <c r="K7037" s="3">
        <v>6.5542900000000002E-4</v>
      </c>
      <c r="L7037" s="3">
        <v>7.3752134999999996E-2</v>
      </c>
      <c r="M7037" s="3">
        <v>6.6818349099999994E-2</v>
      </c>
      <c r="N7037" s="3">
        <v>6.9337877999999997E-3</v>
      </c>
    </row>
    <row r="7038" spans="1:14" hidden="1" x14ac:dyDescent="0.25">
      <c r="A7038" s="2">
        <v>7034</v>
      </c>
      <c r="B7038" s="2">
        <v>860515558</v>
      </c>
      <c r="C7038" s="2" t="s">
        <v>7370</v>
      </c>
      <c r="D7038" s="2" t="s">
        <v>27</v>
      </c>
      <c r="E7038" s="2" t="s">
        <v>20</v>
      </c>
      <c r="F7038" s="2" t="s">
        <v>21</v>
      </c>
      <c r="G7038" s="2" t="s">
        <v>22</v>
      </c>
      <c r="H7038" s="2">
        <v>1011</v>
      </c>
      <c r="I7038" s="2" t="s">
        <v>31</v>
      </c>
      <c r="J7038" s="3">
        <v>2.0439595000000001E-2</v>
      </c>
      <c r="K7038" s="3">
        <v>7.3755100000000003E-4</v>
      </c>
      <c r="L7038" s="3">
        <v>1.5976702799999999E-2</v>
      </c>
      <c r="M7038" s="3">
        <v>5.9034852000000001E-3</v>
      </c>
      <c r="N7038" s="3">
        <v>1.00732176E-2</v>
      </c>
    </row>
    <row r="7039" spans="1:14" hidden="1" x14ac:dyDescent="0.25">
      <c r="A7039" s="2">
        <v>7035</v>
      </c>
      <c r="B7039" s="2">
        <v>890406520</v>
      </c>
      <c r="C7039" s="2" t="s">
        <v>7371</v>
      </c>
      <c r="D7039" s="2" t="s">
        <v>27</v>
      </c>
      <c r="E7039" s="2" t="s">
        <v>28</v>
      </c>
      <c r="F7039" s="2" t="s">
        <v>29</v>
      </c>
      <c r="G7039" s="2" t="s">
        <v>30</v>
      </c>
      <c r="H7039" s="2">
        <v>2221</v>
      </c>
      <c r="I7039" s="2" t="s">
        <v>31</v>
      </c>
      <c r="J7039" s="3">
        <v>2.0431602399999998E-2</v>
      </c>
      <c r="K7039" s="3">
        <v>6.39549E-4</v>
      </c>
      <c r="L7039" s="3">
        <v>1.2558197599999999E-2</v>
      </c>
      <c r="M7039" s="3">
        <v>1.0132359299999999E-2</v>
      </c>
      <c r="N7039" s="3">
        <v>2.4258389999999999E-3</v>
      </c>
    </row>
    <row r="7040" spans="1:14" hidden="1" x14ac:dyDescent="0.25">
      <c r="A7040" s="2">
        <v>7036</v>
      </c>
      <c r="B7040" s="2">
        <v>890926985</v>
      </c>
      <c r="C7040" s="2" t="s">
        <v>7372</v>
      </c>
      <c r="D7040" s="2" t="s">
        <v>27</v>
      </c>
      <c r="E7040" s="2" t="s">
        <v>35</v>
      </c>
      <c r="F7040" s="2" t="s">
        <v>36</v>
      </c>
      <c r="G7040" s="2" t="s">
        <v>37</v>
      </c>
      <c r="H7040" s="2">
        <v>2399</v>
      </c>
      <c r="I7040" s="2" t="s">
        <v>31</v>
      </c>
      <c r="J7040" s="3">
        <v>2.04306208E-2</v>
      </c>
      <c r="K7040" s="3">
        <v>-3.9724829000000001E-3</v>
      </c>
      <c r="L7040" s="3">
        <v>4.0903549599999998E-2</v>
      </c>
      <c r="M7040" s="3">
        <v>4.4378656900000001E-2</v>
      </c>
      <c r="N7040" s="3">
        <v>-3.4751061E-3</v>
      </c>
    </row>
    <row r="7041" spans="1:14" hidden="1" x14ac:dyDescent="0.25">
      <c r="A7041" s="2">
        <v>7037</v>
      </c>
      <c r="B7041" s="2">
        <v>900481464</v>
      </c>
      <c r="C7041" s="2" t="s">
        <v>7373</v>
      </c>
      <c r="D7041" s="2" t="s">
        <v>27</v>
      </c>
      <c r="E7041" s="2" t="s">
        <v>35</v>
      </c>
      <c r="F7041" s="2" t="s">
        <v>36</v>
      </c>
      <c r="G7041" s="2" t="s">
        <v>39</v>
      </c>
      <c r="H7041" s="2">
        <v>126</v>
      </c>
      <c r="I7041" s="2" t="s">
        <v>136</v>
      </c>
      <c r="J7041" s="3">
        <v>2.04279814E-2</v>
      </c>
      <c r="K7041" s="3">
        <v>1.25167966E-2</v>
      </c>
      <c r="L7041" s="3">
        <v>2.6007724900000001E-2</v>
      </c>
      <c r="M7041" s="3">
        <v>2.5519051000000002E-3</v>
      </c>
      <c r="N7041" s="3">
        <v>2.3455819100000001E-2</v>
      </c>
    </row>
    <row r="7042" spans="1:14" hidden="1" x14ac:dyDescent="0.25">
      <c r="A7042" s="2">
        <v>7038</v>
      </c>
      <c r="B7042" s="2">
        <v>900114825</v>
      </c>
      <c r="C7042" s="2" t="s">
        <v>7374</v>
      </c>
      <c r="D7042" s="2" t="s">
        <v>27</v>
      </c>
      <c r="E7042" s="2" t="s">
        <v>35</v>
      </c>
      <c r="F7042" s="2" t="s">
        <v>36</v>
      </c>
      <c r="G7042" s="2" t="s">
        <v>39</v>
      </c>
      <c r="H7042" s="2">
        <v>141</v>
      </c>
      <c r="I7042" s="2" t="s">
        <v>136</v>
      </c>
      <c r="J7042" s="3">
        <v>2.04277504E-2</v>
      </c>
      <c r="K7042" s="3">
        <v>3.4453079999999998E-3</v>
      </c>
      <c r="L7042" s="3">
        <v>4.3549355099999999E-2</v>
      </c>
      <c r="M7042" s="3">
        <v>2.6116004200000001E-2</v>
      </c>
      <c r="N7042" s="3">
        <v>1.7433350899999998E-2</v>
      </c>
    </row>
    <row r="7043" spans="1:14" hidden="1" x14ac:dyDescent="0.25">
      <c r="A7043" s="2">
        <v>7039</v>
      </c>
      <c r="B7043" s="2">
        <v>830041607</v>
      </c>
      <c r="C7043" s="2" t="s">
        <v>7375</v>
      </c>
      <c r="D7043" s="2" t="s">
        <v>27</v>
      </c>
      <c r="E7043" s="2" t="s">
        <v>20</v>
      </c>
      <c r="F7043" s="2" t="s">
        <v>21</v>
      </c>
      <c r="G7043" s="2" t="s">
        <v>22</v>
      </c>
      <c r="H7043" s="2">
        <v>6810</v>
      </c>
      <c r="I7043" s="2" t="s">
        <v>33</v>
      </c>
      <c r="J7043" s="3">
        <v>2.04266515E-2</v>
      </c>
      <c r="K7043" s="3">
        <v>3.5235900000000001E-4</v>
      </c>
      <c r="L7043" s="3">
        <v>0.28051716090000001</v>
      </c>
      <c r="M7043" s="3">
        <v>0.1065475941</v>
      </c>
      <c r="N7043" s="3">
        <v>0.17396955189999999</v>
      </c>
    </row>
    <row r="7044" spans="1:14" hidden="1" x14ac:dyDescent="0.25">
      <c r="A7044" s="2">
        <v>7040</v>
      </c>
      <c r="B7044" s="2">
        <v>805013653</v>
      </c>
      <c r="C7044" s="2" t="s">
        <v>7376</v>
      </c>
      <c r="D7044" s="2" t="s">
        <v>27</v>
      </c>
      <c r="E7044" s="2" t="s">
        <v>74</v>
      </c>
      <c r="F7044" s="2" t="s">
        <v>75</v>
      </c>
      <c r="G7044" s="2" t="s">
        <v>107</v>
      </c>
      <c r="H7044" s="2">
        <v>6810</v>
      </c>
      <c r="I7044" s="2" t="s">
        <v>33</v>
      </c>
      <c r="J7044" s="3">
        <v>2.0420249599999999E-2</v>
      </c>
      <c r="K7044" s="3">
        <v>1.0083128699999999E-2</v>
      </c>
      <c r="L7044" s="3">
        <v>0.1724385172</v>
      </c>
      <c r="M7044" s="3">
        <v>4.0927197800000002E-2</v>
      </c>
      <c r="N7044" s="3">
        <v>0.1315113306</v>
      </c>
    </row>
    <row r="7045" spans="1:14" hidden="1" x14ac:dyDescent="0.25">
      <c r="A7045" s="2">
        <v>7041</v>
      </c>
      <c r="B7045" s="2">
        <v>800175474</v>
      </c>
      <c r="C7045" s="2" t="s">
        <v>7377</v>
      </c>
      <c r="D7045" s="2" t="s">
        <v>27</v>
      </c>
      <c r="E7045" s="2" t="s">
        <v>28</v>
      </c>
      <c r="F7045" s="2" t="s">
        <v>50</v>
      </c>
      <c r="G7045" s="2" t="s">
        <v>1351</v>
      </c>
      <c r="H7045" s="2">
        <v>2023</v>
      </c>
      <c r="I7045" s="2" t="s">
        <v>31</v>
      </c>
      <c r="J7045" s="3">
        <v>2.0414121399999999E-2</v>
      </c>
      <c r="K7045" s="3">
        <v>2.1180449999999998E-3</v>
      </c>
      <c r="L7045" s="3">
        <v>1.0783185299999999E-2</v>
      </c>
      <c r="M7045" s="3">
        <v>4.690283E-3</v>
      </c>
      <c r="N7045" s="3">
        <v>6.0929017999999998E-3</v>
      </c>
    </row>
    <row r="7046" spans="1:14" hidden="1" x14ac:dyDescent="0.25">
      <c r="A7046" s="2">
        <v>7042</v>
      </c>
      <c r="B7046" s="2">
        <v>900256495</v>
      </c>
      <c r="C7046" s="2" t="s">
        <v>7378</v>
      </c>
      <c r="D7046" s="2" t="s">
        <v>27</v>
      </c>
      <c r="E7046" s="2" t="s">
        <v>86</v>
      </c>
      <c r="F7046" s="2" t="s">
        <v>87</v>
      </c>
      <c r="G7046" s="2" t="s">
        <v>88</v>
      </c>
      <c r="H7046" s="2">
        <v>162</v>
      </c>
      <c r="I7046" s="2" t="s">
        <v>136</v>
      </c>
      <c r="J7046" s="3">
        <v>2.0405337199999998E-2</v>
      </c>
      <c r="K7046" s="3">
        <v>1.2663069999999999E-3</v>
      </c>
      <c r="L7046" s="3">
        <v>1.4729755000000001E-2</v>
      </c>
      <c r="M7046" s="3">
        <v>6.7775231000000002E-3</v>
      </c>
      <c r="N7046" s="3">
        <v>7.9522319000000005E-3</v>
      </c>
    </row>
    <row r="7047" spans="1:14" hidden="1" x14ac:dyDescent="0.25">
      <c r="A7047" s="2">
        <v>7043</v>
      </c>
      <c r="B7047" s="2">
        <v>900307987</v>
      </c>
      <c r="C7047" s="2" t="s">
        <v>7379</v>
      </c>
      <c r="D7047" s="2" t="s">
        <v>41</v>
      </c>
      <c r="E7047" s="2" t="s">
        <v>319</v>
      </c>
      <c r="F7047" s="2" t="s">
        <v>555</v>
      </c>
      <c r="G7047" s="2" t="s">
        <v>2046</v>
      </c>
      <c r="H7047" s="2">
        <v>8610</v>
      </c>
      <c r="I7047" s="2" t="s">
        <v>33</v>
      </c>
      <c r="J7047" s="3">
        <v>2.0403617999999998E-2</v>
      </c>
      <c r="K7047" s="3">
        <v>7.0718899999999999E-4</v>
      </c>
      <c r="L7047" s="3">
        <v>1.3369105799999999E-2</v>
      </c>
      <c r="M7047" s="3">
        <v>8.2602966999999992E-3</v>
      </c>
      <c r="N7047" s="3">
        <v>5.1088091000000002E-3</v>
      </c>
    </row>
    <row r="7048" spans="1:14" hidden="1" x14ac:dyDescent="0.25">
      <c r="A7048" s="2">
        <v>7044</v>
      </c>
      <c r="B7048" s="2">
        <v>900078532</v>
      </c>
      <c r="C7048" s="2" t="s">
        <v>7380</v>
      </c>
      <c r="D7048" s="2" t="s">
        <v>27</v>
      </c>
      <c r="E7048" s="2" t="s">
        <v>74</v>
      </c>
      <c r="F7048" s="2" t="s">
        <v>75</v>
      </c>
      <c r="G7048" s="2" t="s">
        <v>76</v>
      </c>
      <c r="H7048" s="2">
        <v>2012</v>
      </c>
      <c r="I7048" s="2" t="s">
        <v>31</v>
      </c>
      <c r="J7048" s="3">
        <v>2.0396664700000001E-2</v>
      </c>
      <c r="K7048" s="3">
        <v>1.5969879000000001E-3</v>
      </c>
      <c r="L7048" s="3">
        <v>9.7454962999999999E-3</v>
      </c>
      <c r="M7048" s="3">
        <v>3.8842589000000001E-3</v>
      </c>
      <c r="N7048" s="3">
        <v>5.8612372000000001E-3</v>
      </c>
    </row>
    <row r="7049" spans="1:14" hidden="1" x14ac:dyDescent="0.25">
      <c r="A7049" s="2">
        <v>7045</v>
      </c>
      <c r="B7049" s="2">
        <v>890801495</v>
      </c>
      <c r="C7049" s="2" t="s">
        <v>7381</v>
      </c>
      <c r="D7049" s="2" t="s">
        <v>41</v>
      </c>
      <c r="E7049" s="2" t="s">
        <v>86</v>
      </c>
      <c r="F7049" s="2" t="s">
        <v>232</v>
      </c>
      <c r="G7049" s="2" t="s">
        <v>233</v>
      </c>
      <c r="H7049" s="2">
        <v>8610</v>
      </c>
      <c r="I7049" s="2" t="s">
        <v>33</v>
      </c>
      <c r="J7049" s="3">
        <v>2.0393762700000002E-2</v>
      </c>
      <c r="K7049" s="3">
        <v>3.5466770999999998E-3</v>
      </c>
      <c r="L7049" s="3">
        <v>3.3453121799999999E-2</v>
      </c>
      <c r="M7049" s="3">
        <v>4.4651869999999998E-3</v>
      </c>
      <c r="N7049" s="3">
        <v>2.89879348E-2</v>
      </c>
    </row>
    <row r="7050" spans="1:14" hidden="1" x14ac:dyDescent="0.25">
      <c r="A7050" s="2">
        <v>7046</v>
      </c>
      <c r="B7050" s="2">
        <v>900750333</v>
      </c>
      <c r="C7050" s="2" t="s">
        <v>7382</v>
      </c>
      <c r="D7050" s="2" t="s">
        <v>41</v>
      </c>
      <c r="E7050" s="2" t="s">
        <v>20</v>
      </c>
      <c r="F7050" s="2" t="s">
        <v>133</v>
      </c>
      <c r="G7050" s="2" t="s">
        <v>217</v>
      </c>
      <c r="H7050" s="2">
        <v>8610</v>
      </c>
      <c r="I7050" s="2" t="s">
        <v>33</v>
      </c>
      <c r="J7050" s="3">
        <v>2.0393312E-2</v>
      </c>
      <c r="K7050" s="3">
        <v>4.0448018999999997E-3</v>
      </c>
      <c r="L7050" s="3">
        <v>2.2556137300000001E-2</v>
      </c>
      <c r="M7050" s="3">
        <v>1.253051E-3</v>
      </c>
      <c r="N7050" s="3">
        <v>2.13030856E-2</v>
      </c>
    </row>
    <row r="7051" spans="1:14" hidden="1" x14ac:dyDescent="0.25">
      <c r="A7051" s="2">
        <v>7047</v>
      </c>
      <c r="B7051" s="2">
        <v>800145103</v>
      </c>
      <c r="C7051" s="2" t="s">
        <v>7383</v>
      </c>
      <c r="D7051" s="2" t="s">
        <v>27</v>
      </c>
      <c r="E7051" s="2" t="s">
        <v>20</v>
      </c>
      <c r="F7051" s="2" t="s">
        <v>21</v>
      </c>
      <c r="G7051" s="2" t="s">
        <v>22</v>
      </c>
      <c r="H7051" s="2">
        <v>5612</v>
      </c>
      <c r="I7051" s="2" t="s">
        <v>33</v>
      </c>
      <c r="J7051" s="3">
        <v>2.0391585300000001E-2</v>
      </c>
      <c r="K7051" s="3">
        <v>5.1555899999999996E-4</v>
      </c>
      <c r="L7051" s="3">
        <v>7.4028252000000001E-3</v>
      </c>
      <c r="M7051" s="3">
        <v>3.1171000999999999E-3</v>
      </c>
      <c r="N7051" s="3">
        <v>4.2857247999999997E-3</v>
      </c>
    </row>
    <row r="7052" spans="1:14" hidden="1" x14ac:dyDescent="0.25">
      <c r="A7052" s="2">
        <v>7048</v>
      </c>
      <c r="B7052" s="2">
        <v>890403472</v>
      </c>
      <c r="C7052" s="2" t="s">
        <v>7384</v>
      </c>
      <c r="D7052" s="2" t="s">
        <v>27</v>
      </c>
      <c r="E7052" s="2" t="s">
        <v>28</v>
      </c>
      <c r="F7052" s="2" t="s">
        <v>29</v>
      </c>
      <c r="G7052" s="2" t="s">
        <v>30</v>
      </c>
      <c r="H7052" s="2">
        <v>4511</v>
      </c>
      <c r="I7052" s="2" t="s">
        <v>25</v>
      </c>
      <c r="J7052" s="3">
        <v>2.0391257499999999E-2</v>
      </c>
      <c r="K7052" s="3">
        <v>1.9496300000000001E-4</v>
      </c>
      <c r="L7052" s="3">
        <v>1.5138534800000001E-2</v>
      </c>
      <c r="M7052" s="3">
        <v>1.03645874E-2</v>
      </c>
      <c r="N7052" s="3">
        <v>4.7739478999999996E-3</v>
      </c>
    </row>
    <row r="7053" spans="1:14" hidden="1" x14ac:dyDescent="0.25">
      <c r="A7053" s="2">
        <v>7049</v>
      </c>
      <c r="B7053" s="2">
        <v>811046559</v>
      </c>
      <c r="C7053" s="2" t="s">
        <v>7385</v>
      </c>
      <c r="D7053" s="2" t="s">
        <v>27</v>
      </c>
      <c r="E7053" s="2" t="s">
        <v>35</v>
      </c>
      <c r="F7053" s="2" t="s">
        <v>36</v>
      </c>
      <c r="G7053" s="2" t="s">
        <v>39</v>
      </c>
      <c r="H7053" s="2">
        <v>4652</v>
      </c>
      <c r="I7053" s="2" t="s">
        <v>25</v>
      </c>
      <c r="J7053" s="3">
        <v>2.0384825799999999E-2</v>
      </c>
      <c r="K7053" s="3">
        <v>5.0507999999999998E-4</v>
      </c>
      <c r="L7053" s="3">
        <v>7.8163751999999996E-3</v>
      </c>
      <c r="M7053" s="3">
        <v>3.8808648999999998E-3</v>
      </c>
      <c r="N7053" s="3">
        <v>3.9355097999999996E-3</v>
      </c>
    </row>
    <row r="7054" spans="1:14" hidden="1" x14ac:dyDescent="0.25">
      <c r="A7054" s="2">
        <v>7050</v>
      </c>
      <c r="B7054" s="2">
        <v>900580136</v>
      </c>
      <c r="C7054" s="2" t="s">
        <v>7386</v>
      </c>
      <c r="D7054" s="2" t="s">
        <v>27</v>
      </c>
      <c r="E7054" s="2" t="s">
        <v>20</v>
      </c>
      <c r="F7054" s="2" t="s">
        <v>21</v>
      </c>
      <c r="G7054" s="2" t="s">
        <v>22</v>
      </c>
      <c r="H7054" s="2">
        <v>4111</v>
      </c>
      <c r="I7054" s="2" t="s">
        <v>180</v>
      </c>
      <c r="J7054" s="3">
        <v>2.0380256699999998E-2</v>
      </c>
      <c r="K7054" s="3">
        <v>4.9174199999999998E-4</v>
      </c>
      <c r="L7054" s="3">
        <v>3.2039526800000002E-2</v>
      </c>
      <c r="M7054" s="3">
        <v>2.4473255499999999E-2</v>
      </c>
      <c r="N7054" s="3">
        <v>7.5662717999999997E-3</v>
      </c>
    </row>
    <row r="7055" spans="1:14" hidden="1" x14ac:dyDescent="0.25">
      <c r="A7055" s="2">
        <v>7051</v>
      </c>
      <c r="B7055" s="2">
        <v>900299626</v>
      </c>
      <c r="C7055" s="2" t="s">
        <v>7387</v>
      </c>
      <c r="D7055" s="2" t="s">
        <v>27</v>
      </c>
      <c r="E7055" s="2" t="s">
        <v>86</v>
      </c>
      <c r="F7055" s="2" t="s">
        <v>232</v>
      </c>
      <c r="G7055" s="2" t="s">
        <v>233</v>
      </c>
      <c r="H7055" s="2">
        <v>2731</v>
      </c>
      <c r="I7055" s="2" t="s">
        <v>31</v>
      </c>
      <c r="J7055" s="3">
        <v>2.0373515799999999E-2</v>
      </c>
      <c r="K7055" s="3">
        <v>5.4497499999999995E-4</v>
      </c>
      <c r="L7055" s="3">
        <v>2.2438630500000001E-2</v>
      </c>
      <c r="M7055" s="3">
        <v>1.71882194E-2</v>
      </c>
      <c r="N7055" s="3">
        <v>5.2504120000000003E-3</v>
      </c>
    </row>
    <row r="7056" spans="1:14" hidden="1" x14ac:dyDescent="0.25">
      <c r="A7056" s="2">
        <v>7052</v>
      </c>
      <c r="B7056" s="2">
        <v>811001646</v>
      </c>
      <c r="C7056" s="2" t="s">
        <v>7388</v>
      </c>
      <c r="D7056" s="2" t="s">
        <v>27</v>
      </c>
      <c r="E7056" s="2" t="s">
        <v>35</v>
      </c>
      <c r="F7056" s="2" t="s">
        <v>36</v>
      </c>
      <c r="G7056" s="2" t="s">
        <v>37</v>
      </c>
      <c r="H7056" s="2">
        <v>4659</v>
      </c>
      <c r="I7056" s="2" t="s">
        <v>25</v>
      </c>
      <c r="J7056" s="3">
        <v>2.03724448E-2</v>
      </c>
      <c r="K7056" s="3">
        <v>5.5747441999999996E-3</v>
      </c>
      <c r="L7056" s="3">
        <v>1.53803332E-2</v>
      </c>
      <c r="M7056" s="3">
        <v>4.2710300000000003E-3</v>
      </c>
      <c r="N7056" s="3">
        <v>1.11093028E-2</v>
      </c>
    </row>
    <row r="7057" spans="1:14" hidden="1" x14ac:dyDescent="0.25">
      <c r="A7057" s="2">
        <v>7053</v>
      </c>
      <c r="B7057" s="2">
        <v>805023030</v>
      </c>
      <c r="C7057" s="2" t="s">
        <v>7389</v>
      </c>
      <c r="D7057" s="2" t="s">
        <v>27</v>
      </c>
      <c r="E7057" s="2" t="s">
        <v>74</v>
      </c>
      <c r="F7057" s="2" t="s">
        <v>75</v>
      </c>
      <c r="G7057" s="2" t="s">
        <v>107</v>
      </c>
      <c r="H7057" s="2">
        <v>4752</v>
      </c>
      <c r="I7057" s="2" t="s">
        <v>25</v>
      </c>
      <c r="J7057" s="3">
        <v>2.0371973500000001E-2</v>
      </c>
      <c r="K7057" s="3">
        <v>1.0150199999999999E-3</v>
      </c>
      <c r="L7057" s="3">
        <v>1.1066327799999999E-2</v>
      </c>
      <c r="M7057" s="3">
        <v>4.8685608999999999E-3</v>
      </c>
      <c r="N7057" s="3">
        <v>6.1977669000000003E-3</v>
      </c>
    </row>
    <row r="7058" spans="1:14" hidden="1" x14ac:dyDescent="0.25">
      <c r="A7058" s="2">
        <v>7054</v>
      </c>
      <c r="B7058" s="2">
        <v>890915686</v>
      </c>
      <c r="C7058" s="2" t="s">
        <v>7390</v>
      </c>
      <c r="D7058" s="2" t="s">
        <v>27</v>
      </c>
      <c r="E7058" s="2" t="s">
        <v>35</v>
      </c>
      <c r="F7058" s="2" t="s">
        <v>36</v>
      </c>
      <c r="G7058" s="2" t="s">
        <v>39</v>
      </c>
      <c r="H7058" s="2">
        <v>4530</v>
      </c>
      <c r="I7058" s="2" t="s">
        <v>25</v>
      </c>
      <c r="J7058" s="3">
        <v>2.03709509E-2</v>
      </c>
      <c r="K7058" s="3">
        <v>-1.4460800000000001E-4</v>
      </c>
      <c r="L7058" s="3">
        <v>1.5826068799999999E-2</v>
      </c>
      <c r="M7058" s="3">
        <v>3.9456891999999997E-3</v>
      </c>
      <c r="N7058" s="3">
        <v>1.1880380100000001E-2</v>
      </c>
    </row>
    <row r="7059" spans="1:14" hidden="1" x14ac:dyDescent="0.25">
      <c r="A7059" s="2">
        <v>7055</v>
      </c>
      <c r="B7059" s="2">
        <v>802000989</v>
      </c>
      <c r="C7059" s="2" t="s">
        <v>7391</v>
      </c>
      <c r="D7059" s="2" t="s">
        <v>27</v>
      </c>
      <c r="E7059" s="2" t="s">
        <v>28</v>
      </c>
      <c r="F7059" s="2" t="s">
        <v>50</v>
      </c>
      <c r="G7059" s="2" t="s">
        <v>2054</v>
      </c>
      <c r="H7059" s="2">
        <v>2825</v>
      </c>
      <c r="I7059" s="2" t="s">
        <v>31</v>
      </c>
      <c r="J7059" s="3">
        <v>2.0367853299999999E-2</v>
      </c>
      <c r="K7059" s="3">
        <v>1.005882E-3</v>
      </c>
      <c r="L7059" s="3">
        <v>2.6688473300000001E-2</v>
      </c>
      <c r="M7059" s="3">
        <v>2.1130362499999999E-2</v>
      </c>
      <c r="N7059" s="3">
        <v>5.5581097999999997E-3</v>
      </c>
    </row>
    <row r="7060" spans="1:14" hidden="1" x14ac:dyDescent="0.25">
      <c r="A7060" s="2">
        <v>7056</v>
      </c>
      <c r="B7060" s="2">
        <v>900479595</v>
      </c>
      <c r="C7060" s="2" t="s">
        <v>7392</v>
      </c>
      <c r="D7060" s="2" t="s">
        <v>27</v>
      </c>
      <c r="E7060" s="2" t="s">
        <v>20</v>
      </c>
      <c r="F7060" s="2" t="s">
        <v>21</v>
      </c>
      <c r="G7060" s="2" t="s">
        <v>22</v>
      </c>
      <c r="H7060" s="2">
        <v>7010</v>
      </c>
      <c r="I7060" s="2" t="s">
        <v>33</v>
      </c>
      <c r="J7060" s="3">
        <v>2.03597043E-2</v>
      </c>
      <c r="K7060" s="3">
        <v>2.0286243400000001E-2</v>
      </c>
      <c r="L7060" s="3">
        <v>0.13068580630000001</v>
      </c>
      <c r="M7060" s="3">
        <v>3.4940000000000001E-5</v>
      </c>
      <c r="N7060" s="3">
        <v>0.130650878</v>
      </c>
    </row>
    <row r="7061" spans="1:14" hidden="1" x14ac:dyDescent="0.25">
      <c r="A7061" s="2">
        <v>7057</v>
      </c>
      <c r="B7061" s="2">
        <v>890903069</v>
      </c>
      <c r="C7061" s="2" t="s">
        <v>7393</v>
      </c>
      <c r="D7061" s="2" t="s">
        <v>27</v>
      </c>
      <c r="E7061" s="2" t="s">
        <v>35</v>
      </c>
      <c r="F7061" s="2" t="s">
        <v>36</v>
      </c>
      <c r="G7061" s="2" t="s">
        <v>39</v>
      </c>
      <c r="H7061" s="2">
        <v>5210</v>
      </c>
      <c r="I7061" s="2" t="s">
        <v>33</v>
      </c>
      <c r="J7061" s="3">
        <v>2.03517005E-2</v>
      </c>
      <c r="K7061" s="3">
        <v>2.9811699999999998E-4</v>
      </c>
      <c r="L7061" s="3">
        <v>2.24385839E-2</v>
      </c>
      <c r="M7061" s="3">
        <v>1.0540542199999999E-2</v>
      </c>
      <c r="N7061" s="3">
        <v>1.18980417E-2</v>
      </c>
    </row>
    <row r="7062" spans="1:14" hidden="1" x14ac:dyDescent="0.25">
      <c r="A7062" s="2">
        <v>7058</v>
      </c>
      <c r="B7062" s="2">
        <v>900769574</v>
      </c>
      <c r="C7062" s="2" t="s">
        <v>7394</v>
      </c>
      <c r="D7062" s="2" t="s">
        <v>27</v>
      </c>
      <c r="E7062" s="2" t="s">
        <v>28</v>
      </c>
      <c r="F7062" s="2" t="s">
        <v>246</v>
      </c>
      <c r="G7062" s="2" t="s">
        <v>247</v>
      </c>
      <c r="H7062" s="2">
        <v>126</v>
      </c>
      <c r="I7062" s="2" t="s">
        <v>136</v>
      </c>
      <c r="J7062" s="3">
        <v>2.0346116300000001E-2</v>
      </c>
      <c r="K7062" s="3">
        <v>3.7391360000000001E-3</v>
      </c>
      <c r="L7062" s="3">
        <v>7.6629081999999996E-3</v>
      </c>
      <c r="M7062" s="3">
        <v>2.2201031000000002E-3</v>
      </c>
      <c r="N7062" s="3">
        <v>5.4428050999999998E-3</v>
      </c>
    </row>
    <row r="7063" spans="1:14" hidden="1" x14ac:dyDescent="0.25">
      <c r="A7063" s="2">
        <v>7059</v>
      </c>
      <c r="B7063" s="2">
        <v>800022076</v>
      </c>
      <c r="C7063" s="2" t="s">
        <v>7395</v>
      </c>
      <c r="D7063" s="2" t="s">
        <v>27</v>
      </c>
      <c r="E7063" s="2" t="s">
        <v>20</v>
      </c>
      <c r="F7063" s="2" t="s">
        <v>21</v>
      </c>
      <c r="G7063" s="2" t="s">
        <v>22</v>
      </c>
      <c r="H7063" s="2">
        <v>8523</v>
      </c>
      <c r="I7063" s="2" t="s">
        <v>33</v>
      </c>
      <c r="J7063" s="3">
        <v>2.0343581199999999E-2</v>
      </c>
      <c r="K7063" s="3">
        <v>1.0443329999999999E-3</v>
      </c>
      <c r="L7063" s="3">
        <v>2.80864537E-2</v>
      </c>
      <c r="M7063" s="3">
        <v>1.9423710199999999E-2</v>
      </c>
      <c r="N7063" s="3">
        <v>8.6627426000000004E-3</v>
      </c>
    </row>
    <row r="7064" spans="1:14" hidden="1" x14ac:dyDescent="0.25">
      <c r="A7064" s="2">
        <v>7060</v>
      </c>
      <c r="B7064" s="2">
        <v>800026042</v>
      </c>
      <c r="C7064" s="2" t="s">
        <v>7396</v>
      </c>
      <c r="D7064" s="2" t="s">
        <v>27</v>
      </c>
      <c r="E7064" s="2" t="s">
        <v>35</v>
      </c>
      <c r="F7064" s="2" t="s">
        <v>36</v>
      </c>
      <c r="G7064" s="2" t="s">
        <v>39</v>
      </c>
      <c r="H7064" s="2">
        <v>4645</v>
      </c>
      <c r="I7064" s="2" t="s">
        <v>25</v>
      </c>
      <c r="J7064" s="3">
        <v>2.03399789E-2</v>
      </c>
      <c r="K7064" s="3">
        <v>3.2954499999999999E-4</v>
      </c>
      <c r="L7064" s="3">
        <v>7.3916590999999997E-3</v>
      </c>
      <c r="M7064" s="3">
        <v>4.3336698000000003E-3</v>
      </c>
      <c r="N7064" s="3">
        <v>3.0579891000000001E-3</v>
      </c>
    </row>
    <row r="7065" spans="1:14" hidden="1" x14ac:dyDescent="0.25">
      <c r="A7065" s="2">
        <v>7061</v>
      </c>
      <c r="B7065" s="2">
        <v>900224569</v>
      </c>
      <c r="C7065" s="2" t="s">
        <v>7397</v>
      </c>
      <c r="D7065" s="2" t="s">
        <v>27</v>
      </c>
      <c r="E7065" s="2" t="s">
        <v>20</v>
      </c>
      <c r="F7065" s="2" t="s">
        <v>21</v>
      </c>
      <c r="G7065" s="2" t="s">
        <v>22</v>
      </c>
      <c r="H7065" s="2">
        <v>7310</v>
      </c>
      <c r="I7065" s="2" t="s">
        <v>33</v>
      </c>
      <c r="J7065" s="3">
        <v>2.0336942699999999E-2</v>
      </c>
      <c r="K7065" s="3">
        <v>1.0177420000000001E-3</v>
      </c>
      <c r="L7065" s="3">
        <v>1.1627553000000001E-2</v>
      </c>
      <c r="M7065" s="3">
        <v>7.4358080000000003E-3</v>
      </c>
      <c r="N7065" s="3">
        <v>4.1917450999999998E-3</v>
      </c>
    </row>
    <row r="7066" spans="1:14" hidden="1" x14ac:dyDescent="0.25">
      <c r="A7066" s="2">
        <v>7062</v>
      </c>
      <c r="B7066" s="2">
        <v>901047848</v>
      </c>
      <c r="C7066" s="2" t="s">
        <v>7398</v>
      </c>
      <c r="D7066" s="2" t="s">
        <v>27</v>
      </c>
      <c r="E7066" s="2" t="s">
        <v>74</v>
      </c>
      <c r="F7066" s="2" t="s">
        <v>75</v>
      </c>
      <c r="G7066" s="2" t="s">
        <v>76</v>
      </c>
      <c r="H7066" s="2">
        <v>4923</v>
      </c>
      <c r="I7066" s="2" t="s">
        <v>33</v>
      </c>
      <c r="J7066" s="3">
        <v>2.03355551E-2</v>
      </c>
      <c r="K7066" s="3">
        <v>1.0560621E-3</v>
      </c>
      <c r="L7066" s="3">
        <v>1.10641588E-2</v>
      </c>
      <c r="M7066" s="3">
        <v>8.9864218999999995E-3</v>
      </c>
      <c r="N7066" s="3">
        <v>2.0777369E-3</v>
      </c>
    </row>
    <row r="7067" spans="1:14" hidden="1" x14ac:dyDescent="0.25">
      <c r="A7067" s="2">
        <v>7063</v>
      </c>
      <c r="B7067" s="2">
        <v>900328935</v>
      </c>
      <c r="C7067" s="2" t="s">
        <v>7399</v>
      </c>
      <c r="D7067" s="2" t="s">
        <v>27</v>
      </c>
      <c r="E7067" s="2" t="s">
        <v>35</v>
      </c>
      <c r="F7067" s="2" t="s">
        <v>36</v>
      </c>
      <c r="G7067" s="2" t="s">
        <v>300</v>
      </c>
      <c r="H7067" s="2">
        <v>4632</v>
      </c>
      <c r="I7067" s="2" t="s">
        <v>25</v>
      </c>
      <c r="J7067" s="3">
        <v>2.03211196E-2</v>
      </c>
      <c r="K7067" s="3">
        <v>1.44788E-4</v>
      </c>
      <c r="L7067" s="3">
        <v>3.222361E-3</v>
      </c>
      <c r="M7067" s="3">
        <v>1.6566650000000001E-3</v>
      </c>
      <c r="N7067" s="3">
        <v>1.5656960000000001E-3</v>
      </c>
    </row>
    <row r="7068" spans="1:14" hidden="1" x14ac:dyDescent="0.25">
      <c r="A7068" s="2">
        <v>7064</v>
      </c>
      <c r="B7068" s="2">
        <v>860403385</v>
      </c>
      <c r="C7068" s="2" t="s">
        <v>7400</v>
      </c>
      <c r="D7068" s="2" t="s">
        <v>27</v>
      </c>
      <c r="E7068" s="2" t="s">
        <v>20</v>
      </c>
      <c r="F7068" s="2" t="s">
        <v>21</v>
      </c>
      <c r="G7068" s="2" t="s">
        <v>22</v>
      </c>
      <c r="H7068" s="2">
        <v>4663</v>
      </c>
      <c r="I7068" s="2" t="s">
        <v>25</v>
      </c>
      <c r="J7068" s="3">
        <v>2.0319927500000001E-2</v>
      </c>
      <c r="K7068" s="3">
        <v>2.8930920999999999E-3</v>
      </c>
      <c r="L7068" s="3">
        <v>9.1293695999999994E-3</v>
      </c>
      <c r="M7068" s="3">
        <v>2.9881501000000002E-3</v>
      </c>
      <c r="N7068" s="3">
        <v>6.1412202000000003E-3</v>
      </c>
    </row>
    <row r="7069" spans="1:14" hidden="1" x14ac:dyDescent="0.25">
      <c r="A7069" s="2">
        <v>7065</v>
      </c>
      <c r="B7069" s="2">
        <v>900496980</v>
      </c>
      <c r="C7069" s="2" t="s">
        <v>7401</v>
      </c>
      <c r="D7069" s="2" t="s">
        <v>27</v>
      </c>
      <c r="E7069" s="2" t="s">
        <v>74</v>
      </c>
      <c r="F7069" s="2" t="s">
        <v>75</v>
      </c>
      <c r="G7069" s="2" t="s">
        <v>107</v>
      </c>
      <c r="H7069" s="2">
        <v>4290</v>
      </c>
      <c r="I7069" s="2" t="s">
        <v>180</v>
      </c>
      <c r="J7069" s="3">
        <v>2.0319353799999999E-2</v>
      </c>
      <c r="K7069" s="3">
        <v>1.8698020000000001E-3</v>
      </c>
      <c r="L7069" s="3">
        <v>1.7270008100000001E-2</v>
      </c>
      <c r="M7069" s="3">
        <v>9.3389647000000006E-3</v>
      </c>
      <c r="N7069" s="3">
        <v>7.9310434000000006E-3</v>
      </c>
    </row>
    <row r="7070" spans="1:14" hidden="1" x14ac:dyDescent="0.25">
      <c r="A7070" s="2">
        <v>7066</v>
      </c>
      <c r="B7070" s="2">
        <v>830129581</v>
      </c>
      <c r="C7070" s="2" t="s">
        <v>7402</v>
      </c>
      <c r="D7070" s="2" t="s">
        <v>440</v>
      </c>
      <c r="E7070" s="2" t="s">
        <v>20</v>
      </c>
      <c r="F7070" s="2" t="s">
        <v>21</v>
      </c>
      <c r="G7070" s="2" t="s">
        <v>22</v>
      </c>
      <c r="H7070" s="2">
        <v>8010</v>
      </c>
      <c r="I7070" s="2" t="s">
        <v>33</v>
      </c>
      <c r="J7070" s="3">
        <v>2.0309563700000002E-2</v>
      </c>
      <c r="K7070" s="3">
        <v>1.1892210000000001E-3</v>
      </c>
      <c r="L7070" s="3">
        <v>8.2787788000000008E-3</v>
      </c>
      <c r="M7070" s="3">
        <v>3.0907639000000002E-3</v>
      </c>
      <c r="N7070" s="3">
        <v>5.1880147999999997E-3</v>
      </c>
    </row>
    <row r="7071" spans="1:14" hidden="1" x14ac:dyDescent="0.25">
      <c r="A7071" s="2">
        <v>7067</v>
      </c>
      <c r="B7071" s="2">
        <v>830031182</v>
      </c>
      <c r="C7071" s="2" t="s">
        <v>7403</v>
      </c>
      <c r="D7071" s="2" t="s">
        <v>27</v>
      </c>
      <c r="E7071" s="2" t="s">
        <v>20</v>
      </c>
      <c r="F7071" s="2" t="s">
        <v>21</v>
      </c>
      <c r="G7071" s="2" t="s">
        <v>22</v>
      </c>
      <c r="H7071" s="2">
        <v>6120</v>
      </c>
      <c r="I7071" s="2" t="s">
        <v>33</v>
      </c>
      <c r="J7071" s="3">
        <v>2.0305374599999999E-2</v>
      </c>
      <c r="K7071" s="3">
        <v>2.0419699000000001E-3</v>
      </c>
      <c r="L7071" s="3">
        <v>7.4317432000000003E-3</v>
      </c>
      <c r="M7071" s="3">
        <v>4.0774052000000002E-3</v>
      </c>
      <c r="N7071" s="3">
        <v>3.3543380000000001E-3</v>
      </c>
    </row>
    <row r="7072" spans="1:14" hidden="1" x14ac:dyDescent="0.25">
      <c r="A7072" s="2">
        <v>7068</v>
      </c>
      <c r="B7072" s="2">
        <v>900497761</v>
      </c>
      <c r="C7072" s="2" t="s">
        <v>7404</v>
      </c>
      <c r="D7072" s="2" t="s">
        <v>440</v>
      </c>
      <c r="E7072" s="2" t="s">
        <v>20</v>
      </c>
      <c r="F7072" s="2" t="s">
        <v>21</v>
      </c>
      <c r="G7072" s="2" t="s">
        <v>22</v>
      </c>
      <c r="H7072" s="2">
        <v>8010</v>
      </c>
      <c r="I7072" s="2" t="s">
        <v>33</v>
      </c>
      <c r="J7072" s="3">
        <v>2.0302899199999998E-2</v>
      </c>
      <c r="K7072" s="3">
        <v>7.6201399999999999E-4</v>
      </c>
      <c r="L7072" s="3">
        <v>9.7532048999999996E-3</v>
      </c>
      <c r="M7072" s="3">
        <v>5.6462808999999999E-3</v>
      </c>
      <c r="N7072" s="3">
        <v>4.1069239E-3</v>
      </c>
    </row>
    <row r="7073" spans="1:14" hidden="1" x14ac:dyDescent="0.25">
      <c r="A7073" s="2">
        <v>7069</v>
      </c>
      <c r="B7073" s="2">
        <v>830031337</v>
      </c>
      <c r="C7073" s="2" t="s">
        <v>7405</v>
      </c>
      <c r="D7073" s="2" t="s">
        <v>27</v>
      </c>
      <c r="E7073" s="2" t="s">
        <v>20</v>
      </c>
      <c r="F7073" s="2" t="s">
        <v>21</v>
      </c>
      <c r="G7073" s="2" t="s">
        <v>22</v>
      </c>
      <c r="H7073" s="2">
        <v>4732</v>
      </c>
      <c r="I7073" s="2" t="s">
        <v>25</v>
      </c>
      <c r="J7073" s="3">
        <v>2.02989895E-2</v>
      </c>
      <c r="K7073" s="3">
        <v>5.6881399999999995E-4</v>
      </c>
      <c r="L7073" s="3">
        <v>7.1467961999999996E-3</v>
      </c>
      <c r="M7073" s="3">
        <v>3.6922391E-3</v>
      </c>
      <c r="N7073" s="3">
        <v>3.4545569E-3</v>
      </c>
    </row>
    <row r="7074" spans="1:14" hidden="1" x14ac:dyDescent="0.25">
      <c r="A7074" s="2">
        <v>7070</v>
      </c>
      <c r="B7074" s="2">
        <v>813002940</v>
      </c>
      <c r="C7074" s="2" t="s">
        <v>7406</v>
      </c>
      <c r="D7074" s="2" t="s">
        <v>41</v>
      </c>
      <c r="E7074" s="2" t="s">
        <v>382</v>
      </c>
      <c r="F7074" s="2" t="s">
        <v>383</v>
      </c>
      <c r="G7074" s="2" t="s">
        <v>2822</v>
      </c>
      <c r="H7074" s="2">
        <v>8621</v>
      </c>
      <c r="I7074" s="2" t="s">
        <v>33</v>
      </c>
      <c r="J7074" s="3">
        <v>2.0295625599999999E-2</v>
      </c>
      <c r="K7074" s="3">
        <v>2.1083271000000002E-3</v>
      </c>
      <c r="L7074" s="3">
        <v>1.95168927E-2</v>
      </c>
      <c r="M7074" s="3">
        <v>1.4206920000000001E-3</v>
      </c>
      <c r="N7074" s="3">
        <v>1.8096199300000001E-2</v>
      </c>
    </row>
    <row r="7075" spans="1:14" hidden="1" x14ac:dyDescent="0.25">
      <c r="A7075" s="2">
        <v>7071</v>
      </c>
      <c r="B7075" s="2">
        <v>900136865</v>
      </c>
      <c r="C7075" s="2" t="s">
        <v>7407</v>
      </c>
      <c r="D7075" s="2" t="s">
        <v>41</v>
      </c>
      <c r="E7075" s="2" t="s">
        <v>319</v>
      </c>
      <c r="F7075" s="2" t="s">
        <v>320</v>
      </c>
      <c r="G7075" s="2" t="s">
        <v>1157</v>
      </c>
      <c r="H7075" s="2">
        <v>8610</v>
      </c>
      <c r="I7075" s="2" t="s">
        <v>33</v>
      </c>
      <c r="J7075" s="3">
        <v>2.0294915899999998E-2</v>
      </c>
      <c r="K7075" s="3">
        <v>2.9662589000000001E-3</v>
      </c>
      <c r="L7075" s="3">
        <v>6.2372039999999997E-2</v>
      </c>
      <c r="M7075" s="3">
        <v>1.5668515099999999E-2</v>
      </c>
      <c r="N7075" s="3">
        <v>4.6703524900000001E-2</v>
      </c>
    </row>
    <row r="7076" spans="1:14" hidden="1" x14ac:dyDescent="0.25">
      <c r="A7076" s="2">
        <v>7072</v>
      </c>
      <c r="B7076" s="2">
        <v>900320144</v>
      </c>
      <c r="C7076" s="2" t="s">
        <v>7408</v>
      </c>
      <c r="D7076" s="2" t="s">
        <v>27</v>
      </c>
      <c r="E7076" s="2" t="s">
        <v>28</v>
      </c>
      <c r="F7076" s="2" t="s">
        <v>193</v>
      </c>
      <c r="G7076" s="2" t="s">
        <v>925</v>
      </c>
      <c r="H7076" s="2">
        <v>4645</v>
      </c>
      <c r="I7076" s="2" t="s">
        <v>25</v>
      </c>
      <c r="J7076" s="3">
        <v>2.02939548E-2</v>
      </c>
      <c r="K7076" s="3">
        <v>1.0911539E-3</v>
      </c>
      <c r="L7076" s="3">
        <v>1.16557451E-2</v>
      </c>
      <c r="M7076" s="3">
        <v>6.0575921000000001E-3</v>
      </c>
      <c r="N7076" s="3">
        <v>5.5981529999999998E-3</v>
      </c>
    </row>
    <row r="7077" spans="1:14" hidden="1" x14ac:dyDescent="0.25">
      <c r="A7077" s="2">
        <v>7073</v>
      </c>
      <c r="B7077" s="2">
        <v>900622541</v>
      </c>
      <c r="C7077" s="2" t="s">
        <v>7409</v>
      </c>
      <c r="D7077" s="2" t="s">
        <v>27</v>
      </c>
      <c r="E7077" s="2" t="s">
        <v>20</v>
      </c>
      <c r="F7077" s="2" t="s">
        <v>21</v>
      </c>
      <c r="G7077" s="2" t="s">
        <v>22</v>
      </c>
      <c r="H7077" s="2">
        <v>4664</v>
      </c>
      <c r="I7077" s="2" t="s">
        <v>25</v>
      </c>
      <c r="J7077" s="3">
        <v>2.0292511199999998E-2</v>
      </c>
      <c r="K7077" s="3">
        <v>-1.4358599999999999E-4</v>
      </c>
      <c r="L7077" s="3">
        <v>1.8945457400000001E-2</v>
      </c>
      <c r="M7077" s="3">
        <v>1.3970114299999999E-2</v>
      </c>
      <c r="N7077" s="3">
        <v>4.9753441000000001E-3</v>
      </c>
    </row>
    <row r="7078" spans="1:14" hidden="1" x14ac:dyDescent="0.25">
      <c r="A7078" s="2">
        <v>7074</v>
      </c>
      <c r="B7078" s="2">
        <v>811023675</v>
      </c>
      <c r="C7078" s="2" t="s">
        <v>7410</v>
      </c>
      <c r="D7078" s="2" t="s">
        <v>41</v>
      </c>
      <c r="E7078" s="2" t="s">
        <v>35</v>
      </c>
      <c r="F7078" s="2" t="s">
        <v>36</v>
      </c>
      <c r="G7078" s="2" t="s">
        <v>39</v>
      </c>
      <c r="H7078" s="2">
        <v>8621</v>
      </c>
      <c r="I7078" s="2" t="s">
        <v>33</v>
      </c>
      <c r="J7078" s="3">
        <v>2.0287552800000001E-2</v>
      </c>
      <c r="K7078" s="3">
        <v>9.4686300000000004E-4</v>
      </c>
      <c r="L7078" s="3">
        <v>2.9390811000000001E-3</v>
      </c>
      <c r="M7078" s="3">
        <v>1.492213E-3</v>
      </c>
      <c r="N7078" s="3">
        <v>1.4468679E-3</v>
      </c>
    </row>
    <row r="7079" spans="1:14" hidden="1" x14ac:dyDescent="0.25">
      <c r="A7079" s="2">
        <v>7075</v>
      </c>
      <c r="B7079" s="2">
        <v>900175959</v>
      </c>
      <c r="C7079" s="2" t="s">
        <v>7411</v>
      </c>
      <c r="D7079" s="2" t="s">
        <v>27</v>
      </c>
      <c r="E7079" s="2" t="s">
        <v>20</v>
      </c>
      <c r="F7079" s="2" t="s">
        <v>21</v>
      </c>
      <c r="G7079" s="2" t="s">
        <v>22</v>
      </c>
      <c r="H7079" s="2">
        <v>4721</v>
      </c>
      <c r="I7079" s="2" t="s">
        <v>25</v>
      </c>
      <c r="J7079" s="3">
        <v>2.0287223199999999E-2</v>
      </c>
      <c r="K7079" s="3">
        <v>2.7226399999999998E-4</v>
      </c>
      <c r="L7079" s="3">
        <v>9.9524687999999993E-3</v>
      </c>
      <c r="M7079" s="3">
        <v>2.075843E-3</v>
      </c>
      <c r="N7079" s="3">
        <v>7.8766262000000004E-3</v>
      </c>
    </row>
    <row r="7080" spans="1:14" hidden="1" x14ac:dyDescent="0.25">
      <c r="A7080" s="2">
        <v>7076</v>
      </c>
      <c r="B7080" s="2">
        <v>800200243</v>
      </c>
      <c r="C7080" s="2" t="s">
        <v>7412</v>
      </c>
      <c r="D7080" s="2" t="s">
        <v>27</v>
      </c>
      <c r="E7080" s="2" t="s">
        <v>35</v>
      </c>
      <c r="F7080" s="2" t="s">
        <v>36</v>
      </c>
      <c r="G7080" s="2" t="s">
        <v>39</v>
      </c>
      <c r="H7080" s="2">
        <v>1089</v>
      </c>
      <c r="I7080" s="2" t="s">
        <v>31</v>
      </c>
      <c r="J7080" s="3">
        <v>2.0285043900000001E-2</v>
      </c>
      <c r="K7080" s="3">
        <v>3.7914200000000001E-4</v>
      </c>
      <c r="L7080" s="3">
        <v>1.3484304799999999E-2</v>
      </c>
      <c r="M7080" s="3">
        <v>1.10999364E-2</v>
      </c>
      <c r="N7080" s="3">
        <v>2.3843689999999999E-3</v>
      </c>
    </row>
    <row r="7081" spans="1:14" hidden="1" x14ac:dyDescent="0.25">
      <c r="A7081" s="2">
        <v>7077</v>
      </c>
      <c r="B7081" s="2">
        <v>811005042</v>
      </c>
      <c r="C7081" s="2" t="s">
        <v>7413</v>
      </c>
      <c r="D7081" s="2" t="s">
        <v>27</v>
      </c>
      <c r="E7081" s="2" t="s">
        <v>35</v>
      </c>
      <c r="F7081" s="2" t="s">
        <v>36</v>
      </c>
      <c r="G7081" s="2" t="s">
        <v>39</v>
      </c>
      <c r="H7081" s="2">
        <v>4645</v>
      </c>
      <c r="I7081" s="2" t="s">
        <v>25</v>
      </c>
      <c r="J7081" s="3">
        <v>2.02794559E-2</v>
      </c>
      <c r="K7081" s="3">
        <v>5.3049599999999998E-4</v>
      </c>
      <c r="L7081" s="3">
        <v>8.5815182000000007E-3</v>
      </c>
      <c r="M7081" s="3">
        <v>4.9236962E-3</v>
      </c>
      <c r="N7081" s="3">
        <v>3.6578219999999998E-3</v>
      </c>
    </row>
    <row r="7082" spans="1:14" hidden="1" x14ac:dyDescent="0.25">
      <c r="A7082" s="2">
        <v>7078</v>
      </c>
      <c r="B7082" s="2">
        <v>900055374</v>
      </c>
      <c r="C7082" s="2" t="s">
        <v>7414</v>
      </c>
      <c r="D7082" s="2" t="s">
        <v>27</v>
      </c>
      <c r="E7082" s="2" t="s">
        <v>20</v>
      </c>
      <c r="F7082" s="2" t="s">
        <v>21</v>
      </c>
      <c r="G7082" s="2" t="s">
        <v>22</v>
      </c>
      <c r="H7082" s="2">
        <v>5612</v>
      </c>
      <c r="I7082" s="2" t="s">
        <v>33</v>
      </c>
      <c r="J7082" s="3">
        <v>2.0277850300000001E-2</v>
      </c>
      <c r="K7082" s="3">
        <v>8.7295999999999999E-4</v>
      </c>
      <c r="L7082" s="3">
        <v>1.22076562E-2</v>
      </c>
      <c r="M7082" s="3">
        <v>4.3650310999999997E-3</v>
      </c>
      <c r="N7082" s="3">
        <v>7.8426246000000005E-3</v>
      </c>
    </row>
    <row r="7083" spans="1:14" hidden="1" x14ac:dyDescent="0.25">
      <c r="A7083" s="2">
        <v>7079</v>
      </c>
      <c r="B7083" s="2">
        <v>801001676</v>
      </c>
      <c r="C7083" s="2" t="s">
        <v>7415</v>
      </c>
      <c r="D7083" s="2" t="s">
        <v>27</v>
      </c>
      <c r="E7083" s="2" t="s">
        <v>86</v>
      </c>
      <c r="F7083" s="2" t="s">
        <v>421</v>
      </c>
      <c r="G7083" s="2" t="s">
        <v>422</v>
      </c>
      <c r="H7083" s="2">
        <v>7730</v>
      </c>
      <c r="I7083" s="2" t="s">
        <v>33</v>
      </c>
      <c r="J7083" s="3">
        <v>2.02765297E-2</v>
      </c>
      <c r="K7083" s="3">
        <v>1.6558689999999999E-3</v>
      </c>
      <c r="L7083" s="3">
        <v>2.8447011500000001E-2</v>
      </c>
      <c r="M7083" s="3">
        <v>1.67033691E-2</v>
      </c>
      <c r="N7083" s="3">
        <v>1.17436433E-2</v>
      </c>
    </row>
    <row r="7084" spans="1:14" hidden="1" x14ac:dyDescent="0.25">
      <c r="A7084" s="2">
        <v>7080</v>
      </c>
      <c r="B7084" s="2">
        <v>829000079</v>
      </c>
      <c r="C7084" s="2" t="s">
        <v>7416</v>
      </c>
      <c r="D7084" s="2" t="s">
        <v>27</v>
      </c>
      <c r="E7084" s="2" t="s">
        <v>319</v>
      </c>
      <c r="F7084" s="2" t="s">
        <v>320</v>
      </c>
      <c r="G7084" s="2" t="s">
        <v>1157</v>
      </c>
      <c r="H7084" s="2">
        <v>4731</v>
      </c>
      <c r="I7084" s="2" t="s">
        <v>25</v>
      </c>
      <c r="J7084" s="3">
        <v>2.0273195599999998E-2</v>
      </c>
      <c r="K7084" s="3">
        <v>4.9079199999999999E-4</v>
      </c>
      <c r="L7084" s="3">
        <v>6.9888247999999997E-3</v>
      </c>
      <c r="M7084" s="3">
        <v>1.894579E-3</v>
      </c>
      <c r="N7084" s="3">
        <v>5.0942460000000002E-3</v>
      </c>
    </row>
    <row r="7085" spans="1:14" hidden="1" x14ac:dyDescent="0.25">
      <c r="A7085" s="2">
        <v>7081</v>
      </c>
      <c r="B7085" s="2">
        <v>860067062</v>
      </c>
      <c r="C7085" s="2" t="s">
        <v>7417</v>
      </c>
      <c r="D7085" s="2" t="s">
        <v>27</v>
      </c>
      <c r="E7085" s="2" t="s">
        <v>20</v>
      </c>
      <c r="F7085" s="2" t="s">
        <v>21</v>
      </c>
      <c r="G7085" s="2" t="s">
        <v>22</v>
      </c>
      <c r="H7085" s="2">
        <v>4663</v>
      </c>
      <c r="I7085" s="2" t="s">
        <v>25</v>
      </c>
      <c r="J7085" s="3">
        <v>2.0271789299999999E-2</v>
      </c>
      <c r="K7085" s="3">
        <v>1.6618710000000001E-3</v>
      </c>
      <c r="L7085" s="3">
        <v>2.30721794E-2</v>
      </c>
      <c r="M7085" s="3">
        <v>3.192594E-3</v>
      </c>
      <c r="N7085" s="3">
        <v>1.98795851E-2</v>
      </c>
    </row>
    <row r="7086" spans="1:14" hidden="1" x14ac:dyDescent="0.25">
      <c r="A7086" s="2">
        <v>7082</v>
      </c>
      <c r="B7086" s="2">
        <v>900486772</v>
      </c>
      <c r="C7086" s="2" t="s">
        <v>7418</v>
      </c>
      <c r="D7086" s="2" t="s">
        <v>27</v>
      </c>
      <c r="E7086" s="2" t="s">
        <v>20</v>
      </c>
      <c r="F7086" s="2" t="s">
        <v>133</v>
      </c>
      <c r="G7086" s="2" t="s">
        <v>1161</v>
      </c>
      <c r="H7086" s="2">
        <v>1921</v>
      </c>
      <c r="I7086" s="2" t="s">
        <v>31</v>
      </c>
      <c r="J7086" s="3">
        <v>2.02712473E-2</v>
      </c>
      <c r="K7086" s="3">
        <v>2.0369820000000001E-3</v>
      </c>
      <c r="L7086" s="3">
        <v>2.8246078599999998E-2</v>
      </c>
      <c r="M7086" s="3">
        <v>1.13839926E-2</v>
      </c>
      <c r="N7086" s="3">
        <v>1.68620851E-2</v>
      </c>
    </row>
    <row r="7087" spans="1:14" hidden="1" x14ac:dyDescent="0.25">
      <c r="A7087" s="2">
        <v>7083</v>
      </c>
      <c r="B7087" s="2">
        <v>830120839</v>
      </c>
      <c r="C7087" s="2" t="s">
        <v>7419</v>
      </c>
      <c r="D7087" s="2" t="s">
        <v>27</v>
      </c>
      <c r="E7087" s="2" t="s">
        <v>20</v>
      </c>
      <c r="F7087" s="2" t="s">
        <v>21</v>
      </c>
      <c r="G7087" s="2" t="s">
        <v>22</v>
      </c>
      <c r="H7087" s="2">
        <v>4669</v>
      </c>
      <c r="I7087" s="2" t="s">
        <v>25</v>
      </c>
      <c r="J7087" s="3">
        <v>2.0264504499999999E-2</v>
      </c>
      <c r="K7087" s="3">
        <v>8.2021000000000004E-4</v>
      </c>
      <c r="L7087" s="3">
        <v>1.27753513E-2</v>
      </c>
      <c r="M7087" s="3">
        <v>8.4570097000000004E-3</v>
      </c>
      <c r="N7087" s="3">
        <v>4.3183411000000003E-3</v>
      </c>
    </row>
    <row r="7088" spans="1:14" hidden="1" x14ac:dyDescent="0.25">
      <c r="A7088" s="2">
        <v>7084</v>
      </c>
      <c r="B7088" s="2">
        <v>805026940</v>
      </c>
      <c r="C7088" s="2" t="s">
        <v>7420</v>
      </c>
      <c r="D7088" s="2" t="s">
        <v>27</v>
      </c>
      <c r="E7088" s="2" t="s">
        <v>74</v>
      </c>
      <c r="F7088" s="2" t="s">
        <v>75</v>
      </c>
      <c r="G7088" s="2" t="s">
        <v>107</v>
      </c>
      <c r="H7088" s="2">
        <v>1040</v>
      </c>
      <c r="I7088" s="2" t="s">
        <v>31</v>
      </c>
      <c r="J7088" s="3">
        <v>2.0263016200000001E-2</v>
      </c>
      <c r="K7088" s="3">
        <v>-6.0702399999999995E-4</v>
      </c>
      <c r="L7088" s="3">
        <v>6.5119052000000002E-3</v>
      </c>
      <c r="M7088" s="3">
        <v>3.0158081000000001E-3</v>
      </c>
      <c r="N7088" s="3">
        <v>3.4960969000000001E-3</v>
      </c>
    </row>
    <row r="7089" spans="1:14" hidden="1" x14ac:dyDescent="0.25">
      <c r="A7089" s="2">
        <v>7085</v>
      </c>
      <c r="B7089" s="2">
        <v>800119086</v>
      </c>
      <c r="C7089" s="2" t="s">
        <v>7421</v>
      </c>
      <c r="D7089" s="2" t="s">
        <v>27</v>
      </c>
      <c r="E7089" s="2" t="s">
        <v>35</v>
      </c>
      <c r="F7089" s="2" t="s">
        <v>36</v>
      </c>
      <c r="G7089" s="2" t="s">
        <v>39</v>
      </c>
      <c r="H7089" s="2">
        <v>4290</v>
      </c>
      <c r="I7089" s="2" t="s">
        <v>180</v>
      </c>
      <c r="J7089" s="3">
        <v>2.0256863900000002E-2</v>
      </c>
      <c r="K7089" s="3">
        <v>1.878598E-3</v>
      </c>
      <c r="L7089" s="3">
        <v>2.4176692600000001E-2</v>
      </c>
      <c r="M7089" s="3">
        <v>3.3002531E-3</v>
      </c>
      <c r="N7089" s="3">
        <v>2.0876439300000001E-2</v>
      </c>
    </row>
    <row r="7090" spans="1:14" hidden="1" x14ac:dyDescent="0.25">
      <c r="A7090" s="2">
        <v>7086</v>
      </c>
      <c r="B7090" s="2">
        <v>830025172</v>
      </c>
      <c r="C7090" s="2" t="s">
        <v>7422</v>
      </c>
      <c r="D7090" s="2" t="s">
        <v>27</v>
      </c>
      <c r="E7090" s="2" t="s">
        <v>20</v>
      </c>
      <c r="F7090" s="2" t="s">
        <v>21</v>
      </c>
      <c r="G7090" s="2" t="s">
        <v>22</v>
      </c>
      <c r="H7090" s="2">
        <v>4690</v>
      </c>
      <c r="I7090" s="2" t="s">
        <v>25</v>
      </c>
      <c r="J7090" s="3">
        <v>2.0256675799999999E-2</v>
      </c>
      <c r="K7090" s="3">
        <v>1.8843079000000001E-3</v>
      </c>
      <c r="L7090" s="3">
        <v>1.08679226E-2</v>
      </c>
      <c r="M7090" s="3">
        <v>6.2279789999999998E-3</v>
      </c>
      <c r="N7090" s="3">
        <v>4.6399440999999996E-3</v>
      </c>
    </row>
    <row r="7091" spans="1:14" hidden="1" x14ac:dyDescent="0.25">
      <c r="A7091" s="2">
        <v>7087</v>
      </c>
      <c r="B7091" s="2">
        <v>806004274</v>
      </c>
      <c r="C7091" s="2" t="s">
        <v>7423</v>
      </c>
      <c r="D7091" s="2" t="s">
        <v>27</v>
      </c>
      <c r="E7091" s="2" t="s">
        <v>28</v>
      </c>
      <c r="F7091" s="2" t="s">
        <v>29</v>
      </c>
      <c r="G7091" s="2" t="s">
        <v>30</v>
      </c>
      <c r="H7091" s="2">
        <v>2022</v>
      </c>
      <c r="I7091" s="2" t="s">
        <v>31</v>
      </c>
      <c r="J7091" s="3">
        <v>2.0249025899999998E-2</v>
      </c>
      <c r="K7091" s="3">
        <v>-3.9253561000000001E-3</v>
      </c>
      <c r="L7091" s="3">
        <v>1.49872871E-2</v>
      </c>
      <c r="M7091" s="3">
        <v>2.5699162899999999E-2</v>
      </c>
      <c r="N7091" s="3">
        <v>-1.07118748E-2</v>
      </c>
    </row>
    <row r="7092" spans="1:14" hidden="1" x14ac:dyDescent="0.25">
      <c r="A7092" s="2">
        <v>7088</v>
      </c>
      <c r="B7092" s="2">
        <v>811001259</v>
      </c>
      <c r="C7092" s="2" t="s">
        <v>7424</v>
      </c>
      <c r="D7092" s="2" t="s">
        <v>27</v>
      </c>
      <c r="E7092" s="2" t="s">
        <v>20</v>
      </c>
      <c r="F7092" s="2" t="s">
        <v>21</v>
      </c>
      <c r="G7092" s="2" t="s">
        <v>22</v>
      </c>
      <c r="H7092" s="2">
        <v>5229</v>
      </c>
      <c r="I7092" s="2" t="s">
        <v>33</v>
      </c>
      <c r="J7092" s="3">
        <v>2.0247962299999998E-2</v>
      </c>
      <c r="K7092" s="3">
        <v>5.8298499999999995E-4</v>
      </c>
      <c r="L7092" s="3">
        <v>2.5519235099999999E-2</v>
      </c>
      <c r="M7092" s="3">
        <v>2.0141033499999999E-2</v>
      </c>
      <c r="N7092" s="3">
        <v>5.3782020999999999E-3</v>
      </c>
    </row>
    <row r="7093" spans="1:14" hidden="1" x14ac:dyDescent="0.25">
      <c r="A7093" s="2">
        <v>7089</v>
      </c>
      <c r="B7093" s="2">
        <v>890930438</v>
      </c>
      <c r="C7093" s="2" t="s">
        <v>7425</v>
      </c>
      <c r="D7093" s="2" t="s">
        <v>27</v>
      </c>
      <c r="E7093" s="2" t="s">
        <v>35</v>
      </c>
      <c r="F7093" s="2" t="s">
        <v>36</v>
      </c>
      <c r="G7093" s="2" t="s">
        <v>291</v>
      </c>
      <c r="H7093" s="2">
        <v>1313</v>
      </c>
      <c r="I7093" s="2" t="s">
        <v>31</v>
      </c>
      <c r="J7093" s="3">
        <v>2.0243780699999998E-2</v>
      </c>
      <c r="K7093" s="3">
        <v>-1.3622669999999999E-3</v>
      </c>
      <c r="L7093" s="3">
        <v>2.4232957499999999E-2</v>
      </c>
      <c r="M7093" s="3">
        <v>2.4024451200000001E-2</v>
      </c>
      <c r="N7093" s="3">
        <v>2.0850600000000001E-4</v>
      </c>
    </row>
    <row r="7094" spans="1:14" hidden="1" x14ac:dyDescent="0.25">
      <c r="A7094" s="2">
        <v>7090</v>
      </c>
      <c r="B7094" s="2">
        <v>830025224</v>
      </c>
      <c r="C7094" s="2" t="s">
        <v>7426</v>
      </c>
      <c r="D7094" s="2" t="s">
        <v>27</v>
      </c>
      <c r="E7094" s="2" t="s">
        <v>20</v>
      </c>
      <c r="F7094" s="2" t="s">
        <v>21</v>
      </c>
      <c r="G7094" s="2" t="s">
        <v>22</v>
      </c>
      <c r="H7094" s="2">
        <v>5229</v>
      </c>
      <c r="I7094" s="2" t="s">
        <v>33</v>
      </c>
      <c r="J7094" s="3">
        <v>2.0239843099999998E-2</v>
      </c>
      <c r="K7094" s="3">
        <v>-2.6516578999999998E-3</v>
      </c>
      <c r="L7094" s="3">
        <v>1.9296532500000001E-2</v>
      </c>
      <c r="M7094" s="3">
        <v>1.44450907E-2</v>
      </c>
      <c r="N7094" s="3">
        <v>4.8514418E-3</v>
      </c>
    </row>
    <row r="7095" spans="1:14" hidden="1" x14ac:dyDescent="0.25">
      <c r="A7095" s="2">
        <v>7091</v>
      </c>
      <c r="B7095" s="2">
        <v>900331453</v>
      </c>
      <c r="C7095" s="2" t="s">
        <v>7427</v>
      </c>
      <c r="D7095" s="2" t="s">
        <v>27</v>
      </c>
      <c r="E7095" s="2" t="s">
        <v>35</v>
      </c>
      <c r="F7095" s="2" t="s">
        <v>36</v>
      </c>
      <c r="G7095" s="2" t="s">
        <v>39</v>
      </c>
      <c r="H7095" s="2">
        <v>4732</v>
      </c>
      <c r="I7095" s="2" t="s">
        <v>25</v>
      </c>
      <c r="J7095" s="3">
        <v>2.02325899E-2</v>
      </c>
      <c r="K7095" s="3">
        <v>5.752E-4</v>
      </c>
      <c r="L7095" s="3">
        <v>7.4514109000000002E-3</v>
      </c>
      <c r="M7095" s="3">
        <v>1.8322550000000001E-3</v>
      </c>
      <c r="N7095" s="3">
        <v>5.6191562000000002E-3</v>
      </c>
    </row>
    <row r="7096" spans="1:14" hidden="1" x14ac:dyDescent="0.25">
      <c r="A7096" s="2">
        <v>7092</v>
      </c>
      <c r="B7096" s="2">
        <v>830066330</v>
      </c>
      <c r="C7096" s="2" t="s">
        <v>7428</v>
      </c>
      <c r="D7096" s="2" t="s">
        <v>27</v>
      </c>
      <c r="E7096" s="2" t="s">
        <v>20</v>
      </c>
      <c r="F7096" s="2" t="s">
        <v>21</v>
      </c>
      <c r="G7096" s="2" t="s">
        <v>22</v>
      </c>
      <c r="H7096" s="2">
        <v>1392</v>
      </c>
      <c r="I7096" s="2" t="s">
        <v>31</v>
      </c>
      <c r="J7096" s="3">
        <v>2.02291403E-2</v>
      </c>
      <c r="K7096" s="3">
        <v>1.061951E-3</v>
      </c>
      <c r="L7096" s="3">
        <v>1.52695933E-2</v>
      </c>
      <c r="M7096" s="3">
        <v>7.2455191999999998E-3</v>
      </c>
      <c r="N7096" s="3">
        <v>8.0240741000000004E-3</v>
      </c>
    </row>
    <row r="7097" spans="1:14" hidden="1" x14ac:dyDescent="0.25">
      <c r="A7097" s="2">
        <v>7093</v>
      </c>
      <c r="B7097" s="2">
        <v>890212463</v>
      </c>
      <c r="C7097" s="2" t="s">
        <v>7429</v>
      </c>
      <c r="D7097" s="2" t="s">
        <v>27</v>
      </c>
      <c r="E7097" s="2" t="s">
        <v>319</v>
      </c>
      <c r="F7097" s="2" t="s">
        <v>320</v>
      </c>
      <c r="G7097" s="2" t="s">
        <v>321</v>
      </c>
      <c r="H7097" s="2">
        <v>1921</v>
      </c>
      <c r="I7097" s="2" t="s">
        <v>31</v>
      </c>
      <c r="J7097" s="3">
        <v>2.0227314900000001E-2</v>
      </c>
      <c r="K7097" s="3">
        <v>2.4326920999999998E-3</v>
      </c>
      <c r="L7097" s="3">
        <v>4.6688448600000002E-2</v>
      </c>
      <c r="M7097" s="3">
        <v>2.1459618600000001E-2</v>
      </c>
      <c r="N7097" s="3">
        <v>2.5228828200000001E-2</v>
      </c>
    </row>
    <row r="7098" spans="1:14" hidden="1" x14ac:dyDescent="0.25">
      <c r="A7098" s="2">
        <v>7094</v>
      </c>
      <c r="B7098" s="2">
        <v>830138478</v>
      </c>
      <c r="C7098" s="2" t="s">
        <v>7430</v>
      </c>
      <c r="D7098" s="2" t="s">
        <v>27</v>
      </c>
      <c r="E7098" s="2" t="s">
        <v>20</v>
      </c>
      <c r="F7098" s="2" t="s">
        <v>21</v>
      </c>
      <c r="G7098" s="2" t="s">
        <v>22</v>
      </c>
      <c r="H7098" s="2">
        <v>5611</v>
      </c>
      <c r="I7098" s="2" t="s">
        <v>33</v>
      </c>
      <c r="J7098" s="3">
        <v>2.02161483E-2</v>
      </c>
      <c r="K7098" s="3">
        <v>1.66312E-4</v>
      </c>
      <c r="L7098" s="3">
        <v>7.4289502000000002E-3</v>
      </c>
      <c r="M7098" s="3">
        <v>7.8765069999999996E-3</v>
      </c>
      <c r="N7098" s="3">
        <v>-4.4755700000000001E-4</v>
      </c>
    </row>
    <row r="7099" spans="1:14" hidden="1" x14ac:dyDescent="0.25">
      <c r="A7099" s="2">
        <v>7095</v>
      </c>
      <c r="B7099" s="2">
        <v>900582741</v>
      </c>
      <c r="C7099" s="2" t="s">
        <v>7431</v>
      </c>
      <c r="D7099" s="2" t="s">
        <v>27</v>
      </c>
      <c r="E7099" s="2" t="s">
        <v>319</v>
      </c>
      <c r="F7099" s="2" t="s">
        <v>349</v>
      </c>
      <c r="G7099" s="2" t="s">
        <v>7432</v>
      </c>
      <c r="H7099" s="2">
        <v>4731</v>
      </c>
      <c r="I7099" s="2" t="s">
        <v>25</v>
      </c>
      <c r="J7099" s="3">
        <v>2.0214112499999999E-2</v>
      </c>
      <c r="K7099" s="3">
        <v>6.7945099999999997E-4</v>
      </c>
      <c r="L7099" s="3">
        <v>8.5001009999999995E-3</v>
      </c>
      <c r="M7099" s="3">
        <v>2.0431479999999998E-3</v>
      </c>
      <c r="N7099" s="3">
        <v>6.4569529999999997E-3</v>
      </c>
    </row>
    <row r="7100" spans="1:14" hidden="1" x14ac:dyDescent="0.25">
      <c r="A7100" s="2">
        <v>7096</v>
      </c>
      <c r="B7100" s="2">
        <v>830046564</v>
      </c>
      <c r="C7100" s="2" t="s">
        <v>7433</v>
      </c>
      <c r="D7100" s="2" t="s">
        <v>27</v>
      </c>
      <c r="E7100" s="2" t="s">
        <v>20</v>
      </c>
      <c r="F7100" s="2" t="s">
        <v>21</v>
      </c>
      <c r="G7100" s="2" t="s">
        <v>22</v>
      </c>
      <c r="H7100" s="2">
        <v>4731</v>
      </c>
      <c r="I7100" s="2" t="s">
        <v>25</v>
      </c>
      <c r="J7100" s="3">
        <v>2.02096514E-2</v>
      </c>
      <c r="K7100" s="3">
        <v>6.8930800000000002E-4</v>
      </c>
      <c r="L7100" s="3">
        <v>2.3648226599999999E-2</v>
      </c>
      <c r="M7100" s="3">
        <v>1.900868E-3</v>
      </c>
      <c r="N7100" s="3">
        <v>2.1747358099999999E-2</v>
      </c>
    </row>
    <row r="7101" spans="1:14" hidden="1" x14ac:dyDescent="0.25">
      <c r="A7101" s="2">
        <v>7097</v>
      </c>
      <c r="B7101" s="2">
        <v>860500507</v>
      </c>
      <c r="C7101" s="2" t="s">
        <v>7434</v>
      </c>
      <c r="D7101" s="2" t="s">
        <v>27</v>
      </c>
      <c r="E7101" s="2" t="s">
        <v>20</v>
      </c>
      <c r="F7101" s="2" t="s">
        <v>21</v>
      </c>
      <c r="G7101" s="2" t="s">
        <v>22</v>
      </c>
      <c r="H7101" s="2">
        <v>4290</v>
      </c>
      <c r="I7101" s="2" t="s">
        <v>180</v>
      </c>
      <c r="J7101" s="3">
        <v>2.02030167E-2</v>
      </c>
      <c r="K7101" s="3">
        <v>2.1526028999999999E-3</v>
      </c>
      <c r="L7101" s="3">
        <v>1.9792953499999998E-2</v>
      </c>
      <c r="M7101" s="3">
        <v>8.1557576000000007E-3</v>
      </c>
      <c r="N7101" s="3">
        <v>1.1637195899999999E-2</v>
      </c>
    </row>
    <row r="7102" spans="1:14" hidden="1" x14ac:dyDescent="0.25">
      <c r="A7102" s="2">
        <v>7098</v>
      </c>
      <c r="B7102" s="2">
        <v>900459690</v>
      </c>
      <c r="C7102" s="2" t="s">
        <v>7435</v>
      </c>
      <c r="D7102" s="2" t="s">
        <v>27</v>
      </c>
      <c r="E7102" s="2" t="s">
        <v>28</v>
      </c>
      <c r="F7102" s="2" t="s">
        <v>29</v>
      </c>
      <c r="G7102" s="2" t="s">
        <v>30</v>
      </c>
      <c r="H7102" s="2">
        <v>1610</v>
      </c>
      <c r="I7102" s="2" t="s">
        <v>31</v>
      </c>
      <c r="J7102" s="3">
        <v>2.0198630200000001E-2</v>
      </c>
      <c r="K7102" s="3">
        <v>5.8476399999999999E-4</v>
      </c>
      <c r="L7102" s="3">
        <v>5.5885771000000004E-3</v>
      </c>
      <c r="M7102" s="3">
        <v>2.5360780000000002E-3</v>
      </c>
      <c r="N7102" s="3">
        <v>3.0524989000000002E-3</v>
      </c>
    </row>
    <row r="7103" spans="1:14" hidden="1" x14ac:dyDescent="0.25">
      <c r="A7103" s="2">
        <v>7099</v>
      </c>
      <c r="B7103" s="2">
        <v>800172301</v>
      </c>
      <c r="C7103" s="2" t="s">
        <v>7436</v>
      </c>
      <c r="D7103" s="2" t="s">
        <v>27</v>
      </c>
      <c r="E7103" s="2" t="s">
        <v>35</v>
      </c>
      <c r="F7103" s="2" t="s">
        <v>36</v>
      </c>
      <c r="G7103" s="2" t="s">
        <v>39</v>
      </c>
      <c r="H7103" s="2">
        <v>4659</v>
      </c>
      <c r="I7103" s="2" t="s">
        <v>25</v>
      </c>
      <c r="J7103" s="3">
        <v>2.01954804E-2</v>
      </c>
      <c r="K7103" s="3">
        <v>1.4464580000000001E-3</v>
      </c>
      <c r="L7103" s="3">
        <v>1.7408082299999999E-2</v>
      </c>
      <c r="M7103" s="3">
        <v>7.6750619000000003E-3</v>
      </c>
      <c r="N7103" s="3">
        <v>9.7330213000000002E-3</v>
      </c>
    </row>
    <row r="7104" spans="1:14" hidden="1" x14ac:dyDescent="0.25">
      <c r="A7104" s="2">
        <v>7100</v>
      </c>
      <c r="B7104" s="2">
        <v>822003732</v>
      </c>
      <c r="C7104" s="2" t="s">
        <v>7437</v>
      </c>
      <c r="D7104" s="2" t="s">
        <v>27</v>
      </c>
      <c r="E7104" s="2" t="s">
        <v>382</v>
      </c>
      <c r="F7104" s="2" t="s">
        <v>866</v>
      </c>
      <c r="G7104" s="2" t="s">
        <v>3248</v>
      </c>
      <c r="H7104" s="2">
        <v>4620</v>
      </c>
      <c r="I7104" s="2" t="s">
        <v>25</v>
      </c>
      <c r="J7104" s="3">
        <v>2.0192943500000001E-2</v>
      </c>
      <c r="K7104" s="3">
        <v>6.8063100000000001E-4</v>
      </c>
      <c r="L7104" s="3">
        <v>7.7899392000000001E-3</v>
      </c>
      <c r="M7104" s="3">
        <v>2.2492280999999999E-3</v>
      </c>
      <c r="N7104" s="3">
        <v>5.5407108999999998E-3</v>
      </c>
    </row>
    <row r="7105" spans="1:14" hidden="1" x14ac:dyDescent="0.25">
      <c r="A7105" s="2">
        <v>7101</v>
      </c>
      <c r="B7105" s="2">
        <v>900234286</v>
      </c>
      <c r="C7105" s="2" t="s">
        <v>7438</v>
      </c>
      <c r="D7105" s="2" t="s">
        <v>27</v>
      </c>
      <c r="E7105" s="2" t="s">
        <v>20</v>
      </c>
      <c r="F7105" s="2" t="s">
        <v>21</v>
      </c>
      <c r="G7105" s="2" t="s">
        <v>22</v>
      </c>
      <c r="H7105" s="2">
        <v>4741</v>
      </c>
      <c r="I7105" s="2" t="s">
        <v>25</v>
      </c>
      <c r="J7105" s="3">
        <v>2.0188199399999999E-2</v>
      </c>
      <c r="K7105" s="3">
        <v>-3.4191899999999999E-4</v>
      </c>
      <c r="L7105" s="3">
        <v>1.06938751E-2</v>
      </c>
      <c r="M7105" s="3">
        <v>3.2029741E-3</v>
      </c>
      <c r="N7105" s="3">
        <v>7.4909008000000003E-3</v>
      </c>
    </row>
    <row r="7106" spans="1:14" hidden="1" x14ac:dyDescent="0.25">
      <c r="A7106" s="2">
        <v>7102</v>
      </c>
      <c r="B7106" s="2">
        <v>900856982</v>
      </c>
      <c r="C7106" s="2" t="s">
        <v>7439</v>
      </c>
      <c r="D7106" s="2" t="s">
        <v>41</v>
      </c>
      <c r="E7106" s="2" t="s">
        <v>20</v>
      </c>
      <c r="F7106" s="2" t="s">
        <v>21</v>
      </c>
      <c r="G7106" s="2" t="s">
        <v>22</v>
      </c>
      <c r="H7106" s="2">
        <v>8699</v>
      </c>
      <c r="I7106" s="2" t="s">
        <v>33</v>
      </c>
      <c r="J7106" s="3">
        <v>2.0187845499999999E-2</v>
      </c>
      <c r="K7106" s="3">
        <v>2.0279870000000002E-3</v>
      </c>
      <c r="L7106" s="3">
        <v>5.4251500000000001E-3</v>
      </c>
      <c r="M7106" s="3">
        <v>2.982354E-3</v>
      </c>
      <c r="N7106" s="3">
        <v>2.4427960000000001E-3</v>
      </c>
    </row>
    <row r="7107" spans="1:14" hidden="1" x14ac:dyDescent="0.25">
      <c r="A7107" s="2">
        <v>7103</v>
      </c>
      <c r="B7107" s="2">
        <v>900161996</v>
      </c>
      <c r="C7107" s="2" t="s">
        <v>7440</v>
      </c>
      <c r="D7107" s="2" t="s">
        <v>27</v>
      </c>
      <c r="E7107" s="2" t="s">
        <v>20</v>
      </c>
      <c r="F7107" s="2" t="s">
        <v>133</v>
      </c>
      <c r="G7107" s="2" t="s">
        <v>1176</v>
      </c>
      <c r="H7107" s="2">
        <v>2229</v>
      </c>
      <c r="I7107" s="2" t="s">
        <v>31</v>
      </c>
      <c r="J7107" s="3">
        <v>2.0184304600000001E-2</v>
      </c>
      <c r="K7107" s="3">
        <v>9.2505300000000001E-4</v>
      </c>
      <c r="L7107" s="3">
        <v>2.0146284300000001E-2</v>
      </c>
      <c r="M7107" s="3">
        <v>4.4380030999999999E-3</v>
      </c>
      <c r="N7107" s="3">
        <v>1.57082807E-2</v>
      </c>
    </row>
    <row r="7108" spans="1:14" hidden="1" x14ac:dyDescent="0.25">
      <c r="A7108" s="2">
        <v>7104</v>
      </c>
      <c r="B7108" s="2">
        <v>901249505</v>
      </c>
      <c r="C7108" s="2" t="s">
        <v>7441</v>
      </c>
      <c r="D7108" s="2" t="s">
        <v>27</v>
      </c>
      <c r="E7108" s="2" t="s">
        <v>20</v>
      </c>
      <c r="F7108" s="2" t="s">
        <v>21</v>
      </c>
      <c r="G7108" s="2" t="s">
        <v>22</v>
      </c>
      <c r="H7108" s="2">
        <v>6810</v>
      </c>
      <c r="I7108" s="2" t="s">
        <v>33</v>
      </c>
      <c r="J7108" s="3">
        <v>2.01840475E-2</v>
      </c>
      <c r="K7108" s="3">
        <v>1.61695369E-2</v>
      </c>
      <c r="L7108" s="3">
        <v>0.60224825140000005</v>
      </c>
      <c r="M7108" s="3">
        <v>7.4747540000000001E-3</v>
      </c>
      <c r="N7108" s="3">
        <v>0.59477347140000003</v>
      </c>
    </row>
    <row r="7109" spans="1:14" hidden="1" x14ac:dyDescent="0.25">
      <c r="A7109" s="2">
        <v>7105</v>
      </c>
      <c r="B7109" s="2">
        <v>811026299</v>
      </c>
      <c r="C7109" s="2" t="s">
        <v>7442</v>
      </c>
      <c r="D7109" s="2" t="s">
        <v>27</v>
      </c>
      <c r="E7109" s="2" t="s">
        <v>35</v>
      </c>
      <c r="F7109" s="2" t="s">
        <v>36</v>
      </c>
      <c r="G7109" s="2" t="s">
        <v>39</v>
      </c>
      <c r="H7109" s="2">
        <v>4690</v>
      </c>
      <c r="I7109" s="2" t="s">
        <v>25</v>
      </c>
      <c r="J7109" s="3">
        <v>2.0182367400000002E-2</v>
      </c>
      <c r="K7109" s="3">
        <v>8.4258499999999997E-4</v>
      </c>
      <c r="L7109" s="3">
        <v>9.5508788000000008E-3</v>
      </c>
      <c r="M7109" s="3">
        <v>5.3346278E-3</v>
      </c>
      <c r="N7109" s="3">
        <v>4.2162509999999999E-3</v>
      </c>
    </row>
    <row r="7110" spans="1:14" hidden="1" x14ac:dyDescent="0.25">
      <c r="A7110" s="2">
        <v>7106</v>
      </c>
      <c r="B7110" s="2">
        <v>800011205</v>
      </c>
      <c r="C7110" s="2" t="s">
        <v>7443</v>
      </c>
      <c r="D7110" s="2" t="s">
        <v>27</v>
      </c>
      <c r="E7110" s="2" t="s">
        <v>86</v>
      </c>
      <c r="F7110" s="2" t="s">
        <v>421</v>
      </c>
      <c r="G7110" s="2" t="s">
        <v>422</v>
      </c>
      <c r="H7110" s="2">
        <v>4111</v>
      </c>
      <c r="I7110" s="2" t="s">
        <v>180</v>
      </c>
      <c r="J7110" s="3">
        <v>2.0173499399999999E-2</v>
      </c>
      <c r="K7110" s="3">
        <v>1.53936E-3</v>
      </c>
      <c r="L7110" s="3">
        <v>4.12339158E-2</v>
      </c>
      <c r="M7110" s="3">
        <v>1.4547310799999999E-2</v>
      </c>
      <c r="N7110" s="3">
        <v>2.6686603199999999E-2</v>
      </c>
    </row>
    <row r="7111" spans="1:14" hidden="1" x14ac:dyDescent="0.25">
      <c r="A7111" s="2">
        <v>7107</v>
      </c>
      <c r="B7111" s="2">
        <v>830036832</v>
      </c>
      <c r="C7111" s="2" t="s">
        <v>7444</v>
      </c>
      <c r="D7111" s="2" t="s">
        <v>27</v>
      </c>
      <c r="E7111" s="2" t="s">
        <v>20</v>
      </c>
      <c r="F7111" s="2" t="s">
        <v>21</v>
      </c>
      <c r="G7111" s="2" t="s">
        <v>22</v>
      </c>
      <c r="H7111" s="2">
        <v>126</v>
      </c>
      <c r="I7111" s="2" t="s">
        <v>136</v>
      </c>
      <c r="J7111" s="3">
        <v>2.0171547299999999E-2</v>
      </c>
      <c r="K7111" s="3">
        <v>-5.3439000000000001E-5</v>
      </c>
      <c r="L7111" s="3">
        <v>6.0628794100000001E-2</v>
      </c>
      <c r="M7111" s="3">
        <v>4.5734569400000001E-2</v>
      </c>
      <c r="N7111" s="3">
        <v>1.48942238E-2</v>
      </c>
    </row>
    <row r="7112" spans="1:14" hidden="1" x14ac:dyDescent="0.25">
      <c r="A7112" s="2">
        <v>7108</v>
      </c>
      <c r="B7112" s="2">
        <v>900451391</v>
      </c>
      <c r="C7112" s="2" t="s">
        <v>7445</v>
      </c>
      <c r="D7112" s="2" t="s">
        <v>27</v>
      </c>
      <c r="E7112" s="2" t="s">
        <v>35</v>
      </c>
      <c r="F7112" s="2" t="s">
        <v>36</v>
      </c>
      <c r="G7112" s="2" t="s">
        <v>39</v>
      </c>
      <c r="H7112" s="2">
        <v>141</v>
      </c>
      <c r="I7112" s="2" t="s">
        <v>136</v>
      </c>
      <c r="J7112" s="3">
        <v>2.0168697499999999E-2</v>
      </c>
      <c r="K7112" s="3">
        <v>5.9839300000000002E-4</v>
      </c>
      <c r="L7112" s="3">
        <v>8.8389860000000001E-3</v>
      </c>
      <c r="M7112" s="3">
        <v>5.6220549000000003E-3</v>
      </c>
      <c r="N7112" s="3">
        <v>3.2169309000000001E-3</v>
      </c>
    </row>
    <row r="7113" spans="1:14" hidden="1" x14ac:dyDescent="0.25">
      <c r="A7113" s="2">
        <v>7109</v>
      </c>
      <c r="B7113" s="2">
        <v>890936126</v>
      </c>
      <c r="C7113" s="2" t="s">
        <v>7446</v>
      </c>
      <c r="D7113" s="2" t="s">
        <v>27</v>
      </c>
      <c r="E7113" s="2" t="s">
        <v>35</v>
      </c>
      <c r="F7113" s="2" t="s">
        <v>36</v>
      </c>
      <c r="G7113" s="2" t="s">
        <v>39</v>
      </c>
      <c r="H7113" s="2">
        <v>4520</v>
      </c>
      <c r="I7113" s="2" t="s">
        <v>25</v>
      </c>
      <c r="J7113" s="3">
        <v>2.0162334699999999E-2</v>
      </c>
      <c r="K7113" s="3">
        <v>1.150706E-3</v>
      </c>
      <c r="L7113" s="3">
        <v>1.9036063900000001E-2</v>
      </c>
      <c r="M7113" s="3">
        <v>8.9622716999999998E-3</v>
      </c>
      <c r="N7113" s="3">
        <v>1.0073792200000001E-2</v>
      </c>
    </row>
    <row r="7114" spans="1:14" hidden="1" x14ac:dyDescent="0.25">
      <c r="A7114" s="2">
        <v>7110</v>
      </c>
      <c r="B7114" s="2">
        <v>830092726</v>
      </c>
      <c r="C7114" s="2" t="s">
        <v>7447</v>
      </c>
      <c r="D7114" s="2" t="s">
        <v>440</v>
      </c>
      <c r="E7114" s="2" t="s">
        <v>20</v>
      </c>
      <c r="F7114" s="2" t="s">
        <v>21</v>
      </c>
      <c r="G7114" s="2" t="s">
        <v>22</v>
      </c>
      <c r="H7114" s="2">
        <v>8010</v>
      </c>
      <c r="I7114" s="2" t="s">
        <v>33</v>
      </c>
      <c r="J7114" s="3">
        <v>2.0160049199999999E-2</v>
      </c>
      <c r="K7114" s="3">
        <v>9.7899999999999994E-5</v>
      </c>
      <c r="L7114" s="3">
        <v>3.3694950000000001E-3</v>
      </c>
      <c r="M7114" s="3">
        <v>2.0188300000000001E-3</v>
      </c>
      <c r="N7114" s="3">
        <v>1.350665E-3</v>
      </c>
    </row>
    <row r="7115" spans="1:14" hidden="1" x14ac:dyDescent="0.25">
      <c r="A7115" s="2">
        <v>7111</v>
      </c>
      <c r="B7115" s="2">
        <v>900028123</v>
      </c>
      <c r="C7115" s="2" t="s">
        <v>7448</v>
      </c>
      <c r="D7115" s="2" t="s">
        <v>27</v>
      </c>
      <c r="E7115" s="2" t="s">
        <v>20</v>
      </c>
      <c r="F7115" s="2" t="s">
        <v>21</v>
      </c>
      <c r="G7115" s="2" t="s">
        <v>22</v>
      </c>
      <c r="H7115" s="2">
        <v>4111</v>
      </c>
      <c r="I7115" s="2" t="s">
        <v>180</v>
      </c>
      <c r="J7115" s="3">
        <v>2.0155144900000001E-2</v>
      </c>
      <c r="K7115" s="3">
        <v>2.73391E-4</v>
      </c>
      <c r="L7115" s="3">
        <v>3.5354286399999997E-2</v>
      </c>
      <c r="M7115" s="3">
        <v>2.7108635799999999E-2</v>
      </c>
      <c r="N7115" s="3">
        <v>8.2456516000000007E-3</v>
      </c>
    </row>
    <row r="7116" spans="1:14" hidden="1" x14ac:dyDescent="0.25">
      <c r="A7116" s="2">
        <v>7112</v>
      </c>
      <c r="B7116" s="2">
        <v>800090749</v>
      </c>
      <c r="C7116" s="2" t="s">
        <v>7449</v>
      </c>
      <c r="D7116" s="2" t="s">
        <v>41</v>
      </c>
      <c r="E7116" s="2" t="s">
        <v>319</v>
      </c>
      <c r="F7116" s="2" t="s">
        <v>320</v>
      </c>
      <c r="G7116" s="2" t="s">
        <v>459</v>
      </c>
      <c r="H7116" s="2">
        <v>8610</v>
      </c>
      <c r="I7116" s="2" t="s">
        <v>33</v>
      </c>
      <c r="J7116" s="3">
        <v>2.0153526200000001E-2</v>
      </c>
      <c r="K7116" s="3">
        <v>1.1678280000000001E-3</v>
      </c>
      <c r="L7116" s="3">
        <v>3.3390797700000002E-2</v>
      </c>
      <c r="M7116" s="3">
        <v>1.27382651E-2</v>
      </c>
      <c r="N7116" s="3">
        <v>2.0652534399999999E-2</v>
      </c>
    </row>
    <row r="7117" spans="1:14" hidden="1" x14ac:dyDescent="0.25">
      <c r="A7117" s="2">
        <v>7113</v>
      </c>
      <c r="B7117" s="2">
        <v>900389108</v>
      </c>
      <c r="C7117" s="2" t="s">
        <v>7450</v>
      </c>
      <c r="D7117" s="2" t="s">
        <v>27</v>
      </c>
      <c r="E7117" s="2" t="s">
        <v>35</v>
      </c>
      <c r="F7117" s="2" t="s">
        <v>36</v>
      </c>
      <c r="G7117" s="2" t="s">
        <v>39</v>
      </c>
      <c r="H7117" s="2">
        <v>4663</v>
      </c>
      <c r="I7117" s="2" t="s">
        <v>25</v>
      </c>
      <c r="J7117" s="3">
        <v>2.0150968799999999E-2</v>
      </c>
      <c r="K7117" s="3">
        <v>9.1940000000000001E-4</v>
      </c>
      <c r="L7117" s="3">
        <v>1.84839722E-2</v>
      </c>
      <c r="M7117" s="3">
        <v>1.30157052E-2</v>
      </c>
      <c r="N7117" s="3">
        <v>5.4682669999999997E-3</v>
      </c>
    </row>
    <row r="7118" spans="1:14" hidden="1" x14ac:dyDescent="0.25">
      <c r="A7118" s="2">
        <v>7114</v>
      </c>
      <c r="B7118" s="2">
        <v>900271883</v>
      </c>
      <c r="C7118" s="2" t="s">
        <v>7451</v>
      </c>
      <c r="D7118" s="2" t="s">
        <v>27</v>
      </c>
      <c r="E7118" s="2" t="s">
        <v>74</v>
      </c>
      <c r="F7118" s="2" t="s">
        <v>113</v>
      </c>
      <c r="G7118" s="2" t="s">
        <v>1189</v>
      </c>
      <c r="H7118" s="2">
        <v>2511</v>
      </c>
      <c r="I7118" s="2" t="s">
        <v>31</v>
      </c>
      <c r="J7118" s="3">
        <v>2.01473348E-2</v>
      </c>
      <c r="K7118" s="3">
        <v>-1.111454E-3</v>
      </c>
      <c r="L7118" s="3">
        <v>1.51686324E-2</v>
      </c>
      <c r="M7118" s="3">
        <v>1.26300706E-2</v>
      </c>
      <c r="N7118" s="3">
        <v>2.5385608999999999E-3</v>
      </c>
    </row>
    <row r="7119" spans="1:14" hidden="1" x14ac:dyDescent="0.25">
      <c r="A7119" s="2">
        <v>7115</v>
      </c>
      <c r="B7119" s="2">
        <v>830047078</v>
      </c>
      <c r="C7119" s="2" t="s">
        <v>7452</v>
      </c>
      <c r="D7119" s="2" t="s">
        <v>27</v>
      </c>
      <c r="E7119" s="2" t="s">
        <v>20</v>
      </c>
      <c r="F7119" s="2" t="s">
        <v>133</v>
      </c>
      <c r="G7119" s="2" t="s">
        <v>217</v>
      </c>
      <c r="H7119" s="2">
        <v>4690</v>
      </c>
      <c r="I7119" s="2" t="s">
        <v>25</v>
      </c>
      <c r="J7119" s="3">
        <v>2.0146457499999999E-2</v>
      </c>
      <c r="K7119" s="3">
        <v>-1.34544E-4</v>
      </c>
      <c r="L7119" s="3">
        <v>1.35304108E-2</v>
      </c>
      <c r="M7119" s="3">
        <v>1.3549633300000001E-2</v>
      </c>
      <c r="N7119" s="3">
        <v>-1.9222E-5</v>
      </c>
    </row>
    <row r="7120" spans="1:14" hidden="1" x14ac:dyDescent="0.25">
      <c r="A7120" s="2">
        <v>7116</v>
      </c>
      <c r="B7120" s="2">
        <v>830060737</v>
      </c>
      <c r="C7120" s="2" t="s">
        <v>7453</v>
      </c>
      <c r="D7120" s="2" t="s">
        <v>27</v>
      </c>
      <c r="E7120" s="2" t="s">
        <v>20</v>
      </c>
      <c r="F7120" s="2" t="s">
        <v>21</v>
      </c>
      <c r="G7120" s="2" t="s">
        <v>22</v>
      </c>
      <c r="H7120" s="2">
        <v>4690</v>
      </c>
      <c r="I7120" s="2" t="s">
        <v>25</v>
      </c>
      <c r="J7120" s="3">
        <v>2.01400407E-2</v>
      </c>
      <c r="K7120" s="3">
        <v>1.2623809999999999E-3</v>
      </c>
      <c r="L7120" s="3">
        <v>1.29406638E-2</v>
      </c>
      <c r="M7120" s="3">
        <v>3.3035730000000002E-3</v>
      </c>
      <c r="N7120" s="3">
        <v>9.6370912999999992E-3</v>
      </c>
    </row>
    <row r="7121" spans="1:14" hidden="1" x14ac:dyDescent="0.25">
      <c r="A7121" s="2">
        <v>7117</v>
      </c>
      <c r="B7121" s="2">
        <v>860051227</v>
      </c>
      <c r="C7121" s="2" t="s">
        <v>7454</v>
      </c>
      <c r="D7121" s="2" t="s">
        <v>27</v>
      </c>
      <c r="E7121" s="2" t="s">
        <v>20</v>
      </c>
      <c r="F7121" s="2" t="s">
        <v>21</v>
      </c>
      <c r="G7121" s="2" t="s">
        <v>22</v>
      </c>
      <c r="H7121" s="2">
        <v>4690</v>
      </c>
      <c r="I7121" s="2" t="s">
        <v>25</v>
      </c>
      <c r="J7121" s="3">
        <v>2.01391112E-2</v>
      </c>
      <c r="K7121" s="3">
        <v>-6.7835300000000003E-4</v>
      </c>
      <c r="L7121" s="3">
        <v>2.1844658999999999E-2</v>
      </c>
      <c r="M7121" s="3">
        <v>1.42092491E-2</v>
      </c>
      <c r="N7121" s="3">
        <v>7.6354099E-3</v>
      </c>
    </row>
    <row r="7122" spans="1:14" hidden="1" x14ac:dyDescent="0.25">
      <c r="A7122" s="2">
        <v>7118</v>
      </c>
      <c r="B7122" s="2">
        <v>830511597</v>
      </c>
      <c r="C7122" s="2" t="s">
        <v>7455</v>
      </c>
      <c r="D7122" s="2" t="s">
        <v>27</v>
      </c>
      <c r="E7122" s="2" t="s">
        <v>20</v>
      </c>
      <c r="F7122" s="2" t="s">
        <v>21</v>
      </c>
      <c r="G7122" s="2" t="s">
        <v>22</v>
      </c>
      <c r="H7122" s="2">
        <v>7320</v>
      </c>
      <c r="I7122" s="2" t="s">
        <v>33</v>
      </c>
      <c r="J7122" s="3">
        <v>2.0125595900000001E-2</v>
      </c>
      <c r="K7122" s="3">
        <v>3.6220620000000001E-3</v>
      </c>
      <c r="L7122" s="3">
        <v>2.03155018E-2</v>
      </c>
      <c r="M7122" s="3">
        <v>9.9589433999999998E-3</v>
      </c>
      <c r="N7122" s="3">
        <v>1.03565594E-2</v>
      </c>
    </row>
    <row r="7123" spans="1:14" hidden="1" x14ac:dyDescent="0.25">
      <c r="A7123" s="2">
        <v>7119</v>
      </c>
      <c r="B7123" s="2">
        <v>830017317</v>
      </c>
      <c r="C7123" s="2" t="s">
        <v>7456</v>
      </c>
      <c r="D7123" s="2" t="s">
        <v>27</v>
      </c>
      <c r="E7123" s="2" t="s">
        <v>20</v>
      </c>
      <c r="F7123" s="2" t="s">
        <v>133</v>
      </c>
      <c r="G7123" s="2" t="s">
        <v>215</v>
      </c>
      <c r="H7123" s="2">
        <v>4664</v>
      </c>
      <c r="I7123" s="2" t="s">
        <v>25</v>
      </c>
      <c r="J7123" s="3">
        <v>2.0123625199999998E-2</v>
      </c>
      <c r="K7123" s="3">
        <v>2.2271199999999999E-4</v>
      </c>
      <c r="L7123" s="3">
        <v>1.1517770599999999E-2</v>
      </c>
      <c r="M7123" s="3">
        <v>9.6953939999999995E-3</v>
      </c>
      <c r="N7123" s="3">
        <v>1.822377E-3</v>
      </c>
    </row>
    <row r="7124" spans="1:14" hidden="1" x14ac:dyDescent="0.25">
      <c r="A7124" s="2">
        <v>7120</v>
      </c>
      <c r="B7124" s="2">
        <v>900121629</v>
      </c>
      <c r="C7124" s="2" t="s">
        <v>7457</v>
      </c>
      <c r="D7124" s="2" t="s">
        <v>27</v>
      </c>
      <c r="E7124" s="2" t="s">
        <v>20</v>
      </c>
      <c r="F7124" s="2" t="s">
        <v>133</v>
      </c>
      <c r="G7124" s="2" t="s">
        <v>1176</v>
      </c>
      <c r="H7124" s="2">
        <v>2429</v>
      </c>
      <c r="I7124" s="2" t="s">
        <v>31</v>
      </c>
      <c r="J7124" s="3">
        <v>2.01137383E-2</v>
      </c>
      <c r="K7124" s="3">
        <v>5.9534999999999998E-5</v>
      </c>
      <c r="L7124" s="3">
        <v>1.30256331E-2</v>
      </c>
      <c r="M7124" s="3">
        <v>6.6812820999999998E-3</v>
      </c>
      <c r="N7124" s="3">
        <v>6.3443509999999998E-3</v>
      </c>
    </row>
    <row r="7125" spans="1:14" hidden="1" x14ac:dyDescent="0.25">
      <c r="A7125" s="2">
        <v>7121</v>
      </c>
      <c r="B7125" s="2">
        <v>830020495</v>
      </c>
      <c r="C7125" s="2" t="s">
        <v>7458</v>
      </c>
      <c r="D7125" s="2" t="s">
        <v>27</v>
      </c>
      <c r="E7125" s="2" t="s">
        <v>20</v>
      </c>
      <c r="F7125" s="2" t="s">
        <v>21</v>
      </c>
      <c r="G7125" s="2" t="s">
        <v>22</v>
      </c>
      <c r="H7125" s="2">
        <v>4111</v>
      </c>
      <c r="I7125" s="2" t="s">
        <v>180</v>
      </c>
      <c r="J7125" s="3">
        <v>2.0108129799999999E-2</v>
      </c>
      <c r="K7125" s="3">
        <v>1.5550581E-3</v>
      </c>
      <c r="L7125" s="3">
        <v>9.9330462499999994E-2</v>
      </c>
      <c r="M7125" s="3">
        <v>8.80075097E-2</v>
      </c>
      <c r="N7125" s="3">
        <v>1.1322951899999999E-2</v>
      </c>
    </row>
    <row r="7126" spans="1:14" hidden="1" x14ac:dyDescent="0.25">
      <c r="A7126" s="2">
        <v>7122</v>
      </c>
      <c r="B7126" s="2">
        <v>860066323</v>
      </c>
      <c r="C7126" s="2" t="s">
        <v>7459</v>
      </c>
      <c r="D7126" s="2" t="s">
        <v>27</v>
      </c>
      <c r="E7126" s="2" t="s">
        <v>74</v>
      </c>
      <c r="F7126" s="2" t="s">
        <v>75</v>
      </c>
      <c r="G7126" s="2" t="s">
        <v>107</v>
      </c>
      <c r="H7126" s="2">
        <v>2221</v>
      </c>
      <c r="I7126" s="2" t="s">
        <v>31</v>
      </c>
      <c r="J7126" s="3">
        <v>2.0106526100000001E-2</v>
      </c>
      <c r="K7126" s="3">
        <v>7.3557199999999998E-4</v>
      </c>
      <c r="L7126" s="3">
        <v>2.09749732E-2</v>
      </c>
      <c r="M7126" s="3">
        <v>1.16515821E-2</v>
      </c>
      <c r="N7126" s="3">
        <v>9.3233920999999994E-3</v>
      </c>
    </row>
    <row r="7127" spans="1:14" hidden="1" x14ac:dyDescent="0.25">
      <c r="A7127" s="2">
        <v>7123</v>
      </c>
      <c r="B7127" s="2">
        <v>900280774</v>
      </c>
      <c r="C7127" s="2" t="s">
        <v>7460</v>
      </c>
      <c r="D7127" s="2" t="s">
        <v>41</v>
      </c>
      <c r="E7127" s="2" t="s">
        <v>74</v>
      </c>
      <c r="F7127" s="2" t="s">
        <v>75</v>
      </c>
      <c r="G7127" s="2" t="s">
        <v>107</v>
      </c>
      <c r="H7127" s="2">
        <v>8621</v>
      </c>
      <c r="I7127" s="2" t="s">
        <v>33</v>
      </c>
      <c r="J7127" s="3">
        <v>2.0089356199999998E-2</v>
      </c>
      <c r="K7127" s="3">
        <v>1.9886419000000001E-3</v>
      </c>
      <c r="L7127" s="3">
        <v>1.10171773E-2</v>
      </c>
      <c r="M7127" s="3">
        <v>6.1772768E-3</v>
      </c>
      <c r="N7127" s="3">
        <v>4.8398998999999998E-3</v>
      </c>
    </row>
    <row r="7128" spans="1:14" hidden="1" x14ac:dyDescent="0.25">
      <c r="A7128" s="2">
        <v>7124</v>
      </c>
      <c r="B7128" s="2">
        <v>900661257</v>
      </c>
      <c r="C7128" s="2" t="s">
        <v>7461</v>
      </c>
      <c r="D7128" s="2" t="s">
        <v>27</v>
      </c>
      <c r="E7128" s="2" t="s">
        <v>28</v>
      </c>
      <c r="F7128" s="2" t="s">
        <v>682</v>
      </c>
      <c r="G7128" s="2" t="s">
        <v>683</v>
      </c>
      <c r="H7128" s="2">
        <v>4719</v>
      </c>
      <c r="I7128" s="2" t="s">
        <v>25</v>
      </c>
      <c r="J7128" s="3">
        <v>2.00801343E-2</v>
      </c>
      <c r="K7128" s="3">
        <v>7.9064800000000002E-4</v>
      </c>
      <c r="L7128" s="3">
        <v>1.13336761E-2</v>
      </c>
      <c r="M7128" s="3">
        <v>8.2022677999999995E-3</v>
      </c>
      <c r="N7128" s="3">
        <v>3.131408E-3</v>
      </c>
    </row>
    <row r="7129" spans="1:14" hidden="1" x14ac:dyDescent="0.25">
      <c r="A7129" s="2">
        <v>7125</v>
      </c>
      <c r="B7129" s="2">
        <v>830092675</v>
      </c>
      <c r="C7129" s="2" t="s">
        <v>7462</v>
      </c>
      <c r="D7129" s="2" t="s">
        <v>27</v>
      </c>
      <c r="E7129" s="2" t="s">
        <v>20</v>
      </c>
      <c r="F7129" s="2" t="s">
        <v>21</v>
      </c>
      <c r="G7129" s="2" t="s">
        <v>22</v>
      </c>
      <c r="H7129" s="2">
        <v>6190</v>
      </c>
      <c r="I7129" s="2" t="s">
        <v>33</v>
      </c>
      <c r="J7129" s="3">
        <v>2.0077958699999999E-2</v>
      </c>
      <c r="K7129" s="3">
        <v>2.5371440999999999E-3</v>
      </c>
      <c r="L7129" s="3">
        <v>2.0940039300000001E-2</v>
      </c>
      <c r="M7129" s="3">
        <v>8.6328060999999994E-3</v>
      </c>
      <c r="N7129" s="3">
        <v>1.23072341E-2</v>
      </c>
    </row>
    <row r="7130" spans="1:14" hidden="1" x14ac:dyDescent="0.25">
      <c r="A7130" s="2">
        <v>7126</v>
      </c>
      <c r="B7130" s="2">
        <v>901252860</v>
      </c>
      <c r="C7130" s="2" t="s">
        <v>7463</v>
      </c>
      <c r="D7130" s="2" t="s">
        <v>27</v>
      </c>
      <c r="E7130" s="2" t="s">
        <v>20</v>
      </c>
      <c r="F7130" s="2" t="s">
        <v>21</v>
      </c>
      <c r="G7130" s="2" t="s">
        <v>22</v>
      </c>
      <c r="H7130" s="2">
        <v>4290</v>
      </c>
      <c r="I7130" s="2" t="s">
        <v>180</v>
      </c>
      <c r="J7130" s="3">
        <v>2.0077560099999999E-2</v>
      </c>
      <c r="K7130" s="3">
        <v>1.1124240000000001E-3</v>
      </c>
      <c r="L7130" s="3">
        <v>1.9985452300000001E-2</v>
      </c>
      <c r="M7130" s="3">
        <v>8.0531035000000004E-3</v>
      </c>
      <c r="N7130" s="3">
        <v>1.1932348799999999E-2</v>
      </c>
    </row>
    <row r="7131" spans="1:14" hidden="1" x14ac:dyDescent="0.25">
      <c r="A7131" s="2">
        <v>7127</v>
      </c>
      <c r="B7131" s="2">
        <v>901024705</v>
      </c>
      <c r="C7131" s="2" t="s">
        <v>7464</v>
      </c>
      <c r="D7131" s="2" t="s">
        <v>27</v>
      </c>
      <c r="E7131" s="2" t="s">
        <v>319</v>
      </c>
      <c r="F7131" s="2" t="s">
        <v>555</v>
      </c>
      <c r="G7131" s="2" t="s">
        <v>556</v>
      </c>
      <c r="H7131" s="2">
        <v>4661</v>
      </c>
      <c r="I7131" s="2" t="s">
        <v>25</v>
      </c>
      <c r="J7131" s="3">
        <v>2.00764202E-2</v>
      </c>
      <c r="K7131" s="3">
        <v>1.6905310000000001E-3</v>
      </c>
      <c r="L7131" s="3">
        <v>1.9877253099999999E-2</v>
      </c>
      <c r="M7131" s="3">
        <v>1.47951152E-2</v>
      </c>
      <c r="N7131" s="3">
        <v>5.0821388000000002E-3</v>
      </c>
    </row>
    <row r="7132" spans="1:14" hidden="1" x14ac:dyDescent="0.25">
      <c r="A7132" s="2">
        <v>7128</v>
      </c>
      <c r="B7132" s="2">
        <v>900833009</v>
      </c>
      <c r="C7132" s="2" t="s">
        <v>7465</v>
      </c>
      <c r="D7132" s="2" t="s">
        <v>27</v>
      </c>
      <c r="E7132" s="2" t="s">
        <v>28</v>
      </c>
      <c r="F7132" s="2" t="s">
        <v>29</v>
      </c>
      <c r="G7132" s="2" t="s">
        <v>30</v>
      </c>
      <c r="H7132" s="2">
        <v>4111</v>
      </c>
      <c r="I7132" s="2" t="s">
        <v>180</v>
      </c>
      <c r="J7132" s="3">
        <v>2.0075526100000001E-2</v>
      </c>
      <c r="K7132" s="3">
        <v>3.2388300000000002E-4</v>
      </c>
      <c r="L7132" s="3">
        <v>1.3252941900000001E-2</v>
      </c>
      <c r="M7132" s="3">
        <v>1.2630373199999999E-2</v>
      </c>
      <c r="N7132" s="3">
        <v>6.2256900000000001E-4</v>
      </c>
    </row>
    <row r="7133" spans="1:14" hidden="1" x14ac:dyDescent="0.25">
      <c r="A7133" s="2">
        <v>7129</v>
      </c>
      <c r="B7133" s="2">
        <v>900172069</v>
      </c>
      <c r="C7133" s="2" t="s">
        <v>7466</v>
      </c>
      <c r="D7133" s="2" t="s">
        <v>27</v>
      </c>
      <c r="E7133" s="2" t="s">
        <v>20</v>
      </c>
      <c r="F7133" s="2" t="s">
        <v>21</v>
      </c>
      <c r="G7133" s="2" t="s">
        <v>22</v>
      </c>
      <c r="H7133" s="2">
        <v>5629</v>
      </c>
      <c r="I7133" s="2" t="s">
        <v>33</v>
      </c>
      <c r="J7133" s="3">
        <v>2.00706311E-2</v>
      </c>
      <c r="K7133" s="3">
        <v>2.7701499999999998E-4</v>
      </c>
      <c r="L7133" s="3">
        <v>1.0340234300000001E-2</v>
      </c>
      <c r="M7133" s="3">
        <v>6.0366732000000003E-3</v>
      </c>
      <c r="N7133" s="3">
        <v>4.3035610999999996E-3</v>
      </c>
    </row>
    <row r="7134" spans="1:14" hidden="1" x14ac:dyDescent="0.25">
      <c r="A7134" s="2">
        <v>7130</v>
      </c>
      <c r="B7134" s="2">
        <v>900615349</v>
      </c>
      <c r="C7134" s="2" t="s">
        <v>7467</v>
      </c>
      <c r="D7134" s="2" t="s">
        <v>27</v>
      </c>
      <c r="E7134" s="2" t="s">
        <v>28</v>
      </c>
      <c r="F7134" s="2" t="s">
        <v>50</v>
      </c>
      <c r="G7134" s="2" t="s">
        <v>51</v>
      </c>
      <c r="H7134" s="2">
        <v>4773</v>
      </c>
      <c r="I7134" s="2" t="s">
        <v>25</v>
      </c>
      <c r="J7134" s="3">
        <v>2.00703125E-2</v>
      </c>
      <c r="K7134" s="3">
        <v>3.02398E-4</v>
      </c>
      <c r="L7134" s="3">
        <v>1.1994194200000001E-2</v>
      </c>
      <c r="M7134" s="3">
        <v>9.0970536999999997E-3</v>
      </c>
      <c r="N7134" s="3">
        <v>2.8971400999999999E-3</v>
      </c>
    </row>
    <row r="7135" spans="1:14" hidden="1" x14ac:dyDescent="0.25">
      <c r="A7135" s="2">
        <v>7131</v>
      </c>
      <c r="B7135" s="2">
        <v>890111175</v>
      </c>
      <c r="C7135" s="2" t="s">
        <v>7468</v>
      </c>
      <c r="D7135" s="2" t="s">
        <v>440</v>
      </c>
      <c r="E7135" s="2" t="s">
        <v>28</v>
      </c>
      <c r="F7135" s="2" t="s">
        <v>50</v>
      </c>
      <c r="G7135" s="2" t="s">
        <v>51</v>
      </c>
      <c r="H7135" s="2">
        <v>8010</v>
      </c>
      <c r="I7135" s="2" t="s">
        <v>33</v>
      </c>
      <c r="J7135" s="3">
        <v>2.0067965600000001E-2</v>
      </c>
      <c r="K7135" s="3">
        <v>5.0591299999999998E-4</v>
      </c>
      <c r="L7135" s="3">
        <v>6.4357040000000004E-3</v>
      </c>
      <c r="M7135" s="3">
        <v>3.0803711000000002E-3</v>
      </c>
      <c r="N7135" s="3">
        <v>3.3553319999999999E-3</v>
      </c>
    </row>
    <row r="7136" spans="1:14" hidden="1" x14ac:dyDescent="0.25">
      <c r="A7136" s="2">
        <v>7132</v>
      </c>
      <c r="B7136" s="2">
        <v>860038579</v>
      </c>
      <c r="C7136" s="2" t="s">
        <v>7469</v>
      </c>
      <c r="D7136" s="2" t="s">
        <v>27</v>
      </c>
      <c r="E7136" s="2" t="s">
        <v>20</v>
      </c>
      <c r="F7136" s="2" t="s">
        <v>21</v>
      </c>
      <c r="G7136" s="2" t="s">
        <v>22</v>
      </c>
      <c r="H7136" s="2">
        <v>3250</v>
      </c>
      <c r="I7136" s="2" t="s">
        <v>31</v>
      </c>
      <c r="J7136" s="3">
        <v>2.0060451699999999E-2</v>
      </c>
      <c r="K7136" s="3">
        <v>1.5902410000000001E-3</v>
      </c>
      <c r="L7136" s="3">
        <v>1.9043993200000001E-2</v>
      </c>
      <c r="M7136" s="3">
        <v>1.05451513E-2</v>
      </c>
      <c r="N7136" s="3">
        <v>8.4988418999999999E-3</v>
      </c>
    </row>
    <row r="7137" spans="1:14" hidden="1" x14ac:dyDescent="0.25">
      <c r="A7137" s="2">
        <v>7133</v>
      </c>
      <c r="B7137" s="2">
        <v>890908884</v>
      </c>
      <c r="C7137" s="2" t="s">
        <v>7470</v>
      </c>
      <c r="D7137" s="2" t="s">
        <v>27</v>
      </c>
      <c r="E7137" s="2" t="s">
        <v>35</v>
      </c>
      <c r="F7137" s="2" t="s">
        <v>36</v>
      </c>
      <c r="G7137" s="2" t="s">
        <v>39</v>
      </c>
      <c r="H7137" s="2">
        <v>1410</v>
      </c>
      <c r="I7137" s="2" t="s">
        <v>31</v>
      </c>
      <c r="J7137" s="3">
        <v>2.00582929E-2</v>
      </c>
      <c r="K7137" s="3">
        <v>1.0095401E-3</v>
      </c>
      <c r="L7137" s="3">
        <v>1.60034485E-2</v>
      </c>
      <c r="M7137" s="3">
        <v>4.8539932000000001E-3</v>
      </c>
      <c r="N7137" s="3">
        <v>1.1149454899999999E-2</v>
      </c>
    </row>
    <row r="7138" spans="1:14" hidden="1" x14ac:dyDescent="0.25">
      <c r="A7138" s="2">
        <v>7134</v>
      </c>
      <c r="B7138" s="2">
        <v>890316640</v>
      </c>
      <c r="C7138" s="2" t="s">
        <v>7471</v>
      </c>
      <c r="D7138" s="2" t="s">
        <v>27</v>
      </c>
      <c r="E7138" s="2" t="s">
        <v>74</v>
      </c>
      <c r="F7138" s="2" t="s">
        <v>75</v>
      </c>
      <c r="G7138" s="2" t="s">
        <v>76</v>
      </c>
      <c r="H7138" s="2">
        <v>4620</v>
      </c>
      <c r="I7138" s="2" t="s">
        <v>25</v>
      </c>
      <c r="J7138" s="3">
        <v>2.00554989E-2</v>
      </c>
      <c r="K7138" s="3">
        <v>1.8090930999999999E-3</v>
      </c>
      <c r="L7138" s="3">
        <v>1.3465137199999999E-2</v>
      </c>
      <c r="M7138" s="3">
        <v>7.6309311999999997E-3</v>
      </c>
      <c r="N7138" s="3">
        <v>5.8342059999999998E-3</v>
      </c>
    </row>
    <row r="7139" spans="1:14" hidden="1" x14ac:dyDescent="0.25">
      <c r="A7139" s="2">
        <v>7135</v>
      </c>
      <c r="B7139" s="2">
        <v>900681994</v>
      </c>
      <c r="C7139" s="2" t="s">
        <v>7472</v>
      </c>
      <c r="D7139" s="2" t="s">
        <v>27</v>
      </c>
      <c r="E7139" s="2" t="s">
        <v>35</v>
      </c>
      <c r="F7139" s="2" t="s">
        <v>36</v>
      </c>
      <c r="G7139" s="2" t="s">
        <v>39</v>
      </c>
      <c r="H7139" s="2">
        <v>4111</v>
      </c>
      <c r="I7139" s="2" t="s">
        <v>180</v>
      </c>
      <c r="J7139" s="3">
        <v>2.0048633199999999E-2</v>
      </c>
      <c r="K7139" s="3">
        <v>-5.8850000000000004E-6</v>
      </c>
      <c r="L7139" s="3">
        <v>4.5201465500000003E-2</v>
      </c>
      <c r="M7139" s="3">
        <v>4.3827183499999998E-2</v>
      </c>
      <c r="N7139" s="3">
        <v>1.3742800000000001E-3</v>
      </c>
    </row>
    <row r="7140" spans="1:14" x14ac:dyDescent="0.25">
      <c r="A7140" s="2">
        <v>7136</v>
      </c>
      <c r="B7140" s="2">
        <v>900780840</v>
      </c>
      <c r="C7140" s="2" t="s">
        <v>7473</v>
      </c>
      <c r="D7140" s="2" t="s">
        <v>27</v>
      </c>
      <c r="E7140" s="2" t="s">
        <v>35</v>
      </c>
      <c r="F7140" s="2" t="s">
        <v>36</v>
      </c>
      <c r="G7140" s="2" t="s">
        <v>39</v>
      </c>
      <c r="H7140" s="2">
        <v>7020</v>
      </c>
      <c r="I7140" s="2" t="s">
        <v>33</v>
      </c>
      <c r="J7140" s="3">
        <v>2.00448893E-2</v>
      </c>
      <c r="K7140" s="3">
        <v>6.2232511000000004E-3</v>
      </c>
      <c r="L7140" s="3">
        <v>2.76781488E-2</v>
      </c>
      <c r="M7140" s="3">
        <v>1.2962418599999999E-2</v>
      </c>
      <c r="N7140" s="3">
        <v>1.4715730200000001E-2</v>
      </c>
    </row>
    <row r="7141" spans="1:14" hidden="1" x14ac:dyDescent="0.25">
      <c r="A7141" s="2">
        <v>7137</v>
      </c>
      <c r="B7141" s="2">
        <v>830124904</v>
      </c>
      <c r="C7141" s="2" t="s">
        <v>7474</v>
      </c>
      <c r="D7141" s="2" t="s">
        <v>27</v>
      </c>
      <c r="E7141" s="2" t="s">
        <v>20</v>
      </c>
      <c r="F7141" s="2" t="s">
        <v>21</v>
      </c>
      <c r="G7141" s="2" t="s">
        <v>22</v>
      </c>
      <c r="H7141" s="2">
        <v>6910</v>
      </c>
      <c r="I7141" s="2" t="s">
        <v>33</v>
      </c>
      <c r="J7141" s="3">
        <v>2.0042400799999999E-2</v>
      </c>
      <c r="K7141" s="3">
        <v>6.0410411000000001E-3</v>
      </c>
      <c r="L7141" s="3">
        <v>4.0664583400000003E-2</v>
      </c>
      <c r="M7141" s="3">
        <v>1.3369485699999999E-2</v>
      </c>
      <c r="N7141" s="3">
        <v>2.7295095799999999E-2</v>
      </c>
    </row>
    <row r="7142" spans="1:14" hidden="1" x14ac:dyDescent="0.25">
      <c r="A7142" s="2">
        <v>7138</v>
      </c>
      <c r="B7142" s="2">
        <v>805006290</v>
      </c>
      <c r="C7142" s="2" t="s">
        <v>7475</v>
      </c>
      <c r="D7142" s="2" t="s">
        <v>27</v>
      </c>
      <c r="E7142" s="2" t="s">
        <v>74</v>
      </c>
      <c r="F7142" s="2" t="s">
        <v>75</v>
      </c>
      <c r="G7142" s="2" t="s">
        <v>76</v>
      </c>
      <c r="H7142" s="2">
        <v>4731</v>
      </c>
      <c r="I7142" s="2" t="s">
        <v>25</v>
      </c>
      <c r="J7142" s="3">
        <v>2.0038595400000001E-2</v>
      </c>
      <c r="K7142" s="3">
        <v>1.7256500000000001E-4</v>
      </c>
      <c r="L7142" s="3">
        <v>3.8562280000000002E-3</v>
      </c>
      <c r="M7142" s="3">
        <v>2.3309721000000002E-3</v>
      </c>
      <c r="N7142" s="3">
        <v>1.525256E-3</v>
      </c>
    </row>
    <row r="7143" spans="1:14" hidden="1" x14ac:dyDescent="0.25">
      <c r="A7143" s="2">
        <v>7139</v>
      </c>
      <c r="B7143" s="2">
        <v>812002836</v>
      </c>
      <c r="C7143" s="2" t="s">
        <v>7476</v>
      </c>
      <c r="D7143" s="2" t="s">
        <v>41</v>
      </c>
      <c r="E7143" s="2" t="s">
        <v>28</v>
      </c>
      <c r="F7143" s="2" t="s">
        <v>193</v>
      </c>
      <c r="G7143" s="2" t="s">
        <v>1678</v>
      </c>
      <c r="H7143" s="2">
        <v>8621</v>
      </c>
      <c r="I7143" s="2" t="s">
        <v>33</v>
      </c>
      <c r="J7143" s="3">
        <v>2.0032344399999999E-2</v>
      </c>
      <c r="K7143" s="3">
        <v>2.62E-5</v>
      </c>
      <c r="L7143" s="3">
        <v>8.8116471000000002E-3</v>
      </c>
      <c r="M7143" s="3">
        <v>4.5227519999999997E-3</v>
      </c>
      <c r="N7143" s="3">
        <v>4.2888950999999996E-3</v>
      </c>
    </row>
    <row r="7144" spans="1:14" hidden="1" x14ac:dyDescent="0.25">
      <c r="A7144" s="2">
        <v>7140</v>
      </c>
      <c r="B7144" s="2">
        <v>891855859</v>
      </c>
      <c r="C7144" s="2" t="s">
        <v>7477</v>
      </c>
      <c r="D7144" s="2" t="s">
        <v>27</v>
      </c>
      <c r="E7144" s="2" t="s">
        <v>319</v>
      </c>
      <c r="F7144" s="2" t="s">
        <v>349</v>
      </c>
      <c r="G7144" s="2" t="s">
        <v>1018</v>
      </c>
      <c r="H7144" s="2">
        <v>4530</v>
      </c>
      <c r="I7144" s="2" t="s">
        <v>25</v>
      </c>
      <c r="J7144" s="3">
        <v>2.0030604699999999E-2</v>
      </c>
      <c r="K7144" s="3">
        <v>1.019367E-3</v>
      </c>
      <c r="L7144" s="3">
        <v>1.0572252799999999E-2</v>
      </c>
      <c r="M7144" s="3">
        <v>3.0020330999999999E-3</v>
      </c>
      <c r="N7144" s="3">
        <v>7.5702202E-3</v>
      </c>
    </row>
    <row r="7145" spans="1:14" hidden="1" x14ac:dyDescent="0.25">
      <c r="A7145" s="2">
        <v>7141</v>
      </c>
      <c r="B7145" s="2">
        <v>900257968</v>
      </c>
      <c r="C7145" s="2" t="s">
        <v>7478</v>
      </c>
      <c r="D7145" s="2" t="s">
        <v>27</v>
      </c>
      <c r="E7145" s="2" t="s">
        <v>20</v>
      </c>
      <c r="F7145" s="2" t="s">
        <v>21</v>
      </c>
      <c r="G7145" s="2" t="s">
        <v>22</v>
      </c>
      <c r="H7145" s="2">
        <v>6493</v>
      </c>
      <c r="I7145" s="2" t="s">
        <v>33</v>
      </c>
      <c r="J7145" s="3">
        <v>2.0029636100000001E-2</v>
      </c>
      <c r="K7145" s="3">
        <v>8.4582996000000001E-3</v>
      </c>
      <c r="L7145" s="3">
        <v>0.3041728735</v>
      </c>
      <c r="M7145" s="3">
        <v>0.28958937530000001</v>
      </c>
      <c r="N7145" s="3">
        <v>1.4583517799999999E-2</v>
      </c>
    </row>
    <row r="7146" spans="1:14" hidden="1" x14ac:dyDescent="0.25">
      <c r="A7146" s="2">
        <v>7142</v>
      </c>
      <c r="B7146" s="2">
        <v>830080928</v>
      </c>
      <c r="C7146" s="2" t="s">
        <v>7479</v>
      </c>
      <c r="D7146" s="2" t="s">
        <v>27</v>
      </c>
      <c r="E7146" s="2" t="s">
        <v>20</v>
      </c>
      <c r="F7146" s="2" t="s">
        <v>21</v>
      </c>
      <c r="G7146" s="2" t="s">
        <v>22</v>
      </c>
      <c r="H7146" s="2">
        <v>6202</v>
      </c>
      <c r="I7146" s="2" t="s">
        <v>33</v>
      </c>
      <c r="J7146" s="3">
        <v>2.0028997199999999E-2</v>
      </c>
      <c r="K7146" s="3">
        <v>1.583566E-3</v>
      </c>
      <c r="L7146" s="3">
        <v>8.4645879000000007E-3</v>
      </c>
      <c r="M7146" s="3">
        <v>4.6787820999999999E-3</v>
      </c>
      <c r="N7146" s="3">
        <v>3.7858060000000001E-3</v>
      </c>
    </row>
    <row r="7147" spans="1:14" hidden="1" x14ac:dyDescent="0.25">
      <c r="A7147" s="2">
        <v>7143</v>
      </c>
      <c r="B7147" s="2">
        <v>800255496</v>
      </c>
      <c r="C7147" s="2" t="s">
        <v>7480</v>
      </c>
      <c r="D7147" s="2" t="s">
        <v>27</v>
      </c>
      <c r="E7147" s="2" t="s">
        <v>382</v>
      </c>
      <c r="F7147" s="2" t="s">
        <v>1851</v>
      </c>
      <c r="G7147" s="2" t="s">
        <v>1852</v>
      </c>
      <c r="H7147" s="2">
        <v>4541</v>
      </c>
      <c r="I7147" s="2" t="s">
        <v>25</v>
      </c>
      <c r="J7147" s="3">
        <v>2.0026531100000002E-2</v>
      </c>
      <c r="K7147" s="3">
        <v>5.2262100000000002E-4</v>
      </c>
      <c r="L7147" s="3">
        <v>7.5385868999999998E-3</v>
      </c>
      <c r="M7147" s="3">
        <v>4.2996019999999996E-3</v>
      </c>
      <c r="N7147" s="3">
        <v>3.2389850999999998E-3</v>
      </c>
    </row>
    <row r="7148" spans="1:14" hidden="1" x14ac:dyDescent="0.25">
      <c r="A7148" s="2">
        <v>7144</v>
      </c>
      <c r="B7148" s="2">
        <v>830082694</v>
      </c>
      <c r="C7148" s="2" t="s">
        <v>7481</v>
      </c>
      <c r="D7148" s="2" t="s">
        <v>27</v>
      </c>
      <c r="E7148" s="2" t="s">
        <v>20</v>
      </c>
      <c r="F7148" s="2" t="s">
        <v>133</v>
      </c>
      <c r="G7148" s="2" t="s">
        <v>1737</v>
      </c>
      <c r="H7148" s="2">
        <v>4665</v>
      </c>
      <c r="I7148" s="2" t="s">
        <v>25</v>
      </c>
      <c r="J7148" s="3">
        <v>2.0020149599999999E-2</v>
      </c>
      <c r="K7148" s="3">
        <v>8.6813199999999997E-4</v>
      </c>
      <c r="L7148" s="3">
        <v>6.5135132000000004E-3</v>
      </c>
      <c r="M7148" s="3">
        <v>2.5317729000000001E-3</v>
      </c>
      <c r="N7148" s="3">
        <v>3.9817402000000002E-3</v>
      </c>
    </row>
    <row r="7149" spans="1:14" hidden="1" x14ac:dyDescent="0.25">
      <c r="A7149" s="2">
        <v>7145</v>
      </c>
      <c r="B7149" s="2">
        <v>900695452</v>
      </c>
      <c r="C7149" s="2" t="s">
        <v>7482</v>
      </c>
      <c r="D7149" s="2" t="s">
        <v>27</v>
      </c>
      <c r="E7149" s="2" t="s">
        <v>86</v>
      </c>
      <c r="F7149" s="2" t="s">
        <v>87</v>
      </c>
      <c r="G7149" s="2" t="s">
        <v>88</v>
      </c>
      <c r="H7149" s="2">
        <v>8110</v>
      </c>
      <c r="I7149" s="2" t="s">
        <v>33</v>
      </c>
      <c r="J7149" s="3">
        <v>2.0014567300000001E-2</v>
      </c>
      <c r="K7149" s="3">
        <v>2.2363E-4</v>
      </c>
      <c r="L7149" s="3">
        <v>4.8165550000000001E-3</v>
      </c>
      <c r="M7149" s="3">
        <v>3.5267710000000002E-3</v>
      </c>
      <c r="N7149" s="3">
        <v>1.289784E-3</v>
      </c>
    </row>
    <row r="7150" spans="1:14" hidden="1" x14ac:dyDescent="0.25">
      <c r="A7150" s="2">
        <v>7146</v>
      </c>
      <c r="B7150" s="2">
        <v>830070021</v>
      </c>
      <c r="C7150" s="2" t="s">
        <v>7483</v>
      </c>
      <c r="D7150" s="2" t="s">
        <v>27</v>
      </c>
      <c r="E7150" s="2" t="s">
        <v>20</v>
      </c>
      <c r="F7150" s="2" t="s">
        <v>133</v>
      </c>
      <c r="G7150" s="2" t="s">
        <v>1176</v>
      </c>
      <c r="H7150" s="2">
        <v>1040</v>
      </c>
      <c r="I7150" s="2" t="s">
        <v>31</v>
      </c>
      <c r="J7150" s="3">
        <v>2.00067349E-2</v>
      </c>
      <c r="K7150" s="3">
        <v>4.1285000000000002E-5</v>
      </c>
      <c r="L7150" s="3">
        <v>1.55197587E-2</v>
      </c>
      <c r="M7150" s="3">
        <v>1.0448384999999999E-2</v>
      </c>
      <c r="N7150" s="3">
        <v>5.0713740999999996E-3</v>
      </c>
    </row>
    <row r="7151" spans="1:14" hidden="1" x14ac:dyDescent="0.25">
      <c r="A7151" s="2">
        <v>7147</v>
      </c>
      <c r="B7151" s="2">
        <v>900464619</v>
      </c>
      <c r="C7151" s="2" t="s">
        <v>7484</v>
      </c>
      <c r="D7151" s="2" t="s">
        <v>27</v>
      </c>
      <c r="E7151" s="2" t="s">
        <v>20</v>
      </c>
      <c r="F7151" s="2" t="s">
        <v>21</v>
      </c>
      <c r="G7151" s="2" t="s">
        <v>22</v>
      </c>
      <c r="H7151" s="2">
        <v>4772</v>
      </c>
      <c r="I7151" s="2" t="s">
        <v>25</v>
      </c>
      <c r="J7151" s="3">
        <v>2.0001517600000001E-2</v>
      </c>
      <c r="K7151" s="3">
        <v>7.4346600000000003E-4</v>
      </c>
      <c r="L7151" s="3">
        <v>1.6105556900000002E-2</v>
      </c>
      <c r="M7151" s="3">
        <v>1.00400904E-2</v>
      </c>
      <c r="N7151" s="3">
        <v>6.0654669000000001E-3</v>
      </c>
    </row>
    <row r="7152" spans="1:14" hidden="1" x14ac:dyDescent="0.25">
      <c r="A7152" s="2">
        <v>7148</v>
      </c>
      <c r="B7152" s="2">
        <v>811010139</v>
      </c>
      <c r="C7152" s="2" t="s">
        <v>7485</v>
      </c>
      <c r="D7152" s="2" t="s">
        <v>27</v>
      </c>
      <c r="E7152" s="2" t="s">
        <v>35</v>
      </c>
      <c r="F7152" s="2" t="s">
        <v>36</v>
      </c>
      <c r="G7152" s="2" t="s">
        <v>300</v>
      </c>
      <c r="H7152" s="2">
        <v>4659</v>
      </c>
      <c r="I7152" s="2" t="s">
        <v>25</v>
      </c>
      <c r="J7152" s="3">
        <v>1.99985653E-2</v>
      </c>
      <c r="K7152" s="3">
        <v>4.5618600000000003E-4</v>
      </c>
      <c r="L7152" s="3">
        <v>1.5633627800000001E-2</v>
      </c>
      <c r="M7152" s="3">
        <v>1.10867554E-2</v>
      </c>
      <c r="N7152" s="3">
        <v>4.5468718999999999E-3</v>
      </c>
    </row>
    <row r="7153" spans="1:14" hidden="1" x14ac:dyDescent="0.25">
      <c r="A7153" s="2">
        <v>7149</v>
      </c>
      <c r="B7153" s="2">
        <v>891401781</v>
      </c>
      <c r="C7153" s="2" t="s">
        <v>7486</v>
      </c>
      <c r="D7153" s="2" t="s">
        <v>27</v>
      </c>
      <c r="E7153" s="2" t="s">
        <v>35</v>
      </c>
      <c r="F7153" s="2" t="s">
        <v>36</v>
      </c>
      <c r="G7153" s="2" t="s">
        <v>39</v>
      </c>
      <c r="H7153" s="2">
        <v>5611</v>
      </c>
      <c r="I7153" s="2" t="s">
        <v>33</v>
      </c>
      <c r="J7153" s="3">
        <v>1.9997157200000001E-2</v>
      </c>
      <c r="K7153" s="3">
        <v>8.7609999999999996E-5</v>
      </c>
      <c r="L7153" s="3">
        <v>5.3839259999999998E-3</v>
      </c>
      <c r="M7153" s="3">
        <v>7.3113850999999997E-3</v>
      </c>
      <c r="N7153" s="3">
        <v>-1.9274590000000001E-3</v>
      </c>
    </row>
    <row r="7154" spans="1:14" hidden="1" x14ac:dyDescent="0.25">
      <c r="A7154" s="2">
        <v>7150</v>
      </c>
      <c r="B7154" s="2">
        <v>860350005</v>
      </c>
      <c r="C7154" s="2" t="s">
        <v>7487</v>
      </c>
      <c r="D7154" s="2" t="s">
        <v>27</v>
      </c>
      <c r="E7154" s="2" t="s">
        <v>74</v>
      </c>
      <c r="F7154" s="2" t="s">
        <v>75</v>
      </c>
      <c r="G7154" s="2" t="s">
        <v>107</v>
      </c>
      <c r="H7154" s="2">
        <v>6613</v>
      </c>
      <c r="I7154" s="2" t="s">
        <v>33</v>
      </c>
      <c r="J7154" s="3">
        <v>1.9994268199999998E-2</v>
      </c>
      <c r="K7154" s="3">
        <v>1.7847033200000001E-2</v>
      </c>
      <c r="L7154" s="3">
        <v>0.1797457784</v>
      </c>
      <c r="M7154" s="3">
        <v>1.22276954E-2</v>
      </c>
      <c r="N7154" s="3">
        <v>0.1675180942</v>
      </c>
    </row>
    <row r="7155" spans="1:14" hidden="1" x14ac:dyDescent="0.25">
      <c r="A7155" s="2">
        <v>7151</v>
      </c>
      <c r="B7155" s="2">
        <v>900335836</v>
      </c>
      <c r="C7155" s="2" t="s">
        <v>7488</v>
      </c>
      <c r="D7155" s="2" t="s">
        <v>27</v>
      </c>
      <c r="E7155" s="2" t="s">
        <v>20</v>
      </c>
      <c r="F7155" s="2" t="s">
        <v>21</v>
      </c>
      <c r="G7155" s="2" t="s">
        <v>22</v>
      </c>
      <c r="H7155" s="2">
        <v>6810</v>
      </c>
      <c r="I7155" s="2" t="s">
        <v>33</v>
      </c>
      <c r="J7155" s="3">
        <v>1.9992891700000001E-2</v>
      </c>
      <c r="K7155" s="3">
        <v>6.3287192000000001E-3</v>
      </c>
      <c r="L7155" s="3">
        <v>8.8628195199999996E-2</v>
      </c>
      <c r="M7155" s="3">
        <v>1.7485605599999999E-2</v>
      </c>
      <c r="N7155" s="3">
        <v>7.1142584100000003E-2</v>
      </c>
    </row>
    <row r="7156" spans="1:14" hidden="1" x14ac:dyDescent="0.25">
      <c r="A7156" s="2">
        <v>7152</v>
      </c>
      <c r="B7156" s="2">
        <v>811023441</v>
      </c>
      <c r="C7156" s="2" t="s">
        <v>7489</v>
      </c>
      <c r="D7156" s="2" t="s">
        <v>27</v>
      </c>
      <c r="E7156" s="2" t="s">
        <v>35</v>
      </c>
      <c r="F7156" s="2" t="s">
        <v>36</v>
      </c>
      <c r="G7156" s="2" t="s">
        <v>1196</v>
      </c>
      <c r="H7156" s="2">
        <v>2221</v>
      </c>
      <c r="I7156" s="2" t="s">
        <v>31</v>
      </c>
      <c r="J7156" s="3">
        <v>1.99894849E-2</v>
      </c>
      <c r="K7156" s="3">
        <v>2.3611039000000001E-3</v>
      </c>
      <c r="L7156" s="3">
        <v>1.6396440599999999E-2</v>
      </c>
      <c r="M7156" s="3">
        <v>3.7177989999999999E-3</v>
      </c>
      <c r="N7156" s="3">
        <v>1.26786409E-2</v>
      </c>
    </row>
    <row r="7157" spans="1:14" hidden="1" x14ac:dyDescent="0.25">
      <c r="A7157" s="2">
        <v>7153</v>
      </c>
      <c r="B7157" s="2">
        <v>890200722</v>
      </c>
      <c r="C7157" s="2" t="s">
        <v>7490</v>
      </c>
      <c r="D7157" s="2" t="s">
        <v>27</v>
      </c>
      <c r="E7157" s="2" t="s">
        <v>319</v>
      </c>
      <c r="F7157" s="2" t="s">
        <v>320</v>
      </c>
      <c r="G7157" s="2" t="s">
        <v>321</v>
      </c>
      <c r="H7157" s="2">
        <v>4771</v>
      </c>
      <c r="I7157" s="2" t="s">
        <v>25</v>
      </c>
      <c r="J7157" s="3">
        <v>1.9985653499999999E-2</v>
      </c>
      <c r="K7157" s="3">
        <v>1.28502E-3</v>
      </c>
      <c r="L7157" s="3">
        <v>2.5262959299999999E-2</v>
      </c>
      <c r="M7157" s="3">
        <v>9.7618177999999993E-3</v>
      </c>
      <c r="N7157" s="3">
        <v>1.5501140599999999E-2</v>
      </c>
    </row>
    <row r="7158" spans="1:14" hidden="1" x14ac:dyDescent="0.25">
      <c r="A7158" s="2">
        <v>7154</v>
      </c>
      <c r="B7158" s="2">
        <v>900339471</v>
      </c>
      <c r="C7158" s="2" t="s">
        <v>7491</v>
      </c>
      <c r="D7158" s="2" t="s">
        <v>27</v>
      </c>
      <c r="E7158" s="2" t="s">
        <v>382</v>
      </c>
      <c r="F7158" s="2" t="s">
        <v>1050</v>
      </c>
      <c r="G7158" s="2" t="s">
        <v>1051</v>
      </c>
      <c r="H7158" s="2">
        <v>4290</v>
      </c>
      <c r="I7158" s="2" t="s">
        <v>180</v>
      </c>
      <c r="J7158" s="3">
        <v>1.9982006399999998E-2</v>
      </c>
      <c r="K7158" s="3">
        <v>8.9027400000000003E-4</v>
      </c>
      <c r="L7158" s="3">
        <v>1.49451783E-2</v>
      </c>
      <c r="M7158" s="3">
        <v>5.5728210000000004E-3</v>
      </c>
      <c r="N7158" s="3">
        <v>9.3723573000000001E-3</v>
      </c>
    </row>
    <row r="7159" spans="1:14" hidden="1" x14ac:dyDescent="0.25">
      <c r="A7159" s="2">
        <v>7155</v>
      </c>
      <c r="B7159" s="2">
        <v>900516335</v>
      </c>
      <c r="C7159" s="2" t="s">
        <v>7492</v>
      </c>
      <c r="D7159" s="2" t="s">
        <v>27</v>
      </c>
      <c r="E7159" s="2" t="s">
        <v>20</v>
      </c>
      <c r="F7159" s="2" t="s">
        <v>21</v>
      </c>
      <c r="G7159" s="2" t="s">
        <v>22</v>
      </c>
      <c r="H7159" s="2">
        <v>4651</v>
      </c>
      <c r="I7159" s="2" t="s">
        <v>25</v>
      </c>
      <c r="J7159" s="3">
        <v>1.99813545E-2</v>
      </c>
      <c r="K7159" s="3">
        <v>1.2663570000000001E-3</v>
      </c>
      <c r="L7159" s="3">
        <v>1.22567648E-2</v>
      </c>
      <c r="M7159" s="3">
        <v>7.6248078000000002E-3</v>
      </c>
      <c r="N7159" s="3">
        <v>4.6319569999999999E-3</v>
      </c>
    </row>
    <row r="7160" spans="1:14" hidden="1" x14ac:dyDescent="0.25">
      <c r="A7160" s="2">
        <v>7156</v>
      </c>
      <c r="B7160" s="2">
        <v>890801160</v>
      </c>
      <c r="C7160" s="2" t="s">
        <v>7493</v>
      </c>
      <c r="D7160" s="2" t="s">
        <v>41</v>
      </c>
      <c r="E7160" s="2" t="s">
        <v>86</v>
      </c>
      <c r="F7160" s="2" t="s">
        <v>232</v>
      </c>
      <c r="G7160" s="2" t="s">
        <v>233</v>
      </c>
      <c r="H7160" s="2">
        <v>8621</v>
      </c>
      <c r="I7160" s="2" t="s">
        <v>33</v>
      </c>
      <c r="J7160" s="3">
        <v>1.9971584899999999E-2</v>
      </c>
      <c r="K7160" s="3">
        <v>8.5400000000000002E-5</v>
      </c>
      <c r="L7160" s="3">
        <v>3.7526432399999997E-2</v>
      </c>
      <c r="M7160" s="3">
        <v>1.3539422299999999E-2</v>
      </c>
      <c r="N7160" s="3">
        <v>2.3987008300000001E-2</v>
      </c>
    </row>
    <row r="7161" spans="1:14" hidden="1" x14ac:dyDescent="0.25">
      <c r="A7161" s="2">
        <v>7157</v>
      </c>
      <c r="B7161" s="2">
        <v>900081610</v>
      </c>
      <c r="C7161" s="2" t="s">
        <v>7494</v>
      </c>
      <c r="D7161" s="2" t="s">
        <v>27</v>
      </c>
      <c r="E7161" s="2" t="s">
        <v>35</v>
      </c>
      <c r="F7161" s="2" t="s">
        <v>36</v>
      </c>
      <c r="G7161" s="2" t="s">
        <v>39</v>
      </c>
      <c r="H7161" s="2">
        <v>1921</v>
      </c>
      <c r="I7161" s="2" t="s">
        <v>31</v>
      </c>
      <c r="J7161" s="3">
        <v>1.9954344299999999E-2</v>
      </c>
      <c r="K7161" s="3">
        <v>1.138306E-3</v>
      </c>
      <c r="L7161" s="3">
        <v>1.0185156000000001E-2</v>
      </c>
      <c r="M7161" s="3">
        <v>5.6619239E-3</v>
      </c>
      <c r="N7161" s="3">
        <v>4.5232320999999999E-3</v>
      </c>
    </row>
    <row r="7162" spans="1:14" hidden="1" x14ac:dyDescent="0.25">
      <c r="A7162" s="2">
        <v>7158</v>
      </c>
      <c r="B7162" s="2">
        <v>900173457</v>
      </c>
      <c r="C7162" s="2" t="s">
        <v>7495</v>
      </c>
      <c r="D7162" s="2" t="s">
        <v>27</v>
      </c>
      <c r="E7162" s="2" t="s">
        <v>28</v>
      </c>
      <c r="F7162" s="2" t="s">
        <v>50</v>
      </c>
      <c r="G7162" s="2" t="s">
        <v>51</v>
      </c>
      <c r="H7162" s="2">
        <v>4759</v>
      </c>
      <c r="I7162" s="2" t="s">
        <v>25</v>
      </c>
      <c r="J7162" s="3">
        <v>1.99538693E-2</v>
      </c>
      <c r="K7162" s="3">
        <v>9.1427700000000002E-4</v>
      </c>
      <c r="L7162" s="3">
        <v>1.0402290200000001E-2</v>
      </c>
      <c r="M7162" s="3">
        <v>5.9801838000000003E-3</v>
      </c>
      <c r="N7162" s="3">
        <v>4.4221058000000002E-3</v>
      </c>
    </row>
    <row r="7163" spans="1:14" hidden="1" x14ac:dyDescent="0.25">
      <c r="A7163" s="2">
        <v>7159</v>
      </c>
      <c r="B7163" s="2">
        <v>890913337</v>
      </c>
      <c r="C7163" s="2" t="s">
        <v>7496</v>
      </c>
      <c r="D7163" s="2" t="s">
        <v>27</v>
      </c>
      <c r="E7163" s="2" t="s">
        <v>35</v>
      </c>
      <c r="F7163" s="2" t="s">
        <v>36</v>
      </c>
      <c r="G7163" s="2" t="s">
        <v>1405</v>
      </c>
      <c r="H7163" s="2">
        <v>1811</v>
      </c>
      <c r="I7163" s="2" t="s">
        <v>31</v>
      </c>
      <c r="J7163" s="3">
        <v>1.9947746799999999E-2</v>
      </c>
      <c r="K7163" s="3">
        <v>1.7337159999999999E-3</v>
      </c>
      <c r="L7163" s="3">
        <v>2.5042239599999998E-2</v>
      </c>
      <c r="M7163" s="3">
        <v>1.33719398E-2</v>
      </c>
      <c r="N7163" s="3">
        <v>1.1670298900000001E-2</v>
      </c>
    </row>
    <row r="7164" spans="1:14" hidden="1" x14ac:dyDescent="0.25">
      <c r="A7164" s="2">
        <v>7160</v>
      </c>
      <c r="B7164" s="2">
        <v>900135121</v>
      </c>
      <c r="C7164" s="2" t="s">
        <v>7497</v>
      </c>
      <c r="D7164" s="2" t="s">
        <v>27</v>
      </c>
      <c r="E7164" s="2" t="s">
        <v>74</v>
      </c>
      <c r="F7164" s="2" t="s">
        <v>103</v>
      </c>
      <c r="G7164" s="2" t="s">
        <v>104</v>
      </c>
      <c r="H7164" s="2">
        <v>4290</v>
      </c>
      <c r="I7164" s="2" t="s">
        <v>180</v>
      </c>
      <c r="J7164" s="3">
        <v>1.9935937599999998E-2</v>
      </c>
      <c r="K7164" s="3">
        <v>4.5829038000000004E-3</v>
      </c>
      <c r="L7164" s="3">
        <v>3.5470631000000002E-2</v>
      </c>
      <c r="M7164" s="3">
        <v>7.9821580999999992E-3</v>
      </c>
      <c r="N7164" s="3">
        <v>2.74884738E-2</v>
      </c>
    </row>
    <row r="7165" spans="1:14" hidden="1" x14ac:dyDescent="0.25">
      <c r="A7165" s="2">
        <v>7161</v>
      </c>
      <c r="B7165" s="2">
        <v>860060112</v>
      </c>
      <c r="C7165" s="2" t="s">
        <v>7498</v>
      </c>
      <c r="D7165" s="2" t="s">
        <v>440</v>
      </c>
      <c r="E7165" s="2" t="s">
        <v>20</v>
      </c>
      <c r="F7165" s="2" t="s">
        <v>21</v>
      </c>
      <c r="G7165" s="2" t="s">
        <v>22</v>
      </c>
      <c r="H7165" s="2">
        <v>7810</v>
      </c>
      <c r="I7165" s="2" t="s">
        <v>33</v>
      </c>
      <c r="J7165" s="3">
        <v>1.99358426E-2</v>
      </c>
      <c r="K7165" s="3">
        <v>6.0519100000000004E-4</v>
      </c>
      <c r="L7165" s="3">
        <v>7.0193521999999996E-3</v>
      </c>
      <c r="M7165" s="3">
        <v>2.7272820000000001E-3</v>
      </c>
      <c r="N7165" s="3">
        <v>4.2920698999999998E-3</v>
      </c>
    </row>
    <row r="7166" spans="1:14" hidden="1" x14ac:dyDescent="0.25">
      <c r="A7166" s="2">
        <v>7162</v>
      </c>
      <c r="B7166" s="2">
        <v>901216955</v>
      </c>
      <c r="C7166" s="2" t="s">
        <v>7499</v>
      </c>
      <c r="D7166" s="2" t="s">
        <v>27</v>
      </c>
      <c r="E7166" s="2" t="s">
        <v>35</v>
      </c>
      <c r="F7166" s="2" t="s">
        <v>36</v>
      </c>
      <c r="G7166" s="2" t="s">
        <v>1196</v>
      </c>
      <c r="H7166" s="2">
        <v>4642</v>
      </c>
      <c r="I7166" s="2" t="s">
        <v>25</v>
      </c>
      <c r="J7166" s="3">
        <v>1.9935036100000001E-2</v>
      </c>
      <c r="K7166" s="3">
        <v>3.1012820999999999E-3</v>
      </c>
      <c r="L7166" s="3">
        <v>1.23564703E-2</v>
      </c>
      <c r="M7166" s="3">
        <v>6.2304200000000004E-3</v>
      </c>
      <c r="N7166" s="3">
        <v>6.1260498999999996E-3</v>
      </c>
    </row>
    <row r="7167" spans="1:14" hidden="1" x14ac:dyDescent="0.25">
      <c r="A7167" s="2">
        <v>7163</v>
      </c>
      <c r="B7167" s="2">
        <v>830509112</v>
      </c>
      <c r="C7167" s="2" t="s">
        <v>7500</v>
      </c>
      <c r="D7167" s="2" t="s">
        <v>27</v>
      </c>
      <c r="E7167" s="2" t="s">
        <v>86</v>
      </c>
      <c r="F7167" s="2" t="s">
        <v>87</v>
      </c>
      <c r="G7167" s="2" t="s">
        <v>88</v>
      </c>
      <c r="H7167" s="2">
        <v>4111</v>
      </c>
      <c r="I7167" s="2" t="s">
        <v>180</v>
      </c>
      <c r="J7167" s="3">
        <v>1.9933750900000002E-2</v>
      </c>
      <c r="K7167" s="3">
        <v>3.3E-4</v>
      </c>
      <c r="L7167" s="3">
        <v>4.5592937600000001E-2</v>
      </c>
      <c r="M7167" s="3">
        <v>4.0201313799999999E-2</v>
      </c>
      <c r="N7167" s="3">
        <v>5.3916229000000003E-3</v>
      </c>
    </row>
    <row r="7168" spans="1:14" hidden="1" x14ac:dyDescent="0.25">
      <c r="A7168" s="2">
        <v>7164</v>
      </c>
      <c r="B7168" s="2">
        <v>800180375</v>
      </c>
      <c r="C7168" s="2" t="s">
        <v>7501</v>
      </c>
      <c r="D7168" s="2" t="s">
        <v>27</v>
      </c>
      <c r="E7168" s="2" t="s">
        <v>20</v>
      </c>
      <c r="F7168" s="2" t="s">
        <v>21</v>
      </c>
      <c r="G7168" s="2" t="s">
        <v>22</v>
      </c>
      <c r="H7168" s="2">
        <v>5511</v>
      </c>
      <c r="I7168" s="2" t="s">
        <v>33</v>
      </c>
      <c r="J7168" s="3">
        <v>1.9932357599999999E-2</v>
      </c>
      <c r="K7168" s="3">
        <v>-1.95589E-4</v>
      </c>
      <c r="L7168" s="3">
        <v>2.7434211199999999E-2</v>
      </c>
      <c r="M7168" s="3">
        <v>2.9987033499999999E-2</v>
      </c>
      <c r="N7168" s="3">
        <v>-2.5528220000000002E-3</v>
      </c>
    </row>
    <row r="7169" spans="1:14" hidden="1" x14ac:dyDescent="0.25">
      <c r="A7169" s="2">
        <v>7165</v>
      </c>
      <c r="B7169" s="2">
        <v>900465934</v>
      </c>
      <c r="C7169" s="2" t="s">
        <v>7502</v>
      </c>
      <c r="D7169" s="2" t="s">
        <v>27</v>
      </c>
      <c r="E7169" s="2" t="s">
        <v>20</v>
      </c>
      <c r="F7169" s="2" t="s">
        <v>21</v>
      </c>
      <c r="G7169" s="2" t="s">
        <v>22</v>
      </c>
      <c r="H7169" s="2">
        <v>6810</v>
      </c>
      <c r="I7169" s="2" t="s">
        <v>33</v>
      </c>
      <c r="J7169" s="3">
        <v>1.9929174300000001E-2</v>
      </c>
      <c r="K7169" s="3">
        <v>2.0346111E-3</v>
      </c>
      <c r="L7169" s="3">
        <v>0.1444140673</v>
      </c>
      <c r="M7169" s="3">
        <v>7.177791E-2</v>
      </c>
      <c r="N7169" s="3">
        <v>7.2636157300000004E-2</v>
      </c>
    </row>
    <row r="7170" spans="1:14" x14ac:dyDescent="0.25">
      <c r="A7170" s="2">
        <v>7166</v>
      </c>
      <c r="B7170" s="2">
        <v>802015564</v>
      </c>
      <c r="C7170" s="2" t="s">
        <v>7503</v>
      </c>
      <c r="D7170" s="2" t="s">
        <v>27</v>
      </c>
      <c r="E7170" s="2" t="s">
        <v>28</v>
      </c>
      <c r="F7170" s="2" t="s">
        <v>50</v>
      </c>
      <c r="G7170" s="2" t="s">
        <v>51</v>
      </c>
      <c r="H7170" s="2">
        <v>7110</v>
      </c>
      <c r="I7170" s="2" t="s">
        <v>33</v>
      </c>
      <c r="J7170" s="3">
        <v>1.99210849E-2</v>
      </c>
      <c r="K7170" s="3">
        <v>1.7024169999999999E-3</v>
      </c>
      <c r="L7170" s="3">
        <v>4.8942536100000003E-2</v>
      </c>
      <c r="M7170" s="3">
        <v>1.6706876499999999E-2</v>
      </c>
      <c r="N7170" s="3">
        <v>3.2235659700000002E-2</v>
      </c>
    </row>
    <row r="7171" spans="1:14" hidden="1" x14ac:dyDescent="0.25">
      <c r="A7171" s="2">
        <v>7167</v>
      </c>
      <c r="B7171" s="2">
        <v>811022765</v>
      </c>
      <c r="C7171" s="2" t="s">
        <v>7504</v>
      </c>
      <c r="D7171" s="2" t="s">
        <v>27</v>
      </c>
      <c r="E7171" s="2" t="s">
        <v>35</v>
      </c>
      <c r="F7171" s="2" t="s">
        <v>36</v>
      </c>
      <c r="G7171" s="2" t="s">
        <v>39</v>
      </c>
      <c r="H7171" s="2">
        <v>6201</v>
      </c>
      <c r="I7171" s="2" t="s">
        <v>33</v>
      </c>
      <c r="J7171" s="3">
        <v>1.9920470199999998E-2</v>
      </c>
      <c r="K7171" s="3">
        <v>4.5592300000000001E-4</v>
      </c>
      <c r="L7171" s="3">
        <v>8.2571208E-3</v>
      </c>
      <c r="M7171" s="3">
        <v>4.5078108000000004E-3</v>
      </c>
      <c r="N7171" s="3">
        <v>3.7493100000000001E-3</v>
      </c>
    </row>
    <row r="7172" spans="1:14" hidden="1" x14ac:dyDescent="0.25">
      <c r="A7172" s="2">
        <v>7168</v>
      </c>
      <c r="B7172" s="2">
        <v>900470673</v>
      </c>
      <c r="C7172" s="2" t="s">
        <v>7505</v>
      </c>
      <c r="D7172" s="2" t="s">
        <v>27</v>
      </c>
      <c r="E7172" s="2" t="s">
        <v>20</v>
      </c>
      <c r="F7172" s="2" t="s">
        <v>21</v>
      </c>
      <c r="G7172" s="2" t="s">
        <v>22</v>
      </c>
      <c r="H7172" s="2">
        <v>8299</v>
      </c>
      <c r="I7172" s="2" t="s">
        <v>33</v>
      </c>
      <c r="J7172" s="3">
        <v>1.99111532E-2</v>
      </c>
      <c r="K7172" s="3">
        <v>6.6599390000000001E-3</v>
      </c>
      <c r="L7172" s="3">
        <v>0.1165166348</v>
      </c>
      <c r="M7172" s="3">
        <v>8.2400471000000003E-2</v>
      </c>
      <c r="N7172" s="3">
        <v>3.4116167599999997E-2</v>
      </c>
    </row>
    <row r="7173" spans="1:14" hidden="1" x14ac:dyDescent="0.25">
      <c r="A7173" s="2">
        <v>7169</v>
      </c>
      <c r="B7173" s="2">
        <v>900747076</v>
      </c>
      <c r="C7173" s="2" t="s">
        <v>7506</v>
      </c>
      <c r="D7173" s="2" t="s">
        <v>27</v>
      </c>
      <c r="E7173" s="2" t="s">
        <v>20</v>
      </c>
      <c r="F7173" s="2" t="s">
        <v>21</v>
      </c>
      <c r="G7173" s="2" t="s">
        <v>22</v>
      </c>
      <c r="H7173" s="2">
        <v>3110</v>
      </c>
      <c r="I7173" s="2" t="s">
        <v>31</v>
      </c>
      <c r="J7173" s="3">
        <v>1.9910613099999998E-2</v>
      </c>
      <c r="K7173" s="3">
        <v>1.95608E-4</v>
      </c>
      <c r="L7173" s="3">
        <v>4.6315439999999996E-3</v>
      </c>
      <c r="M7173" s="3">
        <v>3.0498269000000001E-3</v>
      </c>
      <c r="N7173" s="3">
        <v>1.5817170000000001E-3</v>
      </c>
    </row>
    <row r="7174" spans="1:14" hidden="1" x14ac:dyDescent="0.25">
      <c r="A7174" s="2">
        <v>7170</v>
      </c>
      <c r="B7174" s="2">
        <v>813002521</v>
      </c>
      <c r="C7174" s="2" t="s">
        <v>7507</v>
      </c>
      <c r="D7174" s="2" t="s">
        <v>27</v>
      </c>
      <c r="E7174" s="2" t="s">
        <v>20</v>
      </c>
      <c r="F7174" s="2" t="s">
        <v>21</v>
      </c>
      <c r="G7174" s="2" t="s">
        <v>22</v>
      </c>
      <c r="H7174" s="2">
        <v>164</v>
      </c>
      <c r="I7174" s="2" t="s">
        <v>136</v>
      </c>
      <c r="J7174" s="3">
        <v>1.9907129900000001E-2</v>
      </c>
      <c r="K7174" s="3">
        <v>8.2569499999999999E-4</v>
      </c>
      <c r="L7174" s="3">
        <v>3.1360968900000001E-2</v>
      </c>
      <c r="M7174" s="3">
        <v>2.3994250000000002E-3</v>
      </c>
      <c r="N7174" s="3">
        <v>2.8961542999999999E-2</v>
      </c>
    </row>
    <row r="7175" spans="1:14" hidden="1" x14ac:dyDescent="0.25">
      <c r="A7175" s="2">
        <v>7171</v>
      </c>
      <c r="B7175" s="2">
        <v>891409088</v>
      </c>
      <c r="C7175" s="2" t="s">
        <v>7508</v>
      </c>
      <c r="D7175" s="2" t="s">
        <v>27</v>
      </c>
      <c r="E7175" s="2" t="s">
        <v>86</v>
      </c>
      <c r="F7175" s="2" t="s">
        <v>87</v>
      </c>
      <c r="G7175" s="2" t="s">
        <v>88</v>
      </c>
      <c r="H7175" s="2">
        <v>3091</v>
      </c>
      <c r="I7175" s="2" t="s">
        <v>31</v>
      </c>
      <c r="J7175" s="3">
        <v>1.9905680799999999E-2</v>
      </c>
      <c r="K7175" s="3">
        <v>2.2280179E-3</v>
      </c>
      <c r="L7175" s="3">
        <v>2.27303822E-2</v>
      </c>
      <c r="M7175" s="3">
        <v>1.44875553E-2</v>
      </c>
      <c r="N7175" s="3">
        <v>8.2428268999999998E-3</v>
      </c>
    </row>
    <row r="7176" spans="1:14" hidden="1" x14ac:dyDescent="0.25">
      <c r="A7176" s="2">
        <v>7172</v>
      </c>
      <c r="B7176" s="2">
        <v>800172933</v>
      </c>
      <c r="C7176" s="2" t="s">
        <v>7509</v>
      </c>
      <c r="D7176" s="2" t="s">
        <v>27</v>
      </c>
      <c r="E7176" s="2" t="s">
        <v>35</v>
      </c>
      <c r="F7176" s="2" t="s">
        <v>36</v>
      </c>
      <c r="G7176" s="2" t="s">
        <v>39</v>
      </c>
      <c r="H7176" s="2">
        <v>4111</v>
      </c>
      <c r="I7176" s="2" t="s">
        <v>180</v>
      </c>
      <c r="J7176" s="3">
        <v>1.9903814400000001E-2</v>
      </c>
      <c r="K7176" s="3">
        <v>4.8560500000000001E-4</v>
      </c>
      <c r="L7176" s="3">
        <v>1.7647525300000001E-2</v>
      </c>
      <c r="M7176" s="3">
        <v>7.0845531E-3</v>
      </c>
      <c r="N7176" s="3">
        <v>1.05629722E-2</v>
      </c>
    </row>
    <row r="7177" spans="1:14" hidden="1" x14ac:dyDescent="0.25">
      <c r="A7177" s="2">
        <v>7173</v>
      </c>
      <c r="B7177" s="2">
        <v>900375602</v>
      </c>
      <c r="C7177" s="2" t="s">
        <v>7510</v>
      </c>
      <c r="D7177" s="2" t="s">
        <v>27</v>
      </c>
      <c r="E7177" s="2" t="s">
        <v>20</v>
      </c>
      <c r="F7177" s="2" t="s">
        <v>21</v>
      </c>
      <c r="G7177" s="2" t="s">
        <v>22</v>
      </c>
      <c r="H7177" s="2">
        <v>5530</v>
      </c>
      <c r="I7177" s="2" t="s">
        <v>33</v>
      </c>
      <c r="J7177" s="3">
        <v>1.9902976199999999E-2</v>
      </c>
      <c r="K7177" s="3">
        <v>1.06545E-4</v>
      </c>
      <c r="L7177" s="3">
        <v>3.7511509999999999E-3</v>
      </c>
      <c r="M7177" s="3">
        <v>2.8657910999999999E-3</v>
      </c>
      <c r="N7177" s="3">
        <v>8.8535999999999997E-4</v>
      </c>
    </row>
    <row r="7178" spans="1:14" hidden="1" x14ac:dyDescent="0.25">
      <c r="A7178" s="2">
        <v>7174</v>
      </c>
      <c r="B7178" s="2">
        <v>890208946</v>
      </c>
      <c r="C7178" s="2" t="s">
        <v>7511</v>
      </c>
      <c r="D7178" s="2" t="s">
        <v>27</v>
      </c>
      <c r="E7178" s="2" t="s">
        <v>319</v>
      </c>
      <c r="F7178" s="2" t="s">
        <v>320</v>
      </c>
      <c r="G7178" s="2" t="s">
        <v>321</v>
      </c>
      <c r="H7178" s="2">
        <v>9603</v>
      </c>
      <c r="I7178" s="2" t="s">
        <v>33</v>
      </c>
      <c r="J7178" s="3">
        <v>1.9898099799999999E-2</v>
      </c>
      <c r="K7178" s="3">
        <v>1.4535240000000001E-3</v>
      </c>
      <c r="L7178" s="3">
        <v>2.0162677399999999E-2</v>
      </c>
      <c r="M7178" s="3">
        <v>4.6253982000000003E-3</v>
      </c>
      <c r="N7178" s="3">
        <v>1.5537278700000001E-2</v>
      </c>
    </row>
    <row r="7179" spans="1:14" hidden="1" x14ac:dyDescent="0.25">
      <c r="A7179" s="2">
        <v>7175</v>
      </c>
      <c r="B7179" s="2">
        <v>900203601</v>
      </c>
      <c r="C7179" s="2" t="s">
        <v>7512</v>
      </c>
      <c r="D7179" s="2" t="s">
        <v>27</v>
      </c>
      <c r="E7179" s="2" t="s">
        <v>20</v>
      </c>
      <c r="F7179" s="2" t="s">
        <v>21</v>
      </c>
      <c r="G7179" s="2" t="s">
        <v>22</v>
      </c>
      <c r="H7179" s="2">
        <v>4220</v>
      </c>
      <c r="I7179" s="2" t="s">
        <v>180</v>
      </c>
      <c r="J7179" s="3">
        <v>1.98980793E-2</v>
      </c>
      <c r="K7179" s="3">
        <v>1.081172E-3</v>
      </c>
      <c r="L7179" s="3">
        <v>7.2988174899999994E-2</v>
      </c>
      <c r="M7179" s="3">
        <v>4.9363419399999997E-2</v>
      </c>
      <c r="N7179" s="3">
        <v>2.3624753599999999E-2</v>
      </c>
    </row>
    <row r="7180" spans="1:14" hidden="1" x14ac:dyDescent="0.25">
      <c r="A7180" s="2">
        <v>7176</v>
      </c>
      <c r="B7180" s="2">
        <v>804008885</v>
      </c>
      <c r="C7180" s="2" t="s">
        <v>7513</v>
      </c>
      <c r="D7180" s="2" t="s">
        <v>27</v>
      </c>
      <c r="E7180" s="2" t="s">
        <v>319</v>
      </c>
      <c r="F7180" s="2" t="s">
        <v>320</v>
      </c>
      <c r="G7180" s="2" t="s">
        <v>321</v>
      </c>
      <c r="H7180" s="2">
        <v>4290</v>
      </c>
      <c r="I7180" s="2" t="s">
        <v>180</v>
      </c>
      <c r="J7180" s="3">
        <v>1.9896227900000001E-2</v>
      </c>
      <c r="K7180" s="3">
        <v>1.3313279000000001E-3</v>
      </c>
      <c r="L7180" s="3">
        <v>1.37996599E-2</v>
      </c>
      <c r="M7180" s="3">
        <v>6.1933049E-3</v>
      </c>
      <c r="N7180" s="3">
        <v>7.6063550000000004E-3</v>
      </c>
    </row>
    <row r="7181" spans="1:14" hidden="1" x14ac:dyDescent="0.25">
      <c r="A7181" s="2">
        <v>7177</v>
      </c>
      <c r="B7181" s="2">
        <v>800244560</v>
      </c>
      <c r="C7181" s="2" t="s">
        <v>7514</v>
      </c>
      <c r="D7181" s="2" t="s">
        <v>27</v>
      </c>
      <c r="E7181" s="2" t="s">
        <v>20</v>
      </c>
      <c r="F7181" s="2" t="s">
        <v>133</v>
      </c>
      <c r="G7181" s="2" t="s">
        <v>215</v>
      </c>
      <c r="H7181" s="2">
        <v>3110</v>
      </c>
      <c r="I7181" s="2" t="s">
        <v>31</v>
      </c>
      <c r="J7181" s="3">
        <v>1.9888872299999999E-2</v>
      </c>
      <c r="K7181" s="3">
        <v>1.1602100000000001E-4</v>
      </c>
      <c r="L7181" s="3">
        <v>2.5598321100000002E-2</v>
      </c>
      <c r="M7181" s="3">
        <v>1.2889525900000001E-2</v>
      </c>
      <c r="N7181" s="3">
        <v>1.2708796200000001E-2</v>
      </c>
    </row>
    <row r="7182" spans="1:14" hidden="1" x14ac:dyDescent="0.25">
      <c r="A7182" s="2">
        <v>7178</v>
      </c>
      <c r="B7182" s="2">
        <v>800153557</v>
      </c>
      <c r="C7182" s="2" t="s">
        <v>7515</v>
      </c>
      <c r="D7182" s="2" t="s">
        <v>27</v>
      </c>
      <c r="E7182" s="2" t="s">
        <v>382</v>
      </c>
      <c r="F7182" s="2" t="s">
        <v>525</v>
      </c>
      <c r="G7182" s="2" t="s">
        <v>526</v>
      </c>
      <c r="H7182" s="2">
        <v>4664</v>
      </c>
      <c r="I7182" s="2" t="s">
        <v>25</v>
      </c>
      <c r="J7182" s="3">
        <v>1.9888401E-2</v>
      </c>
      <c r="K7182" s="3">
        <v>3.2138499999999999E-4</v>
      </c>
      <c r="L7182" s="3">
        <v>1.5547268100000001E-2</v>
      </c>
      <c r="M7182" s="3">
        <v>9.4236778000000004E-3</v>
      </c>
      <c r="N7182" s="3">
        <v>6.1235897999999999E-3</v>
      </c>
    </row>
    <row r="7183" spans="1:14" hidden="1" x14ac:dyDescent="0.25">
      <c r="A7183" s="2">
        <v>7179</v>
      </c>
      <c r="B7183" s="2">
        <v>830012971</v>
      </c>
      <c r="C7183" s="2" t="s">
        <v>7516</v>
      </c>
      <c r="D7183" s="2" t="s">
        <v>27</v>
      </c>
      <c r="E7183" s="2" t="s">
        <v>20</v>
      </c>
      <c r="F7183" s="2" t="s">
        <v>21</v>
      </c>
      <c r="G7183" s="2" t="s">
        <v>22</v>
      </c>
      <c r="H7183" s="2">
        <v>1811</v>
      </c>
      <c r="I7183" s="2" t="s">
        <v>31</v>
      </c>
      <c r="J7183" s="3">
        <v>1.98883992E-2</v>
      </c>
      <c r="K7183" s="3">
        <v>2.6819659E-3</v>
      </c>
      <c r="L7183" s="3">
        <v>2.48706881E-2</v>
      </c>
      <c r="M7183" s="3">
        <v>9.6554132000000008E-3</v>
      </c>
      <c r="N7183" s="3">
        <v>1.5215274900000001E-2</v>
      </c>
    </row>
    <row r="7184" spans="1:14" hidden="1" x14ac:dyDescent="0.25">
      <c r="A7184" s="2">
        <v>7180</v>
      </c>
      <c r="B7184" s="2">
        <v>900299228</v>
      </c>
      <c r="C7184" s="2" t="s">
        <v>7517</v>
      </c>
      <c r="D7184" s="2" t="s">
        <v>27</v>
      </c>
      <c r="E7184" s="2" t="s">
        <v>35</v>
      </c>
      <c r="F7184" s="2" t="s">
        <v>36</v>
      </c>
      <c r="G7184" s="2" t="s">
        <v>39</v>
      </c>
      <c r="H7184" s="2">
        <v>6209</v>
      </c>
      <c r="I7184" s="2" t="s">
        <v>33</v>
      </c>
      <c r="J7184" s="3">
        <v>1.98819228E-2</v>
      </c>
      <c r="K7184" s="3">
        <v>-4.4292361000000001E-3</v>
      </c>
      <c r="L7184" s="3">
        <v>1.39412014E-2</v>
      </c>
      <c r="M7184" s="3">
        <v>6.5184589000000003E-3</v>
      </c>
      <c r="N7184" s="3">
        <v>7.4227420000000004E-3</v>
      </c>
    </row>
    <row r="7185" spans="1:14" hidden="1" x14ac:dyDescent="0.25">
      <c r="A7185" s="2">
        <v>7181</v>
      </c>
      <c r="B7185" s="2">
        <v>800213488</v>
      </c>
      <c r="C7185" s="2" t="s">
        <v>7518</v>
      </c>
      <c r="D7185" s="2" t="s">
        <v>27</v>
      </c>
      <c r="E7185" s="2" t="s">
        <v>74</v>
      </c>
      <c r="F7185" s="2" t="s">
        <v>103</v>
      </c>
      <c r="G7185" s="2" t="s">
        <v>104</v>
      </c>
      <c r="H7185" s="2">
        <v>4620</v>
      </c>
      <c r="I7185" s="2" t="s">
        <v>25</v>
      </c>
      <c r="J7185" s="3">
        <v>1.98762808E-2</v>
      </c>
      <c r="K7185" s="3">
        <v>1.4732800000000001E-4</v>
      </c>
      <c r="L7185" s="3">
        <v>6.8770982E-3</v>
      </c>
      <c r="M7185" s="3">
        <v>2.0453210000000001E-3</v>
      </c>
      <c r="N7185" s="3">
        <v>4.8317769999999998E-3</v>
      </c>
    </row>
    <row r="7186" spans="1:14" hidden="1" x14ac:dyDescent="0.25">
      <c r="A7186" s="2">
        <v>7182</v>
      </c>
      <c r="B7186" s="2">
        <v>830015820</v>
      </c>
      <c r="C7186" s="2" t="s">
        <v>7519</v>
      </c>
      <c r="D7186" s="2" t="s">
        <v>27</v>
      </c>
      <c r="E7186" s="2" t="s">
        <v>20</v>
      </c>
      <c r="F7186" s="2" t="s">
        <v>21</v>
      </c>
      <c r="G7186" s="2" t="s">
        <v>22</v>
      </c>
      <c r="H7186" s="2">
        <v>4645</v>
      </c>
      <c r="I7186" s="2" t="s">
        <v>25</v>
      </c>
      <c r="J7186" s="3">
        <v>1.9869467200000001E-2</v>
      </c>
      <c r="K7186" s="3">
        <v>7.91466E-4</v>
      </c>
      <c r="L7186" s="3">
        <v>9.9321025999999993E-3</v>
      </c>
      <c r="M7186" s="3">
        <v>6.0333419000000001E-3</v>
      </c>
      <c r="N7186" s="3">
        <v>3.8987610000000002E-3</v>
      </c>
    </row>
    <row r="7187" spans="1:14" hidden="1" x14ac:dyDescent="0.25">
      <c r="A7187" s="2">
        <v>7183</v>
      </c>
      <c r="B7187" s="2">
        <v>900024376</v>
      </c>
      <c r="C7187" s="2" t="s">
        <v>7520</v>
      </c>
      <c r="D7187" s="2" t="s">
        <v>27</v>
      </c>
      <c r="E7187" s="2" t="s">
        <v>20</v>
      </c>
      <c r="F7187" s="2" t="s">
        <v>21</v>
      </c>
      <c r="G7187" s="2" t="s">
        <v>22</v>
      </c>
      <c r="H7187" s="2">
        <v>4111</v>
      </c>
      <c r="I7187" s="2" t="s">
        <v>180</v>
      </c>
      <c r="J7187" s="3">
        <v>1.98691748E-2</v>
      </c>
      <c r="K7187" s="3">
        <v>8.6935300000000001E-4</v>
      </c>
      <c r="L7187" s="3">
        <v>2.50894241E-2</v>
      </c>
      <c r="M7187" s="3">
        <v>1.99587364E-2</v>
      </c>
      <c r="N7187" s="3">
        <v>5.1306881999999996E-3</v>
      </c>
    </row>
    <row r="7188" spans="1:14" hidden="1" x14ac:dyDescent="0.25">
      <c r="A7188" s="2">
        <v>7184</v>
      </c>
      <c r="B7188" s="2">
        <v>900559848</v>
      </c>
      <c r="C7188" s="2" t="s">
        <v>7521</v>
      </c>
      <c r="D7188" s="2" t="s">
        <v>27</v>
      </c>
      <c r="E7188" s="2" t="s">
        <v>20</v>
      </c>
      <c r="F7188" s="2" t="s">
        <v>21</v>
      </c>
      <c r="G7188" s="2" t="s">
        <v>22</v>
      </c>
      <c r="H7188" s="2">
        <v>8530</v>
      </c>
      <c r="I7188" s="2" t="s">
        <v>33</v>
      </c>
      <c r="J7188" s="3">
        <v>1.9863246000000001E-2</v>
      </c>
      <c r="K7188" s="3">
        <v>3.5916530000000002E-3</v>
      </c>
      <c r="L7188" s="3">
        <v>3.9446536499999997E-2</v>
      </c>
      <c r="M7188" s="3">
        <v>9.1622713999999997E-3</v>
      </c>
      <c r="N7188" s="3">
        <v>3.0284266899999999E-2</v>
      </c>
    </row>
    <row r="7189" spans="1:14" hidden="1" x14ac:dyDescent="0.25">
      <c r="A7189" s="2">
        <v>7185</v>
      </c>
      <c r="B7189" s="2">
        <v>900293833</v>
      </c>
      <c r="C7189" s="2" t="s">
        <v>7522</v>
      </c>
      <c r="D7189" s="2" t="s">
        <v>27</v>
      </c>
      <c r="E7189" s="2" t="s">
        <v>20</v>
      </c>
      <c r="F7189" s="2" t="s">
        <v>133</v>
      </c>
      <c r="G7189" s="2" t="s">
        <v>1737</v>
      </c>
      <c r="H7189" s="2">
        <v>4752</v>
      </c>
      <c r="I7189" s="2" t="s">
        <v>25</v>
      </c>
      <c r="J7189" s="3">
        <v>1.9840044899999999E-2</v>
      </c>
      <c r="K7189" s="3">
        <v>1.1871191E-3</v>
      </c>
      <c r="L7189" s="3">
        <v>1.06515763E-2</v>
      </c>
      <c r="M7189" s="3">
        <v>5.1939040000000001E-3</v>
      </c>
      <c r="N7189" s="3">
        <v>5.4576718000000001E-3</v>
      </c>
    </row>
    <row r="7190" spans="1:14" hidden="1" x14ac:dyDescent="0.25">
      <c r="A7190" s="2">
        <v>7186</v>
      </c>
      <c r="B7190" s="2">
        <v>830141093</v>
      </c>
      <c r="C7190" s="2" t="s">
        <v>7523</v>
      </c>
      <c r="D7190" s="2" t="s">
        <v>27</v>
      </c>
      <c r="E7190" s="2" t="s">
        <v>20</v>
      </c>
      <c r="F7190" s="2" t="s">
        <v>21</v>
      </c>
      <c r="G7190" s="2" t="s">
        <v>22</v>
      </c>
      <c r="H7190" s="2">
        <v>7310</v>
      </c>
      <c r="I7190" s="2" t="s">
        <v>33</v>
      </c>
      <c r="J7190" s="3">
        <v>1.9839508499999998E-2</v>
      </c>
      <c r="K7190" s="3">
        <v>3.5219521000000001E-3</v>
      </c>
      <c r="L7190" s="3">
        <v>1.82117932E-2</v>
      </c>
      <c r="M7190" s="3">
        <v>1.02675678E-2</v>
      </c>
      <c r="N7190" s="3">
        <v>7.9442252999999997E-3</v>
      </c>
    </row>
    <row r="7191" spans="1:14" hidden="1" x14ac:dyDescent="0.25">
      <c r="A7191" s="2">
        <v>7187</v>
      </c>
      <c r="B7191" s="2">
        <v>900164399</v>
      </c>
      <c r="C7191" s="2" t="s">
        <v>7524</v>
      </c>
      <c r="D7191" s="2" t="s">
        <v>27</v>
      </c>
      <c r="E7191" s="2" t="s">
        <v>20</v>
      </c>
      <c r="F7191" s="2" t="s">
        <v>133</v>
      </c>
      <c r="G7191" s="2" t="s">
        <v>217</v>
      </c>
      <c r="H7191" s="2">
        <v>4659</v>
      </c>
      <c r="I7191" s="2" t="s">
        <v>25</v>
      </c>
      <c r="J7191" s="3">
        <v>1.9838398300000001E-2</v>
      </c>
      <c r="K7191" s="3">
        <v>2.4185198999999999E-3</v>
      </c>
      <c r="L7191" s="3">
        <v>1.65716931E-2</v>
      </c>
      <c r="M7191" s="3">
        <v>3.822424E-3</v>
      </c>
      <c r="N7191" s="3">
        <v>1.27492687E-2</v>
      </c>
    </row>
    <row r="7192" spans="1:14" hidden="1" x14ac:dyDescent="0.25">
      <c r="A7192" s="2">
        <v>7188</v>
      </c>
      <c r="B7192" s="2">
        <v>900309371</v>
      </c>
      <c r="C7192" s="2" t="s">
        <v>7525</v>
      </c>
      <c r="D7192" s="2" t="s">
        <v>27</v>
      </c>
      <c r="E7192" s="2" t="s">
        <v>28</v>
      </c>
      <c r="F7192" s="2" t="s">
        <v>885</v>
      </c>
      <c r="G7192" s="2" t="s">
        <v>3856</v>
      </c>
      <c r="H7192" s="2">
        <v>4631</v>
      </c>
      <c r="I7192" s="2" t="s">
        <v>25</v>
      </c>
      <c r="J7192" s="3">
        <v>1.9837224899999999E-2</v>
      </c>
      <c r="K7192" s="3">
        <v>2.2652801000000002E-3</v>
      </c>
      <c r="L7192" s="3">
        <v>7.2348750999999996E-3</v>
      </c>
      <c r="M7192" s="3">
        <v>2.4098789000000002E-3</v>
      </c>
      <c r="N7192" s="3">
        <v>4.8249959999999998E-3</v>
      </c>
    </row>
    <row r="7193" spans="1:14" hidden="1" x14ac:dyDescent="0.25">
      <c r="A7193" s="2">
        <v>7189</v>
      </c>
      <c r="B7193" s="2">
        <v>860531791</v>
      </c>
      <c r="C7193" s="2" t="s">
        <v>7526</v>
      </c>
      <c r="D7193" s="2" t="s">
        <v>440</v>
      </c>
      <c r="E7193" s="2" t="s">
        <v>20</v>
      </c>
      <c r="F7193" s="2" t="s">
        <v>21</v>
      </c>
      <c r="G7193" s="2" t="s">
        <v>22</v>
      </c>
      <c r="H7193" s="2">
        <v>8010</v>
      </c>
      <c r="I7193" s="2" t="s">
        <v>33</v>
      </c>
      <c r="J7193" s="3">
        <v>1.98344048E-2</v>
      </c>
      <c r="K7193" s="3">
        <v>1.2581499999999999E-4</v>
      </c>
      <c r="L7193" s="3">
        <v>7.3796590000000002E-3</v>
      </c>
      <c r="M7193" s="3">
        <v>4.3548857999999996E-3</v>
      </c>
      <c r="N7193" s="3">
        <v>3.0247730000000001E-3</v>
      </c>
    </row>
    <row r="7194" spans="1:14" hidden="1" x14ac:dyDescent="0.25">
      <c r="A7194" s="2">
        <v>7190</v>
      </c>
      <c r="B7194" s="2">
        <v>901004543</v>
      </c>
      <c r="C7194" s="2" t="s">
        <v>7527</v>
      </c>
      <c r="D7194" s="2" t="s">
        <v>27</v>
      </c>
      <c r="E7194" s="2" t="s">
        <v>20</v>
      </c>
      <c r="F7194" s="2" t="s">
        <v>21</v>
      </c>
      <c r="G7194" s="2" t="s">
        <v>22</v>
      </c>
      <c r="H7194" s="2">
        <v>6810</v>
      </c>
      <c r="I7194" s="2" t="s">
        <v>33</v>
      </c>
      <c r="J7194" s="3">
        <v>1.98277049E-2</v>
      </c>
      <c r="K7194" s="3">
        <v>1.90993138E-2</v>
      </c>
      <c r="L7194" s="3">
        <v>0.1004560888</v>
      </c>
      <c r="M7194" s="3">
        <v>2.8504099999999998E-4</v>
      </c>
      <c r="N7194" s="3">
        <v>0.1001710445</v>
      </c>
    </row>
    <row r="7195" spans="1:14" hidden="1" x14ac:dyDescent="0.25">
      <c r="A7195" s="2">
        <v>7191</v>
      </c>
      <c r="B7195" s="2">
        <v>811031212</v>
      </c>
      <c r="C7195" s="2" t="s">
        <v>7528</v>
      </c>
      <c r="D7195" s="2" t="s">
        <v>27</v>
      </c>
      <c r="E7195" s="2" t="s">
        <v>35</v>
      </c>
      <c r="F7195" s="2" t="s">
        <v>36</v>
      </c>
      <c r="G7195" s="2" t="s">
        <v>39</v>
      </c>
      <c r="H7195" s="2">
        <v>4645</v>
      </c>
      <c r="I7195" s="2" t="s">
        <v>25</v>
      </c>
      <c r="J7195" s="3">
        <v>1.9821927E-2</v>
      </c>
      <c r="K7195" s="3">
        <v>2.5173300000000002E-4</v>
      </c>
      <c r="L7195" s="3">
        <v>9.4388983999999995E-3</v>
      </c>
      <c r="M7195" s="3">
        <v>7.3993569E-3</v>
      </c>
      <c r="N7195" s="3">
        <v>2.0395410000000002E-3</v>
      </c>
    </row>
    <row r="7196" spans="1:14" hidden="1" x14ac:dyDescent="0.25">
      <c r="A7196" s="2">
        <v>7192</v>
      </c>
      <c r="B7196" s="2">
        <v>901036104</v>
      </c>
      <c r="C7196" s="2" t="s">
        <v>7529</v>
      </c>
      <c r="D7196" s="2" t="s">
        <v>27</v>
      </c>
      <c r="E7196" s="2" t="s">
        <v>20</v>
      </c>
      <c r="F7196" s="2" t="s">
        <v>21</v>
      </c>
      <c r="G7196" s="2" t="s">
        <v>22</v>
      </c>
      <c r="H7196" s="2">
        <v>7730</v>
      </c>
      <c r="I7196" s="2" t="s">
        <v>33</v>
      </c>
      <c r="J7196" s="3">
        <v>1.9811289400000001E-2</v>
      </c>
      <c r="K7196" s="3">
        <v>4.6552288999999998E-3</v>
      </c>
      <c r="L7196" s="3">
        <v>3.4137301100000003E-2</v>
      </c>
      <c r="M7196" s="3">
        <v>1.0125433099999999E-2</v>
      </c>
      <c r="N7196" s="3">
        <v>2.4011870800000001E-2</v>
      </c>
    </row>
    <row r="7197" spans="1:14" hidden="1" x14ac:dyDescent="0.25">
      <c r="A7197" s="2">
        <v>7193</v>
      </c>
      <c r="B7197" s="2">
        <v>804001380</v>
      </c>
      <c r="C7197" s="2" t="s">
        <v>7530</v>
      </c>
      <c r="D7197" s="2" t="s">
        <v>27</v>
      </c>
      <c r="E7197" s="2" t="s">
        <v>319</v>
      </c>
      <c r="F7197" s="2" t="s">
        <v>320</v>
      </c>
      <c r="G7197" s="2" t="s">
        <v>328</v>
      </c>
      <c r="H7197" s="2">
        <v>4111</v>
      </c>
      <c r="I7197" s="2" t="s">
        <v>180</v>
      </c>
      <c r="J7197" s="3">
        <v>1.9806254700000001E-2</v>
      </c>
      <c r="K7197" s="3">
        <v>3.5344438999999998E-3</v>
      </c>
      <c r="L7197" s="3">
        <v>0.103393048</v>
      </c>
      <c r="M7197" s="3">
        <v>8.1987790800000002E-2</v>
      </c>
      <c r="N7197" s="3">
        <v>2.1405257300000001E-2</v>
      </c>
    </row>
    <row r="7198" spans="1:14" hidden="1" x14ac:dyDescent="0.25">
      <c r="A7198" s="2">
        <v>7194</v>
      </c>
      <c r="B7198" s="2">
        <v>860534900</v>
      </c>
      <c r="C7198" s="2" t="s">
        <v>7531</v>
      </c>
      <c r="D7198" s="2" t="s">
        <v>27</v>
      </c>
      <c r="E7198" s="2" t="s">
        <v>20</v>
      </c>
      <c r="F7198" s="2" t="s">
        <v>21</v>
      </c>
      <c r="G7198" s="2" t="s">
        <v>22</v>
      </c>
      <c r="H7198" s="2">
        <v>4290</v>
      </c>
      <c r="I7198" s="2" t="s">
        <v>180</v>
      </c>
      <c r="J7198" s="3">
        <v>1.98052451E-2</v>
      </c>
      <c r="K7198" s="3">
        <v>6.7372000000000005E-5</v>
      </c>
      <c r="L7198" s="3">
        <v>2.69374605E-2</v>
      </c>
      <c r="M7198" s="3">
        <v>1.30123384E-2</v>
      </c>
      <c r="N7198" s="3">
        <v>1.3925122999999999E-2</v>
      </c>
    </row>
    <row r="7199" spans="1:14" hidden="1" x14ac:dyDescent="0.25">
      <c r="A7199" s="2">
        <v>7195</v>
      </c>
      <c r="B7199" s="2">
        <v>811044263</v>
      </c>
      <c r="C7199" s="2" t="s">
        <v>7532</v>
      </c>
      <c r="D7199" s="2" t="s">
        <v>27</v>
      </c>
      <c r="E7199" s="2" t="s">
        <v>35</v>
      </c>
      <c r="F7199" s="2" t="s">
        <v>36</v>
      </c>
      <c r="G7199" s="2" t="s">
        <v>39</v>
      </c>
      <c r="H7199" s="2">
        <v>4732</v>
      </c>
      <c r="I7199" s="2" t="s">
        <v>25</v>
      </c>
      <c r="J7199" s="3">
        <v>1.98030844E-2</v>
      </c>
      <c r="K7199" s="3">
        <v>4.0027699999999999E-4</v>
      </c>
      <c r="L7199" s="3">
        <v>3.7473279999999999E-3</v>
      </c>
      <c r="M7199" s="3">
        <v>2.7599350999999999E-3</v>
      </c>
      <c r="N7199" s="3">
        <v>9.8739300000000004E-4</v>
      </c>
    </row>
    <row r="7200" spans="1:14" hidden="1" x14ac:dyDescent="0.25">
      <c r="A7200" s="2">
        <v>7196</v>
      </c>
      <c r="B7200" s="2">
        <v>800000370</v>
      </c>
      <c r="C7200" s="2" t="s">
        <v>7533</v>
      </c>
      <c r="D7200" s="2" t="s">
        <v>41</v>
      </c>
      <c r="E7200" s="2" t="s">
        <v>319</v>
      </c>
      <c r="F7200" s="2" t="s">
        <v>320</v>
      </c>
      <c r="G7200" s="2" t="s">
        <v>328</v>
      </c>
      <c r="H7200" s="2">
        <v>8691</v>
      </c>
      <c r="I7200" s="2" t="s">
        <v>33</v>
      </c>
      <c r="J7200" s="3">
        <v>1.98017173E-2</v>
      </c>
      <c r="K7200" s="3">
        <v>2.5877040000000001E-3</v>
      </c>
      <c r="L7200" s="3">
        <v>3.1981825800000002E-2</v>
      </c>
      <c r="M7200" s="3">
        <v>1.8563894599999999E-2</v>
      </c>
      <c r="N7200" s="3">
        <v>1.34179331E-2</v>
      </c>
    </row>
    <row r="7201" spans="1:14" hidden="1" x14ac:dyDescent="0.25">
      <c r="A7201" s="2">
        <v>7197</v>
      </c>
      <c r="B7201" s="2">
        <v>830040709</v>
      </c>
      <c r="C7201" s="2" t="s">
        <v>7534</v>
      </c>
      <c r="D7201" s="2" t="s">
        <v>27</v>
      </c>
      <c r="E7201" s="2" t="s">
        <v>20</v>
      </c>
      <c r="F7201" s="2" t="s">
        <v>21</v>
      </c>
      <c r="G7201" s="2" t="s">
        <v>22</v>
      </c>
      <c r="H7201" s="2">
        <v>4610</v>
      </c>
      <c r="I7201" s="2" t="s">
        <v>25</v>
      </c>
      <c r="J7201" s="3">
        <v>1.97999999E-2</v>
      </c>
      <c r="K7201" s="3">
        <v>-2.2318800000000001E-4</v>
      </c>
      <c r="L7201" s="3">
        <v>6.71828389E-2</v>
      </c>
      <c r="M7201" s="3">
        <v>6.0997329699999998E-2</v>
      </c>
      <c r="N7201" s="3">
        <v>6.1855139E-3</v>
      </c>
    </row>
    <row r="7202" spans="1:14" hidden="1" x14ac:dyDescent="0.25">
      <c r="A7202" s="2">
        <v>7198</v>
      </c>
      <c r="B7202" s="2">
        <v>901212097</v>
      </c>
      <c r="C7202" s="2" t="s">
        <v>7535</v>
      </c>
      <c r="D7202" s="2" t="s">
        <v>27</v>
      </c>
      <c r="E7202" s="2" t="s">
        <v>20</v>
      </c>
      <c r="F7202" s="2" t="s">
        <v>21</v>
      </c>
      <c r="G7202" s="2" t="s">
        <v>22</v>
      </c>
      <c r="H7202" s="2">
        <v>3513</v>
      </c>
      <c r="I7202" s="2" t="s">
        <v>33</v>
      </c>
      <c r="J7202" s="3">
        <v>1.9797200300000001E-2</v>
      </c>
      <c r="K7202" s="3">
        <v>-1.9290729999999999E-3</v>
      </c>
      <c r="L7202" s="3">
        <v>7.0153358000000004E-3</v>
      </c>
      <c r="M7202" s="3">
        <v>1.3045828799999999E-2</v>
      </c>
      <c r="N7202" s="3">
        <v>-6.0304929999999996E-3</v>
      </c>
    </row>
    <row r="7203" spans="1:14" hidden="1" x14ac:dyDescent="0.25">
      <c r="A7203" s="2">
        <v>7199</v>
      </c>
      <c r="B7203" s="2">
        <v>830053932</v>
      </c>
      <c r="C7203" s="2" t="s">
        <v>7536</v>
      </c>
      <c r="D7203" s="2" t="s">
        <v>27</v>
      </c>
      <c r="E7203" s="2" t="s">
        <v>20</v>
      </c>
      <c r="F7203" s="2" t="s">
        <v>21</v>
      </c>
      <c r="G7203" s="2" t="s">
        <v>22</v>
      </c>
      <c r="H7203" s="2">
        <v>4741</v>
      </c>
      <c r="I7203" s="2" t="s">
        <v>25</v>
      </c>
      <c r="J7203" s="3">
        <v>1.9792938600000001E-2</v>
      </c>
      <c r="K7203" s="3">
        <v>3.4995E-5</v>
      </c>
      <c r="L7203" s="3">
        <v>1.29106399E-2</v>
      </c>
      <c r="M7203" s="3">
        <v>1.1139011000000001E-2</v>
      </c>
      <c r="N7203" s="3">
        <v>1.771629E-3</v>
      </c>
    </row>
    <row r="7204" spans="1:14" hidden="1" x14ac:dyDescent="0.25">
      <c r="A7204" s="2">
        <v>7200</v>
      </c>
      <c r="B7204" s="2">
        <v>900142282</v>
      </c>
      <c r="C7204" s="2" t="s">
        <v>7537</v>
      </c>
      <c r="D7204" s="2" t="s">
        <v>41</v>
      </c>
      <c r="E7204" s="2" t="s">
        <v>382</v>
      </c>
      <c r="F7204" s="2" t="s">
        <v>5533</v>
      </c>
      <c r="G7204" s="2" t="s">
        <v>5534</v>
      </c>
      <c r="H7204" s="2">
        <v>8610</v>
      </c>
      <c r="I7204" s="2" t="s">
        <v>33</v>
      </c>
      <c r="J7204" s="3">
        <v>1.9787281800000001E-2</v>
      </c>
      <c r="K7204" s="3">
        <v>6.0577751000000001E-3</v>
      </c>
      <c r="L7204" s="3">
        <v>1.7283772999999999E-2</v>
      </c>
      <c r="M7204" s="3">
        <v>3.7583120000000002E-3</v>
      </c>
      <c r="N7204" s="3">
        <v>1.35254608E-2</v>
      </c>
    </row>
    <row r="7205" spans="1:14" hidden="1" x14ac:dyDescent="0.25">
      <c r="A7205" s="2">
        <v>7201</v>
      </c>
      <c r="B7205" s="2">
        <v>800152751</v>
      </c>
      <c r="C7205" s="2" t="s">
        <v>7538</v>
      </c>
      <c r="D7205" s="2" t="s">
        <v>27</v>
      </c>
      <c r="E7205" s="2" t="s">
        <v>319</v>
      </c>
      <c r="F7205" s="2" t="s">
        <v>320</v>
      </c>
      <c r="G7205" s="2" t="s">
        <v>321</v>
      </c>
      <c r="H7205" s="2">
        <v>8129</v>
      </c>
      <c r="I7205" s="2" t="s">
        <v>33</v>
      </c>
      <c r="J7205" s="3">
        <v>1.9786642900000002E-2</v>
      </c>
      <c r="K7205" s="3">
        <v>1.216635E-3</v>
      </c>
      <c r="L7205" s="3">
        <v>9.067337E-3</v>
      </c>
      <c r="M7205" s="3">
        <v>2.5444810999999999E-3</v>
      </c>
      <c r="N7205" s="3">
        <v>6.5228561999999997E-3</v>
      </c>
    </row>
    <row r="7206" spans="1:14" hidden="1" x14ac:dyDescent="0.25">
      <c r="A7206" s="2">
        <v>7202</v>
      </c>
      <c r="B7206" s="2">
        <v>900110825</v>
      </c>
      <c r="C7206" s="2" t="s">
        <v>7539</v>
      </c>
      <c r="D7206" s="2" t="s">
        <v>27</v>
      </c>
      <c r="E7206" s="2" t="s">
        <v>20</v>
      </c>
      <c r="F7206" s="2" t="s">
        <v>21</v>
      </c>
      <c r="G7206" s="2" t="s">
        <v>22</v>
      </c>
      <c r="H7206" s="2">
        <v>126</v>
      </c>
      <c r="I7206" s="2" t="s">
        <v>136</v>
      </c>
      <c r="J7206" s="3">
        <v>1.9781323100000001E-2</v>
      </c>
      <c r="K7206" s="3">
        <v>6.9602587999999998E-3</v>
      </c>
      <c r="L7206" s="3">
        <v>3.6707256000000001E-2</v>
      </c>
      <c r="M7206" s="3">
        <v>1.6034686900000001E-2</v>
      </c>
      <c r="N7206" s="3">
        <v>2.06725691E-2</v>
      </c>
    </row>
    <row r="7207" spans="1:14" x14ac:dyDescent="0.25">
      <c r="A7207" s="2">
        <v>7203</v>
      </c>
      <c r="B7207" s="2">
        <v>811002867</v>
      </c>
      <c r="C7207" s="2" t="s">
        <v>7540</v>
      </c>
      <c r="D7207" s="2" t="s">
        <v>27</v>
      </c>
      <c r="E7207" s="2" t="s">
        <v>35</v>
      </c>
      <c r="F7207" s="2" t="s">
        <v>36</v>
      </c>
      <c r="G7207" s="2" t="s">
        <v>300</v>
      </c>
      <c r="H7207" s="2">
        <v>7110</v>
      </c>
      <c r="I7207" s="2" t="s">
        <v>33</v>
      </c>
      <c r="J7207" s="3">
        <v>1.97808519E-2</v>
      </c>
      <c r="K7207" s="3">
        <v>1.1489969999999999E-3</v>
      </c>
      <c r="L7207" s="3">
        <v>1.08065829E-2</v>
      </c>
      <c r="M7207" s="3">
        <v>7.2302920999999997E-3</v>
      </c>
      <c r="N7207" s="3">
        <v>3.5762910000000001E-3</v>
      </c>
    </row>
    <row r="7208" spans="1:14" hidden="1" x14ac:dyDescent="0.25">
      <c r="A7208" s="2">
        <v>7204</v>
      </c>
      <c r="B7208" s="2">
        <v>844002258</v>
      </c>
      <c r="C7208" s="2" t="s">
        <v>7541</v>
      </c>
      <c r="D7208" s="2" t="s">
        <v>27</v>
      </c>
      <c r="E7208" s="2" t="s">
        <v>382</v>
      </c>
      <c r="F7208" s="2" t="s">
        <v>1050</v>
      </c>
      <c r="G7208" s="2" t="s">
        <v>1051</v>
      </c>
      <c r="H7208" s="2">
        <v>8621</v>
      </c>
      <c r="I7208" s="2" t="s">
        <v>33</v>
      </c>
      <c r="J7208" s="3">
        <v>1.9780101299999998E-2</v>
      </c>
      <c r="K7208" s="3">
        <v>1.7199299999999999E-3</v>
      </c>
      <c r="L7208" s="3">
        <v>2.0496696200000001E-2</v>
      </c>
      <c r="M7208" s="3">
        <v>1.20201875E-2</v>
      </c>
      <c r="N7208" s="3">
        <v>8.4765087999999992E-3</v>
      </c>
    </row>
    <row r="7209" spans="1:14" hidden="1" x14ac:dyDescent="0.25">
      <c r="A7209" s="2">
        <v>7205</v>
      </c>
      <c r="B7209" s="2">
        <v>900991131</v>
      </c>
      <c r="C7209" s="2" t="s">
        <v>7542</v>
      </c>
      <c r="D7209" s="2" t="s">
        <v>27</v>
      </c>
      <c r="E7209" s="2" t="s">
        <v>319</v>
      </c>
      <c r="F7209" s="2" t="s">
        <v>320</v>
      </c>
      <c r="G7209" s="2" t="s">
        <v>1277</v>
      </c>
      <c r="H7209" s="2">
        <v>4631</v>
      </c>
      <c r="I7209" s="2" t="s">
        <v>25</v>
      </c>
      <c r="J7209" s="3">
        <v>1.9775910300000001E-2</v>
      </c>
      <c r="K7209" s="3">
        <v>3.5655419000000001E-3</v>
      </c>
      <c r="L7209" s="3">
        <v>9.5406230999999994E-3</v>
      </c>
      <c r="M7209" s="3">
        <v>1.367486E-3</v>
      </c>
      <c r="N7209" s="3">
        <v>8.1731370000000005E-3</v>
      </c>
    </row>
    <row r="7210" spans="1:14" hidden="1" x14ac:dyDescent="0.25">
      <c r="A7210" s="2">
        <v>7206</v>
      </c>
      <c r="B7210" s="2">
        <v>800123106</v>
      </c>
      <c r="C7210" s="2" t="s">
        <v>7543</v>
      </c>
      <c r="D7210" s="2" t="s">
        <v>41</v>
      </c>
      <c r="E7210" s="2" t="s">
        <v>35</v>
      </c>
      <c r="F7210" s="2" t="s">
        <v>36</v>
      </c>
      <c r="G7210" s="2" t="s">
        <v>300</v>
      </c>
      <c r="H7210" s="2">
        <v>8610</v>
      </c>
      <c r="I7210" s="2" t="s">
        <v>33</v>
      </c>
      <c r="J7210" s="3">
        <v>1.9771963399999998E-2</v>
      </c>
      <c r="K7210" s="3">
        <v>3.7459758999999998E-3</v>
      </c>
      <c r="L7210" s="3">
        <v>3.0467797099999999E-2</v>
      </c>
      <c r="M7210" s="3">
        <v>7.0082089E-3</v>
      </c>
      <c r="N7210" s="3">
        <v>2.3459589100000001E-2</v>
      </c>
    </row>
    <row r="7211" spans="1:14" hidden="1" x14ac:dyDescent="0.25">
      <c r="A7211" s="2">
        <v>7207</v>
      </c>
      <c r="B7211" s="2">
        <v>800078640</v>
      </c>
      <c r="C7211" s="2" t="s">
        <v>7544</v>
      </c>
      <c r="D7211" s="2" t="s">
        <v>27</v>
      </c>
      <c r="E7211" s="2" t="s">
        <v>382</v>
      </c>
      <c r="F7211" s="2" t="s">
        <v>383</v>
      </c>
      <c r="G7211" s="2" t="s">
        <v>384</v>
      </c>
      <c r="H7211" s="2">
        <v>2011</v>
      </c>
      <c r="I7211" s="2" t="s">
        <v>31</v>
      </c>
      <c r="J7211" s="3">
        <v>1.97679233E-2</v>
      </c>
      <c r="K7211" s="3">
        <v>1.4108689999999999E-3</v>
      </c>
      <c r="L7211" s="3">
        <v>1.51653234E-2</v>
      </c>
      <c r="M7211" s="3">
        <v>2.8532309999999999E-3</v>
      </c>
      <c r="N7211" s="3">
        <v>1.2312091900000001E-2</v>
      </c>
    </row>
    <row r="7212" spans="1:14" hidden="1" x14ac:dyDescent="0.25">
      <c r="A7212" s="2">
        <v>7208</v>
      </c>
      <c r="B7212" s="2">
        <v>900137429</v>
      </c>
      <c r="C7212" s="2" t="s">
        <v>7545</v>
      </c>
      <c r="D7212" s="2" t="s">
        <v>27</v>
      </c>
      <c r="E7212" s="2" t="s">
        <v>20</v>
      </c>
      <c r="F7212" s="2" t="s">
        <v>21</v>
      </c>
      <c r="G7212" s="2" t="s">
        <v>22</v>
      </c>
      <c r="H7212" s="2">
        <v>4541</v>
      </c>
      <c r="I7212" s="2" t="s">
        <v>25</v>
      </c>
      <c r="J7212" s="3">
        <v>1.9764624500000001E-2</v>
      </c>
      <c r="K7212" s="3">
        <v>2.1518199999999999E-4</v>
      </c>
      <c r="L7212" s="3">
        <v>4.4091451000000002E-3</v>
      </c>
      <c r="M7212" s="3">
        <v>3.0336690000000001E-3</v>
      </c>
      <c r="N7212" s="3">
        <v>1.375476E-3</v>
      </c>
    </row>
    <row r="7213" spans="1:14" hidden="1" x14ac:dyDescent="0.25">
      <c r="A7213" s="2">
        <v>7209</v>
      </c>
      <c r="B7213" s="2">
        <v>901061393</v>
      </c>
      <c r="C7213" s="2" t="s">
        <v>7546</v>
      </c>
      <c r="D7213" s="2" t="s">
        <v>27</v>
      </c>
      <c r="E7213" s="2" t="s">
        <v>74</v>
      </c>
      <c r="F7213" s="2" t="s">
        <v>75</v>
      </c>
      <c r="G7213" s="2" t="s">
        <v>107</v>
      </c>
      <c r="H7213" s="2">
        <v>4645</v>
      </c>
      <c r="I7213" s="2" t="s">
        <v>25</v>
      </c>
      <c r="J7213" s="3">
        <v>1.9749268899999999E-2</v>
      </c>
      <c r="K7213" s="3">
        <v>3.7897999999999999E-3</v>
      </c>
      <c r="L7213" s="3">
        <v>2.94812266E-2</v>
      </c>
      <c r="M7213" s="3">
        <v>1.42587954E-2</v>
      </c>
      <c r="N7213" s="3">
        <v>1.5222432100000001E-2</v>
      </c>
    </row>
    <row r="7214" spans="1:14" hidden="1" x14ac:dyDescent="0.25">
      <c r="A7214" s="2">
        <v>7210</v>
      </c>
      <c r="B7214" s="2">
        <v>800249449</v>
      </c>
      <c r="C7214" s="2" t="s">
        <v>7547</v>
      </c>
      <c r="D7214" s="2" t="s">
        <v>27</v>
      </c>
      <c r="E7214" s="2" t="s">
        <v>20</v>
      </c>
      <c r="F7214" s="2" t="s">
        <v>21</v>
      </c>
      <c r="G7214" s="2" t="s">
        <v>22</v>
      </c>
      <c r="H7214" s="2">
        <v>6920</v>
      </c>
      <c r="I7214" s="2" t="s">
        <v>33</v>
      </c>
      <c r="J7214" s="3">
        <v>1.9745912399999999E-2</v>
      </c>
      <c r="K7214" s="3">
        <v>3.0467100000000001E-4</v>
      </c>
      <c r="L7214" s="3">
        <v>1.3637135700000001E-2</v>
      </c>
      <c r="M7214" s="3">
        <v>9.7807897000000005E-3</v>
      </c>
      <c r="N7214" s="3">
        <v>3.8563460000000001E-3</v>
      </c>
    </row>
    <row r="7215" spans="1:14" hidden="1" x14ac:dyDescent="0.25">
      <c r="A7215" s="2">
        <v>7211</v>
      </c>
      <c r="B7215" s="2">
        <v>830040391</v>
      </c>
      <c r="C7215" s="2" t="s">
        <v>7548</v>
      </c>
      <c r="D7215" s="2" t="s">
        <v>27</v>
      </c>
      <c r="E7215" s="2" t="s">
        <v>20</v>
      </c>
      <c r="F7215" s="2" t="s">
        <v>21</v>
      </c>
      <c r="G7215" s="2" t="s">
        <v>22</v>
      </c>
      <c r="H7215" s="2">
        <v>4652</v>
      </c>
      <c r="I7215" s="2" t="s">
        <v>25</v>
      </c>
      <c r="J7215" s="3">
        <v>1.9744765000000001E-2</v>
      </c>
      <c r="K7215" s="3">
        <v>2.5356560999999999E-3</v>
      </c>
      <c r="L7215" s="3">
        <v>2.0481629300000002E-2</v>
      </c>
      <c r="M7215" s="3">
        <v>1.07432967E-2</v>
      </c>
      <c r="N7215" s="3">
        <v>9.7383325999999999E-3</v>
      </c>
    </row>
    <row r="7216" spans="1:14" hidden="1" x14ac:dyDescent="0.25">
      <c r="A7216" s="2">
        <v>7212</v>
      </c>
      <c r="B7216" s="2">
        <v>800198146</v>
      </c>
      <c r="C7216" s="2" t="s">
        <v>7549</v>
      </c>
      <c r="D7216" s="2" t="s">
        <v>27</v>
      </c>
      <c r="E7216" s="2" t="s">
        <v>20</v>
      </c>
      <c r="F7216" s="2" t="s">
        <v>21</v>
      </c>
      <c r="G7216" s="2" t="s">
        <v>22</v>
      </c>
      <c r="H7216" s="2">
        <v>2100</v>
      </c>
      <c r="I7216" s="2" t="s">
        <v>31</v>
      </c>
      <c r="J7216" s="3">
        <v>1.9744101900000002E-2</v>
      </c>
      <c r="K7216" s="3">
        <v>3.2049241000000001E-3</v>
      </c>
      <c r="L7216" s="3">
        <v>1.45552019E-2</v>
      </c>
      <c r="M7216" s="3">
        <v>5.9865698999999996E-3</v>
      </c>
      <c r="N7216" s="3">
        <v>8.5686323999999998E-3</v>
      </c>
    </row>
    <row r="7217" spans="1:14" hidden="1" x14ac:dyDescent="0.25">
      <c r="A7217" s="2">
        <v>7213</v>
      </c>
      <c r="B7217" s="2">
        <v>900737853</v>
      </c>
      <c r="C7217" s="2" t="s">
        <v>7550</v>
      </c>
      <c r="D7217" s="2" t="s">
        <v>27</v>
      </c>
      <c r="E7217" s="2" t="s">
        <v>20</v>
      </c>
      <c r="F7217" s="2" t="s">
        <v>21</v>
      </c>
      <c r="G7217" s="2" t="s">
        <v>22</v>
      </c>
      <c r="H7217" s="2">
        <v>6810</v>
      </c>
      <c r="I7217" s="2" t="s">
        <v>33</v>
      </c>
      <c r="J7217" s="3">
        <v>1.97417345E-2</v>
      </c>
      <c r="K7217" s="3">
        <v>-7.8765107000000004E-3</v>
      </c>
      <c r="L7217" s="3">
        <v>0.1390173435</v>
      </c>
      <c r="M7217" s="3">
        <v>0.12326234580000001</v>
      </c>
      <c r="N7217" s="3">
        <v>1.5754995899999999E-2</v>
      </c>
    </row>
    <row r="7218" spans="1:14" hidden="1" x14ac:dyDescent="0.25">
      <c r="A7218" s="2">
        <v>7214</v>
      </c>
      <c r="B7218" s="2">
        <v>860353447</v>
      </c>
      <c r="C7218" s="2" t="s">
        <v>7551</v>
      </c>
      <c r="D7218" s="2" t="s">
        <v>27</v>
      </c>
      <c r="E7218" s="2" t="s">
        <v>20</v>
      </c>
      <c r="F7218" s="2" t="s">
        <v>133</v>
      </c>
      <c r="G7218" s="2" t="s">
        <v>1703</v>
      </c>
      <c r="H7218" s="2">
        <v>1011</v>
      </c>
      <c r="I7218" s="2" t="s">
        <v>31</v>
      </c>
      <c r="J7218" s="3">
        <v>1.97381098E-2</v>
      </c>
      <c r="K7218" s="3">
        <v>1.9383250000000001E-3</v>
      </c>
      <c r="L7218" s="3">
        <v>1.8922343899999999E-2</v>
      </c>
      <c r="M7218" s="3">
        <v>8.9607984000000009E-3</v>
      </c>
      <c r="N7218" s="3">
        <v>9.9615445000000007E-3</v>
      </c>
    </row>
    <row r="7219" spans="1:14" hidden="1" x14ac:dyDescent="0.25">
      <c r="A7219" s="2">
        <v>7215</v>
      </c>
      <c r="B7219" s="2">
        <v>800013446</v>
      </c>
      <c r="C7219" s="2" t="s">
        <v>7552</v>
      </c>
      <c r="D7219" s="2" t="s">
        <v>27</v>
      </c>
      <c r="E7219" s="2" t="s">
        <v>86</v>
      </c>
      <c r="F7219" s="2" t="s">
        <v>232</v>
      </c>
      <c r="G7219" s="2" t="s">
        <v>233</v>
      </c>
      <c r="H7219" s="2">
        <v>6494</v>
      </c>
      <c r="I7219" s="2" t="s">
        <v>33</v>
      </c>
      <c r="J7219" s="3">
        <v>1.9731327900000002E-2</v>
      </c>
      <c r="K7219" s="3">
        <v>1.08823199E-2</v>
      </c>
      <c r="L7219" s="3">
        <v>3.0085997699999999E-2</v>
      </c>
      <c r="M7219" s="3">
        <v>7.2920900000000002E-3</v>
      </c>
      <c r="N7219" s="3">
        <v>2.2793907700000001E-2</v>
      </c>
    </row>
    <row r="7220" spans="1:14" hidden="1" x14ac:dyDescent="0.25">
      <c r="A7220" s="2">
        <v>7216</v>
      </c>
      <c r="B7220" s="2">
        <v>811045791</v>
      </c>
      <c r="C7220" s="2" t="s">
        <v>7553</v>
      </c>
      <c r="D7220" s="2" t="s">
        <v>27</v>
      </c>
      <c r="E7220" s="2" t="s">
        <v>35</v>
      </c>
      <c r="F7220" s="2" t="s">
        <v>36</v>
      </c>
      <c r="G7220" s="2" t="s">
        <v>39</v>
      </c>
      <c r="H7220" s="2">
        <v>122</v>
      </c>
      <c r="I7220" s="2" t="s">
        <v>136</v>
      </c>
      <c r="J7220" s="3">
        <v>1.9728710900000002E-2</v>
      </c>
      <c r="K7220" s="3">
        <v>3.0548540000000001E-3</v>
      </c>
      <c r="L7220" s="3">
        <v>3.6771282600000003E-2</v>
      </c>
      <c r="M7220" s="3">
        <v>8.3347270000000001E-3</v>
      </c>
      <c r="N7220" s="3">
        <v>2.8436556500000001E-2</v>
      </c>
    </row>
    <row r="7221" spans="1:14" hidden="1" x14ac:dyDescent="0.25">
      <c r="A7221" s="2">
        <v>7217</v>
      </c>
      <c r="B7221" s="2">
        <v>900170148</v>
      </c>
      <c r="C7221" s="2" t="s">
        <v>7554</v>
      </c>
      <c r="D7221" s="2" t="s">
        <v>27</v>
      </c>
      <c r="E7221" s="2" t="s">
        <v>35</v>
      </c>
      <c r="F7221" s="2" t="s">
        <v>36</v>
      </c>
      <c r="G7221" s="2" t="s">
        <v>39</v>
      </c>
      <c r="H7221" s="2">
        <v>4290</v>
      </c>
      <c r="I7221" s="2" t="s">
        <v>180</v>
      </c>
      <c r="J7221" s="3">
        <v>1.97262559E-2</v>
      </c>
      <c r="K7221" s="3">
        <v>3.5085800000000001E-4</v>
      </c>
      <c r="L7221" s="3">
        <v>1.03405947E-2</v>
      </c>
      <c r="M7221" s="3">
        <v>7.4805747999999997E-3</v>
      </c>
      <c r="N7221" s="3">
        <v>2.8600199E-3</v>
      </c>
    </row>
    <row r="7222" spans="1:14" hidden="1" x14ac:dyDescent="0.25">
      <c r="A7222" s="2">
        <v>7218</v>
      </c>
      <c r="B7222" s="2">
        <v>900541887</v>
      </c>
      <c r="C7222" s="2" t="s">
        <v>7555</v>
      </c>
      <c r="D7222" s="2" t="s">
        <v>27</v>
      </c>
      <c r="E7222" s="2" t="s">
        <v>20</v>
      </c>
      <c r="F7222" s="2" t="s">
        <v>21</v>
      </c>
      <c r="G7222" s="2" t="s">
        <v>22</v>
      </c>
      <c r="H7222" s="2">
        <v>4659</v>
      </c>
      <c r="I7222" s="2" t="s">
        <v>25</v>
      </c>
      <c r="J7222" s="3">
        <v>1.9719818600000001E-2</v>
      </c>
      <c r="K7222" s="3">
        <v>1.011348E-3</v>
      </c>
      <c r="L7222" s="3">
        <v>0.21316717569999999</v>
      </c>
      <c r="M7222" s="3">
        <v>0.21919226650000001</v>
      </c>
      <c r="N7222" s="3">
        <v>-6.0250870999999998E-3</v>
      </c>
    </row>
    <row r="7223" spans="1:14" hidden="1" x14ac:dyDescent="0.25">
      <c r="A7223" s="2">
        <v>7219</v>
      </c>
      <c r="B7223" s="2">
        <v>800026124</v>
      </c>
      <c r="C7223" s="2" t="s">
        <v>7556</v>
      </c>
      <c r="D7223" s="2" t="s">
        <v>27</v>
      </c>
      <c r="E7223" s="2" t="s">
        <v>319</v>
      </c>
      <c r="F7223" s="2" t="s">
        <v>555</v>
      </c>
      <c r="G7223" s="2" t="s">
        <v>556</v>
      </c>
      <c r="H7223" s="2">
        <v>2711</v>
      </c>
      <c r="I7223" s="2" t="s">
        <v>31</v>
      </c>
      <c r="J7223" s="3">
        <v>1.97194051E-2</v>
      </c>
      <c r="K7223" s="3">
        <v>1.3815101000000001E-3</v>
      </c>
      <c r="L7223" s="3">
        <v>1.9048793200000001E-2</v>
      </c>
      <c r="M7223" s="3">
        <v>1.18738608E-2</v>
      </c>
      <c r="N7223" s="3">
        <v>7.1749318999999997E-3</v>
      </c>
    </row>
    <row r="7224" spans="1:14" hidden="1" x14ac:dyDescent="0.25">
      <c r="A7224" s="2">
        <v>7220</v>
      </c>
      <c r="B7224" s="2">
        <v>800217686</v>
      </c>
      <c r="C7224" s="2" t="s">
        <v>7557</v>
      </c>
      <c r="D7224" s="2" t="s">
        <v>27</v>
      </c>
      <c r="E7224" s="2" t="s">
        <v>20</v>
      </c>
      <c r="F7224" s="2" t="s">
        <v>21</v>
      </c>
      <c r="G7224" s="2" t="s">
        <v>22</v>
      </c>
      <c r="H7224" s="2">
        <v>3110</v>
      </c>
      <c r="I7224" s="2" t="s">
        <v>31</v>
      </c>
      <c r="J7224" s="3">
        <v>1.97188929E-2</v>
      </c>
      <c r="K7224" s="3">
        <v>1.006807E-3</v>
      </c>
      <c r="L7224" s="3">
        <v>1.2388358800000001E-2</v>
      </c>
      <c r="M7224" s="3">
        <v>2.9193439999999999E-3</v>
      </c>
      <c r="N7224" s="3">
        <v>9.4690146000000006E-3</v>
      </c>
    </row>
    <row r="7225" spans="1:14" hidden="1" x14ac:dyDescent="0.25">
      <c r="A7225" s="2">
        <v>7221</v>
      </c>
      <c r="B7225" s="2">
        <v>900352904</v>
      </c>
      <c r="C7225" s="2" t="s">
        <v>7558</v>
      </c>
      <c r="D7225" s="2" t="s">
        <v>440</v>
      </c>
      <c r="E7225" s="2" t="s">
        <v>20</v>
      </c>
      <c r="F7225" s="2" t="s">
        <v>21</v>
      </c>
      <c r="G7225" s="2" t="s">
        <v>22</v>
      </c>
      <c r="H7225" s="2">
        <v>8010</v>
      </c>
      <c r="I7225" s="2" t="s">
        <v>33</v>
      </c>
      <c r="J7225" s="3">
        <v>1.9717140099999999E-2</v>
      </c>
      <c r="K7225" s="3">
        <v>2.1646100000000001E-4</v>
      </c>
      <c r="L7225" s="3">
        <v>6.4821061999999997E-3</v>
      </c>
      <c r="M7225" s="3">
        <v>4.2637582000000004E-3</v>
      </c>
      <c r="N7225" s="3">
        <v>2.2183480000000002E-3</v>
      </c>
    </row>
    <row r="7226" spans="1:14" hidden="1" x14ac:dyDescent="0.25">
      <c r="A7226" s="2">
        <v>7222</v>
      </c>
      <c r="B7226" s="2">
        <v>830108095</v>
      </c>
      <c r="C7226" s="2" t="s">
        <v>7559</v>
      </c>
      <c r="D7226" s="2" t="s">
        <v>41</v>
      </c>
      <c r="E7226" s="2" t="s">
        <v>20</v>
      </c>
      <c r="F7226" s="2" t="s">
        <v>21</v>
      </c>
      <c r="G7226" s="2" t="s">
        <v>22</v>
      </c>
      <c r="H7226" s="2">
        <v>8621</v>
      </c>
      <c r="I7226" s="2" t="s">
        <v>33</v>
      </c>
      <c r="J7226" s="3">
        <v>1.97093133E-2</v>
      </c>
      <c r="K7226" s="3">
        <v>4.6228520000000002E-3</v>
      </c>
      <c r="L7226" s="3">
        <v>1.33890081E-2</v>
      </c>
      <c r="M7226" s="3">
        <v>2.6395540000000001E-3</v>
      </c>
      <c r="N7226" s="3">
        <v>1.07494537E-2</v>
      </c>
    </row>
    <row r="7227" spans="1:14" hidden="1" x14ac:dyDescent="0.25">
      <c r="A7227" s="2">
        <v>7223</v>
      </c>
      <c r="B7227" s="2">
        <v>800196550</v>
      </c>
      <c r="C7227" s="2" t="s">
        <v>7560</v>
      </c>
      <c r="D7227" s="2" t="s">
        <v>27</v>
      </c>
      <c r="E7227" s="2" t="s">
        <v>20</v>
      </c>
      <c r="F7227" s="2" t="s">
        <v>21</v>
      </c>
      <c r="G7227" s="2" t="s">
        <v>22</v>
      </c>
      <c r="H7227" s="2">
        <v>4711</v>
      </c>
      <c r="I7227" s="2" t="s">
        <v>25</v>
      </c>
      <c r="J7227" s="3">
        <v>1.9709104700000001E-2</v>
      </c>
      <c r="K7227" s="3">
        <v>3.61369E-4</v>
      </c>
      <c r="L7227" s="3">
        <v>5.2616121000000002E-3</v>
      </c>
      <c r="M7227" s="3">
        <v>3.4212761E-3</v>
      </c>
      <c r="N7227" s="3">
        <v>1.8403359999999999E-3</v>
      </c>
    </row>
    <row r="7228" spans="1:14" hidden="1" x14ac:dyDescent="0.25">
      <c r="A7228" s="2">
        <v>7224</v>
      </c>
      <c r="B7228" s="2">
        <v>900782471</v>
      </c>
      <c r="C7228" s="2" t="s">
        <v>7561</v>
      </c>
      <c r="D7228" s="2" t="s">
        <v>27</v>
      </c>
      <c r="E7228" s="2" t="s">
        <v>35</v>
      </c>
      <c r="F7228" s="2" t="s">
        <v>36</v>
      </c>
      <c r="G7228" s="2" t="s">
        <v>39</v>
      </c>
      <c r="H7228" s="2">
        <v>4645</v>
      </c>
      <c r="I7228" s="2" t="s">
        <v>25</v>
      </c>
      <c r="J7228" s="3">
        <v>1.97077654E-2</v>
      </c>
      <c r="K7228" s="3">
        <v>1.6946651E-3</v>
      </c>
      <c r="L7228" s="3">
        <v>1.1432526599999999E-2</v>
      </c>
      <c r="M7228" s="3">
        <v>8.4008798000000003E-3</v>
      </c>
      <c r="N7228" s="3">
        <v>3.0316471000000002E-3</v>
      </c>
    </row>
    <row r="7229" spans="1:14" hidden="1" x14ac:dyDescent="0.25">
      <c r="A7229" s="2">
        <v>7225</v>
      </c>
      <c r="B7229" s="2">
        <v>800096890</v>
      </c>
      <c r="C7229" s="2" t="s">
        <v>7562</v>
      </c>
      <c r="D7229" s="2" t="s">
        <v>27</v>
      </c>
      <c r="E7229" s="2" t="s">
        <v>35</v>
      </c>
      <c r="F7229" s="2" t="s">
        <v>36</v>
      </c>
      <c r="G7229" s="2" t="s">
        <v>39</v>
      </c>
      <c r="H7229" s="2">
        <v>4111</v>
      </c>
      <c r="I7229" s="2" t="s">
        <v>180</v>
      </c>
      <c r="J7229" s="3">
        <v>1.9707169399999998E-2</v>
      </c>
      <c r="K7229" s="3">
        <v>6.0042600000000004E-4</v>
      </c>
      <c r="L7229" s="3">
        <v>7.1540594099999993E-2</v>
      </c>
      <c r="M7229" s="3">
        <v>4.7803092700000001E-2</v>
      </c>
      <c r="N7229" s="3">
        <v>2.37375051E-2</v>
      </c>
    </row>
    <row r="7230" spans="1:14" hidden="1" x14ac:dyDescent="0.25">
      <c r="A7230" s="2">
        <v>7226</v>
      </c>
      <c r="B7230" s="2">
        <v>800104325</v>
      </c>
      <c r="C7230" s="2" t="s">
        <v>7563</v>
      </c>
      <c r="D7230" s="2" t="s">
        <v>27</v>
      </c>
      <c r="E7230" s="2" t="s">
        <v>319</v>
      </c>
      <c r="F7230" s="2" t="s">
        <v>320</v>
      </c>
      <c r="G7230" s="2" t="s">
        <v>321</v>
      </c>
      <c r="H7230" s="2">
        <v>2599</v>
      </c>
      <c r="I7230" s="2" t="s">
        <v>31</v>
      </c>
      <c r="J7230" s="3">
        <v>1.9704930499999999E-2</v>
      </c>
      <c r="K7230" s="3">
        <v>1.4536919999999999E-3</v>
      </c>
      <c r="L7230" s="3">
        <v>1.3348541199999999E-2</v>
      </c>
      <c r="M7230" s="3">
        <v>8.9327684000000008E-3</v>
      </c>
      <c r="N7230" s="3">
        <v>4.4157729E-3</v>
      </c>
    </row>
    <row r="7231" spans="1:14" hidden="1" x14ac:dyDescent="0.25">
      <c r="A7231" s="2">
        <v>7227</v>
      </c>
      <c r="B7231" s="2">
        <v>900673976</v>
      </c>
      <c r="C7231" s="2" t="s">
        <v>7564</v>
      </c>
      <c r="D7231" s="2" t="s">
        <v>27</v>
      </c>
      <c r="E7231" s="2" t="s">
        <v>319</v>
      </c>
      <c r="F7231" s="2" t="s">
        <v>320</v>
      </c>
      <c r="G7231" s="2" t="s">
        <v>7565</v>
      </c>
      <c r="H7231" s="2">
        <v>1020</v>
      </c>
      <c r="I7231" s="2" t="s">
        <v>31</v>
      </c>
      <c r="J7231" s="3">
        <v>1.9702412200000002E-2</v>
      </c>
      <c r="K7231" s="3">
        <v>3.1562300000000001E-4</v>
      </c>
      <c r="L7231" s="3">
        <v>6.7369151E-3</v>
      </c>
      <c r="M7231" s="3">
        <v>3.4711900999999999E-3</v>
      </c>
      <c r="N7231" s="3">
        <v>3.2657250000000001E-3</v>
      </c>
    </row>
    <row r="7232" spans="1:14" hidden="1" x14ac:dyDescent="0.25">
      <c r="A7232" s="2">
        <v>7228</v>
      </c>
      <c r="B7232" s="2">
        <v>890003838</v>
      </c>
      <c r="C7232" s="2" t="s">
        <v>7566</v>
      </c>
      <c r="D7232" s="2" t="s">
        <v>27</v>
      </c>
      <c r="E7232" s="2" t="s">
        <v>86</v>
      </c>
      <c r="F7232" s="2" t="s">
        <v>421</v>
      </c>
      <c r="G7232" s="2" t="s">
        <v>422</v>
      </c>
      <c r="H7232" s="2">
        <v>3120</v>
      </c>
      <c r="I7232" s="2" t="s">
        <v>31</v>
      </c>
      <c r="J7232" s="3">
        <v>1.9699938600000001E-2</v>
      </c>
      <c r="K7232" s="3">
        <v>7.3377499999999999E-4</v>
      </c>
      <c r="L7232" s="3">
        <v>1.13472808E-2</v>
      </c>
      <c r="M7232" s="3">
        <v>4.4447430000000001E-3</v>
      </c>
      <c r="N7232" s="3">
        <v>6.9025377999999997E-3</v>
      </c>
    </row>
    <row r="7233" spans="1:14" hidden="1" x14ac:dyDescent="0.25">
      <c r="A7233" s="2">
        <v>7229</v>
      </c>
      <c r="B7233" s="2">
        <v>900311030</v>
      </c>
      <c r="C7233" s="2" t="s">
        <v>7567</v>
      </c>
      <c r="D7233" s="2" t="s">
        <v>27</v>
      </c>
      <c r="E7233" s="2" t="s">
        <v>20</v>
      </c>
      <c r="F7233" s="2" t="s">
        <v>133</v>
      </c>
      <c r="G7233" s="2" t="s">
        <v>215</v>
      </c>
      <c r="H7233" s="2">
        <v>4759</v>
      </c>
      <c r="I7233" s="2" t="s">
        <v>25</v>
      </c>
      <c r="J7233" s="3">
        <v>1.96959786E-2</v>
      </c>
      <c r="K7233" s="3">
        <v>8.40087E-4</v>
      </c>
      <c r="L7233" s="3">
        <v>1.45271476E-2</v>
      </c>
      <c r="M7233" s="3">
        <v>7.0064039999999999E-3</v>
      </c>
      <c r="N7233" s="3">
        <v>7.5207440999999998E-3</v>
      </c>
    </row>
    <row r="7234" spans="1:14" hidden="1" x14ac:dyDescent="0.25">
      <c r="A7234" s="2">
        <v>7230</v>
      </c>
      <c r="B7234" s="2">
        <v>802024688</v>
      </c>
      <c r="C7234" s="2" t="s">
        <v>7568</v>
      </c>
      <c r="D7234" s="2" t="s">
        <v>27</v>
      </c>
      <c r="E7234" s="2" t="s">
        <v>28</v>
      </c>
      <c r="F7234" s="2" t="s">
        <v>50</v>
      </c>
      <c r="G7234" s="2" t="s">
        <v>51</v>
      </c>
      <c r="H7234" s="2">
        <v>4690</v>
      </c>
      <c r="I7234" s="2" t="s">
        <v>25</v>
      </c>
      <c r="J7234" s="3">
        <v>1.96816493E-2</v>
      </c>
      <c r="K7234" s="3">
        <v>1.3635839999999999E-3</v>
      </c>
      <c r="L7234" s="3">
        <v>1.9362296899999999E-2</v>
      </c>
      <c r="M7234" s="3">
        <v>6.6385059999999997E-3</v>
      </c>
      <c r="N7234" s="3">
        <v>1.27237896E-2</v>
      </c>
    </row>
    <row r="7235" spans="1:14" hidden="1" x14ac:dyDescent="0.25">
      <c r="A7235" s="2">
        <v>7231</v>
      </c>
      <c r="B7235" s="2">
        <v>802013501</v>
      </c>
      <c r="C7235" s="2" t="s">
        <v>7569</v>
      </c>
      <c r="D7235" s="2" t="s">
        <v>27</v>
      </c>
      <c r="E7235" s="2" t="s">
        <v>20</v>
      </c>
      <c r="F7235" s="2" t="s">
        <v>21</v>
      </c>
      <c r="G7235" s="2" t="s">
        <v>22</v>
      </c>
      <c r="H7235" s="2">
        <v>7310</v>
      </c>
      <c r="I7235" s="2" t="s">
        <v>33</v>
      </c>
      <c r="J7235" s="3">
        <v>1.9675988700000001E-2</v>
      </c>
      <c r="K7235" s="3">
        <v>9.1184000000000002E-4</v>
      </c>
      <c r="L7235" s="3">
        <v>2.1581796899999998E-2</v>
      </c>
      <c r="M7235" s="3">
        <v>1.09984772E-2</v>
      </c>
      <c r="N7235" s="3">
        <v>1.05833188E-2</v>
      </c>
    </row>
    <row r="7236" spans="1:14" hidden="1" x14ac:dyDescent="0.25">
      <c r="A7236" s="2">
        <v>7232</v>
      </c>
      <c r="B7236" s="2">
        <v>900041883</v>
      </c>
      <c r="C7236" s="2" t="s">
        <v>7570</v>
      </c>
      <c r="D7236" s="2" t="s">
        <v>27</v>
      </c>
      <c r="E7236" s="2" t="s">
        <v>20</v>
      </c>
      <c r="F7236" s="2" t="s">
        <v>21</v>
      </c>
      <c r="G7236" s="2" t="s">
        <v>22</v>
      </c>
      <c r="H7236" s="2">
        <v>4731</v>
      </c>
      <c r="I7236" s="2" t="s">
        <v>25</v>
      </c>
      <c r="J7236" s="3">
        <v>1.9674917699999999E-2</v>
      </c>
      <c r="K7236" s="3">
        <v>3.97041E-4</v>
      </c>
      <c r="L7236" s="3">
        <v>5.7445420000000001E-3</v>
      </c>
      <c r="M7236" s="3">
        <v>1.3315289999999999E-3</v>
      </c>
      <c r="N7236" s="3">
        <v>4.4130128999999999E-3</v>
      </c>
    </row>
    <row r="7237" spans="1:14" hidden="1" x14ac:dyDescent="0.25">
      <c r="A7237" s="2">
        <v>7233</v>
      </c>
      <c r="B7237" s="2">
        <v>900495930</v>
      </c>
      <c r="C7237" s="2" t="s">
        <v>7571</v>
      </c>
      <c r="D7237" s="2" t="s">
        <v>27</v>
      </c>
      <c r="E7237" s="2" t="s">
        <v>20</v>
      </c>
      <c r="F7237" s="2" t="s">
        <v>21</v>
      </c>
      <c r="G7237" s="2" t="s">
        <v>22</v>
      </c>
      <c r="H7237" s="2">
        <v>4711</v>
      </c>
      <c r="I7237" s="2" t="s">
        <v>25</v>
      </c>
      <c r="J7237" s="3">
        <v>1.9671432700000002E-2</v>
      </c>
      <c r="K7237" s="3">
        <v>7.0981500000000003E-4</v>
      </c>
      <c r="L7237" s="3">
        <v>3.0659191299999999E-2</v>
      </c>
      <c r="M7237" s="3">
        <v>1.7842840400000001E-2</v>
      </c>
      <c r="N7237" s="3">
        <v>1.2816350900000001E-2</v>
      </c>
    </row>
    <row r="7238" spans="1:14" hidden="1" x14ac:dyDescent="0.25">
      <c r="A7238" s="2">
        <v>7234</v>
      </c>
      <c r="B7238" s="2">
        <v>900342832</v>
      </c>
      <c r="C7238" s="2" t="s">
        <v>7572</v>
      </c>
      <c r="D7238" s="2" t="s">
        <v>27</v>
      </c>
      <c r="E7238" s="2" t="s">
        <v>20</v>
      </c>
      <c r="F7238" s="2" t="s">
        <v>21</v>
      </c>
      <c r="G7238" s="2" t="s">
        <v>22</v>
      </c>
      <c r="H7238" s="2">
        <v>4610</v>
      </c>
      <c r="I7238" s="2" t="s">
        <v>25</v>
      </c>
      <c r="J7238" s="3">
        <v>1.9666299200000001E-2</v>
      </c>
      <c r="K7238" s="3">
        <v>1.915099E-3</v>
      </c>
      <c r="L7238" s="3">
        <v>3.1157625800000002E-2</v>
      </c>
      <c r="M7238" s="3">
        <v>6.6100159000000002E-3</v>
      </c>
      <c r="N7238" s="3">
        <v>2.45476086E-2</v>
      </c>
    </row>
    <row r="7239" spans="1:14" hidden="1" x14ac:dyDescent="0.25">
      <c r="A7239" s="2">
        <v>7235</v>
      </c>
      <c r="B7239" s="2">
        <v>890300435</v>
      </c>
      <c r="C7239" s="2" t="s">
        <v>7573</v>
      </c>
      <c r="D7239" s="2" t="s">
        <v>27</v>
      </c>
      <c r="E7239" s="2" t="s">
        <v>74</v>
      </c>
      <c r="F7239" s="2" t="s">
        <v>75</v>
      </c>
      <c r="G7239" s="2" t="s">
        <v>76</v>
      </c>
      <c r="H7239" s="2">
        <v>2712</v>
      </c>
      <c r="I7239" s="2" t="s">
        <v>31</v>
      </c>
      <c r="J7239" s="3">
        <v>1.96636133E-2</v>
      </c>
      <c r="K7239" s="3">
        <v>1.868106E-3</v>
      </c>
      <c r="L7239" s="3">
        <v>9.6464045000000005E-3</v>
      </c>
      <c r="M7239" s="3">
        <v>5.3759161000000001E-3</v>
      </c>
      <c r="N7239" s="3">
        <v>4.2704889000000001E-3</v>
      </c>
    </row>
    <row r="7240" spans="1:14" hidden="1" x14ac:dyDescent="0.25">
      <c r="A7240" s="2">
        <v>7236</v>
      </c>
      <c r="B7240" s="2">
        <v>900908245</v>
      </c>
      <c r="C7240" s="2" t="s">
        <v>7574</v>
      </c>
      <c r="D7240" s="2" t="s">
        <v>41</v>
      </c>
      <c r="E7240" s="2" t="s">
        <v>74</v>
      </c>
      <c r="F7240" s="2" t="s">
        <v>75</v>
      </c>
      <c r="G7240" s="2" t="s">
        <v>107</v>
      </c>
      <c r="H7240" s="2">
        <v>8610</v>
      </c>
      <c r="I7240" s="2" t="s">
        <v>33</v>
      </c>
      <c r="J7240" s="3">
        <v>1.9662071E-2</v>
      </c>
      <c r="K7240" s="3">
        <v>2.731622E-3</v>
      </c>
      <c r="L7240" s="3">
        <v>1.2479143200000001E-2</v>
      </c>
      <c r="M7240" s="3">
        <v>3.3226408999999998E-3</v>
      </c>
      <c r="N7240" s="3">
        <v>9.1565008999999996E-3</v>
      </c>
    </row>
    <row r="7241" spans="1:14" hidden="1" x14ac:dyDescent="0.25">
      <c r="A7241" s="2">
        <v>7237</v>
      </c>
      <c r="B7241" s="2">
        <v>802005583</v>
      </c>
      <c r="C7241" s="2" t="s">
        <v>7575</v>
      </c>
      <c r="D7241" s="2" t="s">
        <v>27</v>
      </c>
      <c r="E7241" s="2" t="s">
        <v>28</v>
      </c>
      <c r="F7241" s="2" t="s">
        <v>50</v>
      </c>
      <c r="G7241" s="2" t="s">
        <v>51</v>
      </c>
      <c r="H7241" s="2">
        <v>7820</v>
      </c>
      <c r="I7241" s="2" t="s">
        <v>33</v>
      </c>
      <c r="J7241" s="3">
        <v>1.9659858200000001E-2</v>
      </c>
      <c r="K7241" s="3">
        <v>3.6812999999999999E-4</v>
      </c>
      <c r="L7241" s="3">
        <v>4.6879490999999999E-3</v>
      </c>
      <c r="M7241" s="3">
        <v>1.7127209999999999E-3</v>
      </c>
      <c r="N7241" s="3">
        <v>2.9752279999999999E-3</v>
      </c>
    </row>
    <row r="7242" spans="1:14" hidden="1" x14ac:dyDescent="0.25">
      <c r="A7242" s="2">
        <v>7238</v>
      </c>
      <c r="B7242" s="2">
        <v>900447078</v>
      </c>
      <c r="C7242" s="2" t="s">
        <v>7576</v>
      </c>
      <c r="D7242" s="2" t="s">
        <v>27</v>
      </c>
      <c r="E7242" s="2" t="s">
        <v>20</v>
      </c>
      <c r="F7242" s="2" t="s">
        <v>21</v>
      </c>
      <c r="G7242" s="2" t="s">
        <v>22</v>
      </c>
      <c r="H7242" s="2">
        <v>4210</v>
      </c>
      <c r="I7242" s="2" t="s">
        <v>180</v>
      </c>
      <c r="J7242" s="3">
        <v>1.9659573199999999E-2</v>
      </c>
      <c r="K7242" s="3">
        <v>-3.788104E-3</v>
      </c>
      <c r="L7242" s="3">
        <v>0.25519394870000001</v>
      </c>
      <c r="M7242" s="3">
        <v>0.19270829859999999</v>
      </c>
      <c r="N7242" s="3">
        <v>6.2485642700000003E-2</v>
      </c>
    </row>
    <row r="7243" spans="1:14" hidden="1" x14ac:dyDescent="0.25">
      <c r="A7243" s="2">
        <v>7239</v>
      </c>
      <c r="B7243" s="2">
        <v>900467959</v>
      </c>
      <c r="C7243" s="2" t="s">
        <v>7577</v>
      </c>
      <c r="D7243" s="2" t="s">
        <v>27</v>
      </c>
      <c r="E7243" s="2" t="s">
        <v>20</v>
      </c>
      <c r="F7243" s="2" t="s">
        <v>133</v>
      </c>
      <c r="G7243" s="2" t="s">
        <v>243</v>
      </c>
      <c r="H7243" s="2">
        <v>4771</v>
      </c>
      <c r="I7243" s="2" t="s">
        <v>25</v>
      </c>
      <c r="J7243" s="3">
        <v>1.96577273E-2</v>
      </c>
      <c r="K7243" s="3">
        <v>1.386761E-3</v>
      </c>
      <c r="L7243" s="3">
        <v>1.9791236100000002E-2</v>
      </c>
      <c r="M7243" s="3">
        <v>1.7209283999999998E-2</v>
      </c>
      <c r="N7243" s="3">
        <v>2.5819519000000002E-3</v>
      </c>
    </row>
    <row r="7244" spans="1:14" hidden="1" x14ac:dyDescent="0.25">
      <c r="A7244" s="2">
        <v>7240</v>
      </c>
      <c r="B7244" s="2">
        <v>900139910</v>
      </c>
      <c r="C7244" s="2" t="s">
        <v>7578</v>
      </c>
      <c r="D7244" s="2" t="s">
        <v>27</v>
      </c>
      <c r="E7244" s="2" t="s">
        <v>20</v>
      </c>
      <c r="F7244" s="2" t="s">
        <v>21</v>
      </c>
      <c r="G7244" s="2" t="s">
        <v>22</v>
      </c>
      <c r="H7244" s="2">
        <v>5611</v>
      </c>
      <c r="I7244" s="2" t="s">
        <v>33</v>
      </c>
      <c r="J7244" s="3">
        <v>1.9655345000000001E-2</v>
      </c>
      <c r="K7244" s="3">
        <v>3.3705699999999998E-4</v>
      </c>
      <c r="L7244" s="3">
        <v>2.13653184E-2</v>
      </c>
      <c r="M7244" s="3">
        <v>2.0296663E-2</v>
      </c>
      <c r="N7244" s="3">
        <v>1.0686551E-3</v>
      </c>
    </row>
    <row r="7245" spans="1:14" hidden="1" x14ac:dyDescent="0.25">
      <c r="A7245" s="2">
        <v>7241</v>
      </c>
      <c r="B7245" s="2">
        <v>830021009</v>
      </c>
      <c r="C7245" s="2" t="s">
        <v>7579</v>
      </c>
      <c r="D7245" s="2" t="s">
        <v>27</v>
      </c>
      <c r="E7245" s="2" t="s">
        <v>20</v>
      </c>
      <c r="F7245" s="2" t="s">
        <v>21</v>
      </c>
      <c r="G7245" s="2" t="s">
        <v>22</v>
      </c>
      <c r="H7245" s="2">
        <v>4664</v>
      </c>
      <c r="I7245" s="2" t="s">
        <v>25</v>
      </c>
      <c r="J7245" s="3">
        <v>1.9649939599999999E-2</v>
      </c>
      <c r="K7245" s="3">
        <v>8.4719000000000005E-4</v>
      </c>
      <c r="L7245" s="3">
        <v>1.41269984E-2</v>
      </c>
      <c r="M7245" s="3">
        <v>8.7433513000000004E-3</v>
      </c>
      <c r="N7245" s="3">
        <v>5.3836470000000001E-3</v>
      </c>
    </row>
    <row r="7246" spans="1:14" hidden="1" x14ac:dyDescent="0.25">
      <c r="A7246" s="2">
        <v>7242</v>
      </c>
      <c r="B7246" s="2">
        <v>901112336</v>
      </c>
      <c r="C7246" s="2" t="s">
        <v>7580</v>
      </c>
      <c r="D7246" s="2" t="s">
        <v>27</v>
      </c>
      <c r="E7246" s="2" t="s">
        <v>74</v>
      </c>
      <c r="F7246" s="2" t="s">
        <v>113</v>
      </c>
      <c r="G7246" s="2" t="s">
        <v>1189</v>
      </c>
      <c r="H7246" s="2">
        <v>4664</v>
      </c>
      <c r="I7246" s="2" t="s">
        <v>25</v>
      </c>
      <c r="J7246" s="3">
        <v>1.9647518199999998E-2</v>
      </c>
      <c r="K7246" s="3">
        <v>7.6747399999999998E-4</v>
      </c>
      <c r="L7246" s="3">
        <v>5.6651480999999997E-3</v>
      </c>
      <c r="M7246" s="3">
        <v>3.4194069000000001E-3</v>
      </c>
      <c r="N7246" s="3">
        <v>2.2457409999999999E-3</v>
      </c>
    </row>
    <row r="7247" spans="1:14" hidden="1" x14ac:dyDescent="0.25">
      <c r="A7247" s="2">
        <v>7243</v>
      </c>
      <c r="B7247" s="2">
        <v>800045311</v>
      </c>
      <c r="C7247" s="2" t="s">
        <v>7581</v>
      </c>
      <c r="D7247" s="2" t="s">
        <v>27</v>
      </c>
      <c r="E7247" s="2" t="s">
        <v>28</v>
      </c>
      <c r="F7247" s="2" t="s">
        <v>50</v>
      </c>
      <c r="G7247" s="2" t="s">
        <v>51</v>
      </c>
      <c r="H7247" s="2">
        <v>2100</v>
      </c>
      <c r="I7247" s="2" t="s">
        <v>31</v>
      </c>
      <c r="J7247" s="3">
        <v>1.96419135E-2</v>
      </c>
      <c r="K7247" s="3">
        <v>3.0819171E-3</v>
      </c>
      <c r="L7247" s="3">
        <v>2.3134496099999999E-2</v>
      </c>
      <c r="M7247" s="3">
        <v>2.3962720000000001E-3</v>
      </c>
      <c r="N7247" s="3">
        <v>2.0738223600000001E-2</v>
      </c>
    </row>
    <row r="7248" spans="1:14" x14ac:dyDescent="0.25">
      <c r="A7248" s="2">
        <v>7244</v>
      </c>
      <c r="B7248" s="2">
        <v>811037742</v>
      </c>
      <c r="C7248" s="2" t="s">
        <v>7582</v>
      </c>
      <c r="D7248" s="2" t="s">
        <v>27</v>
      </c>
      <c r="E7248" s="2" t="s">
        <v>35</v>
      </c>
      <c r="F7248" s="2" t="s">
        <v>36</v>
      </c>
      <c r="G7248" s="2" t="s">
        <v>39</v>
      </c>
      <c r="H7248" s="2">
        <v>7110</v>
      </c>
      <c r="I7248" s="2" t="s">
        <v>33</v>
      </c>
      <c r="J7248" s="3">
        <v>1.9639596299999999E-2</v>
      </c>
      <c r="K7248" s="3">
        <v>7.39608E-4</v>
      </c>
      <c r="L7248" s="3">
        <v>5.6321471900000003E-2</v>
      </c>
      <c r="M7248" s="3">
        <v>3.8630493000000002E-2</v>
      </c>
      <c r="N7248" s="3">
        <v>1.7690980799999999E-2</v>
      </c>
    </row>
    <row r="7249" spans="1:14" hidden="1" x14ac:dyDescent="0.25">
      <c r="A7249" s="2">
        <v>7245</v>
      </c>
      <c r="B7249" s="2">
        <v>900725066</v>
      </c>
      <c r="C7249" s="2" t="s">
        <v>7583</v>
      </c>
      <c r="D7249" s="2" t="s">
        <v>27</v>
      </c>
      <c r="E7249" s="2" t="s">
        <v>74</v>
      </c>
      <c r="F7249" s="2" t="s">
        <v>75</v>
      </c>
      <c r="G7249" s="2" t="s">
        <v>107</v>
      </c>
      <c r="H7249" s="2">
        <v>6499</v>
      </c>
      <c r="I7249" s="2" t="s">
        <v>33</v>
      </c>
      <c r="J7249" s="3">
        <v>1.96360145E-2</v>
      </c>
      <c r="K7249" s="3">
        <v>1.6269539000000001E-3</v>
      </c>
      <c r="L7249" s="3">
        <v>6.9275058799999997E-2</v>
      </c>
      <c r="M7249" s="3">
        <v>5.8956608200000003E-2</v>
      </c>
      <c r="N7249" s="3">
        <v>1.0318448799999999E-2</v>
      </c>
    </row>
    <row r="7250" spans="1:14" hidden="1" x14ac:dyDescent="0.25">
      <c r="A7250" s="2">
        <v>7246</v>
      </c>
      <c r="B7250" s="2">
        <v>800227333</v>
      </c>
      <c r="C7250" s="2" t="s">
        <v>7584</v>
      </c>
      <c r="D7250" s="2" t="s">
        <v>41</v>
      </c>
      <c r="E7250" s="2" t="s">
        <v>20</v>
      </c>
      <c r="F7250" s="2" t="s">
        <v>21</v>
      </c>
      <c r="G7250" s="2" t="s">
        <v>22</v>
      </c>
      <c r="H7250" s="2">
        <v>8621</v>
      </c>
      <c r="I7250" s="2" t="s">
        <v>33</v>
      </c>
      <c r="J7250" s="3">
        <v>1.9632130899999999E-2</v>
      </c>
      <c r="K7250" s="3">
        <v>2.2014360999999998E-3</v>
      </c>
      <c r="L7250" s="3">
        <v>9.5568540999999996E-3</v>
      </c>
      <c r="M7250" s="3">
        <v>4.7201151E-3</v>
      </c>
      <c r="N7250" s="3">
        <v>4.8367389999999996E-3</v>
      </c>
    </row>
    <row r="7251" spans="1:14" hidden="1" x14ac:dyDescent="0.25">
      <c r="A7251" s="2">
        <v>7247</v>
      </c>
      <c r="B7251" s="2">
        <v>811047008</v>
      </c>
      <c r="C7251" s="2" t="s">
        <v>7585</v>
      </c>
      <c r="D7251" s="2" t="s">
        <v>27</v>
      </c>
      <c r="E7251" s="2" t="s">
        <v>35</v>
      </c>
      <c r="F7251" s="2" t="s">
        <v>36</v>
      </c>
      <c r="G7251" s="2" t="s">
        <v>37</v>
      </c>
      <c r="H7251" s="2">
        <v>7730</v>
      </c>
      <c r="I7251" s="2" t="s">
        <v>33</v>
      </c>
      <c r="J7251" s="3">
        <v>1.9626090299999999E-2</v>
      </c>
      <c r="K7251" s="3">
        <v>5.5472500000000005E-4</v>
      </c>
      <c r="L7251" s="3">
        <v>2.5261933E-2</v>
      </c>
      <c r="M7251" s="3">
        <v>6.9204872000000004E-3</v>
      </c>
      <c r="N7251" s="3">
        <v>1.8341446300000001E-2</v>
      </c>
    </row>
    <row r="7252" spans="1:14" hidden="1" x14ac:dyDescent="0.25">
      <c r="A7252" s="2">
        <v>7248</v>
      </c>
      <c r="B7252" s="2">
        <v>805029389</v>
      </c>
      <c r="C7252" s="2" t="s">
        <v>7586</v>
      </c>
      <c r="D7252" s="2" t="s">
        <v>27</v>
      </c>
      <c r="E7252" s="2" t="s">
        <v>74</v>
      </c>
      <c r="F7252" s="2" t="s">
        <v>75</v>
      </c>
      <c r="G7252" s="2" t="s">
        <v>107</v>
      </c>
      <c r="H7252" s="2">
        <v>4723</v>
      </c>
      <c r="I7252" s="2" t="s">
        <v>25</v>
      </c>
      <c r="J7252" s="3">
        <v>1.9620062800000001E-2</v>
      </c>
      <c r="K7252" s="3">
        <v>-2.19819E-4</v>
      </c>
      <c r="L7252" s="3">
        <v>1.8988655900000002E-2</v>
      </c>
      <c r="M7252" s="3">
        <v>1.47740357E-2</v>
      </c>
      <c r="N7252" s="3">
        <v>4.2146188000000001E-3</v>
      </c>
    </row>
    <row r="7253" spans="1:14" hidden="1" x14ac:dyDescent="0.25">
      <c r="A7253" s="2">
        <v>7249</v>
      </c>
      <c r="B7253" s="2">
        <v>800159903</v>
      </c>
      <c r="C7253" s="2" t="s">
        <v>7587</v>
      </c>
      <c r="D7253" s="2" t="s">
        <v>27</v>
      </c>
      <c r="E7253" s="2" t="s">
        <v>20</v>
      </c>
      <c r="F7253" s="2" t="s">
        <v>21</v>
      </c>
      <c r="G7253" s="2" t="s">
        <v>22</v>
      </c>
      <c r="H7253" s="2">
        <v>1392</v>
      </c>
      <c r="I7253" s="2" t="s">
        <v>31</v>
      </c>
      <c r="J7253" s="3">
        <v>1.96159799E-2</v>
      </c>
      <c r="K7253" s="3">
        <v>2.6531599999999998E-4</v>
      </c>
      <c r="L7253" s="3">
        <v>1.7107689799999999E-2</v>
      </c>
      <c r="M7253" s="3">
        <v>1.07834227E-2</v>
      </c>
      <c r="N7253" s="3">
        <v>6.3242669999999997E-3</v>
      </c>
    </row>
    <row r="7254" spans="1:14" hidden="1" x14ac:dyDescent="0.25">
      <c r="A7254" s="2">
        <v>7250</v>
      </c>
      <c r="B7254" s="2">
        <v>800229665</v>
      </c>
      <c r="C7254" s="2" t="s">
        <v>7588</v>
      </c>
      <c r="D7254" s="2" t="s">
        <v>27</v>
      </c>
      <c r="E7254" s="2" t="s">
        <v>20</v>
      </c>
      <c r="F7254" s="2" t="s">
        <v>133</v>
      </c>
      <c r="G7254" s="2" t="s">
        <v>1737</v>
      </c>
      <c r="H7254" s="2">
        <v>1311</v>
      </c>
      <c r="I7254" s="2" t="s">
        <v>31</v>
      </c>
      <c r="J7254" s="3">
        <v>1.96141489E-2</v>
      </c>
      <c r="K7254" s="3">
        <v>1.5088759999999999E-3</v>
      </c>
      <c r="L7254" s="3">
        <v>1.7451373900000001E-2</v>
      </c>
      <c r="M7254" s="3">
        <v>5.5300439999999996E-3</v>
      </c>
      <c r="N7254" s="3">
        <v>1.1921330399999999E-2</v>
      </c>
    </row>
    <row r="7255" spans="1:14" hidden="1" x14ac:dyDescent="0.25">
      <c r="A7255" s="2">
        <v>7251</v>
      </c>
      <c r="B7255" s="2">
        <v>900014776</v>
      </c>
      <c r="C7255" s="2" t="s">
        <v>7589</v>
      </c>
      <c r="D7255" s="2" t="s">
        <v>27</v>
      </c>
      <c r="E7255" s="2" t="s">
        <v>382</v>
      </c>
      <c r="F7255" s="2" t="s">
        <v>383</v>
      </c>
      <c r="G7255" s="2" t="s">
        <v>384</v>
      </c>
      <c r="H7255" s="2">
        <v>2012</v>
      </c>
      <c r="I7255" s="2" t="s">
        <v>31</v>
      </c>
      <c r="J7255" s="3">
        <v>1.9610038E-2</v>
      </c>
      <c r="K7255" s="3">
        <v>1.2100870000000001E-3</v>
      </c>
      <c r="L7255" s="3">
        <v>1.6567597199999999E-2</v>
      </c>
      <c r="M7255" s="3">
        <v>1.13628553E-2</v>
      </c>
      <c r="N7255" s="3">
        <v>5.2047418E-3</v>
      </c>
    </row>
    <row r="7256" spans="1:14" hidden="1" x14ac:dyDescent="0.25">
      <c r="A7256" s="2">
        <v>7252</v>
      </c>
      <c r="B7256" s="2">
        <v>860508936</v>
      </c>
      <c r="C7256" s="2" t="s">
        <v>7590</v>
      </c>
      <c r="D7256" s="2" t="s">
        <v>27</v>
      </c>
      <c r="E7256" s="2" t="s">
        <v>20</v>
      </c>
      <c r="F7256" s="2" t="s">
        <v>21</v>
      </c>
      <c r="G7256" s="2" t="s">
        <v>22</v>
      </c>
      <c r="H7256" s="2">
        <v>4511</v>
      </c>
      <c r="I7256" s="2" t="s">
        <v>25</v>
      </c>
      <c r="J7256" s="3">
        <v>1.9603651E-2</v>
      </c>
      <c r="K7256" s="3">
        <v>-1.55437E-4</v>
      </c>
      <c r="L7256" s="3">
        <v>1.05950609E-2</v>
      </c>
      <c r="M7256" s="3">
        <v>2.6241179999999999E-3</v>
      </c>
      <c r="N7256" s="3">
        <v>7.9709431000000008E-3</v>
      </c>
    </row>
    <row r="7257" spans="1:14" hidden="1" x14ac:dyDescent="0.25">
      <c r="A7257" s="2">
        <v>7253</v>
      </c>
      <c r="B7257" s="2">
        <v>901475500</v>
      </c>
      <c r="C7257" s="2" t="s">
        <v>7591</v>
      </c>
      <c r="D7257" s="2" t="s">
        <v>27</v>
      </c>
      <c r="E7257" s="2" t="s">
        <v>20</v>
      </c>
      <c r="F7257" s="2" t="s">
        <v>21</v>
      </c>
      <c r="G7257" s="2" t="s">
        <v>22</v>
      </c>
      <c r="H7257" s="2">
        <v>6499</v>
      </c>
      <c r="I7257" s="2" t="s">
        <v>33</v>
      </c>
      <c r="J7257" s="3">
        <v>1.96006689E-2</v>
      </c>
      <c r="K7257" s="3">
        <v>1.94529518E-2</v>
      </c>
      <c r="L7257" s="3">
        <v>9.6578910899999995E-2</v>
      </c>
      <c r="M7257" s="3">
        <v>1.5788299999999999E-4</v>
      </c>
      <c r="N7257" s="3">
        <v>9.6421033099999998E-2</v>
      </c>
    </row>
    <row r="7258" spans="1:14" hidden="1" x14ac:dyDescent="0.25">
      <c r="A7258" s="2">
        <v>7254</v>
      </c>
      <c r="B7258" s="2">
        <v>900522682</v>
      </c>
      <c r="C7258" s="2" t="s">
        <v>7592</v>
      </c>
      <c r="D7258" s="2" t="s">
        <v>27</v>
      </c>
      <c r="E7258" s="2" t="s">
        <v>86</v>
      </c>
      <c r="F7258" s="2" t="s">
        <v>87</v>
      </c>
      <c r="G7258" s="2" t="s">
        <v>1172</v>
      </c>
      <c r="H7258" s="2">
        <v>4111</v>
      </c>
      <c r="I7258" s="2" t="s">
        <v>180</v>
      </c>
      <c r="J7258" s="3">
        <v>1.9600311299999999E-2</v>
      </c>
      <c r="K7258" s="3">
        <v>6.4363699999999996E-4</v>
      </c>
      <c r="L7258" s="3">
        <v>6.0306051999999997E-3</v>
      </c>
      <c r="M7258" s="3">
        <v>3.7693649000000002E-3</v>
      </c>
      <c r="N7258" s="3">
        <v>2.2612399999999999E-3</v>
      </c>
    </row>
    <row r="7259" spans="1:14" hidden="1" x14ac:dyDescent="0.25">
      <c r="A7259" s="2">
        <v>7255</v>
      </c>
      <c r="B7259" s="2">
        <v>811017810</v>
      </c>
      <c r="C7259" s="2" t="s">
        <v>7593</v>
      </c>
      <c r="D7259" s="2" t="s">
        <v>41</v>
      </c>
      <c r="E7259" s="2" t="s">
        <v>35</v>
      </c>
      <c r="F7259" s="2" t="s">
        <v>36</v>
      </c>
      <c r="G7259" s="2" t="s">
        <v>1196</v>
      </c>
      <c r="H7259" s="2">
        <v>8610</v>
      </c>
      <c r="I7259" s="2" t="s">
        <v>33</v>
      </c>
      <c r="J7259" s="3">
        <v>1.9600233099999999E-2</v>
      </c>
      <c r="K7259" s="3">
        <v>9.8604500000000006E-4</v>
      </c>
      <c r="L7259" s="3">
        <v>1.9795957999999999E-2</v>
      </c>
      <c r="M7259" s="3">
        <v>2.1244520000000002E-3</v>
      </c>
      <c r="N7259" s="3">
        <v>1.7671505000000001E-2</v>
      </c>
    </row>
    <row r="7260" spans="1:14" hidden="1" x14ac:dyDescent="0.25">
      <c r="A7260" s="2">
        <v>7256</v>
      </c>
      <c r="B7260" s="2">
        <v>802016958</v>
      </c>
      <c r="C7260" s="2" t="s">
        <v>7594</v>
      </c>
      <c r="D7260" s="2" t="s">
        <v>27</v>
      </c>
      <c r="E7260" s="2" t="s">
        <v>28</v>
      </c>
      <c r="F7260" s="2" t="s">
        <v>50</v>
      </c>
      <c r="G7260" s="2" t="s">
        <v>51</v>
      </c>
      <c r="H7260" s="2">
        <v>4663</v>
      </c>
      <c r="I7260" s="2" t="s">
        <v>25</v>
      </c>
      <c r="J7260" s="3">
        <v>1.9591892100000001E-2</v>
      </c>
      <c r="K7260" s="3">
        <v>6.8963399999999995E-4</v>
      </c>
      <c r="L7260" s="3">
        <v>1.9404184099999999E-2</v>
      </c>
      <c r="M7260" s="3">
        <v>1.0209698200000001E-2</v>
      </c>
      <c r="N7260" s="3">
        <v>9.1944868000000003E-3</v>
      </c>
    </row>
    <row r="7261" spans="1:14" x14ac:dyDescent="0.25">
      <c r="A7261" s="2">
        <v>7257</v>
      </c>
      <c r="B7261" s="2">
        <v>800081740</v>
      </c>
      <c r="C7261" s="2" t="s">
        <v>7595</v>
      </c>
      <c r="D7261" s="2" t="s">
        <v>27</v>
      </c>
      <c r="E7261" s="2" t="s">
        <v>28</v>
      </c>
      <c r="F7261" s="2" t="s">
        <v>50</v>
      </c>
      <c r="G7261" s="2" t="s">
        <v>51</v>
      </c>
      <c r="H7261" s="2">
        <v>7110</v>
      </c>
      <c r="I7261" s="2" t="s">
        <v>33</v>
      </c>
      <c r="J7261" s="3">
        <v>1.95911769E-2</v>
      </c>
      <c r="K7261" s="3">
        <v>5.0904899999999996E-3</v>
      </c>
      <c r="L7261" s="3">
        <v>2.1470578399999999E-2</v>
      </c>
      <c r="M7261" s="3">
        <v>2.1620539E-3</v>
      </c>
      <c r="N7261" s="3">
        <v>1.93085242E-2</v>
      </c>
    </row>
    <row r="7262" spans="1:14" hidden="1" x14ac:dyDescent="0.25">
      <c r="A7262" s="2">
        <v>7258</v>
      </c>
      <c r="B7262" s="2">
        <v>824005609</v>
      </c>
      <c r="C7262" s="2" t="s">
        <v>7596</v>
      </c>
      <c r="D7262" s="2" t="s">
        <v>41</v>
      </c>
      <c r="E7262" s="2" t="s">
        <v>28</v>
      </c>
      <c r="F7262" s="2" t="s">
        <v>50</v>
      </c>
      <c r="G7262" s="2" t="s">
        <v>51</v>
      </c>
      <c r="H7262" s="2">
        <v>8699</v>
      </c>
      <c r="I7262" s="2" t="s">
        <v>33</v>
      </c>
      <c r="J7262" s="3">
        <v>1.95860658E-2</v>
      </c>
      <c r="K7262" s="3">
        <v>1.276688E-3</v>
      </c>
      <c r="L7262" s="3">
        <v>2.2538058499999999E-2</v>
      </c>
      <c r="M7262" s="3">
        <v>1.30232712E-2</v>
      </c>
      <c r="N7262" s="3">
        <v>9.5147871999999994E-3</v>
      </c>
    </row>
    <row r="7263" spans="1:14" hidden="1" x14ac:dyDescent="0.25">
      <c r="A7263" s="2">
        <v>7259</v>
      </c>
      <c r="B7263" s="2">
        <v>830059393</v>
      </c>
      <c r="C7263" s="2" t="s">
        <v>7597</v>
      </c>
      <c r="D7263" s="2" t="s">
        <v>27</v>
      </c>
      <c r="E7263" s="2" t="s">
        <v>20</v>
      </c>
      <c r="F7263" s="2" t="s">
        <v>21</v>
      </c>
      <c r="G7263" s="2" t="s">
        <v>22</v>
      </c>
      <c r="H7263" s="2">
        <v>2100</v>
      </c>
      <c r="I7263" s="2" t="s">
        <v>31</v>
      </c>
      <c r="J7263" s="3">
        <v>1.9585119599999999E-2</v>
      </c>
      <c r="K7263" s="3">
        <v>1.8123049999999999E-3</v>
      </c>
      <c r="L7263" s="3">
        <v>1.6651194500000001E-2</v>
      </c>
      <c r="M7263" s="3">
        <v>9.5593863999999997E-3</v>
      </c>
      <c r="N7263" s="3">
        <v>7.0918090999999997E-3</v>
      </c>
    </row>
    <row r="7264" spans="1:14" hidden="1" x14ac:dyDescent="0.25">
      <c r="A7264" s="2">
        <v>7260</v>
      </c>
      <c r="B7264" s="2">
        <v>804007617</v>
      </c>
      <c r="C7264" s="2" t="s">
        <v>7598</v>
      </c>
      <c r="D7264" s="2" t="s">
        <v>41</v>
      </c>
      <c r="E7264" s="2" t="s">
        <v>319</v>
      </c>
      <c r="F7264" s="2" t="s">
        <v>320</v>
      </c>
      <c r="G7264" s="2" t="s">
        <v>321</v>
      </c>
      <c r="H7264" s="2">
        <v>8699</v>
      </c>
      <c r="I7264" s="2" t="s">
        <v>33</v>
      </c>
      <c r="J7264" s="3">
        <v>1.95850711E-2</v>
      </c>
      <c r="K7264" s="3">
        <v>1.331222E-3</v>
      </c>
      <c r="L7264" s="3">
        <v>1.01155564E-2</v>
      </c>
      <c r="M7264" s="3">
        <v>2.7583669999999999E-3</v>
      </c>
      <c r="N7264" s="3">
        <v>7.3571890000000001E-3</v>
      </c>
    </row>
    <row r="7265" spans="1:14" hidden="1" x14ac:dyDescent="0.25">
      <c r="A7265" s="2">
        <v>7261</v>
      </c>
      <c r="B7265" s="2">
        <v>900440961</v>
      </c>
      <c r="C7265" s="2" t="s">
        <v>7599</v>
      </c>
      <c r="D7265" s="2" t="s">
        <v>27</v>
      </c>
      <c r="E7265" s="2" t="s">
        <v>28</v>
      </c>
      <c r="F7265" s="2" t="s">
        <v>50</v>
      </c>
      <c r="G7265" s="2" t="s">
        <v>51</v>
      </c>
      <c r="H7265" s="2">
        <v>4541</v>
      </c>
      <c r="I7265" s="2" t="s">
        <v>25</v>
      </c>
      <c r="J7265" s="3">
        <v>1.9584396899999999E-2</v>
      </c>
      <c r="K7265" s="3">
        <v>1.7891820000000001E-3</v>
      </c>
      <c r="L7265" s="3">
        <v>1.98448598E-2</v>
      </c>
      <c r="M7265" s="3">
        <v>1.30742453E-2</v>
      </c>
      <c r="N7265" s="3">
        <v>6.7706149999999998E-3</v>
      </c>
    </row>
    <row r="7266" spans="1:14" hidden="1" x14ac:dyDescent="0.25">
      <c r="A7266" s="2">
        <v>7262</v>
      </c>
      <c r="B7266" s="2">
        <v>901161173</v>
      </c>
      <c r="C7266" s="2" t="s">
        <v>7600</v>
      </c>
      <c r="D7266" s="2" t="s">
        <v>27</v>
      </c>
      <c r="E7266" s="2" t="s">
        <v>35</v>
      </c>
      <c r="F7266" s="2" t="s">
        <v>36</v>
      </c>
      <c r="G7266" s="2" t="s">
        <v>300</v>
      </c>
      <c r="H7266" s="2">
        <v>4511</v>
      </c>
      <c r="I7266" s="2" t="s">
        <v>25</v>
      </c>
      <c r="J7266" s="3">
        <v>1.95808224E-2</v>
      </c>
      <c r="K7266" s="3">
        <v>1.2322609999999999E-3</v>
      </c>
      <c r="L7266" s="3">
        <v>4.5996950999999996E-3</v>
      </c>
      <c r="M7266" s="3">
        <v>2.7063040000000001E-3</v>
      </c>
      <c r="N7266" s="3">
        <v>1.8933909999999999E-3</v>
      </c>
    </row>
    <row r="7267" spans="1:14" hidden="1" x14ac:dyDescent="0.25">
      <c r="A7267" s="2">
        <v>7263</v>
      </c>
      <c r="B7267" s="2">
        <v>900376760</v>
      </c>
      <c r="C7267" s="2" t="s">
        <v>7601</v>
      </c>
      <c r="D7267" s="2" t="s">
        <v>27</v>
      </c>
      <c r="E7267" s="2" t="s">
        <v>20</v>
      </c>
      <c r="F7267" s="2" t="s">
        <v>21</v>
      </c>
      <c r="G7267" s="2" t="s">
        <v>22</v>
      </c>
      <c r="H7267" s="2">
        <v>7010</v>
      </c>
      <c r="I7267" s="2" t="s">
        <v>33</v>
      </c>
      <c r="J7267" s="3">
        <v>1.95799228E-2</v>
      </c>
      <c r="K7267" s="3">
        <v>-1.030017E-3</v>
      </c>
      <c r="L7267" s="3">
        <v>5.3474720599999997E-2</v>
      </c>
      <c r="M7267" s="3">
        <v>1.06350174E-2</v>
      </c>
      <c r="N7267" s="3">
        <v>4.2839705899999997E-2</v>
      </c>
    </row>
    <row r="7268" spans="1:14" hidden="1" x14ac:dyDescent="0.25">
      <c r="A7268" s="2">
        <v>7264</v>
      </c>
      <c r="B7268" s="2">
        <v>800010961</v>
      </c>
      <c r="C7268" s="2" t="s">
        <v>7602</v>
      </c>
      <c r="D7268" s="2" t="s">
        <v>27</v>
      </c>
      <c r="E7268" s="2" t="s">
        <v>28</v>
      </c>
      <c r="F7268" s="2" t="s">
        <v>50</v>
      </c>
      <c r="G7268" s="2" t="s">
        <v>51</v>
      </c>
      <c r="H7268" s="2">
        <v>510</v>
      </c>
      <c r="I7268" s="2" t="s">
        <v>23</v>
      </c>
      <c r="J7268" s="3">
        <v>1.9578797700000001E-2</v>
      </c>
      <c r="K7268" s="3">
        <v>1.21281836E-2</v>
      </c>
      <c r="L7268" s="3">
        <v>0.1414975524</v>
      </c>
      <c r="M7268" s="3">
        <v>9.3736887000000005E-2</v>
      </c>
      <c r="N7268" s="3">
        <v>4.7760657999999998E-2</v>
      </c>
    </row>
    <row r="7269" spans="1:14" hidden="1" x14ac:dyDescent="0.25">
      <c r="A7269" s="2">
        <v>7265</v>
      </c>
      <c r="B7269" s="2">
        <v>900901507</v>
      </c>
      <c r="C7269" s="2" t="s">
        <v>7603</v>
      </c>
      <c r="D7269" s="2" t="s">
        <v>27</v>
      </c>
      <c r="E7269" s="2" t="s">
        <v>20</v>
      </c>
      <c r="F7269" s="2" t="s">
        <v>21</v>
      </c>
      <c r="G7269" s="2" t="s">
        <v>22</v>
      </c>
      <c r="H7269" s="2">
        <v>4112</v>
      </c>
      <c r="I7269" s="2" t="s">
        <v>180</v>
      </c>
      <c r="J7269" s="3">
        <v>1.9569221899999999E-2</v>
      </c>
      <c r="K7269" s="3">
        <v>-4.8461100000000003E-4</v>
      </c>
      <c r="L7269" s="3">
        <v>1.40113449E-2</v>
      </c>
      <c r="M7269" s="3">
        <v>1.34056592E-2</v>
      </c>
      <c r="N7269" s="3">
        <v>6.0568600000000003E-4</v>
      </c>
    </row>
    <row r="7270" spans="1:14" hidden="1" x14ac:dyDescent="0.25">
      <c r="A7270" s="2">
        <v>7266</v>
      </c>
      <c r="B7270" s="2">
        <v>900448762</v>
      </c>
      <c r="C7270" s="2" t="s">
        <v>7604</v>
      </c>
      <c r="D7270" s="2" t="s">
        <v>27</v>
      </c>
      <c r="E7270" s="2" t="s">
        <v>74</v>
      </c>
      <c r="F7270" s="2" t="s">
        <v>75</v>
      </c>
      <c r="G7270" s="2" t="s">
        <v>107</v>
      </c>
      <c r="H7270" s="2">
        <v>4642</v>
      </c>
      <c r="I7270" s="2" t="s">
        <v>25</v>
      </c>
      <c r="J7270" s="3">
        <v>1.9564105200000001E-2</v>
      </c>
      <c r="K7270" s="3">
        <v>1.226359E-3</v>
      </c>
      <c r="L7270" s="3">
        <v>8.6848772999999994E-3</v>
      </c>
      <c r="M7270" s="3">
        <v>5.9342678000000003E-3</v>
      </c>
      <c r="N7270" s="3">
        <v>2.7506090999999998E-3</v>
      </c>
    </row>
    <row r="7271" spans="1:14" hidden="1" x14ac:dyDescent="0.25">
      <c r="A7271" s="2">
        <v>7267</v>
      </c>
      <c r="B7271" s="2">
        <v>860030982</v>
      </c>
      <c r="C7271" s="2" t="s">
        <v>7605</v>
      </c>
      <c r="D7271" s="2" t="s">
        <v>440</v>
      </c>
      <c r="E7271" s="2" t="s">
        <v>20</v>
      </c>
      <c r="F7271" s="2" t="s">
        <v>21</v>
      </c>
      <c r="G7271" s="2" t="s">
        <v>22</v>
      </c>
      <c r="H7271" s="2">
        <v>8010</v>
      </c>
      <c r="I7271" s="2" t="s">
        <v>33</v>
      </c>
      <c r="J7271" s="3">
        <v>1.95617508E-2</v>
      </c>
      <c r="K7271" s="3">
        <v>3.04925E-4</v>
      </c>
      <c r="L7271" s="3">
        <v>5.9843259000000003E-3</v>
      </c>
      <c r="M7271" s="3">
        <v>3.239895E-3</v>
      </c>
      <c r="N7271" s="3">
        <v>2.74443E-3</v>
      </c>
    </row>
    <row r="7272" spans="1:14" hidden="1" x14ac:dyDescent="0.25">
      <c r="A7272" s="2">
        <v>7268</v>
      </c>
      <c r="B7272" s="2">
        <v>860450234</v>
      </c>
      <c r="C7272" s="2" t="s">
        <v>7606</v>
      </c>
      <c r="D7272" s="2" t="s">
        <v>27</v>
      </c>
      <c r="E7272" s="2" t="s">
        <v>20</v>
      </c>
      <c r="F7272" s="2" t="s">
        <v>133</v>
      </c>
      <c r="G7272" s="2" t="s">
        <v>217</v>
      </c>
      <c r="H7272" s="2">
        <v>1081</v>
      </c>
      <c r="I7272" s="2" t="s">
        <v>31</v>
      </c>
      <c r="J7272" s="3">
        <v>1.9555328399999999E-2</v>
      </c>
      <c r="K7272" s="3">
        <v>2.97626E-4</v>
      </c>
      <c r="L7272" s="3">
        <v>9.0637783999999999E-3</v>
      </c>
      <c r="M7272" s="3">
        <v>2.9133649000000002E-3</v>
      </c>
      <c r="N7272" s="3">
        <v>6.1504128000000003E-3</v>
      </c>
    </row>
    <row r="7273" spans="1:14" hidden="1" x14ac:dyDescent="0.25">
      <c r="A7273" s="2">
        <v>7269</v>
      </c>
      <c r="B7273" s="2">
        <v>900525906</v>
      </c>
      <c r="C7273" s="2" t="s">
        <v>7607</v>
      </c>
      <c r="D7273" s="2" t="s">
        <v>27</v>
      </c>
      <c r="E7273" s="2" t="s">
        <v>20</v>
      </c>
      <c r="F7273" s="2" t="s">
        <v>21</v>
      </c>
      <c r="G7273" s="2" t="s">
        <v>22</v>
      </c>
      <c r="H7273" s="2">
        <v>8230</v>
      </c>
      <c r="I7273" s="2" t="s">
        <v>33</v>
      </c>
      <c r="J7273" s="3">
        <v>1.95473712E-2</v>
      </c>
      <c r="K7273" s="3">
        <v>2.7784349000000001E-3</v>
      </c>
      <c r="L7273" s="3">
        <v>1.88670121E-2</v>
      </c>
      <c r="M7273" s="3">
        <v>1.94082782E-2</v>
      </c>
      <c r="N7273" s="3">
        <v>-5.4126599999999999E-4</v>
      </c>
    </row>
    <row r="7274" spans="1:14" hidden="1" x14ac:dyDescent="0.25">
      <c r="A7274" s="2">
        <v>7270</v>
      </c>
      <c r="B7274" s="2">
        <v>860004686</v>
      </c>
      <c r="C7274" s="2" t="s">
        <v>7608</v>
      </c>
      <c r="D7274" s="2" t="s">
        <v>27</v>
      </c>
      <c r="E7274" s="2" t="s">
        <v>20</v>
      </c>
      <c r="F7274" s="2" t="s">
        <v>133</v>
      </c>
      <c r="G7274" s="2" t="s">
        <v>1176</v>
      </c>
      <c r="H7274" s="2">
        <v>2930</v>
      </c>
      <c r="I7274" s="2" t="s">
        <v>31</v>
      </c>
      <c r="J7274" s="3">
        <v>1.9544880800000001E-2</v>
      </c>
      <c r="K7274" s="3">
        <v>1.3814179999999999E-3</v>
      </c>
      <c r="L7274" s="3">
        <v>1.0359971799999999E-2</v>
      </c>
      <c r="M7274" s="3">
        <v>4.7454391999999998E-3</v>
      </c>
      <c r="N7274" s="3">
        <v>5.6145331000000001E-3</v>
      </c>
    </row>
    <row r="7275" spans="1:14" hidden="1" x14ac:dyDescent="0.25">
      <c r="A7275" s="2">
        <v>7271</v>
      </c>
      <c r="B7275" s="2">
        <v>900673103</v>
      </c>
      <c r="C7275" s="2" t="s">
        <v>7609</v>
      </c>
      <c r="D7275" s="2" t="s">
        <v>27</v>
      </c>
      <c r="E7275" s="2" t="s">
        <v>20</v>
      </c>
      <c r="F7275" s="2" t="s">
        <v>21</v>
      </c>
      <c r="G7275" s="2" t="s">
        <v>22</v>
      </c>
      <c r="H7275" s="2">
        <v>4711</v>
      </c>
      <c r="I7275" s="2" t="s">
        <v>25</v>
      </c>
      <c r="J7275" s="3">
        <v>1.9544037100000002E-2</v>
      </c>
      <c r="K7275" s="3">
        <v>2.5468201E-3</v>
      </c>
      <c r="L7275" s="3">
        <v>7.2927312000000003E-3</v>
      </c>
      <c r="M7275" s="3">
        <v>1.460182E-3</v>
      </c>
      <c r="N7275" s="3">
        <v>5.8325492000000003E-3</v>
      </c>
    </row>
    <row r="7276" spans="1:14" hidden="1" x14ac:dyDescent="0.25">
      <c r="A7276" s="2">
        <v>7272</v>
      </c>
      <c r="B7276" s="2">
        <v>812000317</v>
      </c>
      <c r="C7276" s="2" t="s">
        <v>7610</v>
      </c>
      <c r="D7276" s="2" t="s">
        <v>41</v>
      </c>
      <c r="E7276" s="2" t="s">
        <v>28</v>
      </c>
      <c r="F7276" s="2" t="s">
        <v>193</v>
      </c>
      <c r="G7276" s="2" t="s">
        <v>7611</v>
      </c>
      <c r="H7276" s="2">
        <v>8610</v>
      </c>
      <c r="I7276" s="2" t="s">
        <v>33</v>
      </c>
      <c r="J7276" s="3">
        <v>1.9541954600000001E-2</v>
      </c>
      <c r="K7276" s="3">
        <v>-5.2366000000000001E-4</v>
      </c>
      <c r="L7276" s="3">
        <v>2.7097461699999999E-2</v>
      </c>
      <c r="M7276" s="3">
        <v>8.4523194999999995E-3</v>
      </c>
      <c r="N7276" s="3">
        <v>1.8645141300000001E-2</v>
      </c>
    </row>
    <row r="7277" spans="1:14" hidden="1" x14ac:dyDescent="0.25">
      <c r="A7277" s="2">
        <v>7273</v>
      </c>
      <c r="B7277" s="2">
        <v>900344896</v>
      </c>
      <c r="C7277" s="2" t="s">
        <v>7612</v>
      </c>
      <c r="D7277" s="2" t="s">
        <v>27</v>
      </c>
      <c r="E7277" s="2" t="s">
        <v>20</v>
      </c>
      <c r="F7277" s="2" t="s">
        <v>133</v>
      </c>
      <c r="G7277" s="2" t="s">
        <v>7613</v>
      </c>
      <c r="H7277" s="2">
        <v>4661</v>
      </c>
      <c r="I7277" s="2" t="s">
        <v>25</v>
      </c>
      <c r="J7277" s="3">
        <v>1.9537286800000001E-2</v>
      </c>
      <c r="K7277" s="3">
        <v>1.156069E-3</v>
      </c>
      <c r="L7277" s="3">
        <v>3.2800920000000001E-3</v>
      </c>
      <c r="M7277" s="3">
        <v>1.2462969999999999E-3</v>
      </c>
      <c r="N7277" s="3">
        <v>2.0337950000000001E-3</v>
      </c>
    </row>
    <row r="7278" spans="1:14" hidden="1" x14ac:dyDescent="0.25">
      <c r="A7278" s="2">
        <v>7274</v>
      </c>
      <c r="B7278" s="2">
        <v>800002030</v>
      </c>
      <c r="C7278" s="2" t="s">
        <v>7614</v>
      </c>
      <c r="D7278" s="2" t="s">
        <v>27</v>
      </c>
      <c r="E7278" s="2" t="s">
        <v>20</v>
      </c>
      <c r="F7278" s="2" t="s">
        <v>133</v>
      </c>
      <c r="G7278" s="2" t="s">
        <v>1161</v>
      </c>
      <c r="H7278" s="2">
        <v>4659</v>
      </c>
      <c r="I7278" s="2" t="s">
        <v>25</v>
      </c>
      <c r="J7278" s="3">
        <v>1.9514925799999999E-2</v>
      </c>
      <c r="K7278" s="3">
        <v>9.8610600000000005E-4</v>
      </c>
      <c r="L7278" s="3">
        <v>2.63473392E-2</v>
      </c>
      <c r="M7278" s="3">
        <v>5.8476650000000002E-3</v>
      </c>
      <c r="N7278" s="3">
        <v>2.04996746E-2</v>
      </c>
    </row>
    <row r="7279" spans="1:14" hidden="1" x14ac:dyDescent="0.25">
      <c r="A7279" s="2">
        <v>7275</v>
      </c>
      <c r="B7279" s="2">
        <v>802012998</v>
      </c>
      <c r="C7279" s="2" t="s">
        <v>7615</v>
      </c>
      <c r="D7279" s="2" t="s">
        <v>41</v>
      </c>
      <c r="E7279" s="2" t="s">
        <v>28</v>
      </c>
      <c r="F7279" s="2" t="s">
        <v>50</v>
      </c>
      <c r="G7279" s="2" t="s">
        <v>51</v>
      </c>
      <c r="H7279" s="2">
        <v>8621</v>
      </c>
      <c r="I7279" s="2" t="s">
        <v>33</v>
      </c>
      <c r="J7279" s="3">
        <v>1.9508700800000001E-2</v>
      </c>
      <c r="K7279" s="3">
        <v>3.1431370999999999E-3</v>
      </c>
      <c r="L7279" s="3">
        <v>4.1036773499999998E-2</v>
      </c>
      <c r="M7279" s="3">
        <v>2.52471417E-2</v>
      </c>
      <c r="N7279" s="3">
        <v>1.5789633599999998E-2</v>
      </c>
    </row>
    <row r="7280" spans="1:14" hidden="1" x14ac:dyDescent="0.25">
      <c r="A7280" s="2">
        <v>7276</v>
      </c>
      <c r="B7280" s="2">
        <v>900404233</v>
      </c>
      <c r="C7280" s="2" t="s">
        <v>7616</v>
      </c>
      <c r="D7280" s="2" t="s">
        <v>27</v>
      </c>
      <c r="E7280" s="2" t="s">
        <v>20</v>
      </c>
      <c r="F7280" s="2" t="s">
        <v>21</v>
      </c>
      <c r="G7280" s="2" t="s">
        <v>22</v>
      </c>
      <c r="H7280" s="2">
        <v>4741</v>
      </c>
      <c r="I7280" s="2" t="s">
        <v>25</v>
      </c>
      <c r="J7280" s="3">
        <v>1.9508026500000001E-2</v>
      </c>
      <c r="K7280" s="3">
        <v>6.7020000000000005E-5</v>
      </c>
      <c r="L7280" s="3">
        <v>9.8766778000000006E-3</v>
      </c>
      <c r="M7280" s="3">
        <v>8.5804005999999995E-3</v>
      </c>
      <c r="N7280" s="3">
        <v>1.296277E-3</v>
      </c>
    </row>
    <row r="7281" spans="1:14" hidden="1" x14ac:dyDescent="0.25">
      <c r="A7281" s="2">
        <v>7277</v>
      </c>
      <c r="B7281" s="2">
        <v>830506392</v>
      </c>
      <c r="C7281" s="2" t="s">
        <v>7617</v>
      </c>
      <c r="D7281" s="2" t="s">
        <v>27</v>
      </c>
      <c r="E7281" s="2" t="s">
        <v>20</v>
      </c>
      <c r="F7281" s="2" t="s">
        <v>21</v>
      </c>
      <c r="G7281" s="2" t="s">
        <v>22</v>
      </c>
      <c r="H7281" s="2">
        <v>1081</v>
      </c>
      <c r="I7281" s="2" t="s">
        <v>31</v>
      </c>
      <c r="J7281" s="3">
        <v>1.9507197699999999E-2</v>
      </c>
      <c r="K7281" s="3">
        <v>4.6475800000000001E-4</v>
      </c>
      <c r="L7281" s="3">
        <v>2.23777127E-2</v>
      </c>
      <c r="M7281" s="3">
        <v>1.7827075000000001E-2</v>
      </c>
      <c r="N7281" s="3">
        <v>4.5506380999999997E-3</v>
      </c>
    </row>
    <row r="7282" spans="1:14" hidden="1" x14ac:dyDescent="0.25">
      <c r="A7282" s="2">
        <v>7278</v>
      </c>
      <c r="B7282" s="2">
        <v>811024145</v>
      </c>
      <c r="C7282" s="2" t="s">
        <v>7618</v>
      </c>
      <c r="D7282" s="2" t="s">
        <v>27</v>
      </c>
      <c r="E7282" s="2" t="s">
        <v>35</v>
      </c>
      <c r="F7282" s="2" t="s">
        <v>36</v>
      </c>
      <c r="G7282" s="2" t="s">
        <v>39</v>
      </c>
      <c r="H7282" s="2">
        <v>4330</v>
      </c>
      <c r="I7282" s="2" t="s">
        <v>180</v>
      </c>
      <c r="J7282" s="3">
        <v>1.9498871599999999E-2</v>
      </c>
      <c r="K7282" s="3">
        <v>2.7313000000000001E-4</v>
      </c>
      <c r="L7282" s="3">
        <v>9.3727354000000002E-3</v>
      </c>
      <c r="M7282" s="3">
        <v>8.5451099999999999E-3</v>
      </c>
      <c r="N7282" s="3">
        <v>8.2762500000000002E-4</v>
      </c>
    </row>
    <row r="7283" spans="1:14" hidden="1" x14ac:dyDescent="0.25">
      <c r="A7283" s="2">
        <v>7279</v>
      </c>
      <c r="B7283" s="2">
        <v>811009579</v>
      </c>
      <c r="C7283" s="2" t="s">
        <v>7619</v>
      </c>
      <c r="D7283" s="2" t="s">
        <v>27</v>
      </c>
      <c r="E7283" s="2" t="s">
        <v>35</v>
      </c>
      <c r="F7283" s="2" t="s">
        <v>36</v>
      </c>
      <c r="G7283" s="2" t="s">
        <v>37</v>
      </c>
      <c r="H7283" s="2">
        <v>4321</v>
      </c>
      <c r="I7283" s="2" t="s">
        <v>180</v>
      </c>
      <c r="J7283" s="3">
        <v>1.9497968300000001E-2</v>
      </c>
      <c r="K7283" s="3">
        <v>1.5484069999999999E-3</v>
      </c>
      <c r="L7283" s="3">
        <v>1.21729448E-2</v>
      </c>
      <c r="M7283" s="3">
        <v>6.2118182000000001E-3</v>
      </c>
      <c r="N7283" s="3">
        <v>5.9611270999999997E-3</v>
      </c>
    </row>
    <row r="7284" spans="1:14" hidden="1" x14ac:dyDescent="0.25">
      <c r="A7284" s="2">
        <v>7280</v>
      </c>
      <c r="B7284" s="2">
        <v>800129680</v>
      </c>
      <c r="C7284" s="2" t="s">
        <v>7620</v>
      </c>
      <c r="D7284" s="2" t="s">
        <v>27</v>
      </c>
      <c r="E7284" s="2" t="s">
        <v>20</v>
      </c>
      <c r="F7284" s="2" t="s">
        <v>133</v>
      </c>
      <c r="G7284" s="2" t="s">
        <v>243</v>
      </c>
      <c r="H7284" s="2">
        <v>125</v>
      </c>
      <c r="I7284" s="2" t="s">
        <v>136</v>
      </c>
      <c r="J7284" s="3">
        <v>1.9497856500000001E-2</v>
      </c>
      <c r="K7284" s="3">
        <v>4.3458400000000001E-4</v>
      </c>
      <c r="L7284" s="3">
        <v>2.2133685600000001E-2</v>
      </c>
      <c r="M7284" s="3">
        <v>5.7053948000000002E-3</v>
      </c>
      <c r="N7284" s="3">
        <v>1.64282899E-2</v>
      </c>
    </row>
    <row r="7285" spans="1:14" hidden="1" x14ac:dyDescent="0.25">
      <c r="A7285" s="2">
        <v>7281</v>
      </c>
      <c r="B7285" s="2">
        <v>900261974</v>
      </c>
      <c r="C7285" s="2" t="s">
        <v>7621</v>
      </c>
      <c r="D7285" s="2" t="s">
        <v>27</v>
      </c>
      <c r="E7285" s="2" t="s">
        <v>319</v>
      </c>
      <c r="F7285" s="2" t="s">
        <v>555</v>
      </c>
      <c r="G7285" s="2" t="s">
        <v>556</v>
      </c>
      <c r="H7285" s="2">
        <v>510</v>
      </c>
      <c r="I7285" s="2" t="s">
        <v>23</v>
      </c>
      <c r="J7285" s="3">
        <v>1.9493609700000001E-2</v>
      </c>
      <c r="K7285" s="3">
        <v>2.4839069E-3</v>
      </c>
      <c r="L7285" s="3">
        <v>5.5462308000000004E-3</v>
      </c>
      <c r="M7285" s="3">
        <v>1.483697E-3</v>
      </c>
      <c r="N7285" s="3">
        <v>4.0625338000000004E-3</v>
      </c>
    </row>
    <row r="7286" spans="1:14" hidden="1" x14ac:dyDescent="0.25">
      <c r="A7286" s="2">
        <v>7282</v>
      </c>
      <c r="B7286" s="2">
        <v>800061774</v>
      </c>
      <c r="C7286" s="2" t="s">
        <v>7622</v>
      </c>
      <c r="D7286" s="2" t="s">
        <v>27</v>
      </c>
      <c r="E7286" s="2" t="s">
        <v>35</v>
      </c>
      <c r="F7286" s="2" t="s">
        <v>36</v>
      </c>
      <c r="G7286" s="2" t="s">
        <v>39</v>
      </c>
      <c r="H7286" s="2">
        <v>3110</v>
      </c>
      <c r="I7286" s="2" t="s">
        <v>31</v>
      </c>
      <c r="J7286" s="3">
        <v>1.9491102499999999E-2</v>
      </c>
      <c r="K7286" s="3">
        <v>3.087926E-3</v>
      </c>
      <c r="L7286" s="3">
        <v>2.0472880499999999E-2</v>
      </c>
      <c r="M7286" s="3">
        <v>4.3375910999999996E-3</v>
      </c>
      <c r="N7286" s="3">
        <v>1.6135290300000001E-2</v>
      </c>
    </row>
    <row r="7287" spans="1:14" hidden="1" x14ac:dyDescent="0.25">
      <c r="A7287" s="2">
        <v>7283</v>
      </c>
      <c r="B7287" s="2">
        <v>811042922</v>
      </c>
      <c r="C7287" s="2" t="s">
        <v>7623</v>
      </c>
      <c r="D7287" s="2" t="s">
        <v>27</v>
      </c>
      <c r="E7287" s="2" t="s">
        <v>35</v>
      </c>
      <c r="F7287" s="2" t="s">
        <v>36</v>
      </c>
      <c r="G7287" s="2" t="s">
        <v>1196</v>
      </c>
      <c r="H7287" s="2">
        <v>4631</v>
      </c>
      <c r="I7287" s="2" t="s">
        <v>25</v>
      </c>
      <c r="J7287" s="3">
        <v>1.9489681299999999E-2</v>
      </c>
      <c r="K7287" s="3">
        <v>1.09936E-4</v>
      </c>
      <c r="L7287" s="3">
        <v>3.8211269000000001E-3</v>
      </c>
      <c r="M7287" s="3">
        <v>2.1801731000000001E-3</v>
      </c>
      <c r="N7287" s="3">
        <v>1.6409541000000001E-3</v>
      </c>
    </row>
    <row r="7288" spans="1:14" hidden="1" x14ac:dyDescent="0.25">
      <c r="A7288" s="2">
        <v>7284</v>
      </c>
      <c r="B7288" s="2">
        <v>800007367</v>
      </c>
      <c r="C7288" s="2" t="s">
        <v>7624</v>
      </c>
      <c r="D7288" s="2" t="s">
        <v>27</v>
      </c>
      <c r="E7288" s="2" t="s">
        <v>20</v>
      </c>
      <c r="F7288" s="2" t="s">
        <v>21</v>
      </c>
      <c r="G7288" s="2" t="s">
        <v>22</v>
      </c>
      <c r="H7288" s="2">
        <v>4390</v>
      </c>
      <c r="I7288" s="2" t="s">
        <v>180</v>
      </c>
      <c r="J7288" s="3">
        <v>1.9489364700000001E-2</v>
      </c>
      <c r="K7288" s="3">
        <v>1.2241610000000001E-3</v>
      </c>
      <c r="L7288" s="3">
        <v>1.1265200600000001E-2</v>
      </c>
      <c r="M7288" s="3">
        <v>4.8738052000000002E-3</v>
      </c>
      <c r="N7288" s="3">
        <v>6.3913957999999996E-3</v>
      </c>
    </row>
    <row r="7289" spans="1:14" hidden="1" x14ac:dyDescent="0.25">
      <c r="A7289" s="2">
        <v>7285</v>
      </c>
      <c r="B7289" s="2">
        <v>811015028</v>
      </c>
      <c r="C7289" s="2" t="s">
        <v>7625</v>
      </c>
      <c r="D7289" s="2" t="s">
        <v>27</v>
      </c>
      <c r="E7289" s="2" t="s">
        <v>35</v>
      </c>
      <c r="F7289" s="2" t="s">
        <v>36</v>
      </c>
      <c r="G7289" s="2" t="s">
        <v>7626</v>
      </c>
      <c r="H7289" s="2">
        <v>4711</v>
      </c>
      <c r="I7289" s="2" t="s">
        <v>25</v>
      </c>
      <c r="J7289" s="3">
        <v>1.9487153699999999E-2</v>
      </c>
      <c r="K7289" s="3">
        <v>3.8674599999999999E-4</v>
      </c>
      <c r="L7289" s="3">
        <v>4.1400311000000002E-3</v>
      </c>
      <c r="M7289" s="3">
        <v>2.2318361000000001E-3</v>
      </c>
      <c r="N7289" s="3">
        <v>1.9081949999999999E-3</v>
      </c>
    </row>
    <row r="7290" spans="1:14" hidden="1" x14ac:dyDescent="0.25">
      <c r="A7290" s="2">
        <v>7286</v>
      </c>
      <c r="B7290" s="2">
        <v>814006170</v>
      </c>
      <c r="C7290" s="2" t="s">
        <v>7627</v>
      </c>
      <c r="D7290" s="2" t="s">
        <v>41</v>
      </c>
      <c r="E7290" s="2" t="s">
        <v>74</v>
      </c>
      <c r="F7290" s="2" t="s">
        <v>113</v>
      </c>
      <c r="G7290" s="2" t="s">
        <v>1189</v>
      </c>
      <c r="H7290" s="2">
        <v>8610</v>
      </c>
      <c r="I7290" s="2" t="s">
        <v>33</v>
      </c>
      <c r="J7290" s="3">
        <v>1.9476341099999999E-2</v>
      </c>
      <c r="K7290" s="3">
        <v>6.7711500000000005E-4</v>
      </c>
      <c r="L7290" s="3">
        <v>2.0731631699999999E-2</v>
      </c>
      <c r="M7290" s="3">
        <v>1.1250924299999999E-2</v>
      </c>
      <c r="N7290" s="3">
        <v>9.4807082999999997E-3</v>
      </c>
    </row>
    <row r="7291" spans="1:14" hidden="1" x14ac:dyDescent="0.25">
      <c r="A7291" s="2">
        <v>7287</v>
      </c>
      <c r="B7291" s="2">
        <v>811031401</v>
      </c>
      <c r="C7291" s="2" t="s">
        <v>7628</v>
      </c>
      <c r="D7291" s="2" t="s">
        <v>27</v>
      </c>
      <c r="E7291" s="2" t="s">
        <v>35</v>
      </c>
      <c r="F7291" s="2" t="s">
        <v>36</v>
      </c>
      <c r="G7291" s="2" t="s">
        <v>39</v>
      </c>
      <c r="H7291" s="2">
        <v>8299</v>
      </c>
      <c r="I7291" s="2" t="s">
        <v>33</v>
      </c>
      <c r="J7291" s="3">
        <v>1.9473161499999999E-2</v>
      </c>
      <c r="K7291" s="3">
        <v>1.5465441200000001E-2</v>
      </c>
      <c r="L7291" s="3">
        <v>0.17095237969999999</v>
      </c>
      <c r="M7291" s="3">
        <v>2.8885371999999999E-2</v>
      </c>
      <c r="N7291" s="3">
        <v>0.14206701520000001</v>
      </c>
    </row>
    <row r="7292" spans="1:14" hidden="1" x14ac:dyDescent="0.25">
      <c r="A7292" s="2">
        <v>7288</v>
      </c>
      <c r="B7292" s="2">
        <v>900629719</v>
      </c>
      <c r="C7292" s="2" t="s">
        <v>7629</v>
      </c>
      <c r="D7292" s="2" t="s">
        <v>27</v>
      </c>
      <c r="E7292" s="2" t="s">
        <v>28</v>
      </c>
      <c r="F7292" s="2" t="s">
        <v>246</v>
      </c>
      <c r="G7292" s="2" t="s">
        <v>247</v>
      </c>
      <c r="H7292" s="2">
        <v>122</v>
      </c>
      <c r="I7292" s="2" t="s">
        <v>136</v>
      </c>
      <c r="J7292" s="3">
        <v>1.9470151500000001E-2</v>
      </c>
      <c r="K7292" s="3">
        <v>6.6794800000000002E-4</v>
      </c>
      <c r="L7292" s="3">
        <v>2.74154954E-2</v>
      </c>
      <c r="M7292" s="3">
        <v>2.3220819E-3</v>
      </c>
      <c r="N7292" s="3">
        <v>2.50934139E-2</v>
      </c>
    </row>
    <row r="7293" spans="1:14" hidden="1" x14ac:dyDescent="0.25">
      <c r="A7293" s="2">
        <v>7289</v>
      </c>
      <c r="B7293" s="2">
        <v>800119104</v>
      </c>
      <c r="C7293" s="2" t="s">
        <v>7630</v>
      </c>
      <c r="D7293" s="2" t="s">
        <v>27</v>
      </c>
      <c r="E7293" s="2" t="s">
        <v>35</v>
      </c>
      <c r="F7293" s="2" t="s">
        <v>36</v>
      </c>
      <c r="G7293" s="2" t="s">
        <v>39</v>
      </c>
      <c r="H7293" s="2">
        <v>4731</v>
      </c>
      <c r="I7293" s="2" t="s">
        <v>25</v>
      </c>
      <c r="J7293" s="3">
        <v>1.9460227300000001E-2</v>
      </c>
      <c r="K7293" s="3">
        <v>2.8288599999999999E-4</v>
      </c>
      <c r="L7293" s="3">
        <v>8.0015324000000006E-3</v>
      </c>
      <c r="M7293" s="3">
        <v>1.399501E-3</v>
      </c>
      <c r="N7293" s="3">
        <v>6.6020311999999996E-3</v>
      </c>
    </row>
    <row r="7294" spans="1:14" hidden="1" x14ac:dyDescent="0.25">
      <c r="A7294" s="2">
        <v>7290</v>
      </c>
      <c r="B7294" s="2">
        <v>800179612</v>
      </c>
      <c r="C7294" s="2" t="s">
        <v>7631</v>
      </c>
      <c r="D7294" s="2" t="s">
        <v>27</v>
      </c>
      <c r="E7294" s="2" t="s">
        <v>20</v>
      </c>
      <c r="F7294" s="2" t="s">
        <v>21</v>
      </c>
      <c r="G7294" s="2" t="s">
        <v>22</v>
      </c>
      <c r="H7294" s="2">
        <v>5320</v>
      </c>
      <c r="I7294" s="2" t="s">
        <v>33</v>
      </c>
      <c r="J7294" s="3">
        <v>1.9458481999999999E-2</v>
      </c>
      <c r="K7294" s="3">
        <v>1.4385629999999999E-3</v>
      </c>
      <c r="L7294" s="3">
        <v>7.2737210000000004E-3</v>
      </c>
      <c r="M7294" s="3">
        <v>4.3772370999999996E-3</v>
      </c>
      <c r="N7294" s="3">
        <v>2.896484E-3</v>
      </c>
    </row>
    <row r="7295" spans="1:14" hidden="1" x14ac:dyDescent="0.25">
      <c r="A7295" s="2">
        <v>7291</v>
      </c>
      <c r="B7295" s="2">
        <v>900474342</v>
      </c>
      <c r="C7295" s="2" t="s">
        <v>7632</v>
      </c>
      <c r="D7295" s="2" t="s">
        <v>27</v>
      </c>
      <c r="E7295" s="2" t="s">
        <v>35</v>
      </c>
      <c r="F7295" s="2" t="s">
        <v>36</v>
      </c>
      <c r="G7295" s="2" t="s">
        <v>39</v>
      </c>
      <c r="H7295" s="2">
        <v>4669</v>
      </c>
      <c r="I7295" s="2" t="s">
        <v>25</v>
      </c>
      <c r="J7295" s="3">
        <v>1.9457776100000001E-2</v>
      </c>
      <c r="K7295" s="3">
        <v>1.3268589999999999E-3</v>
      </c>
      <c r="L7295" s="3">
        <v>1.04708001E-2</v>
      </c>
      <c r="M7295" s="3">
        <v>5.3927148999999997E-3</v>
      </c>
      <c r="N7295" s="3">
        <v>5.0780851999999996E-3</v>
      </c>
    </row>
    <row r="7296" spans="1:14" hidden="1" x14ac:dyDescent="0.25">
      <c r="A7296" s="2">
        <v>7292</v>
      </c>
      <c r="B7296" s="2">
        <v>800068462</v>
      </c>
      <c r="C7296" s="2" t="s">
        <v>7633</v>
      </c>
      <c r="D7296" s="2" t="s">
        <v>27</v>
      </c>
      <c r="E7296" s="2" t="s">
        <v>20</v>
      </c>
      <c r="F7296" s="2" t="s">
        <v>21</v>
      </c>
      <c r="G7296" s="2" t="s">
        <v>22</v>
      </c>
      <c r="H7296" s="2">
        <v>8129</v>
      </c>
      <c r="I7296" s="2" t="s">
        <v>33</v>
      </c>
      <c r="J7296" s="3">
        <v>1.9455583799999999E-2</v>
      </c>
      <c r="K7296" s="3">
        <v>8.3218599999999995E-4</v>
      </c>
      <c r="L7296" s="3">
        <v>8.0513432999999995E-3</v>
      </c>
      <c r="M7296" s="3">
        <v>2.9554720999999998E-3</v>
      </c>
      <c r="N7296" s="3">
        <v>5.0958712000000001E-3</v>
      </c>
    </row>
    <row r="7297" spans="1:14" hidden="1" x14ac:dyDescent="0.25">
      <c r="A7297" s="2">
        <v>7293</v>
      </c>
      <c r="B7297" s="2">
        <v>900014767</v>
      </c>
      <c r="C7297" s="2" t="s">
        <v>7634</v>
      </c>
      <c r="D7297" s="2" t="s">
        <v>27</v>
      </c>
      <c r="E7297" s="2" t="s">
        <v>319</v>
      </c>
      <c r="F7297" s="2" t="s">
        <v>320</v>
      </c>
      <c r="G7297" s="2" t="s">
        <v>1157</v>
      </c>
      <c r="H7297" s="2">
        <v>4290</v>
      </c>
      <c r="I7297" s="2" t="s">
        <v>180</v>
      </c>
      <c r="J7297" s="3">
        <v>1.9448056799999999E-2</v>
      </c>
      <c r="K7297" s="3">
        <v>-1.8514099999999999E-4</v>
      </c>
      <c r="L7297" s="3">
        <v>2.1257327900000001E-2</v>
      </c>
      <c r="M7297" s="3">
        <v>8.8031366000000007E-3</v>
      </c>
      <c r="N7297" s="3">
        <v>1.2454191200000001E-2</v>
      </c>
    </row>
    <row r="7298" spans="1:14" hidden="1" x14ac:dyDescent="0.25">
      <c r="A7298" s="2">
        <v>7294</v>
      </c>
      <c r="B7298" s="2">
        <v>860002063</v>
      </c>
      <c r="C7298" s="2" t="s">
        <v>7635</v>
      </c>
      <c r="D7298" s="2" t="s">
        <v>27</v>
      </c>
      <c r="E7298" s="2" t="s">
        <v>20</v>
      </c>
      <c r="F7298" s="2" t="s">
        <v>21</v>
      </c>
      <c r="G7298" s="2" t="s">
        <v>22</v>
      </c>
      <c r="H7298" s="2">
        <v>1051</v>
      </c>
      <c r="I7298" s="2" t="s">
        <v>31</v>
      </c>
      <c r="J7298" s="3">
        <v>1.9447255900000002E-2</v>
      </c>
      <c r="K7298" s="3">
        <v>-3.2397799999999999E-4</v>
      </c>
      <c r="L7298" s="3">
        <v>2.0259942900000001E-2</v>
      </c>
      <c r="M7298" s="3">
        <v>7.9073217000000008E-3</v>
      </c>
      <c r="N7298" s="3">
        <v>1.23526212E-2</v>
      </c>
    </row>
    <row r="7299" spans="1:14" hidden="1" x14ac:dyDescent="0.25">
      <c r="A7299" s="2">
        <v>7295</v>
      </c>
      <c r="B7299" s="2">
        <v>800176890</v>
      </c>
      <c r="C7299" s="2" t="s">
        <v>7636</v>
      </c>
      <c r="D7299" s="2" t="s">
        <v>41</v>
      </c>
      <c r="E7299" s="2" t="s">
        <v>319</v>
      </c>
      <c r="F7299" s="2" t="s">
        <v>555</v>
      </c>
      <c r="G7299" s="2" t="s">
        <v>556</v>
      </c>
      <c r="H7299" s="2">
        <v>8610</v>
      </c>
      <c r="I7299" s="2" t="s">
        <v>33</v>
      </c>
      <c r="J7299" s="3">
        <v>1.94465835E-2</v>
      </c>
      <c r="K7299" s="3">
        <v>-4.9008979000000003E-3</v>
      </c>
      <c r="L7299" s="3">
        <v>2.7201751199999999E-2</v>
      </c>
      <c r="M7299" s="3">
        <v>2.2200707300000001E-2</v>
      </c>
      <c r="N7299" s="3">
        <v>5.0010430000000002E-3</v>
      </c>
    </row>
    <row r="7300" spans="1:14" hidden="1" x14ac:dyDescent="0.25">
      <c r="A7300" s="2">
        <v>7296</v>
      </c>
      <c r="B7300" s="2">
        <v>890900844</v>
      </c>
      <c r="C7300" s="2" t="s">
        <v>7637</v>
      </c>
      <c r="D7300" s="2" t="s">
        <v>27</v>
      </c>
      <c r="E7300" s="2" t="s">
        <v>35</v>
      </c>
      <c r="F7300" s="2" t="s">
        <v>36</v>
      </c>
      <c r="G7300" s="2" t="s">
        <v>37</v>
      </c>
      <c r="H7300" s="2">
        <v>812</v>
      </c>
      <c r="I7300" s="2" t="s">
        <v>23</v>
      </c>
      <c r="J7300" s="3">
        <v>1.9440108899999999E-2</v>
      </c>
      <c r="K7300" s="3">
        <v>-2.3996799999999999E-4</v>
      </c>
      <c r="L7300" s="3">
        <v>1.51533503E-2</v>
      </c>
      <c r="M7300" s="3">
        <v>1.2193056799999999E-2</v>
      </c>
      <c r="N7300" s="3">
        <v>2.9602931000000002E-3</v>
      </c>
    </row>
    <row r="7301" spans="1:14" hidden="1" x14ac:dyDescent="0.25">
      <c r="A7301" s="2">
        <v>7297</v>
      </c>
      <c r="B7301" s="2">
        <v>802014192</v>
      </c>
      <c r="C7301" s="2" t="s">
        <v>7638</v>
      </c>
      <c r="D7301" s="2" t="s">
        <v>27</v>
      </c>
      <c r="E7301" s="2" t="s">
        <v>28</v>
      </c>
      <c r="F7301" s="2" t="s">
        <v>50</v>
      </c>
      <c r="G7301" s="2" t="s">
        <v>51</v>
      </c>
      <c r="H7301" s="2">
        <v>4711</v>
      </c>
      <c r="I7301" s="2" t="s">
        <v>25</v>
      </c>
      <c r="J7301" s="3">
        <v>1.9438371100000001E-2</v>
      </c>
      <c r="K7301" s="3">
        <v>1.16642E-4</v>
      </c>
      <c r="L7301" s="3">
        <v>3.5066848999999998E-3</v>
      </c>
      <c r="M7301" s="3">
        <v>2.723091E-3</v>
      </c>
      <c r="N7301" s="3">
        <v>7.8359399999999998E-4</v>
      </c>
    </row>
    <row r="7302" spans="1:14" hidden="1" x14ac:dyDescent="0.25">
      <c r="A7302" s="2">
        <v>7298</v>
      </c>
      <c r="B7302" s="2">
        <v>900349588</v>
      </c>
      <c r="C7302" s="2" t="s">
        <v>7639</v>
      </c>
      <c r="D7302" s="2" t="s">
        <v>27</v>
      </c>
      <c r="E7302" s="2" t="s">
        <v>20</v>
      </c>
      <c r="F7302" s="2" t="s">
        <v>21</v>
      </c>
      <c r="G7302" s="2" t="s">
        <v>22</v>
      </c>
      <c r="H7302" s="2">
        <v>4731</v>
      </c>
      <c r="I7302" s="2" t="s">
        <v>25</v>
      </c>
      <c r="J7302" s="3">
        <v>1.9432196400000001E-2</v>
      </c>
      <c r="K7302" s="3">
        <v>8.7719000000000005E-5</v>
      </c>
      <c r="L7302" s="3">
        <v>7.1561997999999996E-3</v>
      </c>
      <c r="M7302" s="3">
        <v>2.8217861000000002E-3</v>
      </c>
      <c r="N7302" s="3">
        <v>4.3344139000000004E-3</v>
      </c>
    </row>
    <row r="7303" spans="1:14" hidden="1" x14ac:dyDescent="0.25">
      <c r="A7303" s="2">
        <v>7299</v>
      </c>
      <c r="B7303" s="2">
        <v>900071758</v>
      </c>
      <c r="C7303" s="2" t="s">
        <v>7640</v>
      </c>
      <c r="D7303" s="2" t="s">
        <v>27</v>
      </c>
      <c r="E7303" s="2" t="s">
        <v>319</v>
      </c>
      <c r="F7303" s="2" t="s">
        <v>320</v>
      </c>
      <c r="G7303" s="2" t="s">
        <v>321</v>
      </c>
      <c r="H7303" s="2">
        <v>4645</v>
      </c>
      <c r="I7303" s="2" t="s">
        <v>25</v>
      </c>
      <c r="J7303" s="3">
        <v>1.9428517700000002E-2</v>
      </c>
      <c r="K7303" s="3">
        <v>3.1159399000000002E-3</v>
      </c>
      <c r="L7303" s="3">
        <v>1.23638567E-2</v>
      </c>
      <c r="M7303" s="3">
        <v>5.9285769000000004E-3</v>
      </c>
      <c r="N7303" s="3">
        <v>6.4352801999999999E-3</v>
      </c>
    </row>
    <row r="7304" spans="1:14" hidden="1" x14ac:dyDescent="0.25">
      <c r="A7304" s="2">
        <v>7300</v>
      </c>
      <c r="B7304" s="2">
        <v>860534740</v>
      </c>
      <c r="C7304" s="2" t="s">
        <v>7641</v>
      </c>
      <c r="D7304" s="2" t="s">
        <v>27</v>
      </c>
      <c r="E7304" s="2" t="s">
        <v>20</v>
      </c>
      <c r="F7304" s="2" t="s">
        <v>21</v>
      </c>
      <c r="G7304" s="2" t="s">
        <v>22</v>
      </c>
      <c r="H7304" s="2">
        <v>4742</v>
      </c>
      <c r="I7304" s="2" t="s">
        <v>25</v>
      </c>
      <c r="J7304" s="3">
        <v>1.9427699999999999E-2</v>
      </c>
      <c r="K7304" s="3">
        <v>3.9199900000000003E-4</v>
      </c>
      <c r="L7304" s="3">
        <v>1.3347394800000001E-2</v>
      </c>
      <c r="M7304" s="3">
        <v>8.0748824000000004E-3</v>
      </c>
      <c r="N7304" s="3">
        <v>5.2725128000000003E-3</v>
      </c>
    </row>
    <row r="7305" spans="1:14" hidden="1" x14ac:dyDescent="0.25">
      <c r="A7305" s="2">
        <v>7301</v>
      </c>
      <c r="B7305" s="2">
        <v>800137443</v>
      </c>
      <c r="C7305" s="2" t="s">
        <v>7642</v>
      </c>
      <c r="D7305" s="2" t="s">
        <v>27</v>
      </c>
      <c r="E7305" s="2" t="s">
        <v>20</v>
      </c>
      <c r="F7305" s="2" t="s">
        <v>133</v>
      </c>
      <c r="G7305" s="2" t="s">
        <v>288</v>
      </c>
      <c r="H7305" s="2">
        <v>125</v>
      </c>
      <c r="I7305" s="2" t="s">
        <v>136</v>
      </c>
      <c r="J7305" s="3">
        <v>1.9412895699999998E-2</v>
      </c>
      <c r="K7305" s="3">
        <v>3.5260341E-3</v>
      </c>
      <c r="L7305" s="3">
        <v>1.4654781699999999E-2</v>
      </c>
      <c r="M7305" s="3">
        <v>4.3622050000000001E-3</v>
      </c>
      <c r="N7305" s="3">
        <v>1.0292576600000001E-2</v>
      </c>
    </row>
    <row r="7306" spans="1:14" hidden="1" x14ac:dyDescent="0.25">
      <c r="A7306" s="2">
        <v>7302</v>
      </c>
      <c r="B7306" s="2">
        <v>800226277</v>
      </c>
      <c r="C7306" s="2" t="s">
        <v>7643</v>
      </c>
      <c r="D7306" s="2" t="s">
        <v>27</v>
      </c>
      <c r="E7306" s="2" t="s">
        <v>28</v>
      </c>
      <c r="F7306" s="2" t="s">
        <v>50</v>
      </c>
      <c r="G7306" s="2" t="s">
        <v>51</v>
      </c>
      <c r="H7306" s="2">
        <v>4664</v>
      </c>
      <c r="I7306" s="2" t="s">
        <v>25</v>
      </c>
      <c r="J7306" s="3">
        <v>1.9411176400000001E-2</v>
      </c>
      <c r="K7306" s="3">
        <v>6.3010200000000001E-4</v>
      </c>
      <c r="L7306" s="3">
        <v>1.1943583400000001E-2</v>
      </c>
      <c r="M7306" s="3">
        <v>5.5094119000000004E-3</v>
      </c>
      <c r="N7306" s="3">
        <v>6.4341709999999998E-3</v>
      </c>
    </row>
    <row r="7307" spans="1:14" hidden="1" x14ac:dyDescent="0.25">
      <c r="A7307" s="2">
        <v>7303</v>
      </c>
      <c r="B7307" s="2">
        <v>813001492</v>
      </c>
      <c r="C7307" s="2" t="s">
        <v>7644</v>
      </c>
      <c r="D7307" s="2" t="s">
        <v>27</v>
      </c>
      <c r="E7307" s="2" t="s">
        <v>382</v>
      </c>
      <c r="F7307" s="2" t="s">
        <v>383</v>
      </c>
      <c r="G7307" s="2" t="s">
        <v>384</v>
      </c>
      <c r="H7307" s="2">
        <v>322</v>
      </c>
      <c r="I7307" s="2" t="s">
        <v>136</v>
      </c>
      <c r="J7307" s="3">
        <v>1.9411090799999999E-2</v>
      </c>
      <c r="K7307" s="3">
        <v>2.05587E-4</v>
      </c>
      <c r="L7307" s="3">
        <v>2.7877895199999999E-2</v>
      </c>
      <c r="M7307" s="3">
        <v>1.27140898E-2</v>
      </c>
      <c r="N7307" s="3">
        <v>1.5163806300000001E-2</v>
      </c>
    </row>
    <row r="7308" spans="1:14" x14ac:dyDescent="0.25">
      <c r="A7308" s="2">
        <v>7304</v>
      </c>
      <c r="B7308" s="2">
        <v>890116722</v>
      </c>
      <c r="C7308" s="2" t="s">
        <v>7645</v>
      </c>
      <c r="D7308" s="2" t="s">
        <v>27</v>
      </c>
      <c r="E7308" s="2" t="s">
        <v>28</v>
      </c>
      <c r="F7308" s="2" t="s">
        <v>50</v>
      </c>
      <c r="G7308" s="2" t="s">
        <v>51</v>
      </c>
      <c r="H7308" s="2">
        <v>7110</v>
      </c>
      <c r="I7308" s="2" t="s">
        <v>33</v>
      </c>
      <c r="J7308" s="3">
        <v>1.9409140599999999E-2</v>
      </c>
      <c r="K7308" s="3">
        <v>2.5700489E-3</v>
      </c>
      <c r="L7308" s="3">
        <v>2.2510454100000001E-2</v>
      </c>
      <c r="M7308" s="3">
        <v>4.9961349E-3</v>
      </c>
      <c r="N7308" s="3">
        <v>1.75143182E-2</v>
      </c>
    </row>
    <row r="7309" spans="1:14" hidden="1" x14ac:dyDescent="0.25">
      <c r="A7309" s="2">
        <v>7305</v>
      </c>
      <c r="B7309" s="2">
        <v>800049372</v>
      </c>
      <c r="C7309" s="2" t="s">
        <v>7646</v>
      </c>
      <c r="D7309" s="2" t="s">
        <v>27</v>
      </c>
      <c r="E7309" s="2" t="s">
        <v>20</v>
      </c>
      <c r="F7309" s="2" t="s">
        <v>21</v>
      </c>
      <c r="G7309" s="2" t="s">
        <v>22</v>
      </c>
      <c r="H7309" s="2">
        <v>144</v>
      </c>
      <c r="I7309" s="2" t="s">
        <v>136</v>
      </c>
      <c r="J7309" s="3">
        <v>1.94023922E-2</v>
      </c>
      <c r="K7309" s="3">
        <v>1.272804E-3</v>
      </c>
      <c r="L7309" s="3">
        <v>2.2879051000000001E-2</v>
      </c>
      <c r="M7309" s="3">
        <v>2.11118218E-2</v>
      </c>
      <c r="N7309" s="3">
        <v>1.7672300000000001E-3</v>
      </c>
    </row>
    <row r="7310" spans="1:14" hidden="1" x14ac:dyDescent="0.25">
      <c r="A7310" s="2">
        <v>7306</v>
      </c>
      <c r="B7310" s="2">
        <v>800165079</v>
      </c>
      <c r="C7310" s="2" t="s">
        <v>7647</v>
      </c>
      <c r="D7310" s="2" t="s">
        <v>27</v>
      </c>
      <c r="E7310" s="2" t="s">
        <v>74</v>
      </c>
      <c r="F7310" s="2" t="s">
        <v>75</v>
      </c>
      <c r="G7310" s="2" t="s">
        <v>1663</v>
      </c>
      <c r="H7310" s="2">
        <v>4541</v>
      </c>
      <c r="I7310" s="2" t="s">
        <v>25</v>
      </c>
      <c r="J7310" s="3">
        <v>1.9398907199999999E-2</v>
      </c>
      <c r="K7310" s="3">
        <v>5.0467199999999995E-4</v>
      </c>
      <c r="L7310" s="3">
        <v>8.2542933999999995E-3</v>
      </c>
      <c r="M7310" s="3">
        <v>4.8037189999999997E-3</v>
      </c>
      <c r="N7310" s="3">
        <v>3.4505739000000001E-3</v>
      </c>
    </row>
    <row r="7311" spans="1:14" hidden="1" x14ac:dyDescent="0.25">
      <c r="A7311" s="2">
        <v>7307</v>
      </c>
      <c r="B7311" s="2">
        <v>830084106</v>
      </c>
      <c r="C7311" s="2" t="s">
        <v>7648</v>
      </c>
      <c r="D7311" s="2" t="s">
        <v>27</v>
      </c>
      <c r="E7311" s="2" t="s">
        <v>20</v>
      </c>
      <c r="F7311" s="2" t="s">
        <v>21</v>
      </c>
      <c r="G7311" s="2" t="s">
        <v>22</v>
      </c>
      <c r="H7311" s="2">
        <v>7490</v>
      </c>
      <c r="I7311" s="2" t="s">
        <v>33</v>
      </c>
      <c r="J7311" s="3">
        <v>1.93894319E-2</v>
      </c>
      <c r="K7311" s="3">
        <v>1.2951849000000001E-3</v>
      </c>
      <c r="L7311" s="3">
        <v>6.7587643899999994E-2</v>
      </c>
      <c r="M7311" s="3">
        <v>4.25745919E-2</v>
      </c>
      <c r="N7311" s="3">
        <v>2.50130501E-2</v>
      </c>
    </row>
    <row r="7312" spans="1:14" hidden="1" x14ac:dyDescent="0.25">
      <c r="A7312" s="2">
        <v>7308</v>
      </c>
      <c r="B7312" s="2">
        <v>890406491</v>
      </c>
      <c r="C7312" s="2" t="s">
        <v>7649</v>
      </c>
      <c r="D7312" s="2" t="s">
        <v>27</v>
      </c>
      <c r="E7312" s="2" t="s">
        <v>28</v>
      </c>
      <c r="F7312" s="2" t="s">
        <v>29</v>
      </c>
      <c r="G7312" s="2" t="s">
        <v>30</v>
      </c>
      <c r="H7312" s="2">
        <v>4290</v>
      </c>
      <c r="I7312" s="2" t="s">
        <v>180</v>
      </c>
      <c r="J7312" s="3">
        <v>1.93855967E-2</v>
      </c>
      <c r="K7312" s="3">
        <v>1.0375039E-3</v>
      </c>
      <c r="L7312" s="3">
        <v>4.0080864000000001E-2</v>
      </c>
      <c r="M7312" s="3">
        <v>1.92352459E-2</v>
      </c>
      <c r="N7312" s="3">
        <v>2.0845618100000001E-2</v>
      </c>
    </row>
    <row r="7313" spans="1:14" hidden="1" x14ac:dyDescent="0.25">
      <c r="A7313" s="2">
        <v>7309</v>
      </c>
      <c r="B7313" s="2">
        <v>832007472</v>
      </c>
      <c r="C7313" s="2" t="s">
        <v>7650</v>
      </c>
      <c r="D7313" s="2" t="s">
        <v>27</v>
      </c>
      <c r="E7313" s="2" t="s">
        <v>20</v>
      </c>
      <c r="F7313" s="2" t="s">
        <v>133</v>
      </c>
      <c r="G7313" s="2" t="s">
        <v>6803</v>
      </c>
      <c r="H7313" s="2">
        <v>4731</v>
      </c>
      <c r="I7313" s="2" t="s">
        <v>25</v>
      </c>
      <c r="J7313" s="3">
        <v>1.93769336E-2</v>
      </c>
      <c r="K7313" s="3">
        <v>3.0533300000000003E-4</v>
      </c>
      <c r="L7313" s="3">
        <v>1.1546980599999999E-2</v>
      </c>
      <c r="M7313" s="3">
        <v>6.6086249000000003E-3</v>
      </c>
      <c r="N7313" s="3">
        <v>4.9383561000000001E-3</v>
      </c>
    </row>
    <row r="7314" spans="1:14" hidden="1" x14ac:dyDescent="0.25">
      <c r="A7314" s="2">
        <v>7310</v>
      </c>
      <c r="B7314" s="2">
        <v>900455156</v>
      </c>
      <c r="C7314" s="2" t="s">
        <v>7651</v>
      </c>
      <c r="D7314" s="2" t="s">
        <v>27</v>
      </c>
      <c r="E7314" s="2" t="s">
        <v>28</v>
      </c>
      <c r="F7314" s="2" t="s">
        <v>246</v>
      </c>
      <c r="G7314" s="2" t="s">
        <v>247</v>
      </c>
      <c r="H7314" s="2">
        <v>5629</v>
      </c>
      <c r="I7314" s="2" t="s">
        <v>33</v>
      </c>
      <c r="J7314" s="3">
        <v>1.9364822699999999E-2</v>
      </c>
      <c r="K7314" s="3">
        <v>1.1385220999999999E-3</v>
      </c>
      <c r="L7314" s="3">
        <v>2.01955326E-2</v>
      </c>
      <c r="M7314" s="3">
        <v>5.4580610999999998E-3</v>
      </c>
      <c r="N7314" s="3">
        <v>1.4737471E-2</v>
      </c>
    </row>
    <row r="7315" spans="1:14" hidden="1" x14ac:dyDescent="0.25">
      <c r="A7315" s="2">
        <v>7311</v>
      </c>
      <c r="B7315" s="2">
        <v>811042079</v>
      </c>
      <c r="C7315" s="2" t="s">
        <v>7652</v>
      </c>
      <c r="D7315" s="2" t="s">
        <v>27</v>
      </c>
      <c r="E7315" s="2" t="s">
        <v>35</v>
      </c>
      <c r="F7315" s="2" t="s">
        <v>36</v>
      </c>
      <c r="G7315" s="2" t="s">
        <v>39</v>
      </c>
      <c r="H7315" s="2">
        <v>4530</v>
      </c>
      <c r="I7315" s="2" t="s">
        <v>25</v>
      </c>
      <c r="J7315" s="3">
        <v>1.9350320099999999E-2</v>
      </c>
      <c r="K7315" s="3">
        <v>1.688967E-3</v>
      </c>
      <c r="L7315" s="3">
        <v>1.5505892199999999E-2</v>
      </c>
      <c r="M7315" s="3">
        <v>6.6405311000000003E-3</v>
      </c>
      <c r="N7315" s="3">
        <v>8.8653611E-3</v>
      </c>
    </row>
    <row r="7316" spans="1:14" hidden="1" x14ac:dyDescent="0.25">
      <c r="A7316" s="2">
        <v>7312</v>
      </c>
      <c r="B7316" s="2">
        <v>901271474</v>
      </c>
      <c r="C7316" s="2" t="s">
        <v>7653</v>
      </c>
      <c r="D7316" s="2" t="s">
        <v>27</v>
      </c>
      <c r="E7316" s="2" t="s">
        <v>35</v>
      </c>
      <c r="F7316" s="2" t="s">
        <v>36</v>
      </c>
      <c r="G7316" s="2" t="s">
        <v>39</v>
      </c>
      <c r="H7316" s="2">
        <v>4690</v>
      </c>
      <c r="I7316" s="2" t="s">
        <v>25</v>
      </c>
      <c r="J7316" s="3">
        <v>1.9350150600000001E-2</v>
      </c>
      <c r="K7316" s="3">
        <v>6.0927900000000001E-4</v>
      </c>
      <c r="L7316" s="3">
        <v>1.4607296299999999E-2</v>
      </c>
      <c r="M7316" s="3">
        <v>1.3626573600000001E-2</v>
      </c>
      <c r="N7316" s="3">
        <v>9.8072200000000006E-4</v>
      </c>
    </row>
    <row r="7317" spans="1:14" hidden="1" x14ac:dyDescent="0.25">
      <c r="A7317" s="2">
        <v>7313</v>
      </c>
      <c r="B7317" s="2">
        <v>890318280</v>
      </c>
      <c r="C7317" s="2" t="s">
        <v>7654</v>
      </c>
      <c r="D7317" s="2" t="s">
        <v>27</v>
      </c>
      <c r="E7317" s="2" t="s">
        <v>74</v>
      </c>
      <c r="F7317" s="2" t="s">
        <v>75</v>
      </c>
      <c r="G7317" s="2" t="s">
        <v>107</v>
      </c>
      <c r="H7317" s="2">
        <v>4752</v>
      </c>
      <c r="I7317" s="2" t="s">
        <v>25</v>
      </c>
      <c r="J7317" s="3">
        <v>1.9347347300000001E-2</v>
      </c>
      <c r="K7317" s="3">
        <v>6.0928200000000005E-4</v>
      </c>
      <c r="L7317" s="3">
        <v>8.9412265999999994E-3</v>
      </c>
      <c r="M7317" s="3">
        <v>5.4753502000000004E-3</v>
      </c>
      <c r="N7317" s="3">
        <v>3.4658769E-3</v>
      </c>
    </row>
    <row r="7318" spans="1:14" hidden="1" x14ac:dyDescent="0.25">
      <c r="A7318" s="2">
        <v>7314</v>
      </c>
      <c r="B7318" s="2">
        <v>811009716</v>
      </c>
      <c r="C7318" s="2" t="s">
        <v>7655</v>
      </c>
      <c r="D7318" s="2" t="s">
        <v>27</v>
      </c>
      <c r="E7318" s="2" t="s">
        <v>35</v>
      </c>
      <c r="F7318" s="2" t="s">
        <v>36</v>
      </c>
      <c r="G7318" s="2" t="s">
        <v>39</v>
      </c>
      <c r="H7318" s="2">
        <v>4731</v>
      </c>
      <c r="I7318" s="2" t="s">
        <v>25</v>
      </c>
      <c r="J7318" s="3">
        <v>1.9339589399999999E-2</v>
      </c>
      <c r="K7318" s="3">
        <v>4.6858300000000001E-4</v>
      </c>
      <c r="L7318" s="3">
        <v>1.5806375099999999E-2</v>
      </c>
      <c r="M7318" s="3">
        <v>5.441024E-3</v>
      </c>
      <c r="N7318" s="3">
        <v>1.03653511E-2</v>
      </c>
    </row>
    <row r="7319" spans="1:14" hidden="1" x14ac:dyDescent="0.25">
      <c r="A7319" s="2">
        <v>7315</v>
      </c>
      <c r="B7319" s="2">
        <v>860351680</v>
      </c>
      <c r="C7319" s="2" t="s">
        <v>7656</v>
      </c>
      <c r="D7319" s="2" t="s">
        <v>27</v>
      </c>
      <c r="E7319" s="2" t="s">
        <v>20</v>
      </c>
      <c r="F7319" s="2" t="s">
        <v>21</v>
      </c>
      <c r="G7319" s="2" t="s">
        <v>22</v>
      </c>
      <c r="H7319" s="2">
        <v>125</v>
      </c>
      <c r="I7319" s="2" t="s">
        <v>136</v>
      </c>
      <c r="J7319" s="3">
        <v>1.93389393E-2</v>
      </c>
      <c r="K7319" s="3">
        <v>1.105714E-3</v>
      </c>
      <c r="L7319" s="3">
        <v>8.4039084999999996E-3</v>
      </c>
      <c r="M7319" s="3">
        <v>2.7094659999999998E-3</v>
      </c>
      <c r="N7319" s="3">
        <v>5.6944420000000001E-3</v>
      </c>
    </row>
    <row r="7320" spans="1:14" hidden="1" x14ac:dyDescent="0.25">
      <c r="A7320" s="2">
        <v>7316</v>
      </c>
      <c r="B7320" s="2">
        <v>900112048</v>
      </c>
      <c r="C7320" s="2" t="s">
        <v>7657</v>
      </c>
      <c r="D7320" s="2" t="s">
        <v>27</v>
      </c>
      <c r="E7320" s="2" t="s">
        <v>74</v>
      </c>
      <c r="F7320" s="2" t="s">
        <v>75</v>
      </c>
      <c r="G7320" s="2" t="s">
        <v>107</v>
      </c>
      <c r="H7320" s="2">
        <v>4541</v>
      </c>
      <c r="I7320" s="2" t="s">
        <v>25</v>
      </c>
      <c r="J7320" s="3">
        <v>1.9331728999999999E-2</v>
      </c>
      <c r="K7320" s="3">
        <v>1.33258E-4</v>
      </c>
      <c r="L7320" s="3">
        <v>8.6543411000000008E-3</v>
      </c>
      <c r="M7320" s="3">
        <v>2.8925149E-3</v>
      </c>
      <c r="N7320" s="3">
        <v>5.7618258999999998E-3</v>
      </c>
    </row>
    <row r="7321" spans="1:14" hidden="1" x14ac:dyDescent="0.25">
      <c r="A7321" s="2">
        <v>7317</v>
      </c>
      <c r="B7321" s="2">
        <v>800248119</v>
      </c>
      <c r="C7321" s="2" t="s">
        <v>7658</v>
      </c>
      <c r="D7321" s="2" t="s">
        <v>27</v>
      </c>
      <c r="E7321" s="2" t="s">
        <v>28</v>
      </c>
      <c r="F7321" s="2" t="s">
        <v>50</v>
      </c>
      <c r="G7321" s="2" t="s">
        <v>51</v>
      </c>
      <c r="H7321" s="2">
        <v>1101</v>
      </c>
      <c r="I7321" s="2" t="s">
        <v>31</v>
      </c>
      <c r="J7321" s="3">
        <v>1.93306226E-2</v>
      </c>
      <c r="K7321" s="3">
        <v>3.9001049E-3</v>
      </c>
      <c r="L7321" s="3">
        <v>2.01814547E-2</v>
      </c>
      <c r="M7321" s="3">
        <v>8.3160838000000004E-3</v>
      </c>
      <c r="N7321" s="3">
        <v>1.186537E-2</v>
      </c>
    </row>
    <row r="7322" spans="1:14" hidden="1" x14ac:dyDescent="0.25">
      <c r="A7322" s="2">
        <v>7318</v>
      </c>
      <c r="B7322" s="2">
        <v>900298938</v>
      </c>
      <c r="C7322" s="2" t="s">
        <v>7659</v>
      </c>
      <c r="D7322" s="2" t="s">
        <v>27</v>
      </c>
      <c r="E7322" s="2" t="s">
        <v>382</v>
      </c>
      <c r="F7322" s="2" t="s">
        <v>866</v>
      </c>
      <c r="G7322" s="2" t="s">
        <v>867</v>
      </c>
      <c r="H7322" s="2">
        <v>4631</v>
      </c>
      <c r="I7322" s="2" t="s">
        <v>25</v>
      </c>
      <c r="J7322" s="3">
        <v>1.9329737900000001E-2</v>
      </c>
      <c r="K7322" s="3">
        <v>6.1080300000000004E-4</v>
      </c>
      <c r="L7322" s="3">
        <v>3.7396080000000002E-3</v>
      </c>
      <c r="M7322" s="3">
        <v>1.1844150000000001E-3</v>
      </c>
      <c r="N7322" s="3">
        <v>2.5551928999999998E-3</v>
      </c>
    </row>
    <row r="7323" spans="1:14" hidden="1" x14ac:dyDescent="0.25">
      <c r="A7323" s="2">
        <v>7319</v>
      </c>
      <c r="B7323" s="2">
        <v>900029464</v>
      </c>
      <c r="C7323" s="2" t="s">
        <v>7660</v>
      </c>
      <c r="D7323" s="2" t="s">
        <v>27</v>
      </c>
      <c r="E7323" s="2" t="s">
        <v>74</v>
      </c>
      <c r="F7323" s="2" t="s">
        <v>75</v>
      </c>
      <c r="G7323" s="2" t="s">
        <v>107</v>
      </c>
      <c r="H7323" s="2">
        <v>4711</v>
      </c>
      <c r="I7323" s="2" t="s">
        <v>25</v>
      </c>
      <c r="J7323" s="3">
        <v>1.9323350900000001E-2</v>
      </c>
      <c r="K7323" s="3">
        <v>1.638975E-3</v>
      </c>
      <c r="L7323" s="3">
        <v>9.5163052999999997E-3</v>
      </c>
      <c r="M7323" s="3">
        <v>4.0181660999999997E-3</v>
      </c>
      <c r="N7323" s="3">
        <v>5.4981392E-3</v>
      </c>
    </row>
    <row r="7324" spans="1:14" hidden="1" x14ac:dyDescent="0.25">
      <c r="A7324" s="2">
        <v>7320</v>
      </c>
      <c r="B7324" s="2">
        <v>900630475</v>
      </c>
      <c r="C7324" s="2" t="s">
        <v>7661</v>
      </c>
      <c r="D7324" s="2" t="s">
        <v>27</v>
      </c>
      <c r="E7324" s="2" t="s">
        <v>20</v>
      </c>
      <c r="F7324" s="2" t="s">
        <v>21</v>
      </c>
      <c r="G7324" s="2" t="s">
        <v>22</v>
      </c>
      <c r="H7324" s="2">
        <v>4111</v>
      </c>
      <c r="I7324" s="2" t="s">
        <v>180</v>
      </c>
      <c r="J7324" s="3">
        <v>1.9321657700000001E-2</v>
      </c>
      <c r="K7324" s="3">
        <v>1.0589900000000001E-3</v>
      </c>
      <c r="L7324" s="3">
        <v>1.60891227E-2</v>
      </c>
      <c r="M7324" s="3">
        <v>1.35465693E-2</v>
      </c>
      <c r="N7324" s="3">
        <v>2.5425538999999998E-3</v>
      </c>
    </row>
    <row r="7325" spans="1:14" hidden="1" x14ac:dyDescent="0.25">
      <c r="A7325" s="2">
        <v>7321</v>
      </c>
      <c r="B7325" s="2">
        <v>830124110</v>
      </c>
      <c r="C7325" s="2" t="s">
        <v>7662</v>
      </c>
      <c r="D7325" s="2" t="s">
        <v>41</v>
      </c>
      <c r="E7325" s="2" t="s">
        <v>319</v>
      </c>
      <c r="F7325" s="2" t="s">
        <v>349</v>
      </c>
      <c r="G7325" s="2" t="s">
        <v>1018</v>
      </c>
      <c r="H7325" s="2">
        <v>8610</v>
      </c>
      <c r="I7325" s="2" t="s">
        <v>33</v>
      </c>
      <c r="J7325" s="3">
        <v>1.9317124000000001E-2</v>
      </c>
      <c r="K7325" s="3">
        <v>1.2736329999999999E-3</v>
      </c>
      <c r="L7325" s="3">
        <v>1.7880858900000001E-2</v>
      </c>
      <c r="M7325" s="3">
        <v>1.44793652E-2</v>
      </c>
      <c r="N7325" s="3">
        <v>3.4014951000000001E-3</v>
      </c>
    </row>
    <row r="7326" spans="1:14" hidden="1" x14ac:dyDescent="0.25">
      <c r="A7326" s="2">
        <v>7322</v>
      </c>
      <c r="B7326" s="2">
        <v>824000064</v>
      </c>
      <c r="C7326" s="2" t="s">
        <v>7663</v>
      </c>
      <c r="D7326" s="2" t="s">
        <v>27</v>
      </c>
      <c r="E7326" s="2" t="s">
        <v>28</v>
      </c>
      <c r="F7326" s="2" t="s">
        <v>885</v>
      </c>
      <c r="G7326" s="2" t="s">
        <v>886</v>
      </c>
      <c r="H7326" s="2">
        <v>4731</v>
      </c>
      <c r="I7326" s="2" t="s">
        <v>25</v>
      </c>
      <c r="J7326" s="3">
        <v>1.9317099800000001E-2</v>
      </c>
      <c r="K7326" s="3">
        <v>6.6716799999999999E-4</v>
      </c>
      <c r="L7326" s="3">
        <v>1.2703170999999999E-2</v>
      </c>
      <c r="M7326" s="3">
        <v>4.9584651999999996E-3</v>
      </c>
      <c r="N7326" s="3">
        <v>7.7447057999999996E-3</v>
      </c>
    </row>
    <row r="7327" spans="1:14" hidden="1" x14ac:dyDescent="0.25">
      <c r="A7327" s="2">
        <v>7323</v>
      </c>
      <c r="B7327" s="2">
        <v>900255861</v>
      </c>
      <c r="C7327" s="2" t="s">
        <v>7664</v>
      </c>
      <c r="D7327" s="2" t="s">
        <v>27</v>
      </c>
      <c r="E7327" s="2" t="s">
        <v>20</v>
      </c>
      <c r="F7327" s="2" t="s">
        <v>21</v>
      </c>
      <c r="G7327" s="2" t="s">
        <v>22</v>
      </c>
      <c r="H7327" s="2">
        <v>4752</v>
      </c>
      <c r="I7327" s="2" t="s">
        <v>25</v>
      </c>
      <c r="J7327" s="3">
        <v>1.9316991799999999E-2</v>
      </c>
      <c r="K7327" s="3">
        <v>7.2700100000000001E-4</v>
      </c>
      <c r="L7327" s="3">
        <v>8.1915501999999998E-3</v>
      </c>
      <c r="M7327" s="3">
        <v>3.4823010000000001E-3</v>
      </c>
      <c r="N7327" s="3">
        <v>4.7092489E-3</v>
      </c>
    </row>
    <row r="7328" spans="1:14" hidden="1" x14ac:dyDescent="0.25">
      <c r="A7328" s="2">
        <v>7324</v>
      </c>
      <c r="B7328" s="2">
        <v>800005972</v>
      </c>
      <c r="C7328" s="2" t="s">
        <v>7665</v>
      </c>
      <c r="D7328" s="2" t="s">
        <v>27</v>
      </c>
      <c r="E7328" s="2" t="s">
        <v>20</v>
      </c>
      <c r="F7328" s="2" t="s">
        <v>21</v>
      </c>
      <c r="G7328" s="2" t="s">
        <v>22</v>
      </c>
      <c r="H7328" s="2">
        <v>4773</v>
      </c>
      <c r="I7328" s="2" t="s">
        <v>25</v>
      </c>
      <c r="J7328" s="3">
        <v>1.9315672999999998E-2</v>
      </c>
      <c r="K7328" s="3">
        <v>9.9818900000000002E-4</v>
      </c>
      <c r="L7328" s="3">
        <v>7.0976568000000002E-3</v>
      </c>
      <c r="M7328" s="3">
        <v>3.240064E-3</v>
      </c>
      <c r="N7328" s="3">
        <v>3.8575930999999999E-3</v>
      </c>
    </row>
    <row r="7329" spans="1:14" hidden="1" x14ac:dyDescent="0.25">
      <c r="A7329" s="2">
        <v>7325</v>
      </c>
      <c r="B7329" s="2">
        <v>830071552</v>
      </c>
      <c r="C7329" s="2" t="s">
        <v>7666</v>
      </c>
      <c r="D7329" s="2" t="s">
        <v>27</v>
      </c>
      <c r="E7329" s="2" t="s">
        <v>20</v>
      </c>
      <c r="F7329" s="2" t="s">
        <v>133</v>
      </c>
      <c r="G7329" s="2" t="s">
        <v>748</v>
      </c>
      <c r="H7329" s="2">
        <v>145</v>
      </c>
      <c r="I7329" s="2" t="s">
        <v>136</v>
      </c>
      <c r="J7329" s="3">
        <v>1.92999952E-2</v>
      </c>
      <c r="K7329" s="3">
        <v>2.5820699999999999E-4</v>
      </c>
      <c r="L7329" s="3">
        <v>5.1770000999999998E-3</v>
      </c>
      <c r="M7329" s="3">
        <v>3.9711677999999997E-3</v>
      </c>
      <c r="N7329" s="3">
        <v>1.205832E-3</v>
      </c>
    </row>
    <row r="7330" spans="1:14" hidden="1" x14ac:dyDescent="0.25">
      <c r="A7330" s="2">
        <v>7326</v>
      </c>
      <c r="B7330" s="2">
        <v>800022051</v>
      </c>
      <c r="C7330" s="2" t="s">
        <v>7667</v>
      </c>
      <c r="D7330" s="2" t="s">
        <v>27</v>
      </c>
      <c r="E7330" s="2" t="s">
        <v>35</v>
      </c>
      <c r="F7330" s="2" t="s">
        <v>36</v>
      </c>
      <c r="G7330" s="2" t="s">
        <v>39</v>
      </c>
      <c r="H7330" s="2">
        <v>122</v>
      </c>
      <c r="I7330" s="2" t="s">
        <v>136</v>
      </c>
      <c r="J7330" s="3">
        <v>1.9293906199999999E-2</v>
      </c>
      <c r="K7330" s="3">
        <v>1.644391E-3</v>
      </c>
      <c r="L7330" s="3">
        <v>6.2718510599999999E-2</v>
      </c>
      <c r="M7330" s="3">
        <v>2.3637047000000001E-2</v>
      </c>
      <c r="N7330" s="3">
        <v>3.90814617E-2</v>
      </c>
    </row>
    <row r="7331" spans="1:14" hidden="1" x14ac:dyDescent="0.25">
      <c r="A7331" s="2">
        <v>7327</v>
      </c>
      <c r="B7331" s="2">
        <v>900041598</v>
      </c>
      <c r="C7331" s="2" t="s">
        <v>7668</v>
      </c>
      <c r="D7331" s="2" t="s">
        <v>27</v>
      </c>
      <c r="E7331" s="2" t="s">
        <v>28</v>
      </c>
      <c r="F7331" s="2" t="s">
        <v>29</v>
      </c>
      <c r="G7331" s="2" t="s">
        <v>30</v>
      </c>
      <c r="H7331" s="2">
        <v>4290</v>
      </c>
      <c r="I7331" s="2" t="s">
        <v>180</v>
      </c>
      <c r="J7331" s="3">
        <v>1.92927141E-2</v>
      </c>
      <c r="K7331" s="3">
        <v>1.13542E-4</v>
      </c>
      <c r="L7331" s="3">
        <v>8.6218752000000003E-3</v>
      </c>
      <c r="M7331" s="3">
        <v>6.027821E-3</v>
      </c>
      <c r="N7331" s="3">
        <v>2.5940540000000002E-3</v>
      </c>
    </row>
    <row r="7332" spans="1:14" hidden="1" x14ac:dyDescent="0.25">
      <c r="A7332" s="2">
        <v>7328</v>
      </c>
      <c r="B7332" s="2">
        <v>900298418</v>
      </c>
      <c r="C7332" s="2" t="s">
        <v>7669</v>
      </c>
      <c r="D7332" s="2" t="s">
        <v>27</v>
      </c>
      <c r="E7332" s="2" t="s">
        <v>20</v>
      </c>
      <c r="F7332" s="2" t="s">
        <v>21</v>
      </c>
      <c r="G7332" s="2" t="s">
        <v>22</v>
      </c>
      <c r="H7332" s="2">
        <v>7710</v>
      </c>
      <c r="I7332" s="2" t="s">
        <v>33</v>
      </c>
      <c r="J7332" s="3">
        <v>1.9291922499999999E-2</v>
      </c>
      <c r="K7332" s="3">
        <v>2.8977910999999999E-3</v>
      </c>
      <c r="L7332" s="3">
        <v>3.7628307899999998E-2</v>
      </c>
      <c r="M7332" s="3">
        <v>2.14905255E-2</v>
      </c>
      <c r="N7332" s="3">
        <v>1.6137780599999998E-2</v>
      </c>
    </row>
    <row r="7333" spans="1:14" hidden="1" x14ac:dyDescent="0.25">
      <c r="A7333" s="2">
        <v>7329</v>
      </c>
      <c r="B7333" s="2">
        <v>900521360</v>
      </c>
      <c r="C7333" s="2" t="s">
        <v>7670</v>
      </c>
      <c r="D7333" s="2" t="s">
        <v>27</v>
      </c>
      <c r="E7333" s="2" t="s">
        <v>20</v>
      </c>
      <c r="F7333" s="2" t="s">
        <v>21</v>
      </c>
      <c r="G7333" s="2" t="s">
        <v>22</v>
      </c>
      <c r="H7333" s="2">
        <v>4645</v>
      </c>
      <c r="I7333" s="2" t="s">
        <v>25</v>
      </c>
      <c r="J7333" s="3">
        <v>1.9290776900000001E-2</v>
      </c>
      <c r="K7333" s="3">
        <v>4.1077891000000002E-3</v>
      </c>
      <c r="L7333" s="3">
        <v>1.8973711899999999E-2</v>
      </c>
      <c r="M7333" s="3">
        <v>2.8057741000000001E-3</v>
      </c>
      <c r="N7333" s="3">
        <v>1.6167938699999999E-2</v>
      </c>
    </row>
    <row r="7334" spans="1:14" hidden="1" x14ac:dyDescent="0.25">
      <c r="A7334" s="2">
        <v>7330</v>
      </c>
      <c r="B7334" s="2">
        <v>900642895</v>
      </c>
      <c r="C7334" s="2" t="s">
        <v>7671</v>
      </c>
      <c r="D7334" s="2" t="s">
        <v>27</v>
      </c>
      <c r="E7334" s="2" t="s">
        <v>20</v>
      </c>
      <c r="F7334" s="2" t="s">
        <v>21</v>
      </c>
      <c r="G7334" s="2" t="s">
        <v>22</v>
      </c>
      <c r="H7334" s="2">
        <v>4631</v>
      </c>
      <c r="I7334" s="2" t="s">
        <v>25</v>
      </c>
      <c r="J7334" s="3">
        <v>1.9288275399999999E-2</v>
      </c>
      <c r="K7334" s="3">
        <v>2.0293170000000001E-3</v>
      </c>
      <c r="L7334" s="3">
        <v>1.5868212999999999E-2</v>
      </c>
      <c r="M7334" s="3">
        <v>1.04291327E-2</v>
      </c>
      <c r="N7334" s="3">
        <v>5.4390797999999997E-3</v>
      </c>
    </row>
    <row r="7335" spans="1:14" hidden="1" x14ac:dyDescent="0.25">
      <c r="A7335" s="2">
        <v>7331</v>
      </c>
      <c r="B7335" s="2">
        <v>804004325</v>
      </c>
      <c r="C7335" s="2" t="s">
        <v>7672</v>
      </c>
      <c r="D7335" s="2" t="s">
        <v>27</v>
      </c>
      <c r="E7335" s="2" t="s">
        <v>319</v>
      </c>
      <c r="F7335" s="2" t="s">
        <v>320</v>
      </c>
      <c r="G7335" s="2" t="s">
        <v>321</v>
      </c>
      <c r="H7335" s="2">
        <v>6499</v>
      </c>
      <c r="I7335" s="2" t="s">
        <v>33</v>
      </c>
      <c r="J7335" s="3">
        <v>1.92814935E-2</v>
      </c>
      <c r="K7335" s="3">
        <v>1.604519E-3</v>
      </c>
      <c r="L7335" s="3">
        <v>3.1017381699999999E-2</v>
      </c>
      <c r="M7335" s="3">
        <v>1.3975032599999999E-2</v>
      </c>
      <c r="N7335" s="3">
        <v>1.7042348200000002E-2</v>
      </c>
    </row>
    <row r="7336" spans="1:14" hidden="1" x14ac:dyDescent="0.25">
      <c r="A7336" s="2">
        <v>7332</v>
      </c>
      <c r="B7336" s="2">
        <v>900314760</v>
      </c>
      <c r="C7336" s="2" t="s">
        <v>7673</v>
      </c>
      <c r="D7336" s="2" t="s">
        <v>440</v>
      </c>
      <c r="E7336" s="2" t="s">
        <v>20</v>
      </c>
      <c r="F7336" s="2" t="s">
        <v>21</v>
      </c>
      <c r="G7336" s="2" t="s">
        <v>22</v>
      </c>
      <c r="H7336" s="2">
        <v>8010</v>
      </c>
      <c r="I7336" s="2" t="s">
        <v>33</v>
      </c>
      <c r="J7336" s="3">
        <v>1.9279418499999999E-2</v>
      </c>
      <c r="K7336" s="3">
        <v>2.5377E-4</v>
      </c>
      <c r="L7336" s="3">
        <v>5.0940270999999997E-3</v>
      </c>
      <c r="M7336" s="3">
        <v>2.6983430000000002E-3</v>
      </c>
      <c r="N7336" s="3">
        <v>2.3956850999999999E-3</v>
      </c>
    </row>
    <row r="7337" spans="1:14" hidden="1" x14ac:dyDescent="0.25">
      <c r="A7337" s="2">
        <v>7333</v>
      </c>
      <c r="B7337" s="2">
        <v>804017151</v>
      </c>
      <c r="C7337" s="2" t="s">
        <v>7674</v>
      </c>
      <c r="D7337" s="2" t="s">
        <v>27</v>
      </c>
      <c r="E7337" s="2" t="s">
        <v>319</v>
      </c>
      <c r="F7337" s="2" t="s">
        <v>320</v>
      </c>
      <c r="G7337" s="2" t="s">
        <v>321</v>
      </c>
      <c r="H7337" s="2">
        <v>4210</v>
      </c>
      <c r="I7337" s="2" t="s">
        <v>180</v>
      </c>
      <c r="J7337" s="3">
        <v>1.9278897E-2</v>
      </c>
      <c r="K7337" s="3">
        <v>9.4362600000000004E-4</v>
      </c>
      <c r="L7337" s="3">
        <v>2.4549329700000001E-2</v>
      </c>
      <c r="M7337" s="3">
        <v>1.6920264800000001E-2</v>
      </c>
      <c r="N7337" s="3">
        <v>7.6290658000000003E-3</v>
      </c>
    </row>
    <row r="7338" spans="1:14" hidden="1" x14ac:dyDescent="0.25">
      <c r="A7338" s="2">
        <v>7334</v>
      </c>
      <c r="B7338" s="2">
        <v>830512556</v>
      </c>
      <c r="C7338" s="2" t="s">
        <v>7675</v>
      </c>
      <c r="D7338" s="2" t="s">
        <v>27</v>
      </c>
      <c r="E7338" s="2" t="s">
        <v>28</v>
      </c>
      <c r="F7338" s="2" t="s">
        <v>50</v>
      </c>
      <c r="G7338" s="2" t="s">
        <v>2054</v>
      </c>
      <c r="H7338" s="2">
        <v>1921</v>
      </c>
      <c r="I7338" s="2" t="s">
        <v>31</v>
      </c>
      <c r="J7338" s="3">
        <v>1.9273674099999999E-2</v>
      </c>
      <c r="K7338" s="3">
        <v>5.5293900000000001E-4</v>
      </c>
      <c r="L7338" s="3">
        <v>9.9873607999999992E-3</v>
      </c>
      <c r="M7338" s="3">
        <v>7.1408291999999996E-3</v>
      </c>
      <c r="N7338" s="3">
        <v>2.8465320000000001E-3</v>
      </c>
    </row>
    <row r="7339" spans="1:14" hidden="1" x14ac:dyDescent="0.25">
      <c r="A7339" s="2">
        <v>7335</v>
      </c>
      <c r="B7339" s="2">
        <v>890907241</v>
      </c>
      <c r="C7339" s="2" t="s">
        <v>7676</v>
      </c>
      <c r="D7339" s="2" t="s">
        <v>41</v>
      </c>
      <c r="E7339" s="2" t="s">
        <v>35</v>
      </c>
      <c r="F7339" s="2" t="s">
        <v>36</v>
      </c>
      <c r="G7339" s="2" t="s">
        <v>7677</v>
      </c>
      <c r="H7339" s="2">
        <v>8610</v>
      </c>
      <c r="I7339" s="2" t="s">
        <v>33</v>
      </c>
      <c r="J7339" s="3">
        <v>1.9272826600000001E-2</v>
      </c>
      <c r="K7339" s="3">
        <v>-1.174547E-3</v>
      </c>
      <c r="L7339" s="3">
        <v>3.51482667E-2</v>
      </c>
      <c r="M7339" s="3">
        <v>1.18642794E-2</v>
      </c>
      <c r="N7339" s="3">
        <v>2.3283988200000001E-2</v>
      </c>
    </row>
    <row r="7340" spans="1:14" hidden="1" x14ac:dyDescent="0.25">
      <c r="A7340" s="2">
        <v>7336</v>
      </c>
      <c r="B7340" s="2">
        <v>830110570</v>
      </c>
      <c r="C7340" s="2" t="s">
        <v>7678</v>
      </c>
      <c r="D7340" s="2" t="s">
        <v>27</v>
      </c>
      <c r="E7340" s="2" t="s">
        <v>20</v>
      </c>
      <c r="F7340" s="2" t="s">
        <v>133</v>
      </c>
      <c r="G7340" s="2" t="s">
        <v>215</v>
      </c>
      <c r="H7340" s="2">
        <v>4651</v>
      </c>
      <c r="I7340" s="2" t="s">
        <v>25</v>
      </c>
      <c r="J7340" s="3">
        <v>1.9271889699999999E-2</v>
      </c>
      <c r="K7340" s="3">
        <v>-3.2117629999999999E-3</v>
      </c>
      <c r="L7340" s="3">
        <v>2.2868180599999999E-2</v>
      </c>
      <c r="M7340" s="3">
        <v>2.5733467199999999E-2</v>
      </c>
      <c r="N7340" s="3">
        <v>-2.8652870000000002E-3</v>
      </c>
    </row>
    <row r="7341" spans="1:14" hidden="1" x14ac:dyDescent="0.25">
      <c r="A7341" s="2">
        <v>7337</v>
      </c>
      <c r="B7341" s="2">
        <v>800068707</v>
      </c>
      <c r="C7341" s="2" t="s">
        <v>7679</v>
      </c>
      <c r="D7341" s="2" t="s">
        <v>440</v>
      </c>
      <c r="E7341" s="2" t="s">
        <v>20</v>
      </c>
      <c r="F7341" s="2" t="s">
        <v>21</v>
      </c>
      <c r="G7341" s="2" t="s">
        <v>22</v>
      </c>
      <c r="H7341" s="2">
        <v>8010</v>
      </c>
      <c r="I7341" s="2" t="s">
        <v>33</v>
      </c>
      <c r="J7341" s="3">
        <v>1.9260432599999999E-2</v>
      </c>
      <c r="K7341" s="3">
        <v>6.49995E-4</v>
      </c>
      <c r="L7341" s="3">
        <v>6.0533662000000002E-3</v>
      </c>
      <c r="M7341" s="3">
        <v>2.4207399999999998E-3</v>
      </c>
      <c r="N7341" s="3">
        <v>3.6326259999999999E-3</v>
      </c>
    </row>
    <row r="7342" spans="1:14" hidden="1" x14ac:dyDescent="0.25">
      <c r="A7342" s="2">
        <v>7338</v>
      </c>
      <c r="B7342" s="2">
        <v>901279219</v>
      </c>
      <c r="C7342" s="2" t="s">
        <v>7680</v>
      </c>
      <c r="D7342" s="2" t="s">
        <v>27</v>
      </c>
      <c r="E7342" s="2" t="s">
        <v>20</v>
      </c>
      <c r="F7342" s="2" t="s">
        <v>21</v>
      </c>
      <c r="G7342" s="2" t="s">
        <v>22</v>
      </c>
      <c r="H7342" s="2">
        <v>4645</v>
      </c>
      <c r="I7342" s="2" t="s">
        <v>25</v>
      </c>
      <c r="J7342" s="3">
        <v>1.9246764499999999E-2</v>
      </c>
      <c r="K7342" s="3">
        <v>1.98359E-4</v>
      </c>
      <c r="L7342" s="3">
        <v>1.48420846E-2</v>
      </c>
      <c r="M7342" s="3">
        <v>8.1010059999999991E-3</v>
      </c>
      <c r="N7342" s="3">
        <v>6.7410789999999996E-3</v>
      </c>
    </row>
    <row r="7343" spans="1:14" hidden="1" x14ac:dyDescent="0.25">
      <c r="A7343" s="2">
        <v>7339</v>
      </c>
      <c r="B7343" s="2">
        <v>829001910</v>
      </c>
      <c r="C7343" s="2" t="s">
        <v>7681</v>
      </c>
      <c r="D7343" s="2" t="s">
        <v>27</v>
      </c>
      <c r="E7343" s="2" t="s">
        <v>319</v>
      </c>
      <c r="F7343" s="2" t="s">
        <v>320</v>
      </c>
      <c r="G7343" s="2" t="s">
        <v>1157</v>
      </c>
      <c r="H7343" s="2">
        <v>4321</v>
      </c>
      <c r="I7343" s="2" t="s">
        <v>180</v>
      </c>
      <c r="J7343" s="3">
        <v>1.9242260600000002E-2</v>
      </c>
      <c r="K7343" s="3">
        <v>1.9228749000000001E-3</v>
      </c>
      <c r="L7343" s="3">
        <v>3.3352952499999998E-2</v>
      </c>
      <c r="M7343" s="3">
        <v>1.7770284800000001E-2</v>
      </c>
      <c r="N7343" s="3">
        <v>1.55826686E-2</v>
      </c>
    </row>
    <row r="7344" spans="1:14" hidden="1" x14ac:dyDescent="0.25">
      <c r="A7344" s="2">
        <v>7340</v>
      </c>
      <c r="B7344" s="2">
        <v>860043092</v>
      </c>
      <c r="C7344" s="2" t="s">
        <v>7682</v>
      </c>
      <c r="D7344" s="2" t="s">
        <v>27</v>
      </c>
      <c r="E7344" s="2" t="s">
        <v>20</v>
      </c>
      <c r="F7344" s="2" t="s">
        <v>21</v>
      </c>
      <c r="G7344" s="2" t="s">
        <v>22</v>
      </c>
      <c r="H7344" s="2">
        <v>2219</v>
      </c>
      <c r="I7344" s="2" t="s">
        <v>31</v>
      </c>
      <c r="J7344" s="3">
        <v>1.9234044499999998E-2</v>
      </c>
      <c r="K7344" s="3">
        <v>1.9180309999999999E-3</v>
      </c>
      <c r="L7344" s="3">
        <v>1.25269787E-2</v>
      </c>
      <c r="M7344" s="3">
        <v>1.4965649E-3</v>
      </c>
      <c r="N7344" s="3">
        <v>1.10304141E-2</v>
      </c>
    </row>
    <row r="7345" spans="1:14" hidden="1" x14ac:dyDescent="0.25">
      <c r="A7345" s="2">
        <v>7341</v>
      </c>
      <c r="B7345" s="2">
        <v>900185908</v>
      </c>
      <c r="C7345" s="2" t="s">
        <v>7683</v>
      </c>
      <c r="D7345" s="2" t="s">
        <v>27</v>
      </c>
      <c r="E7345" s="2" t="s">
        <v>382</v>
      </c>
      <c r="F7345" s="2" t="s">
        <v>866</v>
      </c>
      <c r="G7345" s="2" t="s">
        <v>867</v>
      </c>
      <c r="H7345" s="2">
        <v>4641</v>
      </c>
      <c r="I7345" s="2" t="s">
        <v>25</v>
      </c>
      <c r="J7345" s="3">
        <v>1.9231263500000002E-2</v>
      </c>
      <c r="K7345" s="3">
        <v>9.5333899999999999E-4</v>
      </c>
      <c r="L7345" s="3">
        <v>5.5031161999999998E-3</v>
      </c>
      <c r="M7345" s="3">
        <v>1.2277709999999999E-3</v>
      </c>
      <c r="N7345" s="3">
        <v>4.2753447999999998E-3</v>
      </c>
    </row>
    <row r="7346" spans="1:14" hidden="1" x14ac:dyDescent="0.25">
      <c r="A7346" s="2">
        <v>7342</v>
      </c>
      <c r="B7346" s="2">
        <v>830147784</v>
      </c>
      <c r="C7346" s="2" t="s">
        <v>7684</v>
      </c>
      <c r="D7346" s="2" t="s">
        <v>27</v>
      </c>
      <c r="E7346" s="2" t="s">
        <v>20</v>
      </c>
      <c r="F7346" s="2" t="s">
        <v>21</v>
      </c>
      <c r="G7346" s="2" t="s">
        <v>22</v>
      </c>
      <c r="H7346" s="2">
        <v>6202</v>
      </c>
      <c r="I7346" s="2" t="s">
        <v>33</v>
      </c>
      <c r="J7346" s="3">
        <v>1.9230878E-2</v>
      </c>
      <c r="K7346" s="3">
        <v>1.06669E-4</v>
      </c>
      <c r="L7346" s="3">
        <v>2.4659339299999999E-2</v>
      </c>
      <c r="M7346" s="3">
        <v>1.7003532500000001E-2</v>
      </c>
      <c r="N7346" s="3">
        <v>7.6558058999999998E-3</v>
      </c>
    </row>
    <row r="7347" spans="1:14" hidden="1" x14ac:dyDescent="0.25">
      <c r="A7347" s="2">
        <v>7343</v>
      </c>
      <c r="B7347" s="2">
        <v>900457885</v>
      </c>
      <c r="C7347" s="2" t="s">
        <v>7685</v>
      </c>
      <c r="D7347" s="2" t="s">
        <v>27</v>
      </c>
      <c r="E7347" s="2" t="s">
        <v>35</v>
      </c>
      <c r="F7347" s="2" t="s">
        <v>36</v>
      </c>
      <c r="G7347" s="2" t="s">
        <v>39</v>
      </c>
      <c r="H7347" s="2">
        <v>8299</v>
      </c>
      <c r="I7347" s="2" t="s">
        <v>33</v>
      </c>
      <c r="J7347" s="3">
        <v>1.9230751300000001E-2</v>
      </c>
      <c r="K7347" s="3">
        <v>3.457454E-3</v>
      </c>
      <c r="L7347" s="3">
        <v>1.7264982700000001E-2</v>
      </c>
      <c r="M7347" s="3">
        <v>7.9315276999999997E-3</v>
      </c>
      <c r="N7347" s="3">
        <v>9.3334540999999993E-3</v>
      </c>
    </row>
    <row r="7348" spans="1:14" hidden="1" x14ac:dyDescent="0.25">
      <c r="A7348" s="2">
        <v>7344</v>
      </c>
      <c r="B7348" s="2">
        <v>900226314</v>
      </c>
      <c r="C7348" s="2" t="s">
        <v>7686</v>
      </c>
      <c r="D7348" s="2" t="s">
        <v>27</v>
      </c>
      <c r="E7348" s="2" t="s">
        <v>35</v>
      </c>
      <c r="F7348" s="2" t="s">
        <v>36</v>
      </c>
      <c r="G7348" s="2" t="s">
        <v>39</v>
      </c>
      <c r="H7348" s="2">
        <v>4530</v>
      </c>
      <c r="I7348" s="2" t="s">
        <v>25</v>
      </c>
      <c r="J7348" s="3">
        <v>1.9227594099999998E-2</v>
      </c>
      <c r="K7348" s="3">
        <v>2.3881028999999999E-3</v>
      </c>
      <c r="L7348" s="3">
        <v>1.4204154700000001E-2</v>
      </c>
      <c r="M7348" s="3">
        <v>4.4643901999999996E-3</v>
      </c>
      <c r="N7348" s="3">
        <v>9.7397649999999992E-3</v>
      </c>
    </row>
    <row r="7349" spans="1:14" hidden="1" x14ac:dyDescent="0.25">
      <c r="A7349" s="2">
        <v>7345</v>
      </c>
      <c r="B7349" s="2">
        <v>830009390</v>
      </c>
      <c r="C7349" s="2" t="s">
        <v>7687</v>
      </c>
      <c r="D7349" s="2" t="s">
        <v>27</v>
      </c>
      <c r="E7349" s="2" t="s">
        <v>20</v>
      </c>
      <c r="F7349" s="2" t="s">
        <v>21</v>
      </c>
      <c r="G7349" s="2" t="s">
        <v>22</v>
      </c>
      <c r="H7349" s="2">
        <v>2229</v>
      </c>
      <c r="I7349" s="2" t="s">
        <v>31</v>
      </c>
      <c r="J7349" s="3">
        <v>1.92260109E-2</v>
      </c>
      <c r="K7349" s="3">
        <v>2.3183650000000002E-3</v>
      </c>
      <c r="L7349" s="3">
        <v>1.9449919499999999E-2</v>
      </c>
      <c r="M7349" s="3">
        <v>6.1040701999999997E-3</v>
      </c>
      <c r="N7349" s="3">
        <v>1.3345849700000001E-2</v>
      </c>
    </row>
    <row r="7350" spans="1:14" x14ac:dyDescent="0.25">
      <c r="A7350" s="2">
        <v>7346</v>
      </c>
      <c r="B7350" s="2">
        <v>800093661</v>
      </c>
      <c r="C7350" s="2" t="s">
        <v>7688</v>
      </c>
      <c r="D7350" s="2" t="s">
        <v>27</v>
      </c>
      <c r="E7350" s="2" t="s">
        <v>20</v>
      </c>
      <c r="F7350" s="2" t="s">
        <v>21</v>
      </c>
      <c r="G7350" s="2" t="s">
        <v>22</v>
      </c>
      <c r="H7350" s="2">
        <v>7110</v>
      </c>
      <c r="I7350" s="2" t="s">
        <v>33</v>
      </c>
      <c r="J7350" s="3">
        <v>1.9223708700000001E-2</v>
      </c>
      <c r="K7350" s="3">
        <v>2.7197569000000001E-3</v>
      </c>
      <c r="L7350" s="3">
        <v>3.0289338900000001E-2</v>
      </c>
      <c r="M7350" s="3">
        <v>8.4914806999999998E-3</v>
      </c>
      <c r="N7350" s="3">
        <v>2.1797856300000001E-2</v>
      </c>
    </row>
    <row r="7351" spans="1:14" hidden="1" x14ac:dyDescent="0.25">
      <c r="A7351" s="2">
        <v>7347</v>
      </c>
      <c r="B7351" s="2">
        <v>900411057</v>
      </c>
      <c r="C7351" s="2" t="s">
        <v>7689</v>
      </c>
      <c r="D7351" s="2" t="s">
        <v>27</v>
      </c>
      <c r="E7351" s="2" t="s">
        <v>74</v>
      </c>
      <c r="F7351" s="2" t="s">
        <v>113</v>
      </c>
      <c r="G7351" s="2" t="s">
        <v>4448</v>
      </c>
      <c r="H7351" s="2">
        <v>4631</v>
      </c>
      <c r="I7351" s="2" t="s">
        <v>25</v>
      </c>
      <c r="J7351" s="3">
        <v>1.9222369400000001E-2</v>
      </c>
      <c r="K7351" s="3">
        <v>7.6119999999999996E-5</v>
      </c>
      <c r="L7351" s="3">
        <v>2.8332129999999998E-3</v>
      </c>
      <c r="M7351" s="3">
        <v>1.6074279999999999E-3</v>
      </c>
      <c r="N7351" s="3">
        <v>1.2257850000000001E-3</v>
      </c>
    </row>
    <row r="7352" spans="1:14" hidden="1" x14ac:dyDescent="0.25">
      <c r="A7352" s="2">
        <v>7348</v>
      </c>
      <c r="B7352" s="2">
        <v>830510783</v>
      </c>
      <c r="C7352" s="2" t="s">
        <v>7690</v>
      </c>
      <c r="D7352" s="2" t="s">
        <v>27</v>
      </c>
      <c r="E7352" s="2" t="s">
        <v>20</v>
      </c>
      <c r="F7352" s="2" t="s">
        <v>133</v>
      </c>
      <c r="G7352" s="2" t="s">
        <v>1161</v>
      </c>
      <c r="H7352" s="2">
        <v>7730</v>
      </c>
      <c r="I7352" s="2" t="s">
        <v>33</v>
      </c>
      <c r="J7352" s="3">
        <v>1.9221641099999999E-2</v>
      </c>
      <c r="K7352" s="3">
        <v>1.5929270000000001E-3</v>
      </c>
      <c r="L7352" s="3">
        <v>4.6746946900000003E-2</v>
      </c>
      <c r="M7352" s="3">
        <v>1.61741395E-2</v>
      </c>
      <c r="N7352" s="3">
        <v>3.0572807399999999E-2</v>
      </c>
    </row>
    <row r="7353" spans="1:14" hidden="1" x14ac:dyDescent="0.25">
      <c r="A7353" s="2">
        <v>7349</v>
      </c>
      <c r="B7353" s="2">
        <v>832008555</v>
      </c>
      <c r="C7353" s="2" t="s">
        <v>7691</v>
      </c>
      <c r="D7353" s="2" t="s">
        <v>27</v>
      </c>
      <c r="E7353" s="2" t="s">
        <v>20</v>
      </c>
      <c r="F7353" s="2" t="s">
        <v>133</v>
      </c>
      <c r="G7353" s="2" t="s">
        <v>215</v>
      </c>
      <c r="H7353" s="2">
        <v>4530</v>
      </c>
      <c r="I7353" s="2" t="s">
        <v>25</v>
      </c>
      <c r="J7353" s="3">
        <v>1.9218642300000002E-2</v>
      </c>
      <c r="K7353" s="3">
        <v>3.7059368999999998E-3</v>
      </c>
      <c r="L7353" s="3">
        <v>1.7957499299999999E-2</v>
      </c>
      <c r="M7353" s="3">
        <v>8.0568445999999998E-3</v>
      </c>
      <c r="N7353" s="3">
        <v>9.9006547000000007E-3</v>
      </c>
    </row>
    <row r="7354" spans="1:14" hidden="1" x14ac:dyDescent="0.25">
      <c r="A7354" s="2">
        <v>7350</v>
      </c>
      <c r="B7354" s="2">
        <v>900353635</v>
      </c>
      <c r="C7354" s="2" t="s">
        <v>7692</v>
      </c>
      <c r="D7354" s="2" t="s">
        <v>27</v>
      </c>
      <c r="E7354" s="2" t="s">
        <v>20</v>
      </c>
      <c r="F7354" s="2" t="s">
        <v>21</v>
      </c>
      <c r="G7354" s="2" t="s">
        <v>22</v>
      </c>
      <c r="H7354" s="2">
        <v>4530</v>
      </c>
      <c r="I7354" s="2" t="s">
        <v>25</v>
      </c>
      <c r="J7354" s="3">
        <v>1.9215460899999998E-2</v>
      </c>
      <c r="K7354" s="3">
        <v>2.00354E-4</v>
      </c>
      <c r="L7354" s="3">
        <v>1.3552724400000001E-2</v>
      </c>
      <c r="M7354" s="3">
        <v>9.2138518000000006E-3</v>
      </c>
      <c r="N7354" s="3">
        <v>4.3388721999999998E-3</v>
      </c>
    </row>
    <row r="7355" spans="1:14" hidden="1" x14ac:dyDescent="0.25">
      <c r="A7355" s="2">
        <v>7351</v>
      </c>
      <c r="B7355" s="2">
        <v>800160933</v>
      </c>
      <c r="C7355" s="2" t="s">
        <v>7693</v>
      </c>
      <c r="D7355" s="2" t="s">
        <v>27</v>
      </c>
      <c r="E7355" s="2" t="s">
        <v>20</v>
      </c>
      <c r="F7355" s="2" t="s">
        <v>21</v>
      </c>
      <c r="G7355" s="2" t="s">
        <v>22</v>
      </c>
      <c r="H7355" s="2">
        <v>2221</v>
      </c>
      <c r="I7355" s="2" t="s">
        <v>31</v>
      </c>
      <c r="J7355" s="3">
        <v>1.92132741E-2</v>
      </c>
      <c r="K7355" s="3">
        <v>3.6541191E-3</v>
      </c>
      <c r="L7355" s="3">
        <v>2.2402437399999999E-2</v>
      </c>
      <c r="M7355" s="3">
        <v>5.2791530999999996E-3</v>
      </c>
      <c r="N7355" s="3">
        <v>1.71232838E-2</v>
      </c>
    </row>
    <row r="7356" spans="1:14" hidden="1" x14ac:dyDescent="0.25">
      <c r="A7356" s="2">
        <v>7352</v>
      </c>
      <c r="B7356" s="2">
        <v>811041386</v>
      </c>
      <c r="C7356" s="2" t="s">
        <v>7694</v>
      </c>
      <c r="D7356" s="2" t="s">
        <v>27</v>
      </c>
      <c r="E7356" s="2" t="s">
        <v>35</v>
      </c>
      <c r="F7356" s="2" t="s">
        <v>36</v>
      </c>
      <c r="G7356" s="2" t="s">
        <v>39</v>
      </c>
      <c r="H7356" s="2">
        <v>1399</v>
      </c>
      <c r="I7356" s="2" t="s">
        <v>31</v>
      </c>
      <c r="J7356" s="3">
        <v>1.92033481E-2</v>
      </c>
      <c r="K7356" s="3">
        <v>2.3041399999999999E-4</v>
      </c>
      <c r="L7356" s="3">
        <v>1.2178422899999999E-2</v>
      </c>
      <c r="M7356" s="3">
        <v>3.0396279999999999E-3</v>
      </c>
      <c r="N7356" s="3">
        <v>9.1387945999999998E-3</v>
      </c>
    </row>
    <row r="7357" spans="1:14" hidden="1" x14ac:dyDescent="0.25">
      <c r="A7357" s="2">
        <v>7353</v>
      </c>
      <c r="B7357" s="2">
        <v>900500296</v>
      </c>
      <c r="C7357" s="2" t="s">
        <v>7695</v>
      </c>
      <c r="D7357" s="2" t="s">
        <v>27</v>
      </c>
      <c r="E7357" s="2" t="s">
        <v>20</v>
      </c>
      <c r="F7357" s="2" t="s">
        <v>21</v>
      </c>
      <c r="G7357" s="2" t="s">
        <v>22</v>
      </c>
      <c r="H7357" s="2">
        <v>4111</v>
      </c>
      <c r="I7357" s="2" t="s">
        <v>180</v>
      </c>
      <c r="J7357" s="3">
        <v>1.9201163199999999E-2</v>
      </c>
      <c r="K7357" s="3">
        <v>1.5745399999999999E-4</v>
      </c>
      <c r="L7357" s="3">
        <v>6.2340158000000001E-3</v>
      </c>
      <c r="M7357" s="3">
        <v>5.3802640000000001E-3</v>
      </c>
      <c r="N7357" s="3">
        <v>8.5375200000000005E-4</v>
      </c>
    </row>
    <row r="7358" spans="1:14" hidden="1" x14ac:dyDescent="0.25">
      <c r="A7358" s="2">
        <v>7354</v>
      </c>
      <c r="B7358" s="2">
        <v>800227736</v>
      </c>
      <c r="C7358" s="2" t="s">
        <v>7696</v>
      </c>
      <c r="D7358" s="2" t="s">
        <v>27</v>
      </c>
      <c r="E7358" s="2" t="s">
        <v>20</v>
      </c>
      <c r="F7358" s="2" t="s">
        <v>133</v>
      </c>
      <c r="G7358" s="2" t="s">
        <v>1161</v>
      </c>
      <c r="H7358" s="2">
        <v>2229</v>
      </c>
      <c r="I7358" s="2" t="s">
        <v>31</v>
      </c>
      <c r="J7358" s="3">
        <v>1.9193660500000001E-2</v>
      </c>
      <c r="K7358" s="3">
        <v>1.324581E-3</v>
      </c>
      <c r="L7358" s="3">
        <v>1.6521517199999999E-2</v>
      </c>
      <c r="M7358" s="3">
        <v>6.0818251000000004E-3</v>
      </c>
      <c r="N7358" s="3">
        <v>1.04396921E-2</v>
      </c>
    </row>
    <row r="7359" spans="1:14" hidden="1" x14ac:dyDescent="0.25">
      <c r="A7359" s="2">
        <v>7355</v>
      </c>
      <c r="B7359" s="2">
        <v>900113592</v>
      </c>
      <c r="C7359" s="2" t="s">
        <v>7697</v>
      </c>
      <c r="D7359" s="2" t="s">
        <v>27</v>
      </c>
      <c r="E7359" s="2" t="s">
        <v>20</v>
      </c>
      <c r="F7359" s="2" t="s">
        <v>21</v>
      </c>
      <c r="G7359" s="2" t="s">
        <v>22</v>
      </c>
      <c r="H7359" s="2">
        <v>6202</v>
      </c>
      <c r="I7359" s="2" t="s">
        <v>33</v>
      </c>
      <c r="J7359" s="3">
        <v>1.9192745899999999E-2</v>
      </c>
      <c r="K7359" s="3">
        <v>4.3250599999999998E-4</v>
      </c>
      <c r="L7359" s="3">
        <v>1.7193958200000001E-2</v>
      </c>
      <c r="M7359" s="3">
        <v>1.31897721E-2</v>
      </c>
      <c r="N7359" s="3">
        <v>4.0041859999999999E-3</v>
      </c>
    </row>
    <row r="7360" spans="1:14" hidden="1" x14ac:dyDescent="0.25">
      <c r="A7360" s="2">
        <v>7356</v>
      </c>
      <c r="B7360" s="2">
        <v>900421471</v>
      </c>
      <c r="C7360" s="2" t="s">
        <v>7698</v>
      </c>
      <c r="D7360" s="2" t="s">
        <v>27</v>
      </c>
      <c r="E7360" s="2" t="s">
        <v>20</v>
      </c>
      <c r="F7360" s="2" t="s">
        <v>133</v>
      </c>
      <c r="G7360" s="2" t="s">
        <v>2323</v>
      </c>
      <c r="H7360" s="2">
        <v>1081</v>
      </c>
      <c r="I7360" s="2" t="s">
        <v>31</v>
      </c>
      <c r="J7360" s="3">
        <v>1.9187521200000002E-2</v>
      </c>
      <c r="K7360" s="3">
        <v>1.0481220000000001E-3</v>
      </c>
      <c r="L7360" s="3">
        <v>9.0605662999999996E-3</v>
      </c>
      <c r="M7360" s="3">
        <v>5.4427101000000004E-3</v>
      </c>
      <c r="N7360" s="3">
        <v>3.617856E-3</v>
      </c>
    </row>
    <row r="7361" spans="1:14" hidden="1" x14ac:dyDescent="0.25">
      <c r="A7361" s="2">
        <v>7357</v>
      </c>
      <c r="B7361" s="2">
        <v>800182918</v>
      </c>
      <c r="C7361" s="2" t="s">
        <v>7699</v>
      </c>
      <c r="D7361" s="2" t="s">
        <v>27</v>
      </c>
      <c r="E7361" s="2" t="s">
        <v>20</v>
      </c>
      <c r="F7361" s="2" t="s">
        <v>133</v>
      </c>
      <c r="G7361" s="2" t="s">
        <v>217</v>
      </c>
      <c r="H7361" s="2">
        <v>2100</v>
      </c>
      <c r="I7361" s="2" t="s">
        <v>31</v>
      </c>
      <c r="J7361" s="3">
        <v>1.9177466600000002E-2</v>
      </c>
      <c r="K7361" s="3">
        <v>2.5412459E-3</v>
      </c>
      <c r="L7361" s="3">
        <v>1.9973563E-2</v>
      </c>
      <c r="M7361" s="3">
        <v>4.9009578999999999E-3</v>
      </c>
      <c r="N7361" s="3">
        <v>1.5072604599999999E-2</v>
      </c>
    </row>
    <row r="7362" spans="1:14" hidden="1" x14ac:dyDescent="0.25">
      <c r="A7362" s="2">
        <v>7358</v>
      </c>
      <c r="B7362" s="2">
        <v>830099025</v>
      </c>
      <c r="C7362" s="2" t="s">
        <v>7700</v>
      </c>
      <c r="D7362" s="2" t="s">
        <v>27</v>
      </c>
      <c r="E7362" s="2" t="s">
        <v>20</v>
      </c>
      <c r="F7362" s="2" t="s">
        <v>21</v>
      </c>
      <c r="G7362" s="2" t="s">
        <v>22</v>
      </c>
      <c r="H7362" s="2">
        <v>5229</v>
      </c>
      <c r="I7362" s="2" t="s">
        <v>33</v>
      </c>
      <c r="J7362" s="3">
        <v>1.9172921799999999E-2</v>
      </c>
      <c r="K7362" s="3">
        <v>7.0658871000000003E-3</v>
      </c>
      <c r="L7362" s="3">
        <v>2.9715938500000001E-2</v>
      </c>
      <c r="M7362" s="3">
        <v>2.2520614800000002E-2</v>
      </c>
      <c r="N7362" s="3">
        <v>7.1953251000000003E-3</v>
      </c>
    </row>
    <row r="7363" spans="1:14" hidden="1" x14ac:dyDescent="0.25">
      <c r="A7363" s="2">
        <v>7359</v>
      </c>
      <c r="B7363" s="2">
        <v>900037148</v>
      </c>
      <c r="C7363" s="2" t="s">
        <v>7701</v>
      </c>
      <c r="D7363" s="2" t="s">
        <v>27</v>
      </c>
      <c r="E7363" s="2" t="s">
        <v>20</v>
      </c>
      <c r="F7363" s="2" t="s">
        <v>21</v>
      </c>
      <c r="G7363" s="2" t="s">
        <v>22</v>
      </c>
      <c r="H7363" s="2">
        <v>6190</v>
      </c>
      <c r="I7363" s="2" t="s">
        <v>33</v>
      </c>
      <c r="J7363" s="3">
        <v>1.9167043299999999E-2</v>
      </c>
      <c r="K7363" s="3">
        <v>4.5941100000000002E-3</v>
      </c>
      <c r="L7363" s="3">
        <v>0.16656343639999999</v>
      </c>
      <c r="M7363" s="3">
        <v>0.14778663219999999</v>
      </c>
      <c r="N7363" s="3">
        <v>1.8776807900000001E-2</v>
      </c>
    </row>
    <row r="7364" spans="1:14" hidden="1" x14ac:dyDescent="0.25">
      <c r="A7364" s="2">
        <v>7360</v>
      </c>
      <c r="B7364" s="2">
        <v>900250839</v>
      </c>
      <c r="C7364" s="2" t="s">
        <v>7702</v>
      </c>
      <c r="D7364" s="2" t="s">
        <v>27</v>
      </c>
      <c r="E7364" s="2" t="s">
        <v>35</v>
      </c>
      <c r="F7364" s="2" t="s">
        <v>36</v>
      </c>
      <c r="G7364" s="2" t="s">
        <v>39</v>
      </c>
      <c r="H7364" s="2">
        <v>4773</v>
      </c>
      <c r="I7364" s="2" t="s">
        <v>25</v>
      </c>
      <c r="J7364" s="3">
        <v>1.9155753800000001E-2</v>
      </c>
      <c r="K7364" s="3">
        <v>2.4886800000000002E-4</v>
      </c>
      <c r="L7364" s="3">
        <v>7.5378572000000003E-3</v>
      </c>
      <c r="M7364" s="3">
        <v>4.6548437999999999E-3</v>
      </c>
      <c r="N7364" s="3">
        <v>2.8830130999999998E-3</v>
      </c>
    </row>
    <row r="7365" spans="1:14" hidden="1" x14ac:dyDescent="0.25">
      <c r="A7365" s="2">
        <v>7361</v>
      </c>
      <c r="B7365" s="2">
        <v>900396852</v>
      </c>
      <c r="C7365" s="2" t="s">
        <v>7703</v>
      </c>
      <c r="D7365" s="2" t="s">
        <v>27</v>
      </c>
      <c r="E7365" s="2" t="s">
        <v>319</v>
      </c>
      <c r="F7365" s="2" t="s">
        <v>320</v>
      </c>
      <c r="G7365" s="2" t="s">
        <v>321</v>
      </c>
      <c r="H7365" s="2">
        <v>4664</v>
      </c>
      <c r="I7365" s="2" t="s">
        <v>25</v>
      </c>
      <c r="J7365" s="3">
        <v>1.91540904E-2</v>
      </c>
      <c r="K7365" s="3">
        <v>9.4963999999999997E-4</v>
      </c>
      <c r="L7365" s="3">
        <v>8.9685926000000003E-3</v>
      </c>
      <c r="M7365" s="3">
        <v>2.8227259999999998E-3</v>
      </c>
      <c r="N7365" s="3">
        <v>6.1458670999999998E-3</v>
      </c>
    </row>
    <row r="7366" spans="1:14" hidden="1" x14ac:dyDescent="0.25">
      <c r="A7366" s="2">
        <v>7362</v>
      </c>
      <c r="B7366" s="2">
        <v>900577604</v>
      </c>
      <c r="C7366" s="2" t="s">
        <v>7704</v>
      </c>
      <c r="D7366" s="2" t="s">
        <v>27</v>
      </c>
      <c r="E7366" s="2" t="s">
        <v>20</v>
      </c>
      <c r="F7366" s="2" t="s">
        <v>21</v>
      </c>
      <c r="G7366" s="2" t="s">
        <v>22</v>
      </c>
      <c r="H7366" s="2">
        <v>2229</v>
      </c>
      <c r="I7366" s="2" t="s">
        <v>31</v>
      </c>
      <c r="J7366" s="3">
        <v>1.9148904800000002E-2</v>
      </c>
      <c r="K7366" s="3">
        <v>8.3272100000000003E-4</v>
      </c>
      <c r="L7366" s="3">
        <v>9.2193399999999995E-3</v>
      </c>
      <c r="M7366" s="3">
        <v>6.1586560000000002E-3</v>
      </c>
      <c r="N7366" s="3">
        <v>3.0606841000000002E-3</v>
      </c>
    </row>
    <row r="7367" spans="1:14" hidden="1" x14ac:dyDescent="0.25">
      <c r="A7367" s="2">
        <v>7363</v>
      </c>
      <c r="B7367" s="2">
        <v>812008156</v>
      </c>
      <c r="C7367" s="2" t="s">
        <v>7705</v>
      </c>
      <c r="D7367" s="2" t="s">
        <v>27</v>
      </c>
      <c r="E7367" s="2" t="s">
        <v>28</v>
      </c>
      <c r="F7367" s="2" t="s">
        <v>193</v>
      </c>
      <c r="G7367" s="2" t="s">
        <v>1678</v>
      </c>
      <c r="H7367" s="2">
        <v>7010</v>
      </c>
      <c r="I7367" s="2" t="s">
        <v>33</v>
      </c>
      <c r="J7367" s="3">
        <v>1.9148757700000001E-2</v>
      </c>
      <c r="K7367" s="3">
        <v>2.4219239000000002E-3</v>
      </c>
      <c r="L7367" s="3">
        <v>1.2211808899999999E-2</v>
      </c>
      <c r="M7367" s="3">
        <v>2.0388659999999999E-3</v>
      </c>
      <c r="N7367" s="3">
        <v>1.01729427E-2</v>
      </c>
    </row>
    <row r="7368" spans="1:14" hidden="1" x14ac:dyDescent="0.25">
      <c r="A7368" s="2">
        <v>7364</v>
      </c>
      <c r="B7368" s="2">
        <v>800253467</v>
      </c>
      <c r="C7368" s="2" t="s">
        <v>7706</v>
      </c>
      <c r="D7368" s="2" t="s">
        <v>27</v>
      </c>
      <c r="E7368" s="2" t="s">
        <v>35</v>
      </c>
      <c r="F7368" s="2" t="s">
        <v>36</v>
      </c>
      <c r="G7368" s="2" t="s">
        <v>1326</v>
      </c>
      <c r="H7368" s="2">
        <v>1089</v>
      </c>
      <c r="I7368" s="2" t="s">
        <v>31</v>
      </c>
      <c r="J7368" s="3">
        <v>1.9144048899999998E-2</v>
      </c>
      <c r="K7368" s="3">
        <v>2.3914699000000001E-3</v>
      </c>
      <c r="L7368" s="3">
        <v>1.6836676700000001E-2</v>
      </c>
      <c r="M7368" s="3">
        <v>3.1330490000000002E-3</v>
      </c>
      <c r="N7368" s="3">
        <v>1.3703626599999999E-2</v>
      </c>
    </row>
    <row r="7369" spans="1:14" hidden="1" x14ac:dyDescent="0.25">
      <c r="A7369" s="2">
        <v>7365</v>
      </c>
      <c r="B7369" s="2">
        <v>900421337</v>
      </c>
      <c r="C7369" s="2" t="s">
        <v>7707</v>
      </c>
      <c r="D7369" s="2" t="s">
        <v>27</v>
      </c>
      <c r="E7369" s="2" t="s">
        <v>35</v>
      </c>
      <c r="F7369" s="2" t="s">
        <v>36</v>
      </c>
      <c r="G7369" s="2" t="s">
        <v>39</v>
      </c>
      <c r="H7369" s="2">
        <v>1410</v>
      </c>
      <c r="I7369" s="2" t="s">
        <v>31</v>
      </c>
      <c r="J7369" s="3">
        <v>1.91431772E-2</v>
      </c>
      <c r="K7369" s="3">
        <v>7.3443100000000002E-4</v>
      </c>
      <c r="L7369" s="3">
        <v>1.3079498E-2</v>
      </c>
      <c r="M7369" s="3">
        <v>9.7964899999999997E-3</v>
      </c>
      <c r="N7369" s="3">
        <v>3.283008E-3</v>
      </c>
    </row>
    <row r="7370" spans="1:14" hidden="1" x14ac:dyDescent="0.25">
      <c r="A7370" s="2">
        <v>7366</v>
      </c>
      <c r="B7370" s="2">
        <v>800125539</v>
      </c>
      <c r="C7370" s="2" t="s">
        <v>7708</v>
      </c>
      <c r="D7370" s="2" t="s">
        <v>27</v>
      </c>
      <c r="E7370" s="2" t="s">
        <v>20</v>
      </c>
      <c r="F7370" s="2" t="s">
        <v>21</v>
      </c>
      <c r="G7370" s="2" t="s">
        <v>22</v>
      </c>
      <c r="H7370" s="2">
        <v>2392</v>
      </c>
      <c r="I7370" s="2" t="s">
        <v>31</v>
      </c>
      <c r="J7370" s="3">
        <v>1.9143134400000001E-2</v>
      </c>
      <c r="K7370" s="3">
        <v>7.7503399999999997E-4</v>
      </c>
      <c r="L7370" s="3">
        <v>4.1531920399999998E-2</v>
      </c>
      <c r="M7370" s="3">
        <v>2.14770585E-2</v>
      </c>
      <c r="N7370" s="3">
        <v>2.0054863799999999E-2</v>
      </c>
    </row>
    <row r="7371" spans="1:14" hidden="1" x14ac:dyDescent="0.25">
      <c r="A7371" s="2">
        <v>7367</v>
      </c>
      <c r="B7371" s="2">
        <v>900791791</v>
      </c>
      <c r="C7371" s="2" t="s">
        <v>7709</v>
      </c>
      <c r="D7371" s="2" t="s">
        <v>27</v>
      </c>
      <c r="E7371" s="2" t="s">
        <v>28</v>
      </c>
      <c r="F7371" s="2" t="s">
        <v>997</v>
      </c>
      <c r="G7371" s="2" t="s">
        <v>1522</v>
      </c>
      <c r="H7371" s="2">
        <v>4754</v>
      </c>
      <c r="I7371" s="2" t="s">
        <v>25</v>
      </c>
      <c r="J7371" s="3">
        <v>1.9140636499999999E-2</v>
      </c>
      <c r="K7371" s="3">
        <v>6.1707299999999999E-4</v>
      </c>
      <c r="L7371" s="3">
        <v>6.2196198999999999E-3</v>
      </c>
      <c r="M7371" s="3">
        <v>2.5165740000000002E-3</v>
      </c>
      <c r="N7371" s="3">
        <v>3.7030459000000002E-3</v>
      </c>
    </row>
    <row r="7372" spans="1:14" hidden="1" x14ac:dyDescent="0.25">
      <c r="A7372" s="2">
        <v>7368</v>
      </c>
      <c r="B7372" s="2">
        <v>801004224</v>
      </c>
      <c r="C7372" s="2" t="s">
        <v>7710</v>
      </c>
      <c r="D7372" s="2" t="s">
        <v>27</v>
      </c>
      <c r="E7372" s="2" t="s">
        <v>86</v>
      </c>
      <c r="F7372" s="2" t="s">
        <v>421</v>
      </c>
      <c r="G7372" s="2" t="s">
        <v>422</v>
      </c>
      <c r="H7372" s="2">
        <v>4773</v>
      </c>
      <c r="I7372" s="2" t="s">
        <v>25</v>
      </c>
      <c r="J7372" s="3">
        <v>1.91406179E-2</v>
      </c>
      <c r="K7372" s="3">
        <v>2.91756E-4</v>
      </c>
      <c r="L7372" s="3">
        <v>5.1280147999999996E-3</v>
      </c>
      <c r="M7372" s="3">
        <v>3.0098511000000001E-3</v>
      </c>
      <c r="N7372" s="3">
        <v>2.1181640000000001E-3</v>
      </c>
    </row>
    <row r="7373" spans="1:14" hidden="1" x14ac:dyDescent="0.25">
      <c r="A7373" s="2">
        <v>7369</v>
      </c>
      <c r="B7373" s="2">
        <v>811007412</v>
      </c>
      <c r="C7373" s="2" t="s">
        <v>7711</v>
      </c>
      <c r="D7373" s="2" t="s">
        <v>27</v>
      </c>
      <c r="E7373" s="2" t="s">
        <v>35</v>
      </c>
      <c r="F7373" s="2" t="s">
        <v>36</v>
      </c>
      <c r="G7373" s="2" t="s">
        <v>1196</v>
      </c>
      <c r="H7373" s="2">
        <v>1392</v>
      </c>
      <c r="I7373" s="2" t="s">
        <v>31</v>
      </c>
      <c r="J7373" s="3">
        <v>1.9134823200000001E-2</v>
      </c>
      <c r="K7373" s="3">
        <v>2.5420188999999999E-3</v>
      </c>
      <c r="L7373" s="3">
        <v>1.8510591199999999E-2</v>
      </c>
      <c r="M7373" s="3">
        <v>5.7760440000000001E-3</v>
      </c>
      <c r="N7373" s="3">
        <v>1.2734548199999999E-2</v>
      </c>
    </row>
    <row r="7374" spans="1:14" hidden="1" x14ac:dyDescent="0.25">
      <c r="A7374" s="2">
        <v>7370</v>
      </c>
      <c r="B7374" s="2">
        <v>830060377</v>
      </c>
      <c r="C7374" s="2" t="s">
        <v>7712</v>
      </c>
      <c r="D7374" s="2" t="s">
        <v>27</v>
      </c>
      <c r="E7374" s="2" t="s">
        <v>20</v>
      </c>
      <c r="F7374" s="2" t="s">
        <v>133</v>
      </c>
      <c r="G7374" s="2" t="s">
        <v>217</v>
      </c>
      <c r="H7374" s="2">
        <v>4645</v>
      </c>
      <c r="I7374" s="2" t="s">
        <v>25</v>
      </c>
      <c r="J7374" s="3">
        <v>1.91338193E-2</v>
      </c>
      <c r="K7374" s="3">
        <v>4.1726399999999998E-4</v>
      </c>
      <c r="L7374" s="3">
        <v>1.2412361800000001E-2</v>
      </c>
      <c r="M7374" s="3">
        <v>8.6227831999999994E-3</v>
      </c>
      <c r="N7374" s="3">
        <v>3.789579E-3</v>
      </c>
    </row>
    <row r="7375" spans="1:14" hidden="1" x14ac:dyDescent="0.25">
      <c r="A7375" s="2">
        <v>7371</v>
      </c>
      <c r="B7375" s="2">
        <v>806009551</v>
      </c>
      <c r="C7375" s="2" t="s">
        <v>7713</v>
      </c>
      <c r="D7375" s="2" t="s">
        <v>27</v>
      </c>
      <c r="E7375" s="2" t="s">
        <v>28</v>
      </c>
      <c r="F7375" s="2" t="s">
        <v>29</v>
      </c>
      <c r="G7375" s="2" t="s">
        <v>267</v>
      </c>
      <c r="H7375" s="2">
        <v>4210</v>
      </c>
      <c r="I7375" s="2" t="s">
        <v>180</v>
      </c>
      <c r="J7375" s="3">
        <v>1.91316009E-2</v>
      </c>
      <c r="K7375" s="3">
        <v>1.1928729999999999E-3</v>
      </c>
      <c r="L7375" s="3">
        <v>1.7104234499999999E-2</v>
      </c>
      <c r="M7375" s="3">
        <v>1.04914559E-2</v>
      </c>
      <c r="N7375" s="3">
        <v>6.6127790999999997E-3</v>
      </c>
    </row>
    <row r="7376" spans="1:14" hidden="1" x14ac:dyDescent="0.25">
      <c r="A7376" s="2">
        <v>7372</v>
      </c>
      <c r="B7376" s="2">
        <v>800121606</v>
      </c>
      <c r="C7376" s="2" t="s">
        <v>7714</v>
      </c>
      <c r="D7376" s="2" t="s">
        <v>27</v>
      </c>
      <c r="E7376" s="2" t="s">
        <v>20</v>
      </c>
      <c r="F7376" s="2" t="s">
        <v>21</v>
      </c>
      <c r="G7376" s="2" t="s">
        <v>22</v>
      </c>
      <c r="H7376" s="2">
        <v>4659</v>
      </c>
      <c r="I7376" s="2" t="s">
        <v>25</v>
      </c>
      <c r="J7376" s="3">
        <v>1.9126076299999999E-2</v>
      </c>
      <c r="K7376" s="3">
        <v>1.0526999999999999E-3</v>
      </c>
      <c r="L7376" s="3">
        <v>1.50861461E-2</v>
      </c>
      <c r="M7376" s="3">
        <v>9.1861747000000007E-3</v>
      </c>
      <c r="N7376" s="3">
        <v>5.8999708999999999E-3</v>
      </c>
    </row>
    <row r="7377" spans="1:14" hidden="1" x14ac:dyDescent="0.25">
      <c r="A7377" s="2">
        <v>7373</v>
      </c>
      <c r="B7377" s="2">
        <v>800195326</v>
      </c>
      <c r="C7377" s="2" t="s">
        <v>7715</v>
      </c>
      <c r="D7377" s="2" t="s">
        <v>27</v>
      </c>
      <c r="E7377" s="2" t="s">
        <v>20</v>
      </c>
      <c r="F7377" s="2" t="s">
        <v>21</v>
      </c>
      <c r="G7377" s="2" t="s">
        <v>22</v>
      </c>
      <c r="H7377" s="2">
        <v>6311</v>
      </c>
      <c r="I7377" s="2" t="s">
        <v>33</v>
      </c>
      <c r="J7377" s="3">
        <v>1.9120728600000001E-2</v>
      </c>
      <c r="K7377" s="3">
        <v>6.8238999999999995E-4</v>
      </c>
      <c r="L7377" s="3">
        <v>2.5663450399999999E-2</v>
      </c>
      <c r="M7377" s="3">
        <v>3.531045E-3</v>
      </c>
      <c r="N7377" s="3">
        <v>2.2132404099999999E-2</v>
      </c>
    </row>
    <row r="7378" spans="1:14" hidden="1" x14ac:dyDescent="0.25">
      <c r="A7378" s="2">
        <v>7374</v>
      </c>
      <c r="B7378" s="2">
        <v>830056578</v>
      </c>
      <c r="C7378" s="2" t="s">
        <v>7716</v>
      </c>
      <c r="D7378" s="2" t="s">
        <v>27</v>
      </c>
      <c r="E7378" s="2" t="s">
        <v>20</v>
      </c>
      <c r="F7378" s="2" t="s">
        <v>21</v>
      </c>
      <c r="G7378" s="2" t="s">
        <v>22</v>
      </c>
      <c r="H7378" s="2">
        <v>8291</v>
      </c>
      <c r="I7378" s="2" t="s">
        <v>33</v>
      </c>
      <c r="J7378" s="3">
        <v>1.9119577499999998E-2</v>
      </c>
      <c r="K7378" s="3">
        <v>3.4038660000000002E-3</v>
      </c>
      <c r="L7378" s="3">
        <v>2.1466074500000001E-2</v>
      </c>
      <c r="M7378" s="3">
        <v>9.9689635000000006E-3</v>
      </c>
      <c r="N7378" s="3">
        <v>1.14971111E-2</v>
      </c>
    </row>
    <row r="7379" spans="1:14" hidden="1" x14ac:dyDescent="0.25">
      <c r="A7379" s="2">
        <v>7375</v>
      </c>
      <c r="B7379" s="2">
        <v>900556410</v>
      </c>
      <c r="C7379" s="2" t="s">
        <v>7717</v>
      </c>
      <c r="D7379" s="2" t="s">
        <v>27</v>
      </c>
      <c r="E7379" s="2" t="s">
        <v>20</v>
      </c>
      <c r="F7379" s="2" t="s">
        <v>21</v>
      </c>
      <c r="G7379" s="2" t="s">
        <v>22</v>
      </c>
      <c r="H7379" s="2">
        <v>6499</v>
      </c>
      <c r="I7379" s="2" t="s">
        <v>33</v>
      </c>
      <c r="J7379" s="3">
        <v>1.9118646199999999E-2</v>
      </c>
      <c r="K7379" s="3">
        <v>1.68500002E-2</v>
      </c>
      <c r="L7379" s="3">
        <v>5.7556737199999999E-2</v>
      </c>
      <c r="M7379" s="3">
        <v>2.3731971000000001E-3</v>
      </c>
      <c r="N7379" s="3">
        <v>5.5183541000000003E-2</v>
      </c>
    </row>
    <row r="7380" spans="1:14" hidden="1" x14ac:dyDescent="0.25">
      <c r="A7380" s="2">
        <v>7376</v>
      </c>
      <c r="B7380" s="2">
        <v>830105276</v>
      </c>
      <c r="C7380" s="2" t="s">
        <v>7718</v>
      </c>
      <c r="D7380" s="2" t="s">
        <v>27</v>
      </c>
      <c r="E7380" s="2" t="s">
        <v>20</v>
      </c>
      <c r="F7380" s="2" t="s">
        <v>21</v>
      </c>
      <c r="G7380" s="2" t="s">
        <v>22</v>
      </c>
      <c r="H7380" s="2">
        <v>7410</v>
      </c>
      <c r="I7380" s="2" t="s">
        <v>33</v>
      </c>
      <c r="J7380" s="3">
        <v>1.91134978E-2</v>
      </c>
      <c r="K7380" s="3">
        <v>9.0544599999999996E-4</v>
      </c>
      <c r="L7380" s="3">
        <v>1.1284752699999999E-2</v>
      </c>
      <c r="M7380" s="3">
        <v>9.3050236000000001E-3</v>
      </c>
      <c r="N7380" s="3">
        <v>1.9797288999999999E-3</v>
      </c>
    </row>
    <row r="7381" spans="1:14" hidden="1" x14ac:dyDescent="0.25">
      <c r="A7381" s="2">
        <v>7377</v>
      </c>
      <c r="B7381" s="2">
        <v>830513366</v>
      </c>
      <c r="C7381" s="2" t="s">
        <v>7719</v>
      </c>
      <c r="D7381" s="2" t="s">
        <v>27</v>
      </c>
      <c r="E7381" s="2" t="s">
        <v>20</v>
      </c>
      <c r="F7381" s="2" t="s">
        <v>21</v>
      </c>
      <c r="G7381" s="2" t="s">
        <v>22</v>
      </c>
      <c r="H7381" s="2">
        <v>4652</v>
      </c>
      <c r="I7381" s="2" t="s">
        <v>25</v>
      </c>
      <c r="J7381" s="3">
        <v>1.9110694500000001E-2</v>
      </c>
      <c r="K7381" s="3">
        <v>-8.3819999999999994E-5</v>
      </c>
      <c r="L7381" s="3">
        <v>2.50805188E-2</v>
      </c>
      <c r="M7381" s="3">
        <v>1.7229417300000001E-2</v>
      </c>
      <c r="N7381" s="3">
        <v>7.8511015000000007E-3</v>
      </c>
    </row>
    <row r="7382" spans="1:14" hidden="1" x14ac:dyDescent="0.25">
      <c r="A7382" s="2">
        <v>7378</v>
      </c>
      <c r="B7382" s="2">
        <v>900893159</v>
      </c>
      <c r="C7382" s="2" t="s">
        <v>7720</v>
      </c>
      <c r="D7382" s="2" t="s">
        <v>27</v>
      </c>
      <c r="E7382" s="2" t="s">
        <v>35</v>
      </c>
      <c r="F7382" s="2" t="s">
        <v>36</v>
      </c>
      <c r="G7382" s="2" t="s">
        <v>39</v>
      </c>
      <c r="H7382" s="2">
        <v>161</v>
      </c>
      <c r="I7382" s="2" t="s">
        <v>136</v>
      </c>
      <c r="J7382" s="3">
        <v>1.9109331100000002E-2</v>
      </c>
      <c r="K7382" s="3">
        <v>9.0168400000000004E-4</v>
      </c>
      <c r="L7382" s="3">
        <v>8.3560458999999993E-3</v>
      </c>
      <c r="M7382" s="3">
        <v>5.0735548000000004E-3</v>
      </c>
      <c r="N7382" s="3">
        <v>3.2824909000000002E-3</v>
      </c>
    </row>
    <row r="7383" spans="1:14" hidden="1" x14ac:dyDescent="0.25">
      <c r="A7383" s="2">
        <v>7379</v>
      </c>
      <c r="B7383" s="2">
        <v>830004184</v>
      </c>
      <c r="C7383" s="2" t="s">
        <v>7721</v>
      </c>
      <c r="D7383" s="2" t="s">
        <v>27</v>
      </c>
      <c r="E7383" s="2" t="s">
        <v>20</v>
      </c>
      <c r="F7383" s="2" t="s">
        <v>21</v>
      </c>
      <c r="G7383" s="2" t="s">
        <v>22</v>
      </c>
      <c r="H7383" s="2">
        <v>2100</v>
      </c>
      <c r="I7383" s="2" t="s">
        <v>31</v>
      </c>
      <c r="J7383" s="3">
        <v>1.9106702900000001E-2</v>
      </c>
      <c r="K7383" s="3">
        <v>1.2308829000000001E-3</v>
      </c>
      <c r="L7383" s="3">
        <v>1.39284357E-2</v>
      </c>
      <c r="M7383" s="3">
        <v>2.6357608999999999E-3</v>
      </c>
      <c r="N7383" s="3">
        <v>1.12926746E-2</v>
      </c>
    </row>
    <row r="7384" spans="1:14" hidden="1" x14ac:dyDescent="0.25">
      <c r="A7384" s="2">
        <v>7380</v>
      </c>
      <c r="B7384" s="2">
        <v>890311243</v>
      </c>
      <c r="C7384" s="2" t="s">
        <v>7722</v>
      </c>
      <c r="D7384" s="2" t="s">
        <v>27</v>
      </c>
      <c r="E7384" s="2" t="s">
        <v>74</v>
      </c>
      <c r="F7384" s="2" t="s">
        <v>75</v>
      </c>
      <c r="G7384" s="2" t="s">
        <v>107</v>
      </c>
      <c r="H7384" s="2">
        <v>4290</v>
      </c>
      <c r="I7384" s="2" t="s">
        <v>180</v>
      </c>
      <c r="J7384" s="3">
        <v>1.90990698E-2</v>
      </c>
      <c r="K7384" s="3">
        <v>-5.5286498000000003E-3</v>
      </c>
      <c r="L7384" s="3">
        <v>0.27532452340000002</v>
      </c>
      <c r="M7384" s="3">
        <v>0.25703647730000001</v>
      </c>
      <c r="N7384" s="3">
        <v>1.8288023800000001E-2</v>
      </c>
    </row>
    <row r="7385" spans="1:14" hidden="1" x14ac:dyDescent="0.25">
      <c r="A7385" s="2">
        <v>7381</v>
      </c>
      <c r="B7385" s="2">
        <v>830051952</v>
      </c>
      <c r="C7385" s="2" t="s">
        <v>7723</v>
      </c>
      <c r="D7385" s="2" t="s">
        <v>27</v>
      </c>
      <c r="E7385" s="2" t="s">
        <v>20</v>
      </c>
      <c r="F7385" s="2" t="s">
        <v>21</v>
      </c>
      <c r="G7385" s="2" t="s">
        <v>22</v>
      </c>
      <c r="H7385" s="2">
        <v>4631</v>
      </c>
      <c r="I7385" s="2" t="s">
        <v>25</v>
      </c>
      <c r="J7385" s="3">
        <v>1.90937929E-2</v>
      </c>
      <c r="K7385" s="3">
        <v>5.8232399999999995E-4</v>
      </c>
      <c r="L7385" s="3">
        <v>8.7178898999999994E-3</v>
      </c>
      <c r="M7385" s="3">
        <v>7.2161498999999997E-3</v>
      </c>
      <c r="N7385" s="3">
        <v>1.5017400000000001E-3</v>
      </c>
    </row>
    <row r="7386" spans="1:14" hidden="1" x14ac:dyDescent="0.25">
      <c r="A7386" s="2">
        <v>7382</v>
      </c>
      <c r="B7386" s="2">
        <v>811020078</v>
      </c>
      <c r="C7386" s="2" t="s">
        <v>7724</v>
      </c>
      <c r="D7386" s="2" t="s">
        <v>27</v>
      </c>
      <c r="E7386" s="2" t="s">
        <v>35</v>
      </c>
      <c r="F7386" s="2" t="s">
        <v>36</v>
      </c>
      <c r="G7386" s="2" t="s">
        <v>39</v>
      </c>
      <c r="H7386" s="2">
        <v>2221</v>
      </c>
      <c r="I7386" s="2" t="s">
        <v>31</v>
      </c>
      <c r="J7386" s="3">
        <v>1.9093437099999999E-2</v>
      </c>
      <c r="K7386" s="3">
        <v>1.027963E-3</v>
      </c>
      <c r="L7386" s="3">
        <v>1.14827184E-2</v>
      </c>
      <c r="M7386" s="3">
        <v>6.0396688E-3</v>
      </c>
      <c r="N7386" s="3">
        <v>5.4430490999999998E-3</v>
      </c>
    </row>
    <row r="7387" spans="1:14" hidden="1" x14ac:dyDescent="0.25">
      <c r="A7387" s="2">
        <v>7383</v>
      </c>
      <c r="B7387" s="2">
        <v>845000038</v>
      </c>
      <c r="C7387" s="2" t="s">
        <v>7725</v>
      </c>
      <c r="D7387" s="2" t="s">
        <v>41</v>
      </c>
      <c r="E7387" s="2" t="s">
        <v>382</v>
      </c>
      <c r="F7387" s="2" t="s">
        <v>7726</v>
      </c>
      <c r="G7387" s="2" t="s">
        <v>7727</v>
      </c>
      <c r="H7387" s="2">
        <v>8610</v>
      </c>
      <c r="I7387" s="2" t="s">
        <v>33</v>
      </c>
      <c r="J7387" s="3">
        <v>1.9092707E-2</v>
      </c>
      <c r="K7387" s="3">
        <v>1.4952660000000001E-3</v>
      </c>
      <c r="L7387" s="3">
        <v>1.8745904800000001E-2</v>
      </c>
      <c r="M7387" s="3">
        <v>3.1686481000000001E-3</v>
      </c>
      <c r="N7387" s="3">
        <v>1.55772576E-2</v>
      </c>
    </row>
    <row r="7388" spans="1:14" hidden="1" x14ac:dyDescent="0.25">
      <c r="A7388" s="2">
        <v>7384</v>
      </c>
      <c r="B7388" s="2">
        <v>901065633</v>
      </c>
      <c r="C7388" s="2" t="s">
        <v>7728</v>
      </c>
      <c r="D7388" s="2" t="s">
        <v>27</v>
      </c>
      <c r="E7388" s="2" t="s">
        <v>20</v>
      </c>
      <c r="F7388" s="2" t="s">
        <v>21</v>
      </c>
      <c r="G7388" s="2" t="s">
        <v>22</v>
      </c>
      <c r="H7388" s="2">
        <v>6499</v>
      </c>
      <c r="I7388" s="2" t="s">
        <v>33</v>
      </c>
      <c r="J7388" s="3">
        <v>1.9088756299999999E-2</v>
      </c>
      <c r="K7388" s="3">
        <v>1.244612E-3</v>
      </c>
      <c r="L7388" s="3">
        <v>3.0541339899999999E-2</v>
      </c>
      <c r="M7388" s="3">
        <v>1.7336399999999999E-4</v>
      </c>
      <c r="N7388" s="3">
        <v>3.0367974200000002E-2</v>
      </c>
    </row>
    <row r="7389" spans="1:14" hidden="1" x14ac:dyDescent="0.25">
      <c r="A7389" s="2">
        <v>7385</v>
      </c>
      <c r="B7389" s="2">
        <v>830025916</v>
      </c>
      <c r="C7389" s="2" t="s">
        <v>7729</v>
      </c>
      <c r="D7389" s="2" t="s">
        <v>27</v>
      </c>
      <c r="E7389" s="2" t="s">
        <v>20</v>
      </c>
      <c r="F7389" s="2" t="s">
        <v>21</v>
      </c>
      <c r="G7389" s="2" t="s">
        <v>22</v>
      </c>
      <c r="H7389" s="2">
        <v>4659</v>
      </c>
      <c r="I7389" s="2" t="s">
        <v>25</v>
      </c>
      <c r="J7389" s="3">
        <v>1.9088311100000002E-2</v>
      </c>
      <c r="K7389" s="3">
        <v>7.1624000000000004E-4</v>
      </c>
      <c r="L7389" s="3">
        <v>2.3887010300000001E-2</v>
      </c>
      <c r="M7389" s="3">
        <v>9.1490801E-3</v>
      </c>
      <c r="N7389" s="3">
        <v>1.4737931100000001E-2</v>
      </c>
    </row>
    <row r="7390" spans="1:14" hidden="1" x14ac:dyDescent="0.25">
      <c r="A7390" s="2">
        <v>7386</v>
      </c>
      <c r="B7390" s="2">
        <v>800203210</v>
      </c>
      <c r="C7390" s="2" t="s">
        <v>7730</v>
      </c>
      <c r="D7390" s="2" t="s">
        <v>27</v>
      </c>
      <c r="E7390" s="2" t="s">
        <v>28</v>
      </c>
      <c r="F7390" s="2" t="s">
        <v>50</v>
      </c>
      <c r="G7390" s="2" t="s">
        <v>51</v>
      </c>
      <c r="H7390" s="2">
        <v>1910</v>
      </c>
      <c r="I7390" s="2" t="s">
        <v>31</v>
      </c>
      <c r="J7390" s="3">
        <v>1.9087992599999999E-2</v>
      </c>
      <c r="K7390" s="3">
        <v>-2.5124829000000002E-3</v>
      </c>
      <c r="L7390" s="3">
        <v>1.8067333800000002E-2</v>
      </c>
      <c r="M7390" s="3">
        <v>1.28998393E-2</v>
      </c>
      <c r="N7390" s="3">
        <v>5.1674950000000002E-3</v>
      </c>
    </row>
    <row r="7391" spans="1:14" hidden="1" x14ac:dyDescent="0.25">
      <c r="A7391" s="2">
        <v>7387</v>
      </c>
      <c r="B7391" s="2">
        <v>900597845</v>
      </c>
      <c r="C7391" s="2" t="s">
        <v>7731</v>
      </c>
      <c r="D7391" s="2" t="s">
        <v>41</v>
      </c>
      <c r="E7391" s="2" t="s">
        <v>74</v>
      </c>
      <c r="F7391" s="2" t="s">
        <v>113</v>
      </c>
      <c r="G7391" s="2" t="s">
        <v>1189</v>
      </c>
      <c r="H7391" s="2">
        <v>8610</v>
      </c>
      <c r="I7391" s="2" t="s">
        <v>33</v>
      </c>
      <c r="J7391" s="3">
        <v>1.90832503E-2</v>
      </c>
      <c r="K7391" s="3">
        <v>3.1569600000000002E-4</v>
      </c>
      <c r="L7391" s="3">
        <v>1.48870228E-2</v>
      </c>
      <c r="M7391" s="3">
        <v>1.17859924E-2</v>
      </c>
      <c r="N7391" s="3">
        <v>3.1010310999999998E-3</v>
      </c>
    </row>
    <row r="7392" spans="1:14" hidden="1" x14ac:dyDescent="0.25">
      <c r="A7392" s="2">
        <v>7388</v>
      </c>
      <c r="B7392" s="2">
        <v>900725388</v>
      </c>
      <c r="C7392" s="2" t="s">
        <v>7732</v>
      </c>
      <c r="D7392" s="2" t="s">
        <v>27</v>
      </c>
      <c r="E7392" s="2" t="s">
        <v>319</v>
      </c>
      <c r="F7392" s="2" t="s">
        <v>320</v>
      </c>
      <c r="G7392" s="2" t="s">
        <v>321</v>
      </c>
      <c r="H7392" s="2">
        <v>4690</v>
      </c>
      <c r="I7392" s="2" t="s">
        <v>25</v>
      </c>
      <c r="J7392" s="3">
        <v>1.9075049100000002E-2</v>
      </c>
      <c r="K7392" s="3">
        <v>-7.8133000000000006E-5</v>
      </c>
      <c r="L7392" s="3">
        <v>9.6131600000000008E-3</v>
      </c>
      <c r="M7392" s="3">
        <v>4.4613220000000002E-3</v>
      </c>
      <c r="N7392" s="3">
        <v>5.1518381000000002E-3</v>
      </c>
    </row>
    <row r="7393" spans="1:14" hidden="1" x14ac:dyDescent="0.25">
      <c r="A7393" s="2">
        <v>7389</v>
      </c>
      <c r="B7393" s="2">
        <v>900101343</v>
      </c>
      <c r="C7393" s="2" t="s">
        <v>7733</v>
      </c>
      <c r="D7393" s="2" t="s">
        <v>27</v>
      </c>
      <c r="E7393" s="2" t="s">
        <v>35</v>
      </c>
      <c r="F7393" s="2" t="s">
        <v>36</v>
      </c>
      <c r="G7393" s="2" t="s">
        <v>39</v>
      </c>
      <c r="H7393" s="2">
        <v>4662</v>
      </c>
      <c r="I7393" s="2" t="s">
        <v>25</v>
      </c>
      <c r="J7393" s="3">
        <v>1.9067917E-2</v>
      </c>
      <c r="K7393" s="3">
        <v>3.0554021000000001E-3</v>
      </c>
      <c r="L7393" s="3">
        <v>1.56281609E-2</v>
      </c>
      <c r="M7393" s="3">
        <v>7.4357078E-3</v>
      </c>
      <c r="N7393" s="3">
        <v>8.1924517000000006E-3</v>
      </c>
    </row>
    <row r="7394" spans="1:14" hidden="1" x14ac:dyDescent="0.25">
      <c r="A7394" s="2">
        <v>7390</v>
      </c>
      <c r="B7394" s="2">
        <v>890200613</v>
      </c>
      <c r="C7394" s="2" t="s">
        <v>7734</v>
      </c>
      <c r="D7394" s="2" t="s">
        <v>27</v>
      </c>
      <c r="E7394" s="2" t="s">
        <v>319</v>
      </c>
      <c r="F7394" s="2" t="s">
        <v>320</v>
      </c>
      <c r="G7394" s="2" t="s">
        <v>328</v>
      </c>
      <c r="H7394" s="2">
        <v>1051</v>
      </c>
      <c r="I7394" s="2" t="s">
        <v>31</v>
      </c>
      <c r="J7394" s="3">
        <v>1.9064705800000002E-2</v>
      </c>
      <c r="K7394" s="3">
        <v>2.8011000000000003E-4</v>
      </c>
      <c r="L7394" s="3">
        <v>1.5858471400000001E-2</v>
      </c>
      <c r="M7394" s="3">
        <v>6.3181920000000003E-3</v>
      </c>
      <c r="N7394" s="3">
        <v>9.5402803000000005E-3</v>
      </c>
    </row>
    <row r="7395" spans="1:14" hidden="1" x14ac:dyDescent="0.25">
      <c r="A7395" s="2">
        <v>7391</v>
      </c>
      <c r="B7395" s="2">
        <v>900584028</v>
      </c>
      <c r="C7395" s="2" t="s">
        <v>7735</v>
      </c>
      <c r="D7395" s="2" t="s">
        <v>27</v>
      </c>
      <c r="E7395" s="2" t="s">
        <v>35</v>
      </c>
      <c r="F7395" s="2" t="s">
        <v>36</v>
      </c>
      <c r="G7395" s="2" t="s">
        <v>39</v>
      </c>
      <c r="H7395" s="2">
        <v>7010</v>
      </c>
      <c r="I7395" s="2" t="s">
        <v>33</v>
      </c>
      <c r="J7395" s="3">
        <v>1.90596897E-2</v>
      </c>
      <c r="K7395" s="3">
        <v>1.9602151599999999E-2</v>
      </c>
      <c r="L7395" s="3">
        <v>0.42009165879999999</v>
      </c>
      <c r="M7395" s="3">
        <v>1.5522016200000001E-2</v>
      </c>
      <c r="N7395" s="3">
        <v>0.40456965569999997</v>
      </c>
    </row>
    <row r="7396" spans="1:14" hidden="1" x14ac:dyDescent="0.25">
      <c r="A7396" s="2">
        <v>7392</v>
      </c>
      <c r="B7396" s="2">
        <v>802023119</v>
      </c>
      <c r="C7396" s="2" t="s">
        <v>7736</v>
      </c>
      <c r="D7396" s="2" t="s">
        <v>27</v>
      </c>
      <c r="E7396" s="2" t="s">
        <v>28</v>
      </c>
      <c r="F7396" s="2" t="s">
        <v>50</v>
      </c>
      <c r="G7396" s="2" t="s">
        <v>51</v>
      </c>
      <c r="H7396" s="2">
        <v>4322</v>
      </c>
      <c r="I7396" s="2" t="s">
        <v>180</v>
      </c>
      <c r="J7396" s="3">
        <v>1.90586001E-2</v>
      </c>
      <c r="K7396" s="3">
        <v>7.6460000000000005E-4</v>
      </c>
      <c r="L7396" s="3">
        <v>1.01639014E-2</v>
      </c>
      <c r="M7396" s="3">
        <v>5.6424298999999999E-3</v>
      </c>
      <c r="N7396" s="3">
        <v>4.521471E-3</v>
      </c>
    </row>
    <row r="7397" spans="1:14" hidden="1" x14ac:dyDescent="0.25">
      <c r="A7397" s="2">
        <v>7393</v>
      </c>
      <c r="B7397" s="2">
        <v>900107227</v>
      </c>
      <c r="C7397" s="2" t="s">
        <v>7737</v>
      </c>
      <c r="D7397" s="2" t="s">
        <v>27</v>
      </c>
      <c r="E7397" s="2" t="s">
        <v>28</v>
      </c>
      <c r="F7397" s="2" t="s">
        <v>29</v>
      </c>
      <c r="G7397" s="2" t="s">
        <v>30</v>
      </c>
      <c r="H7397" s="2">
        <v>811</v>
      </c>
      <c r="I7397" s="2" t="s">
        <v>23</v>
      </c>
      <c r="J7397" s="3">
        <v>1.9053794400000001E-2</v>
      </c>
      <c r="K7397" s="3">
        <v>1.8335269999999999E-3</v>
      </c>
      <c r="L7397" s="3">
        <v>9.2557705999999993E-3</v>
      </c>
      <c r="M7397" s="3">
        <v>5.7043768E-3</v>
      </c>
      <c r="N7397" s="3">
        <v>3.5513939999999998E-3</v>
      </c>
    </row>
    <row r="7398" spans="1:14" hidden="1" x14ac:dyDescent="0.25">
      <c r="A7398" s="2">
        <v>7394</v>
      </c>
      <c r="B7398" s="2">
        <v>800248545</v>
      </c>
      <c r="C7398" s="2" t="s">
        <v>7738</v>
      </c>
      <c r="D7398" s="2" t="s">
        <v>41</v>
      </c>
      <c r="E7398" s="2" t="s">
        <v>35</v>
      </c>
      <c r="F7398" s="2" t="s">
        <v>36</v>
      </c>
      <c r="G7398" s="2" t="s">
        <v>39</v>
      </c>
      <c r="H7398" s="2">
        <v>8621</v>
      </c>
      <c r="I7398" s="2" t="s">
        <v>33</v>
      </c>
      <c r="J7398" s="3">
        <v>1.9053475899999998E-2</v>
      </c>
      <c r="K7398" s="3">
        <v>1.3956019999999999E-3</v>
      </c>
      <c r="L7398" s="3">
        <v>7.8016748E-3</v>
      </c>
      <c r="M7398" s="3">
        <v>3.7525711000000002E-3</v>
      </c>
      <c r="N7398" s="3">
        <v>4.0491041999999996E-3</v>
      </c>
    </row>
    <row r="7399" spans="1:14" hidden="1" x14ac:dyDescent="0.25">
      <c r="A7399" s="2">
        <v>7395</v>
      </c>
      <c r="B7399" s="2">
        <v>900152290</v>
      </c>
      <c r="C7399" s="2" t="s">
        <v>7739</v>
      </c>
      <c r="D7399" s="2" t="s">
        <v>27</v>
      </c>
      <c r="E7399" s="2" t="s">
        <v>74</v>
      </c>
      <c r="F7399" s="2" t="s">
        <v>103</v>
      </c>
      <c r="G7399" s="2" t="s">
        <v>104</v>
      </c>
      <c r="H7399" s="2">
        <v>4690</v>
      </c>
      <c r="I7399" s="2" t="s">
        <v>25</v>
      </c>
      <c r="J7399" s="3">
        <v>1.9053217000000001E-2</v>
      </c>
      <c r="K7399" s="3">
        <v>8.5613799999999999E-4</v>
      </c>
      <c r="L7399" s="3">
        <v>4.2122710000000001E-3</v>
      </c>
      <c r="M7399" s="3">
        <v>1.4761640000000001E-3</v>
      </c>
      <c r="N7399" s="3">
        <v>2.7361070000000002E-3</v>
      </c>
    </row>
    <row r="7400" spans="1:14" hidden="1" x14ac:dyDescent="0.25">
      <c r="A7400" s="2">
        <v>7396</v>
      </c>
      <c r="B7400" s="2">
        <v>800174350</v>
      </c>
      <c r="C7400" s="2" t="s">
        <v>7740</v>
      </c>
      <c r="D7400" s="2" t="s">
        <v>27</v>
      </c>
      <c r="E7400" s="2" t="s">
        <v>20</v>
      </c>
      <c r="F7400" s="2" t="s">
        <v>133</v>
      </c>
      <c r="G7400" s="2" t="s">
        <v>748</v>
      </c>
      <c r="H7400" s="2">
        <v>510</v>
      </c>
      <c r="I7400" s="2" t="s">
        <v>23</v>
      </c>
      <c r="J7400" s="3">
        <v>1.90523155E-2</v>
      </c>
      <c r="K7400" s="3">
        <v>5.9561809E-3</v>
      </c>
      <c r="L7400" s="3">
        <v>1.84682701E-2</v>
      </c>
      <c r="M7400" s="3">
        <v>4.8099839999999998E-3</v>
      </c>
      <c r="N7400" s="3">
        <v>1.36582861E-2</v>
      </c>
    </row>
    <row r="7401" spans="1:14" hidden="1" x14ac:dyDescent="0.25">
      <c r="A7401" s="2">
        <v>7397</v>
      </c>
      <c r="B7401" s="2">
        <v>834000922</v>
      </c>
      <c r="C7401" s="2" t="s">
        <v>7741</v>
      </c>
      <c r="D7401" s="2" t="s">
        <v>440</v>
      </c>
      <c r="E7401" s="2" t="s">
        <v>319</v>
      </c>
      <c r="F7401" s="2" t="s">
        <v>555</v>
      </c>
      <c r="G7401" s="2" t="s">
        <v>556</v>
      </c>
      <c r="H7401" s="2">
        <v>8010</v>
      </c>
      <c r="I7401" s="2" t="s">
        <v>33</v>
      </c>
      <c r="J7401" s="3">
        <v>1.9049614699999998E-2</v>
      </c>
      <c r="K7401" s="3">
        <v>9.8645400000000011E-4</v>
      </c>
      <c r="L7401" s="3">
        <v>1.16729122E-2</v>
      </c>
      <c r="M7401" s="3">
        <v>4.6016332E-3</v>
      </c>
      <c r="N7401" s="3">
        <v>7.0712798999999996E-3</v>
      </c>
    </row>
    <row r="7402" spans="1:14" hidden="1" x14ac:dyDescent="0.25">
      <c r="A7402" s="2">
        <v>7398</v>
      </c>
      <c r="B7402" s="2">
        <v>860067604</v>
      </c>
      <c r="C7402" s="2" t="s">
        <v>7742</v>
      </c>
      <c r="D7402" s="2" t="s">
        <v>27</v>
      </c>
      <c r="E7402" s="2" t="s">
        <v>20</v>
      </c>
      <c r="F7402" s="2" t="s">
        <v>21</v>
      </c>
      <c r="G7402" s="2" t="s">
        <v>22</v>
      </c>
      <c r="H7402" s="2">
        <v>2599</v>
      </c>
      <c r="I7402" s="2" t="s">
        <v>31</v>
      </c>
      <c r="J7402" s="3">
        <v>1.9049502900000001E-2</v>
      </c>
      <c r="K7402" s="3">
        <v>2.4341620000000001E-3</v>
      </c>
      <c r="L7402" s="3">
        <v>4.6839114299999998E-2</v>
      </c>
      <c r="M7402" s="3">
        <v>1.7767541099999999E-2</v>
      </c>
      <c r="N7402" s="3">
        <v>2.9071573199999999E-2</v>
      </c>
    </row>
    <row r="7403" spans="1:14" hidden="1" x14ac:dyDescent="0.25">
      <c r="A7403" s="2">
        <v>7399</v>
      </c>
      <c r="B7403" s="2">
        <v>900500500</v>
      </c>
      <c r="C7403" s="2" t="s">
        <v>7743</v>
      </c>
      <c r="D7403" s="2" t="s">
        <v>27</v>
      </c>
      <c r="E7403" s="2" t="s">
        <v>20</v>
      </c>
      <c r="F7403" s="2" t="s">
        <v>133</v>
      </c>
      <c r="G7403" s="2" t="s">
        <v>1192</v>
      </c>
      <c r="H7403" s="2">
        <v>125</v>
      </c>
      <c r="I7403" s="2" t="s">
        <v>136</v>
      </c>
      <c r="J7403" s="3">
        <v>1.90470386E-2</v>
      </c>
      <c r="K7403" s="3">
        <v>3.9732E-4</v>
      </c>
      <c r="L7403" s="3">
        <v>1.1084874200000001E-2</v>
      </c>
      <c r="M7403" s="3">
        <v>6.6120322000000004E-3</v>
      </c>
      <c r="N7403" s="3">
        <v>4.4728420000000003E-3</v>
      </c>
    </row>
    <row r="7404" spans="1:14" hidden="1" x14ac:dyDescent="0.25">
      <c r="A7404" s="2">
        <v>7400</v>
      </c>
      <c r="B7404" s="2">
        <v>901112849</v>
      </c>
      <c r="C7404" s="2" t="s">
        <v>7744</v>
      </c>
      <c r="D7404" s="2" t="s">
        <v>27</v>
      </c>
      <c r="E7404" s="2" t="s">
        <v>74</v>
      </c>
      <c r="F7404" s="2" t="s">
        <v>113</v>
      </c>
      <c r="G7404" s="2" t="s">
        <v>4448</v>
      </c>
      <c r="H7404" s="2">
        <v>4663</v>
      </c>
      <c r="I7404" s="2" t="s">
        <v>25</v>
      </c>
      <c r="J7404" s="3">
        <v>1.9042594400000001E-2</v>
      </c>
      <c r="K7404" s="3">
        <v>7.1105400000000003E-4</v>
      </c>
      <c r="L7404" s="3">
        <v>4.0075351E-3</v>
      </c>
      <c r="M7404" s="3">
        <v>2.1535079000000001E-3</v>
      </c>
      <c r="N7404" s="3">
        <v>1.8540270000000001E-3</v>
      </c>
    </row>
    <row r="7405" spans="1:14" hidden="1" x14ac:dyDescent="0.25">
      <c r="A7405" s="2">
        <v>7401</v>
      </c>
      <c r="B7405" s="2">
        <v>860025998</v>
      </c>
      <c r="C7405" s="2" t="s">
        <v>7745</v>
      </c>
      <c r="D7405" s="2" t="s">
        <v>27</v>
      </c>
      <c r="E7405" s="2" t="s">
        <v>20</v>
      </c>
      <c r="F7405" s="2" t="s">
        <v>21</v>
      </c>
      <c r="G7405" s="2" t="s">
        <v>22</v>
      </c>
      <c r="H7405" s="2">
        <v>2029</v>
      </c>
      <c r="I7405" s="2" t="s">
        <v>31</v>
      </c>
      <c r="J7405" s="3">
        <v>1.9034490000000001E-2</v>
      </c>
      <c r="K7405" s="3">
        <v>1.784789E-3</v>
      </c>
      <c r="L7405" s="3">
        <v>3.9157118599999999E-2</v>
      </c>
      <c r="M7405" s="3">
        <v>3.7349579E-3</v>
      </c>
      <c r="N7405" s="3">
        <v>3.5422157500000002E-2</v>
      </c>
    </row>
    <row r="7406" spans="1:14" hidden="1" x14ac:dyDescent="0.25">
      <c r="A7406" s="2">
        <v>7402</v>
      </c>
      <c r="B7406" s="2">
        <v>900267094</v>
      </c>
      <c r="C7406" s="2" t="s">
        <v>7746</v>
      </c>
      <c r="D7406" s="2" t="s">
        <v>27</v>
      </c>
      <c r="E7406" s="2" t="s">
        <v>35</v>
      </c>
      <c r="F7406" s="2" t="s">
        <v>36</v>
      </c>
      <c r="G7406" s="2" t="s">
        <v>39</v>
      </c>
      <c r="H7406" s="2">
        <v>4644</v>
      </c>
      <c r="I7406" s="2" t="s">
        <v>25</v>
      </c>
      <c r="J7406" s="3">
        <v>1.9032508100000001E-2</v>
      </c>
      <c r="K7406" s="3">
        <v>8.7976500000000002E-4</v>
      </c>
      <c r="L7406" s="3">
        <v>4.596218E-3</v>
      </c>
      <c r="M7406" s="3">
        <v>3.46048E-4</v>
      </c>
      <c r="N7406" s="3">
        <v>4.2501702000000002E-3</v>
      </c>
    </row>
    <row r="7407" spans="1:14" hidden="1" x14ac:dyDescent="0.25">
      <c r="A7407" s="2">
        <v>7403</v>
      </c>
      <c r="B7407" s="2">
        <v>800072637</v>
      </c>
      <c r="C7407" s="2" t="s">
        <v>7747</v>
      </c>
      <c r="D7407" s="2" t="s">
        <v>27</v>
      </c>
      <c r="E7407" s="2" t="s">
        <v>35</v>
      </c>
      <c r="F7407" s="2" t="s">
        <v>36</v>
      </c>
      <c r="G7407" s="2" t="s">
        <v>39</v>
      </c>
      <c r="H7407" s="2">
        <v>4752</v>
      </c>
      <c r="I7407" s="2" t="s">
        <v>25</v>
      </c>
      <c r="J7407" s="3">
        <v>1.9031710899999998E-2</v>
      </c>
      <c r="K7407" s="3">
        <v>1.181241E-3</v>
      </c>
      <c r="L7407" s="3">
        <v>6.0628601000000002E-3</v>
      </c>
      <c r="M7407" s="3">
        <v>2.7650890000000001E-3</v>
      </c>
      <c r="N7407" s="3">
        <v>3.2977711000000002E-3</v>
      </c>
    </row>
    <row r="7408" spans="1:14" hidden="1" x14ac:dyDescent="0.25">
      <c r="A7408" s="2">
        <v>7404</v>
      </c>
      <c r="B7408" s="2">
        <v>900592758</v>
      </c>
      <c r="C7408" s="2" t="s">
        <v>7748</v>
      </c>
      <c r="D7408" s="2" t="s">
        <v>27</v>
      </c>
      <c r="E7408" s="2" t="s">
        <v>319</v>
      </c>
      <c r="F7408" s="2" t="s">
        <v>320</v>
      </c>
      <c r="G7408" s="2" t="s">
        <v>1157</v>
      </c>
      <c r="H7408" s="2">
        <v>4290</v>
      </c>
      <c r="I7408" s="2" t="s">
        <v>180</v>
      </c>
      <c r="J7408" s="3">
        <v>1.9031409199999998E-2</v>
      </c>
      <c r="K7408" s="3">
        <v>6.1596299999999997E-4</v>
      </c>
      <c r="L7408" s="3">
        <v>2.1832186699999999E-2</v>
      </c>
      <c r="M7408" s="3">
        <v>1.07368641E-2</v>
      </c>
      <c r="N7408" s="3">
        <v>1.1095321700000001E-2</v>
      </c>
    </row>
    <row r="7409" spans="1:14" hidden="1" x14ac:dyDescent="0.25">
      <c r="A7409" s="2">
        <v>7405</v>
      </c>
      <c r="B7409" s="2">
        <v>900301745</v>
      </c>
      <c r="C7409" s="2" t="s">
        <v>7749</v>
      </c>
      <c r="D7409" s="2" t="s">
        <v>27</v>
      </c>
      <c r="E7409" s="2" t="s">
        <v>382</v>
      </c>
      <c r="F7409" s="2" t="s">
        <v>525</v>
      </c>
      <c r="G7409" s="2" t="s">
        <v>526</v>
      </c>
      <c r="H7409" s="2">
        <v>4111</v>
      </c>
      <c r="I7409" s="2" t="s">
        <v>180</v>
      </c>
      <c r="J7409" s="3">
        <v>1.9030079200000001E-2</v>
      </c>
      <c r="K7409" s="3">
        <v>2.4351070000000002E-3</v>
      </c>
      <c r="L7409" s="3">
        <v>4.6387545799999999E-2</v>
      </c>
      <c r="M7409" s="3">
        <v>3.0942352499999999E-2</v>
      </c>
      <c r="N7409" s="3">
        <v>1.54451951E-2</v>
      </c>
    </row>
    <row r="7410" spans="1:14" hidden="1" x14ac:dyDescent="0.25">
      <c r="A7410" s="2">
        <v>7406</v>
      </c>
      <c r="B7410" s="2">
        <v>800101674</v>
      </c>
      <c r="C7410" s="2" t="s">
        <v>7750</v>
      </c>
      <c r="D7410" s="2" t="s">
        <v>27</v>
      </c>
      <c r="E7410" s="2" t="s">
        <v>20</v>
      </c>
      <c r="F7410" s="2" t="s">
        <v>21</v>
      </c>
      <c r="G7410" s="2" t="s">
        <v>22</v>
      </c>
      <c r="H7410" s="2">
        <v>4652</v>
      </c>
      <c r="I7410" s="2" t="s">
        <v>25</v>
      </c>
      <c r="J7410" s="3">
        <v>1.90287624E-2</v>
      </c>
      <c r="K7410" s="3">
        <v>1.639476E-3</v>
      </c>
      <c r="L7410" s="3">
        <v>1.2904884300000001E-2</v>
      </c>
      <c r="M7410" s="3">
        <v>2.4465098999999998E-3</v>
      </c>
      <c r="N7410" s="3">
        <v>1.04583744E-2</v>
      </c>
    </row>
    <row r="7411" spans="1:14" hidden="1" x14ac:dyDescent="0.25">
      <c r="A7411" s="2">
        <v>7407</v>
      </c>
      <c r="B7411" s="2">
        <v>890917557</v>
      </c>
      <c r="C7411" s="2" t="s">
        <v>7751</v>
      </c>
      <c r="D7411" s="2" t="s">
        <v>440</v>
      </c>
      <c r="E7411" s="2" t="s">
        <v>35</v>
      </c>
      <c r="F7411" s="2" t="s">
        <v>36</v>
      </c>
      <c r="G7411" s="2" t="s">
        <v>39</v>
      </c>
      <c r="H7411" s="2">
        <v>8010</v>
      </c>
      <c r="I7411" s="2" t="s">
        <v>33</v>
      </c>
      <c r="J7411" s="3">
        <v>1.9026672500000001E-2</v>
      </c>
      <c r="K7411" s="3">
        <v>8.6501000000000004E-5</v>
      </c>
      <c r="L7411" s="3">
        <v>1.0521138100000001E-2</v>
      </c>
      <c r="M7411" s="3">
        <v>5.1052681999999997E-3</v>
      </c>
      <c r="N7411" s="3">
        <v>5.4158699000000001E-3</v>
      </c>
    </row>
    <row r="7412" spans="1:14" hidden="1" x14ac:dyDescent="0.25">
      <c r="A7412" s="2">
        <v>7408</v>
      </c>
      <c r="B7412" s="2">
        <v>811022756</v>
      </c>
      <c r="C7412" s="2" t="s">
        <v>7752</v>
      </c>
      <c r="D7412" s="2" t="s">
        <v>27</v>
      </c>
      <c r="E7412" s="2" t="s">
        <v>35</v>
      </c>
      <c r="F7412" s="2" t="s">
        <v>36</v>
      </c>
      <c r="G7412" s="2" t="s">
        <v>936</v>
      </c>
      <c r="H7412" s="2">
        <v>1011</v>
      </c>
      <c r="I7412" s="2" t="s">
        <v>31</v>
      </c>
      <c r="J7412" s="3">
        <v>1.90258492E-2</v>
      </c>
      <c r="K7412" s="3">
        <v>6.37456E-4</v>
      </c>
      <c r="L7412" s="3">
        <v>8.8499150999999995E-3</v>
      </c>
      <c r="M7412" s="3">
        <v>5.128779E-3</v>
      </c>
      <c r="N7412" s="3">
        <v>3.7211358999999999E-3</v>
      </c>
    </row>
    <row r="7413" spans="1:14" hidden="1" x14ac:dyDescent="0.25">
      <c r="A7413" s="2">
        <v>7409</v>
      </c>
      <c r="B7413" s="2">
        <v>900181417</v>
      </c>
      <c r="C7413" s="2" t="s">
        <v>7753</v>
      </c>
      <c r="D7413" s="2" t="s">
        <v>27</v>
      </c>
      <c r="E7413" s="2" t="s">
        <v>20</v>
      </c>
      <c r="F7413" s="2" t="s">
        <v>21</v>
      </c>
      <c r="G7413" s="2" t="s">
        <v>22</v>
      </c>
      <c r="H7413" s="2">
        <v>510</v>
      </c>
      <c r="I7413" s="2" t="s">
        <v>23</v>
      </c>
      <c r="J7413" s="3">
        <v>1.90244392E-2</v>
      </c>
      <c r="K7413" s="3">
        <v>3.3694968999999999E-3</v>
      </c>
      <c r="L7413" s="3">
        <v>1.1456512800000001E-2</v>
      </c>
      <c r="M7413" s="3">
        <v>3.3322E-3</v>
      </c>
      <c r="N7413" s="3">
        <v>8.1243132999999999E-3</v>
      </c>
    </row>
    <row r="7414" spans="1:14" hidden="1" x14ac:dyDescent="0.25">
      <c r="A7414" s="2">
        <v>7410</v>
      </c>
      <c r="B7414" s="2">
        <v>800156569</v>
      </c>
      <c r="C7414" s="2" t="s">
        <v>7754</v>
      </c>
      <c r="D7414" s="2" t="s">
        <v>27</v>
      </c>
      <c r="E7414" s="2" t="s">
        <v>74</v>
      </c>
      <c r="F7414" s="2" t="s">
        <v>75</v>
      </c>
      <c r="G7414" s="2" t="s">
        <v>107</v>
      </c>
      <c r="H7414" s="2">
        <v>6820</v>
      </c>
      <c r="I7414" s="2" t="s">
        <v>33</v>
      </c>
      <c r="J7414" s="3">
        <v>1.9023377399999999E-2</v>
      </c>
      <c r="K7414" s="3">
        <v>1.8329557E-2</v>
      </c>
      <c r="L7414" s="3">
        <v>3.6056961899999997E-2</v>
      </c>
      <c r="M7414" s="3">
        <v>1.43189132E-2</v>
      </c>
      <c r="N7414" s="3">
        <v>2.17380486E-2</v>
      </c>
    </row>
    <row r="7415" spans="1:14" hidden="1" x14ac:dyDescent="0.25">
      <c r="A7415" s="2">
        <v>7411</v>
      </c>
      <c r="B7415" s="2">
        <v>900612064</v>
      </c>
      <c r="C7415" s="2" t="s">
        <v>7755</v>
      </c>
      <c r="D7415" s="2" t="s">
        <v>27</v>
      </c>
      <c r="E7415" s="2" t="s">
        <v>28</v>
      </c>
      <c r="F7415" s="2" t="s">
        <v>885</v>
      </c>
      <c r="G7415" s="2" t="s">
        <v>2398</v>
      </c>
      <c r="H7415" s="2">
        <v>126</v>
      </c>
      <c r="I7415" s="2" t="s">
        <v>136</v>
      </c>
      <c r="J7415" s="3">
        <v>1.9021589299999999E-2</v>
      </c>
      <c r="K7415" s="3">
        <v>3.9570498999999997E-3</v>
      </c>
      <c r="L7415" s="3">
        <v>2.6317663500000001E-2</v>
      </c>
      <c r="M7415" s="3">
        <v>7.4968268000000001E-3</v>
      </c>
      <c r="N7415" s="3">
        <v>1.8820835300000002E-2</v>
      </c>
    </row>
    <row r="7416" spans="1:14" hidden="1" x14ac:dyDescent="0.25">
      <c r="A7416" s="2">
        <v>7412</v>
      </c>
      <c r="B7416" s="2">
        <v>802002267</v>
      </c>
      <c r="C7416" s="2" t="s">
        <v>7756</v>
      </c>
      <c r="D7416" s="2" t="s">
        <v>27</v>
      </c>
      <c r="E7416" s="2" t="s">
        <v>28</v>
      </c>
      <c r="F7416" s="2" t="s">
        <v>50</v>
      </c>
      <c r="G7416" s="2" t="s">
        <v>51</v>
      </c>
      <c r="H7416" s="2">
        <v>4330</v>
      </c>
      <c r="I7416" s="2" t="s">
        <v>180</v>
      </c>
      <c r="J7416" s="3">
        <v>1.9016839600000002E-2</v>
      </c>
      <c r="K7416" s="3">
        <v>6.8165499999999998E-4</v>
      </c>
      <c r="L7416" s="3">
        <v>7.0944800999999998E-3</v>
      </c>
      <c r="M7416" s="3">
        <v>1.709824E-3</v>
      </c>
      <c r="N7416" s="3">
        <v>5.3846561000000003E-3</v>
      </c>
    </row>
    <row r="7417" spans="1:14" hidden="1" x14ac:dyDescent="0.25">
      <c r="A7417" s="2">
        <v>7413</v>
      </c>
      <c r="B7417" s="2">
        <v>900129938</v>
      </c>
      <c r="C7417" s="2" t="s">
        <v>7757</v>
      </c>
      <c r="D7417" s="2" t="s">
        <v>27</v>
      </c>
      <c r="E7417" s="2" t="s">
        <v>35</v>
      </c>
      <c r="F7417" s="2" t="s">
        <v>36</v>
      </c>
      <c r="G7417" s="2" t="s">
        <v>39</v>
      </c>
      <c r="H7417" s="2">
        <v>4643</v>
      </c>
      <c r="I7417" s="2" t="s">
        <v>25</v>
      </c>
      <c r="J7417" s="3">
        <v>1.9016230499999998E-2</v>
      </c>
      <c r="K7417" s="3">
        <v>2.14508E-4</v>
      </c>
      <c r="L7417" s="3">
        <v>1.7317356499999999E-2</v>
      </c>
      <c r="M7417" s="3">
        <v>1.53922699E-2</v>
      </c>
      <c r="N7417" s="3">
        <v>1.9250859999999999E-3</v>
      </c>
    </row>
    <row r="7418" spans="1:14" hidden="1" x14ac:dyDescent="0.25">
      <c r="A7418" s="2">
        <v>7414</v>
      </c>
      <c r="B7418" s="2">
        <v>802022721</v>
      </c>
      <c r="C7418" s="2" t="s">
        <v>7758</v>
      </c>
      <c r="D7418" s="2" t="s">
        <v>27</v>
      </c>
      <c r="E7418" s="2" t="s">
        <v>28</v>
      </c>
      <c r="F7418" s="2" t="s">
        <v>50</v>
      </c>
      <c r="G7418" s="2" t="s">
        <v>51</v>
      </c>
      <c r="H7418" s="2">
        <v>4663</v>
      </c>
      <c r="I7418" s="2" t="s">
        <v>25</v>
      </c>
      <c r="J7418" s="3">
        <v>1.9015105399999999E-2</v>
      </c>
      <c r="K7418" s="3">
        <v>6.7093100000000004E-4</v>
      </c>
      <c r="L7418" s="3">
        <v>1.5675682600000001E-2</v>
      </c>
      <c r="M7418" s="3">
        <v>7.7381971999999997E-3</v>
      </c>
      <c r="N7418" s="3">
        <v>7.9374862999999993E-3</v>
      </c>
    </row>
    <row r="7419" spans="1:14" hidden="1" x14ac:dyDescent="0.25">
      <c r="A7419" s="2">
        <v>7415</v>
      </c>
      <c r="B7419" s="2">
        <v>900380814</v>
      </c>
      <c r="C7419" s="2" t="s">
        <v>7759</v>
      </c>
      <c r="D7419" s="2" t="s">
        <v>27</v>
      </c>
      <c r="E7419" s="2" t="s">
        <v>20</v>
      </c>
      <c r="F7419" s="2" t="s">
        <v>21</v>
      </c>
      <c r="G7419" s="2" t="s">
        <v>22</v>
      </c>
      <c r="H7419" s="2">
        <v>1089</v>
      </c>
      <c r="I7419" s="2" t="s">
        <v>31</v>
      </c>
      <c r="J7419" s="3">
        <v>1.9013805299999999E-2</v>
      </c>
      <c r="K7419" s="3">
        <v>-1.40289E-3</v>
      </c>
      <c r="L7419" s="3">
        <v>1.9628245400000001E-2</v>
      </c>
      <c r="M7419" s="3">
        <v>1.8403651199999999E-2</v>
      </c>
      <c r="N7419" s="3">
        <v>1.224595E-3</v>
      </c>
    </row>
    <row r="7420" spans="1:14" hidden="1" x14ac:dyDescent="0.25">
      <c r="A7420" s="2">
        <v>7416</v>
      </c>
      <c r="B7420" s="2">
        <v>901175601</v>
      </c>
      <c r="C7420" s="2" t="s">
        <v>7760</v>
      </c>
      <c r="D7420" s="2" t="s">
        <v>27</v>
      </c>
      <c r="E7420" s="2" t="s">
        <v>28</v>
      </c>
      <c r="F7420" s="2" t="s">
        <v>50</v>
      </c>
      <c r="G7420" s="2" t="s">
        <v>51</v>
      </c>
      <c r="H7420" s="2">
        <v>6311</v>
      </c>
      <c r="I7420" s="2" t="s">
        <v>33</v>
      </c>
      <c r="J7420" s="3">
        <v>1.9006239300000002E-2</v>
      </c>
      <c r="K7420" s="3">
        <v>4.8098200000000002E-4</v>
      </c>
      <c r="L7420" s="3">
        <v>6.384369E-3</v>
      </c>
      <c r="M7420" s="3">
        <v>3.9547430000000001E-3</v>
      </c>
      <c r="N7420" s="3">
        <v>2.4296259999999998E-3</v>
      </c>
    </row>
    <row r="7421" spans="1:14" hidden="1" x14ac:dyDescent="0.25">
      <c r="A7421" s="2">
        <v>7417</v>
      </c>
      <c r="B7421" s="2">
        <v>900205225</v>
      </c>
      <c r="C7421" s="2" t="s">
        <v>7761</v>
      </c>
      <c r="D7421" s="2" t="s">
        <v>27</v>
      </c>
      <c r="E7421" s="2" t="s">
        <v>74</v>
      </c>
      <c r="F7421" s="2" t="s">
        <v>75</v>
      </c>
      <c r="G7421" s="2" t="s">
        <v>107</v>
      </c>
      <c r="H7421" s="2">
        <v>4662</v>
      </c>
      <c r="I7421" s="2" t="s">
        <v>25</v>
      </c>
      <c r="J7421" s="3">
        <v>1.9004844100000001E-2</v>
      </c>
      <c r="K7421" s="3">
        <v>2.2792799999999998E-3</v>
      </c>
      <c r="L7421" s="3">
        <v>1.7920434499999999E-2</v>
      </c>
      <c r="M7421" s="3">
        <v>1.25360573E-2</v>
      </c>
      <c r="N7421" s="3">
        <v>5.3843781E-3</v>
      </c>
    </row>
    <row r="7422" spans="1:14" hidden="1" x14ac:dyDescent="0.25">
      <c r="A7422" s="2">
        <v>7418</v>
      </c>
      <c r="B7422" s="2">
        <v>830046657</v>
      </c>
      <c r="C7422" s="2" t="s">
        <v>7762</v>
      </c>
      <c r="D7422" s="2" t="s">
        <v>27</v>
      </c>
      <c r="E7422" s="2" t="s">
        <v>20</v>
      </c>
      <c r="F7422" s="2" t="s">
        <v>21</v>
      </c>
      <c r="G7422" s="2" t="s">
        <v>22</v>
      </c>
      <c r="H7422" s="2">
        <v>4651</v>
      </c>
      <c r="I7422" s="2" t="s">
        <v>25</v>
      </c>
      <c r="J7422" s="3">
        <v>1.9004473500000001E-2</v>
      </c>
      <c r="K7422" s="3">
        <v>3.6834599999999997E-4</v>
      </c>
      <c r="L7422" s="3">
        <v>1.1049924399999999E-2</v>
      </c>
      <c r="M7422" s="3">
        <v>8.2274852000000006E-3</v>
      </c>
      <c r="N7422" s="3">
        <v>2.8224389999999999E-3</v>
      </c>
    </row>
    <row r="7423" spans="1:14" hidden="1" x14ac:dyDescent="0.25">
      <c r="A7423" s="2">
        <v>7419</v>
      </c>
      <c r="B7423" s="2">
        <v>800012080</v>
      </c>
      <c r="C7423" s="2" t="s">
        <v>7763</v>
      </c>
      <c r="D7423" s="2" t="s">
        <v>27</v>
      </c>
      <c r="E7423" s="2" t="s">
        <v>74</v>
      </c>
      <c r="F7423" s="2" t="s">
        <v>75</v>
      </c>
      <c r="G7423" s="2" t="s">
        <v>107</v>
      </c>
      <c r="H7423" s="2">
        <v>4530</v>
      </c>
      <c r="I7423" s="2" t="s">
        <v>25</v>
      </c>
      <c r="J7423" s="3">
        <v>1.9002148900000002E-2</v>
      </c>
      <c r="K7423" s="3">
        <v>2.147815E-3</v>
      </c>
      <c r="L7423" s="3">
        <v>1.2067806E-2</v>
      </c>
      <c r="M7423" s="3">
        <v>2.1697830000000002E-3</v>
      </c>
      <c r="N7423" s="3">
        <v>9.8980227E-3</v>
      </c>
    </row>
    <row r="7424" spans="1:14" hidden="1" x14ac:dyDescent="0.25">
      <c r="A7424" s="2">
        <v>7420</v>
      </c>
      <c r="B7424" s="2">
        <v>901188467</v>
      </c>
      <c r="C7424" s="2" t="s">
        <v>7764</v>
      </c>
      <c r="D7424" s="2" t="s">
        <v>27</v>
      </c>
      <c r="E7424" s="2" t="s">
        <v>20</v>
      </c>
      <c r="F7424" s="2" t="s">
        <v>21</v>
      </c>
      <c r="G7424" s="2" t="s">
        <v>22</v>
      </c>
      <c r="H7424" s="2">
        <v>4541</v>
      </c>
      <c r="I7424" s="2" t="s">
        <v>25</v>
      </c>
      <c r="J7424" s="3">
        <v>1.90000944E-2</v>
      </c>
      <c r="K7424" s="3">
        <v>7.7441999999999995E-5</v>
      </c>
      <c r="L7424" s="3">
        <v>9.0656467000000008E-3</v>
      </c>
      <c r="M7424" s="3">
        <v>4.4804481000000002E-3</v>
      </c>
      <c r="N7424" s="3">
        <v>4.5851991000000003E-3</v>
      </c>
    </row>
    <row r="7425" spans="1:14" hidden="1" x14ac:dyDescent="0.25">
      <c r="A7425" s="2">
        <v>7421</v>
      </c>
      <c r="B7425" s="2">
        <v>900539642</v>
      </c>
      <c r="C7425" s="2" t="s">
        <v>7765</v>
      </c>
      <c r="D7425" s="2" t="s">
        <v>27</v>
      </c>
      <c r="E7425" s="2" t="s">
        <v>20</v>
      </c>
      <c r="F7425" s="2" t="s">
        <v>133</v>
      </c>
      <c r="G7425" s="2" t="s">
        <v>215</v>
      </c>
      <c r="H7425" s="2">
        <v>4290</v>
      </c>
      <c r="I7425" s="2" t="s">
        <v>180</v>
      </c>
      <c r="J7425" s="3">
        <v>1.8997412200000001E-2</v>
      </c>
      <c r="K7425" s="3">
        <v>1.269802E-3</v>
      </c>
      <c r="L7425" s="3">
        <v>1.2840172299999999E-2</v>
      </c>
      <c r="M7425" s="3">
        <v>6.8122301999999999E-3</v>
      </c>
      <c r="N7425" s="3">
        <v>6.0279421000000001E-3</v>
      </c>
    </row>
    <row r="7426" spans="1:14" hidden="1" x14ac:dyDescent="0.25">
      <c r="A7426" s="2">
        <v>7422</v>
      </c>
      <c r="B7426" s="2">
        <v>890205225</v>
      </c>
      <c r="C7426" s="2" t="s">
        <v>7766</v>
      </c>
      <c r="D7426" s="2" t="s">
        <v>27</v>
      </c>
      <c r="E7426" s="2" t="s">
        <v>319</v>
      </c>
      <c r="F7426" s="2" t="s">
        <v>320</v>
      </c>
      <c r="G7426" s="2" t="s">
        <v>321</v>
      </c>
      <c r="H7426" s="2">
        <v>4742</v>
      </c>
      <c r="I7426" s="2" t="s">
        <v>25</v>
      </c>
      <c r="J7426" s="3">
        <v>1.89945735E-2</v>
      </c>
      <c r="K7426" s="3">
        <v>8.6769400000000002E-4</v>
      </c>
      <c r="L7426" s="3">
        <v>1.11606009E-2</v>
      </c>
      <c r="M7426" s="3">
        <v>5.8297067999999999E-3</v>
      </c>
      <c r="N7426" s="3">
        <v>5.3308940999999997E-3</v>
      </c>
    </row>
    <row r="7427" spans="1:14" hidden="1" x14ac:dyDescent="0.25">
      <c r="A7427" s="2">
        <v>7423</v>
      </c>
      <c r="B7427" s="2">
        <v>900804563</v>
      </c>
      <c r="C7427" s="2" t="s">
        <v>7767</v>
      </c>
      <c r="D7427" s="2" t="s">
        <v>27</v>
      </c>
      <c r="E7427" s="2" t="s">
        <v>35</v>
      </c>
      <c r="F7427" s="2" t="s">
        <v>36</v>
      </c>
      <c r="G7427" s="2" t="s">
        <v>300</v>
      </c>
      <c r="H7427" s="2">
        <v>6494</v>
      </c>
      <c r="I7427" s="2" t="s">
        <v>33</v>
      </c>
      <c r="J7427" s="3">
        <v>1.89903565E-2</v>
      </c>
      <c r="K7427" s="3">
        <v>6.5789500000000003E-4</v>
      </c>
      <c r="L7427" s="3">
        <v>5.8450058100000001E-2</v>
      </c>
      <c r="M7427" s="3">
        <v>2.32922453E-2</v>
      </c>
      <c r="N7427" s="3">
        <v>3.5157814599999997E-2</v>
      </c>
    </row>
    <row r="7428" spans="1:14" hidden="1" x14ac:dyDescent="0.25">
      <c r="A7428" s="2">
        <v>7424</v>
      </c>
      <c r="B7428" s="2">
        <v>900246080</v>
      </c>
      <c r="C7428" s="2" t="s">
        <v>7768</v>
      </c>
      <c r="D7428" s="2" t="s">
        <v>27</v>
      </c>
      <c r="E7428" s="2" t="s">
        <v>35</v>
      </c>
      <c r="F7428" s="2" t="s">
        <v>36</v>
      </c>
      <c r="G7428" s="2" t="s">
        <v>39</v>
      </c>
      <c r="H7428" s="2">
        <v>4290</v>
      </c>
      <c r="I7428" s="2" t="s">
        <v>180</v>
      </c>
      <c r="J7428" s="3">
        <v>1.8989006100000001E-2</v>
      </c>
      <c r="K7428" s="3">
        <v>1.1918079999999999E-3</v>
      </c>
      <c r="L7428" s="3">
        <v>1.91416685E-2</v>
      </c>
      <c r="M7428" s="3">
        <v>5.4218820000000003E-3</v>
      </c>
      <c r="N7428" s="3">
        <v>1.3719785999999999E-2</v>
      </c>
    </row>
    <row r="7429" spans="1:14" hidden="1" x14ac:dyDescent="0.25">
      <c r="A7429" s="2">
        <v>7425</v>
      </c>
      <c r="B7429" s="2">
        <v>811030294</v>
      </c>
      <c r="C7429" s="2" t="s">
        <v>7769</v>
      </c>
      <c r="D7429" s="2" t="s">
        <v>27</v>
      </c>
      <c r="E7429" s="2" t="s">
        <v>35</v>
      </c>
      <c r="F7429" s="2" t="s">
        <v>36</v>
      </c>
      <c r="G7429" s="2" t="s">
        <v>39</v>
      </c>
      <c r="H7429" s="2">
        <v>4752</v>
      </c>
      <c r="I7429" s="2" t="s">
        <v>25</v>
      </c>
      <c r="J7429" s="3">
        <v>1.89872645E-2</v>
      </c>
      <c r="K7429" s="3">
        <v>1.7651610999999999E-3</v>
      </c>
      <c r="L7429" s="3">
        <v>1.0252233600000001E-2</v>
      </c>
      <c r="M7429" s="3">
        <v>4.6821590999999996E-3</v>
      </c>
      <c r="N7429" s="3">
        <v>5.5700749999999999E-3</v>
      </c>
    </row>
    <row r="7430" spans="1:14" hidden="1" x14ac:dyDescent="0.25">
      <c r="A7430" s="2">
        <v>7426</v>
      </c>
      <c r="B7430" s="2">
        <v>900166217</v>
      </c>
      <c r="C7430" s="2" t="s">
        <v>7770</v>
      </c>
      <c r="D7430" s="2" t="s">
        <v>27</v>
      </c>
      <c r="E7430" s="2" t="s">
        <v>20</v>
      </c>
      <c r="F7430" s="2" t="s">
        <v>133</v>
      </c>
      <c r="G7430" s="2" t="s">
        <v>5564</v>
      </c>
      <c r="H7430" s="2">
        <v>4631</v>
      </c>
      <c r="I7430" s="2" t="s">
        <v>25</v>
      </c>
      <c r="J7430" s="3">
        <v>1.89871881E-2</v>
      </c>
      <c r="K7430" s="3">
        <v>3.4859600000000001E-4</v>
      </c>
      <c r="L7430" s="3">
        <v>1.57339219E-2</v>
      </c>
      <c r="M7430" s="3">
        <v>1.04296478E-2</v>
      </c>
      <c r="N7430" s="3">
        <v>5.3042740999999999E-3</v>
      </c>
    </row>
    <row r="7431" spans="1:14" hidden="1" x14ac:dyDescent="0.25">
      <c r="A7431" s="2">
        <v>7427</v>
      </c>
      <c r="B7431" s="2">
        <v>860013842</v>
      </c>
      <c r="C7431" s="2" t="s">
        <v>7771</v>
      </c>
      <c r="D7431" s="2" t="s">
        <v>27</v>
      </c>
      <c r="E7431" s="2" t="s">
        <v>20</v>
      </c>
      <c r="F7431" s="2" t="s">
        <v>21</v>
      </c>
      <c r="G7431" s="2" t="s">
        <v>22</v>
      </c>
      <c r="H7431" s="2">
        <v>1702</v>
      </c>
      <c r="I7431" s="2" t="s">
        <v>31</v>
      </c>
      <c r="J7431" s="3">
        <v>1.8985321699999998E-2</v>
      </c>
      <c r="K7431" s="3">
        <v>2.0471029000000002E-3</v>
      </c>
      <c r="L7431" s="3">
        <v>2.27243081E-2</v>
      </c>
      <c r="M7431" s="3">
        <v>5.0421720000000001E-3</v>
      </c>
      <c r="N7431" s="3">
        <v>1.7682135099999999E-2</v>
      </c>
    </row>
    <row r="7432" spans="1:14" hidden="1" x14ac:dyDescent="0.25">
      <c r="A7432" s="2">
        <v>7428</v>
      </c>
      <c r="B7432" s="2">
        <v>900545074</v>
      </c>
      <c r="C7432" s="2" t="s">
        <v>7772</v>
      </c>
      <c r="D7432" s="2" t="s">
        <v>27</v>
      </c>
      <c r="E7432" s="2" t="s">
        <v>20</v>
      </c>
      <c r="F7432" s="2" t="s">
        <v>21</v>
      </c>
      <c r="G7432" s="2" t="s">
        <v>22</v>
      </c>
      <c r="H7432" s="2">
        <v>4651</v>
      </c>
      <c r="I7432" s="2" t="s">
        <v>25</v>
      </c>
      <c r="J7432" s="3">
        <v>1.8985144799999999E-2</v>
      </c>
      <c r="K7432" s="3">
        <v>1.9097700000000001E-3</v>
      </c>
      <c r="L7432" s="3">
        <v>3.0988631799999999E-2</v>
      </c>
      <c r="M7432" s="3">
        <v>2.39886232E-2</v>
      </c>
      <c r="N7432" s="3">
        <v>7.0000080999999999E-3</v>
      </c>
    </row>
    <row r="7433" spans="1:14" hidden="1" x14ac:dyDescent="0.25">
      <c r="A7433" s="2">
        <v>7429</v>
      </c>
      <c r="B7433" s="2">
        <v>890904169</v>
      </c>
      <c r="C7433" s="2" t="s">
        <v>7773</v>
      </c>
      <c r="D7433" s="2" t="s">
        <v>27</v>
      </c>
      <c r="E7433" s="2" t="s">
        <v>35</v>
      </c>
      <c r="F7433" s="2" t="s">
        <v>36</v>
      </c>
      <c r="G7433" s="2" t="s">
        <v>39</v>
      </c>
      <c r="H7433" s="2">
        <v>6820</v>
      </c>
      <c r="I7433" s="2" t="s">
        <v>33</v>
      </c>
      <c r="J7433" s="3">
        <v>1.8976718199999999E-2</v>
      </c>
      <c r="K7433" s="3">
        <v>6.8598900000000002E-4</v>
      </c>
      <c r="L7433" s="3">
        <v>8.0096227999999995E-3</v>
      </c>
      <c r="M7433" s="3">
        <v>3.8621819E-3</v>
      </c>
      <c r="N7433" s="3">
        <v>4.1474410999999996E-3</v>
      </c>
    </row>
    <row r="7434" spans="1:14" hidden="1" x14ac:dyDescent="0.25">
      <c r="A7434" s="2">
        <v>7430</v>
      </c>
      <c r="B7434" s="2">
        <v>901143696</v>
      </c>
      <c r="C7434" s="2" t="s">
        <v>7774</v>
      </c>
      <c r="D7434" s="2" t="s">
        <v>27</v>
      </c>
      <c r="E7434" s="2" t="s">
        <v>35</v>
      </c>
      <c r="F7434" s="2" t="s">
        <v>36</v>
      </c>
      <c r="G7434" s="2" t="s">
        <v>4021</v>
      </c>
      <c r="H7434" s="2">
        <v>4662</v>
      </c>
      <c r="I7434" s="2" t="s">
        <v>25</v>
      </c>
      <c r="J7434" s="3">
        <v>1.89758893E-2</v>
      </c>
      <c r="K7434" s="3">
        <v>2.6413858999999999E-3</v>
      </c>
      <c r="L7434" s="3">
        <v>1.27160326E-2</v>
      </c>
      <c r="M7434" s="3">
        <v>6.5053048999999998E-3</v>
      </c>
      <c r="N7434" s="3">
        <v>6.2107281E-3</v>
      </c>
    </row>
    <row r="7435" spans="1:14" hidden="1" x14ac:dyDescent="0.25">
      <c r="A7435" s="2">
        <v>7431</v>
      </c>
      <c r="B7435" s="2">
        <v>900943645</v>
      </c>
      <c r="C7435" s="2" t="s">
        <v>7775</v>
      </c>
      <c r="D7435" s="2" t="s">
        <v>27</v>
      </c>
      <c r="E7435" s="2" t="s">
        <v>319</v>
      </c>
      <c r="F7435" s="2" t="s">
        <v>555</v>
      </c>
      <c r="G7435" s="2" t="s">
        <v>556</v>
      </c>
      <c r="H7435" s="2">
        <v>899</v>
      </c>
      <c r="I7435" s="2" t="s">
        <v>23</v>
      </c>
      <c r="J7435" s="3">
        <v>1.89730171E-2</v>
      </c>
      <c r="K7435" s="3">
        <v>1.302838E-3</v>
      </c>
      <c r="L7435" s="3">
        <v>4.6921958999999996E-3</v>
      </c>
      <c r="M7435" s="3">
        <v>1.9111180000000001E-3</v>
      </c>
      <c r="N7435" s="3">
        <v>2.7810780000000002E-3</v>
      </c>
    </row>
    <row r="7436" spans="1:14" x14ac:dyDescent="0.25">
      <c r="A7436" s="2">
        <v>7432</v>
      </c>
      <c r="B7436" s="2">
        <v>830026612</v>
      </c>
      <c r="C7436" s="2" t="s">
        <v>7776</v>
      </c>
      <c r="D7436" s="2" t="s">
        <v>27</v>
      </c>
      <c r="E7436" s="2" t="s">
        <v>20</v>
      </c>
      <c r="F7436" s="2" t="s">
        <v>21</v>
      </c>
      <c r="G7436" s="2" t="s">
        <v>22</v>
      </c>
      <c r="H7436" s="2">
        <v>7110</v>
      </c>
      <c r="I7436" s="2" t="s">
        <v>33</v>
      </c>
      <c r="J7436" s="3">
        <v>1.8971871599999999E-2</v>
      </c>
      <c r="K7436" s="3">
        <v>1.317276E-3</v>
      </c>
      <c r="L7436" s="3">
        <v>1.4051301400000001E-2</v>
      </c>
      <c r="M7436" s="3">
        <v>6.7370269E-3</v>
      </c>
      <c r="N7436" s="3">
        <v>7.3142741000000004E-3</v>
      </c>
    </row>
    <row r="7437" spans="1:14" hidden="1" x14ac:dyDescent="0.25">
      <c r="A7437" s="2">
        <v>7433</v>
      </c>
      <c r="B7437" s="2">
        <v>901148636</v>
      </c>
      <c r="C7437" s="2" t="s">
        <v>7777</v>
      </c>
      <c r="D7437" s="2" t="s">
        <v>27</v>
      </c>
      <c r="E7437" s="2" t="s">
        <v>35</v>
      </c>
      <c r="F7437" s="2" t="s">
        <v>36</v>
      </c>
      <c r="G7437" s="2" t="s">
        <v>39</v>
      </c>
      <c r="H7437" s="2">
        <v>122</v>
      </c>
      <c r="I7437" s="2" t="s">
        <v>136</v>
      </c>
      <c r="J7437" s="3">
        <v>1.8969621499999999E-2</v>
      </c>
      <c r="K7437" s="3">
        <v>7.1590999999999999E-5</v>
      </c>
      <c r="L7437" s="3">
        <v>4.0607280000000004E-3</v>
      </c>
      <c r="M7437" s="3">
        <v>3.492055E-3</v>
      </c>
      <c r="N7437" s="3">
        <v>5.6867300000000001E-4</v>
      </c>
    </row>
    <row r="7438" spans="1:14" hidden="1" x14ac:dyDescent="0.25">
      <c r="A7438" s="2">
        <v>7434</v>
      </c>
      <c r="B7438" s="2">
        <v>860402837</v>
      </c>
      <c r="C7438" s="2" t="s">
        <v>7778</v>
      </c>
      <c r="D7438" s="2" t="s">
        <v>27</v>
      </c>
      <c r="E7438" s="2" t="s">
        <v>20</v>
      </c>
      <c r="F7438" s="2" t="s">
        <v>21</v>
      </c>
      <c r="G7438" s="2" t="s">
        <v>22</v>
      </c>
      <c r="H7438" s="2">
        <v>9603</v>
      </c>
      <c r="I7438" s="2" t="s">
        <v>33</v>
      </c>
      <c r="J7438" s="3">
        <v>1.8968088599999999E-2</v>
      </c>
      <c r="K7438" s="3">
        <v>1.191414E-3</v>
      </c>
      <c r="L7438" s="3">
        <v>1.8649520400000001E-2</v>
      </c>
      <c r="M7438" s="3">
        <v>8.5489060999999998E-3</v>
      </c>
      <c r="N7438" s="3">
        <v>1.01006143E-2</v>
      </c>
    </row>
    <row r="7439" spans="1:14" hidden="1" x14ac:dyDescent="0.25">
      <c r="A7439" s="2">
        <v>7435</v>
      </c>
      <c r="B7439" s="2">
        <v>860533156</v>
      </c>
      <c r="C7439" s="2" t="s">
        <v>7779</v>
      </c>
      <c r="D7439" s="2" t="s">
        <v>27</v>
      </c>
      <c r="E7439" s="2" t="s">
        <v>20</v>
      </c>
      <c r="F7439" s="2" t="s">
        <v>21</v>
      </c>
      <c r="G7439" s="2" t="s">
        <v>22</v>
      </c>
      <c r="H7439" s="2">
        <v>4751</v>
      </c>
      <c r="I7439" s="2" t="s">
        <v>25</v>
      </c>
      <c r="J7439" s="3">
        <v>1.8964814E-2</v>
      </c>
      <c r="K7439" s="3">
        <v>1.5751960000000001E-3</v>
      </c>
      <c r="L7439" s="3">
        <v>2.92227436E-2</v>
      </c>
      <c r="M7439" s="3">
        <v>1.5570913400000001E-2</v>
      </c>
      <c r="N7439" s="3">
        <v>1.3651831099999999E-2</v>
      </c>
    </row>
    <row r="7440" spans="1:14" hidden="1" x14ac:dyDescent="0.25">
      <c r="A7440" s="2">
        <v>7436</v>
      </c>
      <c r="B7440" s="2">
        <v>900912866</v>
      </c>
      <c r="C7440" s="2" t="s">
        <v>7780</v>
      </c>
      <c r="D7440" s="2" t="s">
        <v>27</v>
      </c>
      <c r="E7440" s="2" t="s">
        <v>74</v>
      </c>
      <c r="F7440" s="2" t="s">
        <v>75</v>
      </c>
      <c r="G7440" s="2" t="s">
        <v>107</v>
      </c>
      <c r="H7440" s="2">
        <v>124</v>
      </c>
      <c r="I7440" s="2" t="s">
        <v>136</v>
      </c>
      <c r="J7440" s="3">
        <v>1.8960816799999999E-2</v>
      </c>
      <c r="K7440" s="3">
        <v>-7.2219999999999996E-5</v>
      </c>
      <c r="L7440" s="3">
        <v>4.1234981999999998E-3</v>
      </c>
      <c r="M7440" s="3">
        <v>3.8545329999999998E-3</v>
      </c>
      <c r="N7440" s="3">
        <v>2.6896500000000002E-4</v>
      </c>
    </row>
    <row r="7441" spans="1:14" hidden="1" x14ac:dyDescent="0.25">
      <c r="A7441" s="2">
        <v>7437</v>
      </c>
      <c r="B7441" s="2">
        <v>900277655</v>
      </c>
      <c r="C7441" s="2" t="s">
        <v>7781</v>
      </c>
      <c r="D7441" s="2" t="s">
        <v>27</v>
      </c>
      <c r="E7441" s="2" t="s">
        <v>28</v>
      </c>
      <c r="F7441" s="2" t="s">
        <v>50</v>
      </c>
      <c r="G7441" s="2" t="s">
        <v>51</v>
      </c>
      <c r="H7441" s="2">
        <v>1921</v>
      </c>
      <c r="I7441" s="2" t="s">
        <v>31</v>
      </c>
      <c r="J7441" s="3">
        <v>1.89584475E-2</v>
      </c>
      <c r="K7441" s="3">
        <v>-2.0545337300000001E-2</v>
      </c>
      <c r="L7441" s="3">
        <v>0.14238660040000001</v>
      </c>
      <c r="M7441" s="3">
        <v>4.1711710399999997E-2</v>
      </c>
      <c r="N7441" s="3">
        <v>0.10067488250000001</v>
      </c>
    </row>
    <row r="7442" spans="1:14" hidden="1" x14ac:dyDescent="0.25">
      <c r="A7442" s="2">
        <v>7438</v>
      </c>
      <c r="B7442" s="2">
        <v>900242909</v>
      </c>
      <c r="C7442" s="2" t="s">
        <v>7782</v>
      </c>
      <c r="D7442" s="2" t="s">
        <v>41</v>
      </c>
      <c r="E7442" s="2" t="s">
        <v>35</v>
      </c>
      <c r="F7442" s="2" t="s">
        <v>36</v>
      </c>
      <c r="G7442" s="2" t="s">
        <v>300</v>
      </c>
      <c r="H7442" s="2">
        <v>8622</v>
      </c>
      <c r="I7442" s="2" t="s">
        <v>33</v>
      </c>
      <c r="J7442" s="3">
        <v>1.8957676400000002E-2</v>
      </c>
      <c r="K7442" s="3">
        <v>1.4476910000000001E-3</v>
      </c>
      <c r="L7442" s="3">
        <v>1.7872234800000001E-2</v>
      </c>
      <c r="M7442" s="3">
        <v>6.983324E-3</v>
      </c>
      <c r="N7442" s="3">
        <v>1.08889099E-2</v>
      </c>
    </row>
    <row r="7443" spans="1:14" hidden="1" x14ac:dyDescent="0.25">
      <c r="A7443" s="2">
        <v>7439</v>
      </c>
      <c r="B7443" s="2">
        <v>900165652</v>
      </c>
      <c r="C7443" s="2" t="s">
        <v>7783</v>
      </c>
      <c r="D7443" s="2" t="s">
        <v>41</v>
      </c>
      <c r="E7443" s="2" t="s">
        <v>35</v>
      </c>
      <c r="F7443" s="2" t="s">
        <v>36</v>
      </c>
      <c r="G7443" s="2" t="s">
        <v>1326</v>
      </c>
      <c r="H7443" s="2">
        <v>8730</v>
      </c>
      <c r="I7443" s="2" t="s">
        <v>33</v>
      </c>
      <c r="J7443" s="3">
        <v>1.89503673E-2</v>
      </c>
      <c r="K7443" s="3">
        <v>-2.8737639E-3</v>
      </c>
      <c r="L7443" s="3">
        <v>7.0250906099999996E-2</v>
      </c>
      <c r="M7443" s="3">
        <v>4.2215470200000001E-2</v>
      </c>
      <c r="N7443" s="3">
        <v>2.8035437699999999E-2</v>
      </c>
    </row>
    <row r="7444" spans="1:14" hidden="1" x14ac:dyDescent="0.25">
      <c r="A7444" s="2">
        <v>7440</v>
      </c>
      <c r="B7444" s="2">
        <v>800237731</v>
      </c>
      <c r="C7444" s="2" t="s">
        <v>7784</v>
      </c>
      <c r="D7444" s="2" t="s">
        <v>440</v>
      </c>
      <c r="E7444" s="2" t="s">
        <v>382</v>
      </c>
      <c r="F7444" s="2" t="s">
        <v>383</v>
      </c>
      <c r="G7444" s="2" t="s">
        <v>384</v>
      </c>
      <c r="H7444" s="2">
        <v>8010</v>
      </c>
      <c r="I7444" s="2" t="s">
        <v>33</v>
      </c>
      <c r="J7444" s="3">
        <v>1.89498011E-2</v>
      </c>
      <c r="K7444" s="3">
        <v>9.4238099999999995E-4</v>
      </c>
      <c r="L7444" s="3">
        <v>1.1971645100000001E-2</v>
      </c>
      <c r="M7444" s="3">
        <v>4.5488159999999998E-3</v>
      </c>
      <c r="N7444" s="3">
        <v>7.4228300000000001E-3</v>
      </c>
    </row>
    <row r="7445" spans="1:14" hidden="1" x14ac:dyDescent="0.25">
      <c r="A7445" s="2">
        <v>7441</v>
      </c>
      <c r="B7445" s="2">
        <v>890001662</v>
      </c>
      <c r="C7445" s="2" t="s">
        <v>7785</v>
      </c>
      <c r="D7445" s="2" t="s">
        <v>27</v>
      </c>
      <c r="E7445" s="2" t="s">
        <v>86</v>
      </c>
      <c r="F7445" s="2" t="s">
        <v>421</v>
      </c>
      <c r="G7445" s="2" t="s">
        <v>422</v>
      </c>
      <c r="H7445" s="2">
        <v>111</v>
      </c>
      <c r="I7445" s="2" t="s">
        <v>136</v>
      </c>
      <c r="J7445" s="3">
        <v>1.89492349E-2</v>
      </c>
      <c r="K7445" s="3">
        <v>2.5417791000000001E-3</v>
      </c>
      <c r="L7445" s="3">
        <v>2.3645946800000001E-2</v>
      </c>
      <c r="M7445" s="3">
        <v>7.4704908999999996E-3</v>
      </c>
      <c r="N7445" s="3">
        <v>1.6175454499999999E-2</v>
      </c>
    </row>
    <row r="7446" spans="1:14" hidden="1" x14ac:dyDescent="0.25">
      <c r="A7446" s="2">
        <v>7442</v>
      </c>
      <c r="B7446" s="2">
        <v>900799073</v>
      </c>
      <c r="C7446" s="2" t="s">
        <v>7786</v>
      </c>
      <c r="D7446" s="2" t="s">
        <v>27</v>
      </c>
      <c r="E7446" s="2" t="s">
        <v>20</v>
      </c>
      <c r="F7446" s="2" t="s">
        <v>21</v>
      </c>
      <c r="G7446" s="2" t="s">
        <v>22</v>
      </c>
      <c r="H7446" s="2">
        <v>4663</v>
      </c>
      <c r="I7446" s="2" t="s">
        <v>25</v>
      </c>
      <c r="J7446" s="3">
        <v>1.8947444899999999E-2</v>
      </c>
      <c r="K7446" s="3">
        <v>5.6564199999999999E-4</v>
      </c>
      <c r="L7446" s="3">
        <v>5.0332919000000004E-3</v>
      </c>
      <c r="M7446" s="3">
        <v>3.4504861E-3</v>
      </c>
      <c r="N7446" s="3">
        <v>1.582806E-3</v>
      </c>
    </row>
    <row r="7447" spans="1:14" hidden="1" x14ac:dyDescent="0.25">
      <c r="A7447" s="2">
        <v>7443</v>
      </c>
      <c r="B7447" s="2">
        <v>860516715</v>
      </c>
      <c r="C7447" s="2" t="s">
        <v>7787</v>
      </c>
      <c r="D7447" s="2" t="s">
        <v>27</v>
      </c>
      <c r="E7447" s="2" t="s">
        <v>20</v>
      </c>
      <c r="F7447" s="2" t="s">
        <v>21</v>
      </c>
      <c r="G7447" s="2" t="s">
        <v>22</v>
      </c>
      <c r="H7447" s="2">
        <v>2229</v>
      </c>
      <c r="I7447" s="2" t="s">
        <v>31</v>
      </c>
      <c r="J7447" s="3">
        <v>1.8944265299999999E-2</v>
      </c>
      <c r="K7447" s="3">
        <v>9.3333900000000004E-4</v>
      </c>
      <c r="L7447" s="3">
        <v>1.88481845E-2</v>
      </c>
      <c r="M7447" s="3">
        <v>1.22487759E-2</v>
      </c>
      <c r="N7447" s="3">
        <v>6.5994080999999998E-3</v>
      </c>
    </row>
    <row r="7448" spans="1:14" hidden="1" x14ac:dyDescent="0.25">
      <c r="A7448" s="2">
        <v>7444</v>
      </c>
      <c r="B7448" s="2">
        <v>900160477</v>
      </c>
      <c r="C7448" s="2" t="s">
        <v>7788</v>
      </c>
      <c r="D7448" s="2" t="s">
        <v>27</v>
      </c>
      <c r="E7448" s="2" t="s">
        <v>20</v>
      </c>
      <c r="F7448" s="2" t="s">
        <v>21</v>
      </c>
      <c r="G7448" s="2" t="s">
        <v>22</v>
      </c>
      <c r="H7448" s="2">
        <v>4541</v>
      </c>
      <c r="I7448" s="2" t="s">
        <v>25</v>
      </c>
      <c r="J7448" s="3">
        <v>1.8942732399999999E-2</v>
      </c>
      <c r="K7448" s="3">
        <v>1.0302550000000001E-3</v>
      </c>
      <c r="L7448" s="3">
        <v>3.3132540999999999E-3</v>
      </c>
      <c r="M7448" s="3">
        <v>5.8884300000000003E-4</v>
      </c>
      <c r="N7448" s="3">
        <v>2.7244109999999999E-3</v>
      </c>
    </row>
    <row r="7449" spans="1:14" hidden="1" x14ac:dyDescent="0.25">
      <c r="A7449" s="2">
        <v>7445</v>
      </c>
      <c r="B7449" s="2">
        <v>890329946</v>
      </c>
      <c r="C7449" s="2" t="s">
        <v>7789</v>
      </c>
      <c r="D7449" s="2" t="s">
        <v>27</v>
      </c>
      <c r="E7449" s="2" t="s">
        <v>20</v>
      </c>
      <c r="F7449" s="2" t="s">
        <v>21</v>
      </c>
      <c r="G7449" s="2" t="s">
        <v>22</v>
      </c>
      <c r="H7449" s="2">
        <v>6202</v>
      </c>
      <c r="I7449" s="2" t="s">
        <v>33</v>
      </c>
      <c r="J7449" s="3">
        <v>1.89417619E-2</v>
      </c>
      <c r="K7449" s="3">
        <v>1.0196739999999999E-3</v>
      </c>
      <c r="L7449" s="3">
        <v>1.8108153700000001E-2</v>
      </c>
      <c r="M7449" s="3">
        <v>5.0443121999999996E-3</v>
      </c>
      <c r="N7449" s="3">
        <v>1.3063842399999999E-2</v>
      </c>
    </row>
    <row r="7450" spans="1:14" hidden="1" x14ac:dyDescent="0.25">
      <c r="A7450" s="2">
        <v>7446</v>
      </c>
      <c r="B7450" s="2">
        <v>890900071</v>
      </c>
      <c r="C7450" s="2" t="s">
        <v>7790</v>
      </c>
      <c r="D7450" s="2" t="s">
        <v>27</v>
      </c>
      <c r="E7450" s="2" t="s">
        <v>35</v>
      </c>
      <c r="F7450" s="2" t="s">
        <v>36</v>
      </c>
      <c r="G7450" s="2" t="s">
        <v>37</v>
      </c>
      <c r="H7450" s="2">
        <v>2229</v>
      </c>
      <c r="I7450" s="2" t="s">
        <v>31</v>
      </c>
      <c r="J7450" s="3">
        <v>1.8935050799999999E-2</v>
      </c>
      <c r="K7450" s="3">
        <v>3.7153799999999998E-4</v>
      </c>
      <c r="L7450" s="3">
        <v>1.2082746300000001E-2</v>
      </c>
      <c r="M7450" s="3">
        <v>8.5176416000000005E-3</v>
      </c>
      <c r="N7450" s="3">
        <v>3.5651039999999999E-3</v>
      </c>
    </row>
    <row r="7451" spans="1:14" hidden="1" x14ac:dyDescent="0.25">
      <c r="A7451" s="2">
        <v>7447</v>
      </c>
      <c r="B7451" s="2">
        <v>830033765</v>
      </c>
      <c r="C7451" s="2" t="s">
        <v>7791</v>
      </c>
      <c r="D7451" s="2" t="s">
        <v>27</v>
      </c>
      <c r="E7451" s="2" t="s">
        <v>20</v>
      </c>
      <c r="F7451" s="2" t="s">
        <v>133</v>
      </c>
      <c r="G7451" s="2" t="s">
        <v>217</v>
      </c>
      <c r="H7451" s="2">
        <v>4741</v>
      </c>
      <c r="I7451" s="2" t="s">
        <v>25</v>
      </c>
      <c r="J7451" s="3">
        <v>1.8934983799999999E-2</v>
      </c>
      <c r="K7451" s="3">
        <v>9.2730600000000003E-4</v>
      </c>
      <c r="L7451" s="3">
        <v>1.9298503200000001E-2</v>
      </c>
      <c r="M7451" s="3">
        <v>1.20670786E-2</v>
      </c>
      <c r="N7451" s="3">
        <v>7.2314249999999997E-3</v>
      </c>
    </row>
    <row r="7452" spans="1:14" hidden="1" x14ac:dyDescent="0.25">
      <c r="A7452" s="2">
        <v>7448</v>
      </c>
      <c r="B7452" s="2">
        <v>860002519</v>
      </c>
      <c r="C7452" s="2" t="s">
        <v>7792</v>
      </c>
      <c r="D7452" s="2" t="s">
        <v>27</v>
      </c>
      <c r="E7452" s="2" t="s">
        <v>20</v>
      </c>
      <c r="F7452" s="2" t="s">
        <v>21</v>
      </c>
      <c r="G7452" s="2" t="s">
        <v>22</v>
      </c>
      <c r="H7452" s="2">
        <v>7010</v>
      </c>
      <c r="I7452" s="2" t="s">
        <v>33</v>
      </c>
      <c r="J7452" s="3">
        <v>1.89337116E-2</v>
      </c>
      <c r="K7452" s="3">
        <v>1.8377052599999999E-2</v>
      </c>
      <c r="L7452" s="3">
        <v>0.45321080089999999</v>
      </c>
      <c r="M7452" s="3">
        <v>2.2688219000000002E-3</v>
      </c>
      <c r="N7452" s="3">
        <v>0.45094197990000001</v>
      </c>
    </row>
    <row r="7453" spans="1:14" hidden="1" x14ac:dyDescent="0.25">
      <c r="A7453" s="2">
        <v>7449</v>
      </c>
      <c r="B7453" s="2">
        <v>901241861</v>
      </c>
      <c r="C7453" s="2" t="s">
        <v>7793</v>
      </c>
      <c r="D7453" s="2" t="s">
        <v>27</v>
      </c>
      <c r="E7453" s="2" t="s">
        <v>86</v>
      </c>
      <c r="F7453" s="2" t="s">
        <v>232</v>
      </c>
      <c r="G7453" s="2" t="s">
        <v>233</v>
      </c>
      <c r="H7453" s="2">
        <v>7010</v>
      </c>
      <c r="I7453" s="2" t="s">
        <v>33</v>
      </c>
      <c r="J7453" s="3">
        <v>1.8931996100000001E-2</v>
      </c>
      <c r="K7453" s="3">
        <v>1.3302844899999999E-2</v>
      </c>
      <c r="L7453" s="3">
        <v>5.1981166000000002E-2</v>
      </c>
      <c r="M7453" s="3">
        <v>1.5665294600000001E-2</v>
      </c>
      <c r="N7453" s="3">
        <v>3.63158695E-2</v>
      </c>
    </row>
    <row r="7454" spans="1:14" hidden="1" x14ac:dyDescent="0.25">
      <c r="A7454" s="2">
        <v>7450</v>
      </c>
      <c r="B7454" s="2">
        <v>900475000</v>
      </c>
      <c r="C7454" s="2" t="s">
        <v>7794</v>
      </c>
      <c r="D7454" s="2" t="s">
        <v>440</v>
      </c>
      <c r="E7454" s="2" t="s">
        <v>319</v>
      </c>
      <c r="F7454" s="2" t="s">
        <v>320</v>
      </c>
      <c r="G7454" s="2" t="s">
        <v>321</v>
      </c>
      <c r="H7454" s="2">
        <v>8010</v>
      </c>
      <c r="I7454" s="2" t="s">
        <v>33</v>
      </c>
      <c r="J7454" s="3">
        <v>1.8925245899999998E-2</v>
      </c>
      <c r="K7454" s="3">
        <v>6.3476899999999998E-4</v>
      </c>
      <c r="L7454" s="3">
        <v>5.0760670999999997E-3</v>
      </c>
      <c r="M7454" s="3">
        <v>2.2118399E-3</v>
      </c>
      <c r="N7454" s="3">
        <v>2.8642269E-3</v>
      </c>
    </row>
    <row r="7455" spans="1:14" hidden="1" x14ac:dyDescent="0.25">
      <c r="A7455" s="2">
        <v>7451</v>
      </c>
      <c r="B7455" s="2">
        <v>900352547</v>
      </c>
      <c r="C7455" s="2" t="s">
        <v>7795</v>
      </c>
      <c r="D7455" s="2" t="s">
        <v>27</v>
      </c>
      <c r="E7455" s="2" t="s">
        <v>35</v>
      </c>
      <c r="F7455" s="2" t="s">
        <v>36</v>
      </c>
      <c r="G7455" s="2" t="s">
        <v>39</v>
      </c>
      <c r="H7455" s="2">
        <v>4711</v>
      </c>
      <c r="I7455" s="2" t="s">
        <v>25</v>
      </c>
      <c r="J7455" s="3">
        <v>1.89242996E-2</v>
      </c>
      <c r="K7455" s="3">
        <v>6.7103300000000002E-4</v>
      </c>
      <c r="L7455" s="3">
        <v>7.247875E-3</v>
      </c>
      <c r="M7455" s="3">
        <v>4.3468168000000001E-3</v>
      </c>
      <c r="N7455" s="3">
        <v>2.9010579000000002E-3</v>
      </c>
    </row>
    <row r="7456" spans="1:14" hidden="1" x14ac:dyDescent="0.25">
      <c r="A7456" s="2">
        <v>7452</v>
      </c>
      <c r="B7456" s="2">
        <v>900060742</v>
      </c>
      <c r="C7456" s="2" t="s">
        <v>7796</v>
      </c>
      <c r="D7456" s="2" t="s">
        <v>27</v>
      </c>
      <c r="E7456" s="2" t="s">
        <v>28</v>
      </c>
      <c r="F7456" s="2" t="s">
        <v>29</v>
      </c>
      <c r="G7456" s="2" t="s">
        <v>30</v>
      </c>
      <c r="H7456" s="2">
        <v>4290</v>
      </c>
      <c r="I7456" s="2" t="s">
        <v>180</v>
      </c>
      <c r="J7456" s="3">
        <v>1.89201944E-2</v>
      </c>
      <c r="K7456" s="3">
        <v>-4.5247789500000003E-2</v>
      </c>
      <c r="L7456" s="3">
        <v>3.1818315399999998E-2</v>
      </c>
      <c r="M7456" s="3">
        <v>6.4280480099999995E-2</v>
      </c>
      <c r="N7456" s="3">
        <v>-3.2462164799999998E-2</v>
      </c>
    </row>
    <row r="7457" spans="1:14" hidden="1" x14ac:dyDescent="0.25">
      <c r="A7457" s="2">
        <v>7453</v>
      </c>
      <c r="B7457" s="2">
        <v>844002898</v>
      </c>
      <c r="C7457" s="2" t="s">
        <v>7797</v>
      </c>
      <c r="D7457" s="2" t="s">
        <v>27</v>
      </c>
      <c r="E7457" s="2" t="s">
        <v>382</v>
      </c>
      <c r="F7457" s="2" t="s">
        <v>1050</v>
      </c>
      <c r="G7457" s="2" t="s">
        <v>1051</v>
      </c>
      <c r="H7457" s="2">
        <v>4290</v>
      </c>
      <c r="I7457" s="2" t="s">
        <v>180</v>
      </c>
      <c r="J7457" s="3">
        <v>1.8912086299999999E-2</v>
      </c>
      <c r="K7457" s="3">
        <v>5.5928E-4</v>
      </c>
      <c r="L7457" s="3">
        <v>7.7990139999999999E-3</v>
      </c>
      <c r="M7457" s="3">
        <v>2.9286919000000001E-3</v>
      </c>
      <c r="N7457" s="3">
        <v>4.8703221000000003E-3</v>
      </c>
    </row>
    <row r="7458" spans="1:14" hidden="1" x14ac:dyDescent="0.25">
      <c r="A7458" s="2">
        <v>7454</v>
      </c>
      <c r="B7458" s="2">
        <v>800007359</v>
      </c>
      <c r="C7458" s="2" t="s">
        <v>7798</v>
      </c>
      <c r="D7458" s="2" t="s">
        <v>27</v>
      </c>
      <c r="E7458" s="2" t="s">
        <v>35</v>
      </c>
      <c r="F7458" s="2" t="s">
        <v>36</v>
      </c>
      <c r="G7458" s="2" t="s">
        <v>39</v>
      </c>
      <c r="H7458" s="2">
        <v>4752</v>
      </c>
      <c r="I7458" s="2" t="s">
        <v>25</v>
      </c>
      <c r="J7458" s="3">
        <v>1.8911706300000001E-2</v>
      </c>
      <c r="K7458" s="3">
        <v>2.8206900000000003E-4</v>
      </c>
      <c r="L7458" s="3">
        <v>9.9525320999999996E-3</v>
      </c>
      <c r="M7458" s="3">
        <v>6.7865820999999998E-3</v>
      </c>
      <c r="N7458" s="3">
        <v>3.1659500999999999E-3</v>
      </c>
    </row>
    <row r="7459" spans="1:14" hidden="1" x14ac:dyDescent="0.25">
      <c r="A7459" s="2">
        <v>7455</v>
      </c>
      <c r="B7459" s="2">
        <v>811043685</v>
      </c>
      <c r="C7459" s="2" t="s">
        <v>7799</v>
      </c>
      <c r="D7459" s="2" t="s">
        <v>27</v>
      </c>
      <c r="E7459" s="2" t="s">
        <v>35</v>
      </c>
      <c r="F7459" s="2" t="s">
        <v>36</v>
      </c>
      <c r="G7459" s="2" t="s">
        <v>1326</v>
      </c>
      <c r="H7459" s="2">
        <v>5210</v>
      </c>
      <c r="I7459" s="2" t="s">
        <v>33</v>
      </c>
      <c r="J7459" s="3">
        <v>1.8911652300000002E-2</v>
      </c>
      <c r="K7459" s="3">
        <v>3.5669810999999999E-3</v>
      </c>
      <c r="L7459" s="3">
        <v>0.2562632561</v>
      </c>
      <c r="M7459" s="3">
        <v>9.1475844400000006E-2</v>
      </c>
      <c r="N7459" s="3">
        <v>0.16478742660000001</v>
      </c>
    </row>
    <row r="7460" spans="1:14" hidden="1" x14ac:dyDescent="0.25">
      <c r="A7460" s="2">
        <v>7456</v>
      </c>
      <c r="B7460" s="2">
        <v>900801391</v>
      </c>
      <c r="C7460" s="2" t="s">
        <v>7800</v>
      </c>
      <c r="D7460" s="2" t="s">
        <v>27</v>
      </c>
      <c r="E7460" s="2" t="s">
        <v>20</v>
      </c>
      <c r="F7460" s="2" t="s">
        <v>21</v>
      </c>
      <c r="G7460" s="2" t="s">
        <v>22</v>
      </c>
      <c r="H7460" s="2">
        <v>4645</v>
      </c>
      <c r="I7460" s="2" t="s">
        <v>25</v>
      </c>
      <c r="J7460" s="3">
        <v>1.89034231E-2</v>
      </c>
      <c r="K7460" s="3">
        <v>3.6055199999999999E-4</v>
      </c>
      <c r="L7460" s="3">
        <v>9.3343733000000005E-3</v>
      </c>
      <c r="M7460" s="3">
        <v>5.9712031E-3</v>
      </c>
      <c r="N7460" s="3">
        <v>3.36317E-3</v>
      </c>
    </row>
    <row r="7461" spans="1:14" hidden="1" x14ac:dyDescent="0.25">
      <c r="A7461" s="2">
        <v>7457</v>
      </c>
      <c r="B7461" s="2">
        <v>890116150</v>
      </c>
      <c r="C7461" s="2" t="s">
        <v>7801</v>
      </c>
      <c r="D7461" s="2" t="s">
        <v>41</v>
      </c>
      <c r="E7461" s="2" t="s">
        <v>28</v>
      </c>
      <c r="F7461" s="2" t="s">
        <v>50</v>
      </c>
      <c r="G7461" s="2" t="s">
        <v>51</v>
      </c>
      <c r="H7461" s="2">
        <v>8621</v>
      </c>
      <c r="I7461" s="2" t="s">
        <v>33</v>
      </c>
      <c r="J7461" s="3">
        <v>1.8901731799999998E-2</v>
      </c>
      <c r="K7461" s="3">
        <v>1.3790530000000001E-3</v>
      </c>
      <c r="L7461" s="3">
        <v>1.77900642E-2</v>
      </c>
      <c r="M7461" s="3">
        <v>1.10720191E-2</v>
      </c>
      <c r="N7461" s="3">
        <v>6.7180460000000001E-3</v>
      </c>
    </row>
    <row r="7462" spans="1:14" x14ac:dyDescent="0.25">
      <c r="A7462" s="2">
        <v>7458</v>
      </c>
      <c r="B7462" s="2">
        <v>860009250</v>
      </c>
      <c r="C7462" s="2" t="s">
        <v>7802</v>
      </c>
      <c r="D7462" s="2" t="s">
        <v>27</v>
      </c>
      <c r="E7462" s="2" t="s">
        <v>20</v>
      </c>
      <c r="F7462" s="2" t="s">
        <v>21</v>
      </c>
      <c r="G7462" s="2" t="s">
        <v>22</v>
      </c>
      <c r="H7462" s="2">
        <v>7110</v>
      </c>
      <c r="I7462" s="2" t="s">
        <v>33</v>
      </c>
      <c r="J7462" s="3">
        <v>1.8901536199999999E-2</v>
      </c>
      <c r="K7462" s="3">
        <v>2.0597269999999999E-3</v>
      </c>
      <c r="L7462" s="3">
        <v>2.53824983E-2</v>
      </c>
      <c r="M7462" s="3">
        <v>1.09059354E-2</v>
      </c>
      <c r="N7462" s="3">
        <v>1.44765629E-2</v>
      </c>
    </row>
    <row r="7463" spans="1:14" hidden="1" x14ac:dyDescent="0.25">
      <c r="A7463" s="2">
        <v>7459</v>
      </c>
      <c r="B7463" s="2">
        <v>800090963</v>
      </c>
      <c r="C7463" s="2" t="s">
        <v>7803</v>
      </c>
      <c r="D7463" s="2" t="s">
        <v>27</v>
      </c>
      <c r="E7463" s="2" t="s">
        <v>20</v>
      </c>
      <c r="F7463" s="2" t="s">
        <v>21</v>
      </c>
      <c r="G7463" s="2" t="s">
        <v>22</v>
      </c>
      <c r="H7463" s="2">
        <v>6201</v>
      </c>
      <c r="I7463" s="2" t="s">
        <v>33</v>
      </c>
      <c r="J7463" s="3">
        <v>1.8897747600000001E-2</v>
      </c>
      <c r="K7463" s="3">
        <v>4.11698E-4</v>
      </c>
      <c r="L7463" s="3">
        <v>2.52370648E-2</v>
      </c>
      <c r="M7463" s="3">
        <v>1.8868569299999999E-2</v>
      </c>
      <c r="N7463" s="3">
        <v>6.3684950999999997E-3</v>
      </c>
    </row>
    <row r="7464" spans="1:14" hidden="1" x14ac:dyDescent="0.25">
      <c r="A7464" s="2">
        <v>7460</v>
      </c>
      <c r="B7464" s="2">
        <v>800250328</v>
      </c>
      <c r="C7464" s="2" t="s">
        <v>7804</v>
      </c>
      <c r="D7464" s="2" t="s">
        <v>27</v>
      </c>
      <c r="E7464" s="2" t="s">
        <v>319</v>
      </c>
      <c r="F7464" s="2" t="s">
        <v>320</v>
      </c>
      <c r="G7464" s="2" t="s">
        <v>1277</v>
      </c>
      <c r="H7464" s="2">
        <v>2930</v>
      </c>
      <c r="I7464" s="2" t="s">
        <v>31</v>
      </c>
      <c r="J7464" s="3">
        <v>1.8894059599999999E-2</v>
      </c>
      <c r="K7464" s="3">
        <v>1.1721021E-3</v>
      </c>
      <c r="L7464" s="3">
        <v>2.7200128899999999E-2</v>
      </c>
      <c r="M7464" s="3">
        <v>5.3968909000000004E-3</v>
      </c>
      <c r="N7464" s="3">
        <v>2.1803237499999999E-2</v>
      </c>
    </row>
    <row r="7465" spans="1:14" hidden="1" x14ac:dyDescent="0.25">
      <c r="A7465" s="2">
        <v>7461</v>
      </c>
      <c r="B7465" s="2">
        <v>900474144</v>
      </c>
      <c r="C7465" s="2" t="s">
        <v>7805</v>
      </c>
      <c r="D7465" s="2" t="s">
        <v>27</v>
      </c>
      <c r="E7465" s="2" t="s">
        <v>74</v>
      </c>
      <c r="F7465" s="2" t="s">
        <v>75</v>
      </c>
      <c r="G7465" s="2" t="s">
        <v>107</v>
      </c>
      <c r="H7465" s="2">
        <v>4752</v>
      </c>
      <c r="I7465" s="2" t="s">
        <v>25</v>
      </c>
      <c r="J7465" s="3">
        <v>1.8892841399999999E-2</v>
      </c>
      <c r="K7465" s="3">
        <v>4.8668600000000001E-4</v>
      </c>
      <c r="L7465" s="3">
        <v>1.28230238E-2</v>
      </c>
      <c r="M7465" s="3">
        <v>7.8242030000000001E-3</v>
      </c>
      <c r="N7465" s="3">
        <v>4.9988207999999996E-3</v>
      </c>
    </row>
    <row r="7466" spans="1:14" hidden="1" x14ac:dyDescent="0.25">
      <c r="A7466" s="2">
        <v>7462</v>
      </c>
      <c r="B7466" s="2">
        <v>860073093</v>
      </c>
      <c r="C7466" s="2" t="s">
        <v>7806</v>
      </c>
      <c r="D7466" s="2" t="s">
        <v>27</v>
      </c>
      <c r="E7466" s="2" t="s">
        <v>20</v>
      </c>
      <c r="F7466" s="2" t="s">
        <v>21</v>
      </c>
      <c r="G7466" s="2" t="s">
        <v>22</v>
      </c>
      <c r="H7466" s="2">
        <v>6810</v>
      </c>
      <c r="I7466" s="2" t="s">
        <v>33</v>
      </c>
      <c r="J7466" s="3">
        <v>1.8892329199999999E-2</v>
      </c>
      <c r="K7466" s="3">
        <v>1.28813218E-2</v>
      </c>
      <c r="L7466" s="3">
        <v>0.33949163560000001</v>
      </c>
      <c r="M7466" s="3">
        <v>9.8474524899999999E-2</v>
      </c>
      <c r="N7466" s="3">
        <v>0.24101711810000001</v>
      </c>
    </row>
    <row r="7467" spans="1:14" hidden="1" x14ac:dyDescent="0.25">
      <c r="A7467" s="2">
        <v>7463</v>
      </c>
      <c r="B7467" s="2">
        <v>800016281</v>
      </c>
      <c r="C7467" s="2" t="s">
        <v>7807</v>
      </c>
      <c r="D7467" s="2" t="s">
        <v>27</v>
      </c>
      <c r="E7467" s="2" t="s">
        <v>35</v>
      </c>
      <c r="F7467" s="2" t="s">
        <v>36</v>
      </c>
      <c r="G7467" s="2" t="s">
        <v>39</v>
      </c>
      <c r="H7467" s="2">
        <v>4290</v>
      </c>
      <c r="I7467" s="2" t="s">
        <v>180</v>
      </c>
      <c r="J7467" s="3">
        <v>1.8891530100000001E-2</v>
      </c>
      <c r="K7467" s="3">
        <v>9.1583999999999996E-5</v>
      </c>
      <c r="L7467" s="3">
        <v>3.5295713700000002E-2</v>
      </c>
      <c r="M7467" s="3">
        <v>9.5409061999999992E-3</v>
      </c>
      <c r="N7467" s="3">
        <v>2.5754805700000001E-2</v>
      </c>
    </row>
    <row r="7468" spans="1:14" hidden="1" x14ac:dyDescent="0.25">
      <c r="A7468" s="2">
        <v>7464</v>
      </c>
      <c r="B7468" s="2">
        <v>800148279</v>
      </c>
      <c r="C7468" s="2" t="s">
        <v>7808</v>
      </c>
      <c r="D7468" s="2" t="s">
        <v>41</v>
      </c>
      <c r="E7468" s="2" t="s">
        <v>74</v>
      </c>
      <c r="F7468" s="2" t="s">
        <v>75</v>
      </c>
      <c r="G7468" s="2" t="s">
        <v>107</v>
      </c>
      <c r="H7468" s="2">
        <v>8691</v>
      </c>
      <c r="I7468" s="2" t="s">
        <v>33</v>
      </c>
      <c r="J7468" s="3">
        <v>1.8884113099999999E-2</v>
      </c>
      <c r="K7468" s="3">
        <v>1.5714917299999999E-2</v>
      </c>
      <c r="L7468" s="3">
        <v>8.9946359399999995E-2</v>
      </c>
      <c r="M7468" s="3">
        <v>6.1735200000000005E-4</v>
      </c>
      <c r="N7468" s="3">
        <v>8.9329011700000002E-2</v>
      </c>
    </row>
    <row r="7469" spans="1:14" hidden="1" x14ac:dyDescent="0.25">
      <c r="A7469" s="2">
        <v>7465</v>
      </c>
      <c r="B7469" s="2">
        <v>900460297</v>
      </c>
      <c r="C7469" s="2" t="s">
        <v>7809</v>
      </c>
      <c r="D7469" s="2" t="s">
        <v>27</v>
      </c>
      <c r="E7469" s="2" t="s">
        <v>20</v>
      </c>
      <c r="F7469" s="2" t="s">
        <v>21</v>
      </c>
      <c r="G7469" s="2" t="s">
        <v>22</v>
      </c>
      <c r="H7469" s="2">
        <v>6810</v>
      </c>
      <c r="I7469" s="2" t="s">
        <v>33</v>
      </c>
      <c r="J7469" s="3">
        <v>1.88790876E-2</v>
      </c>
      <c r="K7469" s="3">
        <v>1.1907525400000001E-2</v>
      </c>
      <c r="L7469" s="3">
        <v>0.19964647290000001</v>
      </c>
      <c r="M7469" s="3">
        <v>1.3131690000000001E-3</v>
      </c>
      <c r="N7469" s="3">
        <v>0.19833330809999999</v>
      </c>
    </row>
    <row r="7470" spans="1:14" hidden="1" x14ac:dyDescent="0.25">
      <c r="A7470" s="2">
        <v>7466</v>
      </c>
      <c r="B7470" s="2">
        <v>811031936</v>
      </c>
      <c r="C7470" s="2" t="s">
        <v>7810</v>
      </c>
      <c r="D7470" s="2" t="s">
        <v>27</v>
      </c>
      <c r="E7470" s="2" t="s">
        <v>35</v>
      </c>
      <c r="F7470" s="2" t="s">
        <v>36</v>
      </c>
      <c r="G7470" s="2" t="s">
        <v>39</v>
      </c>
      <c r="H7470" s="2">
        <v>1084</v>
      </c>
      <c r="I7470" s="2" t="s">
        <v>31</v>
      </c>
      <c r="J7470" s="3">
        <v>1.8875993800000001E-2</v>
      </c>
      <c r="K7470" s="3">
        <v>9.4571900000000003E-4</v>
      </c>
      <c r="L7470" s="3">
        <v>1.87719688E-2</v>
      </c>
      <c r="M7470" s="3">
        <v>7.3897507999999999E-3</v>
      </c>
      <c r="N7470" s="3">
        <v>1.13822166E-2</v>
      </c>
    </row>
    <row r="7471" spans="1:14" hidden="1" x14ac:dyDescent="0.25">
      <c r="A7471" s="2">
        <v>7467</v>
      </c>
      <c r="B7471" s="2">
        <v>901180382</v>
      </c>
      <c r="C7471" s="2" t="s">
        <v>7811</v>
      </c>
      <c r="D7471" s="2" t="s">
        <v>41</v>
      </c>
      <c r="E7471" s="2" t="s">
        <v>35</v>
      </c>
      <c r="F7471" s="2" t="s">
        <v>36</v>
      </c>
      <c r="G7471" s="2" t="s">
        <v>39</v>
      </c>
      <c r="H7471" s="2">
        <v>8699</v>
      </c>
      <c r="I7471" s="2" t="s">
        <v>33</v>
      </c>
      <c r="J7471" s="3">
        <v>1.8867647299999998E-2</v>
      </c>
      <c r="K7471" s="3">
        <v>1.5628810999999999E-3</v>
      </c>
      <c r="L7471" s="3">
        <v>8.1377402000000001E-3</v>
      </c>
      <c r="M7471" s="3">
        <v>5.5556321000000001E-3</v>
      </c>
      <c r="N7471" s="3">
        <v>2.5821091E-3</v>
      </c>
    </row>
    <row r="7472" spans="1:14" hidden="1" x14ac:dyDescent="0.25">
      <c r="A7472" s="2">
        <v>7468</v>
      </c>
      <c r="B7472" s="2">
        <v>900456735</v>
      </c>
      <c r="C7472" s="2" t="s">
        <v>7812</v>
      </c>
      <c r="D7472" s="2" t="s">
        <v>27</v>
      </c>
      <c r="E7472" s="2" t="s">
        <v>74</v>
      </c>
      <c r="F7472" s="2" t="s">
        <v>75</v>
      </c>
      <c r="G7472" s="2" t="s">
        <v>107</v>
      </c>
      <c r="H7472" s="2">
        <v>7010</v>
      </c>
      <c r="I7472" s="2" t="s">
        <v>33</v>
      </c>
      <c r="J7472" s="3">
        <v>1.88603234E-2</v>
      </c>
      <c r="K7472" s="3">
        <v>1.5320780000000001E-3</v>
      </c>
      <c r="L7472" s="3">
        <v>8.6022392000000003E-3</v>
      </c>
      <c r="M7472" s="3">
        <v>2.2557130999999999E-3</v>
      </c>
      <c r="N7472" s="3">
        <v>6.3465261000000004E-3</v>
      </c>
    </row>
    <row r="7473" spans="1:14" hidden="1" x14ac:dyDescent="0.25">
      <c r="A7473" s="2">
        <v>7469</v>
      </c>
      <c r="B7473" s="2">
        <v>900518251</v>
      </c>
      <c r="C7473" s="2" t="s">
        <v>7813</v>
      </c>
      <c r="D7473" s="2" t="s">
        <v>41</v>
      </c>
      <c r="E7473" s="2" t="s">
        <v>382</v>
      </c>
      <c r="F7473" s="2" t="s">
        <v>866</v>
      </c>
      <c r="G7473" s="2" t="s">
        <v>867</v>
      </c>
      <c r="H7473" s="2">
        <v>8699</v>
      </c>
      <c r="I7473" s="2" t="s">
        <v>33</v>
      </c>
      <c r="J7473" s="3">
        <v>1.8858583599999999E-2</v>
      </c>
      <c r="K7473" s="3">
        <v>1.4339349999999999E-3</v>
      </c>
      <c r="L7473" s="3">
        <v>1.5420782399999999E-2</v>
      </c>
      <c r="M7473" s="3">
        <v>7.6347710999999999E-3</v>
      </c>
      <c r="N7473" s="3">
        <v>7.7860109000000002E-3</v>
      </c>
    </row>
    <row r="7474" spans="1:14" hidden="1" x14ac:dyDescent="0.25">
      <c r="A7474" s="2">
        <v>7470</v>
      </c>
      <c r="B7474" s="2">
        <v>900642766</v>
      </c>
      <c r="C7474" s="2" t="s">
        <v>7814</v>
      </c>
      <c r="D7474" s="2" t="s">
        <v>27</v>
      </c>
      <c r="E7474" s="2" t="s">
        <v>20</v>
      </c>
      <c r="F7474" s="2" t="s">
        <v>21</v>
      </c>
      <c r="G7474" s="2" t="s">
        <v>22</v>
      </c>
      <c r="H7474" s="2">
        <v>4690</v>
      </c>
      <c r="I7474" s="2" t="s">
        <v>25</v>
      </c>
      <c r="J7474" s="3">
        <v>1.88580621E-2</v>
      </c>
      <c r="K7474" s="3">
        <v>9.3597600000000004E-4</v>
      </c>
      <c r="L7474" s="3">
        <v>1.42045282E-2</v>
      </c>
      <c r="M7474" s="3">
        <v>7.7394168000000001E-3</v>
      </c>
      <c r="N7474" s="3">
        <v>6.4651109000000003E-3</v>
      </c>
    </row>
    <row r="7475" spans="1:14" hidden="1" x14ac:dyDescent="0.25">
      <c r="A7475" s="2">
        <v>7471</v>
      </c>
      <c r="B7475" s="2">
        <v>860029216</v>
      </c>
      <c r="C7475" s="2" t="s">
        <v>7815</v>
      </c>
      <c r="D7475" s="2" t="s">
        <v>27</v>
      </c>
      <c r="E7475" s="2" t="s">
        <v>20</v>
      </c>
      <c r="F7475" s="2" t="s">
        <v>21</v>
      </c>
      <c r="G7475" s="2" t="s">
        <v>22</v>
      </c>
      <c r="H7475" s="2">
        <v>4645</v>
      </c>
      <c r="I7475" s="2" t="s">
        <v>25</v>
      </c>
      <c r="J7475" s="3">
        <v>1.8856804800000002E-2</v>
      </c>
      <c r="K7475" s="3">
        <v>1.142005E-3</v>
      </c>
      <c r="L7475" s="3">
        <v>6.4842318999999999E-3</v>
      </c>
      <c r="M7475" s="3">
        <v>2.1951911E-3</v>
      </c>
      <c r="N7475" s="3">
        <v>4.2890408000000003E-3</v>
      </c>
    </row>
    <row r="7476" spans="1:14" hidden="1" x14ac:dyDescent="0.25">
      <c r="A7476" s="2">
        <v>7472</v>
      </c>
      <c r="B7476" s="2">
        <v>901145039</v>
      </c>
      <c r="C7476" s="2" t="s">
        <v>7816</v>
      </c>
      <c r="D7476" s="2" t="s">
        <v>27</v>
      </c>
      <c r="E7476" s="2" t="s">
        <v>74</v>
      </c>
      <c r="F7476" s="2" t="s">
        <v>75</v>
      </c>
      <c r="G7476" s="2" t="s">
        <v>1663</v>
      </c>
      <c r="H7476" s="2">
        <v>4711</v>
      </c>
      <c r="I7476" s="2" t="s">
        <v>25</v>
      </c>
      <c r="J7476" s="3">
        <v>1.8856791800000001E-2</v>
      </c>
      <c r="K7476" s="3">
        <v>1.027097E-3</v>
      </c>
      <c r="L7476" s="3">
        <v>3.5083781E-3</v>
      </c>
      <c r="M7476" s="3">
        <v>1.7033300000000001E-3</v>
      </c>
      <c r="N7476" s="3">
        <v>1.8050480000000001E-3</v>
      </c>
    </row>
    <row r="7477" spans="1:14" hidden="1" x14ac:dyDescent="0.25">
      <c r="A7477" s="2">
        <v>7473</v>
      </c>
      <c r="B7477" s="2">
        <v>890506107</v>
      </c>
      <c r="C7477" s="2" t="s">
        <v>7817</v>
      </c>
      <c r="D7477" s="2" t="s">
        <v>27</v>
      </c>
      <c r="E7477" s="2" t="s">
        <v>319</v>
      </c>
      <c r="F7477" s="2" t="s">
        <v>555</v>
      </c>
      <c r="G7477" s="2" t="s">
        <v>556</v>
      </c>
      <c r="H7477" s="2">
        <v>510</v>
      </c>
      <c r="I7477" s="2" t="s">
        <v>23</v>
      </c>
      <c r="J7477" s="3">
        <v>1.8856350300000001E-2</v>
      </c>
      <c r="K7477" s="3">
        <v>5.5068890000000001E-3</v>
      </c>
      <c r="L7477" s="3">
        <v>1.04386397E-2</v>
      </c>
      <c r="M7477" s="3">
        <v>3.1673510000000001E-3</v>
      </c>
      <c r="N7477" s="3">
        <v>7.2712888999999998E-3</v>
      </c>
    </row>
    <row r="7478" spans="1:14" hidden="1" x14ac:dyDescent="0.25">
      <c r="A7478" s="2">
        <v>7474</v>
      </c>
      <c r="B7478" s="2">
        <v>811038473</v>
      </c>
      <c r="C7478" s="2" t="s">
        <v>7818</v>
      </c>
      <c r="D7478" s="2" t="s">
        <v>27</v>
      </c>
      <c r="E7478" s="2" t="s">
        <v>35</v>
      </c>
      <c r="F7478" s="2" t="s">
        <v>36</v>
      </c>
      <c r="G7478" s="2" t="s">
        <v>37</v>
      </c>
      <c r="H7478" s="2">
        <v>5612</v>
      </c>
      <c r="I7478" s="2" t="s">
        <v>33</v>
      </c>
      <c r="J7478" s="3">
        <v>1.8847221500000001E-2</v>
      </c>
      <c r="K7478" s="3">
        <v>1.000487E-3</v>
      </c>
      <c r="L7478" s="3">
        <v>1.09096421E-2</v>
      </c>
      <c r="M7478" s="3">
        <v>6.3607330000000004E-3</v>
      </c>
      <c r="N7478" s="3">
        <v>4.5489090999999999E-3</v>
      </c>
    </row>
    <row r="7479" spans="1:14" hidden="1" x14ac:dyDescent="0.25">
      <c r="A7479" s="2">
        <v>7475</v>
      </c>
      <c r="B7479" s="2">
        <v>890329743</v>
      </c>
      <c r="C7479" s="2" t="s">
        <v>7819</v>
      </c>
      <c r="D7479" s="2" t="s">
        <v>27</v>
      </c>
      <c r="E7479" s="2" t="s">
        <v>74</v>
      </c>
      <c r="F7479" s="2" t="s">
        <v>75</v>
      </c>
      <c r="G7479" s="2" t="s">
        <v>76</v>
      </c>
      <c r="H7479" s="2">
        <v>4649</v>
      </c>
      <c r="I7479" s="2" t="s">
        <v>25</v>
      </c>
      <c r="J7479" s="3">
        <v>1.8846470899999999E-2</v>
      </c>
      <c r="K7479" s="3">
        <v>1.3436429E-3</v>
      </c>
      <c r="L7479" s="3">
        <v>1.02648158E-2</v>
      </c>
      <c r="M7479" s="3">
        <v>6.6655758000000002E-3</v>
      </c>
      <c r="N7479" s="3">
        <v>3.5992400000000001E-3</v>
      </c>
    </row>
    <row r="7480" spans="1:14" x14ac:dyDescent="0.25">
      <c r="A7480" s="2">
        <v>7476</v>
      </c>
      <c r="B7480" s="2">
        <v>830082285</v>
      </c>
      <c r="C7480" s="2" t="s">
        <v>7820</v>
      </c>
      <c r="D7480" s="2" t="s">
        <v>27</v>
      </c>
      <c r="E7480" s="2" t="s">
        <v>20</v>
      </c>
      <c r="F7480" s="2" t="s">
        <v>21</v>
      </c>
      <c r="G7480" s="2" t="s">
        <v>22</v>
      </c>
      <c r="H7480" s="2">
        <v>7110</v>
      </c>
      <c r="I7480" s="2" t="s">
        <v>33</v>
      </c>
      <c r="J7480" s="3">
        <v>1.8843464599999998E-2</v>
      </c>
      <c r="K7480" s="3">
        <v>1.7254600000000001E-4</v>
      </c>
      <c r="L7480" s="3">
        <v>2.9010048100000001E-2</v>
      </c>
      <c r="M7480" s="3">
        <v>2.1585846299999999E-2</v>
      </c>
      <c r="N7480" s="3">
        <v>7.4242018000000003E-3</v>
      </c>
    </row>
    <row r="7481" spans="1:14" hidden="1" x14ac:dyDescent="0.25">
      <c r="A7481" s="2">
        <v>7477</v>
      </c>
      <c r="B7481" s="2">
        <v>900056040</v>
      </c>
      <c r="C7481" s="2" t="s">
        <v>7821</v>
      </c>
      <c r="D7481" s="2" t="s">
        <v>27</v>
      </c>
      <c r="E7481" s="2" t="s">
        <v>20</v>
      </c>
      <c r="F7481" s="2" t="s">
        <v>21</v>
      </c>
      <c r="G7481" s="2" t="s">
        <v>22</v>
      </c>
      <c r="H7481" s="2">
        <v>4632</v>
      </c>
      <c r="I7481" s="2" t="s">
        <v>25</v>
      </c>
      <c r="J7481" s="3">
        <v>1.8840076399999999E-2</v>
      </c>
      <c r="K7481" s="3">
        <v>5.8177900000000004E-4</v>
      </c>
      <c r="L7481" s="3">
        <v>2.0482452599999999E-2</v>
      </c>
      <c r="M7481" s="3">
        <v>1.6041182000000001E-2</v>
      </c>
      <c r="N7481" s="3">
        <v>4.4412710999999997E-3</v>
      </c>
    </row>
    <row r="7482" spans="1:14" hidden="1" x14ac:dyDescent="0.25">
      <c r="A7482" s="2">
        <v>7478</v>
      </c>
      <c r="B7482" s="2">
        <v>830088697</v>
      </c>
      <c r="C7482" s="2" t="s">
        <v>7822</v>
      </c>
      <c r="D7482" s="2" t="s">
        <v>27</v>
      </c>
      <c r="E7482" s="2" t="s">
        <v>20</v>
      </c>
      <c r="F7482" s="2" t="s">
        <v>21</v>
      </c>
      <c r="G7482" s="2" t="s">
        <v>22</v>
      </c>
      <c r="H7482" s="2">
        <v>6202</v>
      </c>
      <c r="I7482" s="2" t="s">
        <v>33</v>
      </c>
      <c r="J7482" s="3">
        <v>1.8834499599999999E-2</v>
      </c>
      <c r="K7482" s="3">
        <v>5.2842199999999996E-4</v>
      </c>
      <c r="L7482" s="3">
        <v>1.5796620399999999E-2</v>
      </c>
      <c r="M7482" s="3">
        <v>1.504598E-2</v>
      </c>
      <c r="N7482" s="3">
        <v>7.5064000000000001E-4</v>
      </c>
    </row>
    <row r="7483" spans="1:14" hidden="1" x14ac:dyDescent="0.25">
      <c r="A7483" s="2">
        <v>7479</v>
      </c>
      <c r="B7483" s="2">
        <v>800246222</v>
      </c>
      <c r="C7483" s="2" t="s">
        <v>7823</v>
      </c>
      <c r="D7483" s="2" t="s">
        <v>27</v>
      </c>
      <c r="E7483" s="2" t="s">
        <v>74</v>
      </c>
      <c r="F7483" s="2" t="s">
        <v>75</v>
      </c>
      <c r="G7483" s="2" t="s">
        <v>107</v>
      </c>
      <c r="H7483" s="2">
        <v>124</v>
      </c>
      <c r="I7483" s="2" t="s">
        <v>136</v>
      </c>
      <c r="J7483" s="3">
        <v>1.8831448600000002E-2</v>
      </c>
      <c r="K7483" s="3">
        <v>1.2407911E-3</v>
      </c>
      <c r="L7483" s="3">
        <v>3.1623590700000002E-2</v>
      </c>
      <c r="M7483" s="3">
        <v>2.9121451000000001E-3</v>
      </c>
      <c r="N7483" s="3">
        <v>2.8711447500000001E-2</v>
      </c>
    </row>
    <row r="7484" spans="1:14" hidden="1" x14ac:dyDescent="0.25">
      <c r="A7484" s="2">
        <v>7480</v>
      </c>
      <c r="B7484" s="2">
        <v>830003460</v>
      </c>
      <c r="C7484" s="2" t="s">
        <v>7824</v>
      </c>
      <c r="D7484" s="2" t="s">
        <v>27</v>
      </c>
      <c r="E7484" s="2" t="s">
        <v>319</v>
      </c>
      <c r="F7484" s="2" t="s">
        <v>320</v>
      </c>
      <c r="G7484" s="2" t="s">
        <v>321</v>
      </c>
      <c r="H7484" s="2">
        <v>126</v>
      </c>
      <c r="I7484" s="2" t="s">
        <v>136</v>
      </c>
      <c r="J7484" s="3">
        <v>1.8818244299999998E-2</v>
      </c>
      <c r="K7484" s="3">
        <v>7.1527921000000003E-3</v>
      </c>
      <c r="L7484" s="3">
        <v>3.5969864599999998E-2</v>
      </c>
      <c r="M7484" s="3">
        <v>6.2359599E-3</v>
      </c>
      <c r="N7484" s="3">
        <v>2.9733903700000001E-2</v>
      </c>
    </row>
    <row r="7485" spans="1:14" hidden="1" x14ac:dyDescent="0.25">
      <c r="A7485" s="2">
        <v>7481</v>
      </c>
      <c r="B7485" s="2">
        <v>800082889</v>
      </c>
      <c r="C7485" s="2" t="s">
        <v>7825</v>
      </c>
      <c r="D7485" s="2" t="s">
        <v>27</v>
      </c>
      <c r="E7485" s="2" t="s">
        <v>20</v>
      </c>
      <c r="F7485" s="2" t="s">
        <v>21</v>
      </c>
      <c r="G7485" s="2" t="s">
        <v>22</v>
      </c>
      <c r="H7485" s="2">
        <v>910</v>
      </c>
      <c r="I7485" s="2" t="s">
        <v>23</v>
      </c>
      <c r="J7485" s="3">
        <v>1.87991094E-2</v>
      </c>
      <c r="K7485" s="3">
        <v>3.0790039000000002E-3</v>
      </c>
      <c r="L7485" s="3">
        <v>1.9627552499999999E-2</v>
      </c>
      <c r="M7485" s="3">
        <v>1.0341163699999999E-2</v>
      </c>
      <c r="N7485" s="3">
        <v>9.2863878000000004E-3</v>
      </c>
    </row>
    <row r="7486" spans="1:14" hidden="1" x14ac:dyDescent="0.25">
      <c r="A7486" s="2">
        <v>7482</v>
      </c>
      <c r="B7486" s="2">
        <v>830126784</v>
      </c>
      <c r="C7486" s="2" t="s">
        <v>7826</v>
      </c>
      <c r="D7486" s="2" t="s">
        <v>27</v>
      </c>
      <c r="E7486" s="2" t="s">
        <v>20</v>
      </c>
      <c r="F7486" s="2" t="s">
        <v>21</v>
      </c>
      <c r="G7486" s="2" t="s">
        <v>22</v>
      </c>
      <c r="H7486" s="2">
        <v>1630</v>
      </c>
      <c r="I7486" s="2" t="s">
        <v>31</v>
      </c>
      <c r="J7486" s="3">
        <v>1.8798861699999999E-2</v>
      </c>
      <c r="K7486" s="3">
        <v>1.6756200000000001E-3</v>
      </c>
      <c r="L7486" s="3">
        <v>1.42252753E-2</v>
      </c>
      <c r="M7486" s="3">
        <v>7.1009378999999997E-3</v>
      </c>
      <c r="N7486" s="3">
        <v>7.1243369000000001E-3</v>
      </c>
    </row>
    <row r="7487" spans="1:14" hidden="1" x14ac:dyDescent="0.25">
      <c r="A7487" s="2">
        <v>7483</v>
      </c>
      <c r="B7487" s="2">
        <v>900837965</v>
      </c>
      <c r="C7487" s="2" t="s">
        <v>7827</v>
      </c>
      <c r="D7487" s="2" t="s">
        <v>27</v>
      </c>
      <c r="E7487" s="2" t="s">
        <v>319</v>
      </c>
      <c r="F7487" s="2" t="s">
        <v>555</v>
      </c>
      <c r="G7487" s="2" t="s">
        <v>556</v>
      </c>
      <c r="H7487" s="2">
        <v>4664</v>
      </c>
      <c r="I7487" s="2" t="s">
        <v>25</v>
      </c>
      <c r="J7487" s="3">
        <v>1.8791288100000001E-2</v>
      </c>
      <c r="K7487" s="3">
        <v>1.5659070000000001E-3</v>
      </c>
      <c r="L7487" s="3">
        <v>7.4901109999999998E-3</v>
      </c>
      <c r="M7487" s="3">
        <v>2.5097960999999999E-3</v>
      </c>
      <c r="N7487" s="3">
        <v>4.9803149999999999E-3</v>
      </c>
    </row>
    <row r="7488" spans="1:14" hidden="1" x14ac:dyDescent="0.25">
      <c r="A7488" s="2">
        <v>7484</v>
      </c>
      <c r="B7488" s="2">
        <v>890929088</v>
      </c>
      <c r="C7488" s="2" t="s">
        <v>7828</v>
      </c>
      <c r="D7488" s="2" t="s">
        <v>27</v>
      </c>
      <c r="E7488" s="2" t="s">
        <v>74</v>
      </c>
      <c r="F7488" s="2" t="s">
        <v>75</v>
      </c>
      <c r="G7488" s="2" t="s">
        <v>107</v>
      </c>
      <c r="H7488" s="2">
        <v>124</v>
      </c>
      <c r="I7488" s="2" t="s">
        <v>136</v>
      </c>
      <c r="J7488" s="3">
        <v>1.87759716E-2</v>
      </c>
      <c r="K7488" s="3">
        <v>7.9655433000000008E-3</v>
      </c>
      <c r="L7488" s="3">
        <v>0.48782375449999998</v>
      </c>
      <c r="M7488" s="3">
        <v>1.7083393400000001E-2</v>
      </c>
      <c r="N7488" s="3">
        <v>0.47074034809999998</v>
      </c>
    </row>
    <row r="7489" spans="1:14" hidden="1" x14ac:dyDescent="0.25">
      <c r="A7489" s="2">
        <v>7485</v>
      </c>
      <c r="B7489" s="2">
        <v>900432864</v>
      </c>
      <c r="C7489" s="2" t="s">
        <v>7829</v>
      </c>
      <c r="D7489" s="2" t="s">
        <v>27</v>
      </c>
      <c r="E7489" s="2" t="s">
        <v>28</v>
      </c>
      <c r="F7489" s="2" t="s">
        <v>997</v>
      </c>
      <c r="G7489" s="2" t="s">
        <v>1522</v>
      </c>
      <c r="H7489" s="2">
        <v>4711</v>
      </c>
      <c r="I7489" s="2" t="s">
        <v>25</v>
      </c>
      <c r="J7489" s="3">
        <v>1.87755153E-2</v>
      </c>
      <c r="K7489" s="3">
        <v>1.00365E-3</v>
      </c>
      <c r="L7489" s="3">
        <v>5.5762310999999997E-3</v>
      </c>
      <c r="M7489" s="3">
        <v>1.7629900000000001E-3</v>
      </c>
      <c r="N7489" s="3">
        <v>3.8132409000000002E-3</v>
      </c>
    </row>
    <row r="7490" spans="1:14" hidden="1" x14ac:dyDescent="0.25">
      <c r="A7490" s="2">
        <v>7486</v>
      </c>
      <c r="B7490" s="2">
        <v>900295084</v>
      </c>
      <c r="C7490" s="2" t="s">
        <v>7830</v>
      </c>
      <c r="D7490" s="2" t="s">
        <v>27</v>
      </c>
      <c r="E7490" s="2" t="s">
        <v>35</v>
      </c>
      <c r="F7490" s="2" t="s">
        <v>36</v>
      </c>
      <c r="G7490" s="2" t="s">
        <v>447</v>
      </c>
      <c r="H7490" s="2">
        <v>2022</v>
      </c>
      <c r="I7490" s="2" t="s">
        <v>31</v>
      </c>
      <c r="J7490" s="3">
        <v>1.8775254500000001E-2</v>
      </c>
      <c r="K7490" s="3">
        <v>7.5642099999999996E-4</v>
      </c>
      <c r="L7490" s="3">
        <v>9.6276318999999992E-3</v>
      </c>
      <c r="M7490" s="3">
        <v>4.9583148000000004E-3</v>
      </c>
      <c r="N7490" s="3">
        <v>4.6693170000000001E-3</v>
      </c>
    </row>
    <row r="7491" spans="1:14" hidden="1" x14ac:dyDescent="0.25">
      <c r="A7491" s="2">
        <v>7487</v>
      </c>
      <c r="B7491" s="2">
        <v>900576718</v>
      </c>
      <c r="C7491" s="2" t="s">
        <v>7831</v>
      </c>
      <c r="D7491" s="2" t="s">
        <v>440</v>
      </c>
      <c r="E7491" s="2" t="s">
        <v>74</v>
      </c>
      <c r="F7491" s="2" t="s">
        <v>75</v>
      </c>
      <c r="G7491" s="2" t="s">
        <v>107</v>
      </c>
      <c r="H7491" s="2">
        <v>8010</v>
      </c>
      <c r="I7491" s="2" t="s">
        <v>33</v>
      </c>
      <c r="J7491" s="3">
        <v>1.87744759E-2</v>
      </c>
      <c r="K7491" s="3">
        <v>2.96366E-4</v>
      </c>
      <c r="L7491" s="3">
        <v>7.2551472000000001E-3</v>
      </c>
      <c r="M7491" s="3">
        <v>2.9699638999999998E-3</v>
      </c>
      <c r="N7491" s="3">
        <v>4.2851818999999998E-3</v>
      </c>
    </row>
    <row r="7492" spans="1:14" hidden="1" x14ac:dyDescent="0.25">
      <c r="A7492" s="2">
        <v>7488</v>
      </c>
      <c r="B7492" s="2">
        <v>900179561</v>
      </c>
      <c r="C7492" s="2" t="s">
        <v>7832</v>
      </c>
      <c r="D7492" s="2" t="s">
        <v>27</v>
      </c>
      <c r="E7492" s="2" t="s">
        <v>20</v>
      </c>
      <c r="F7492" s="2" t="s">
        <v>21</v>
      </c>
      <c r="G7492" s="2" t="s">
        <v>22</v>
      </c>
      <c r="H7492" s="2">
        <v>7210</v>
      </c>
      <c r="I7492" s="2" t="s">
        <v>33</v>
      </c>
      <c r="J7492" s="3">
        <v>1.8770601599999999E-2</v>
      </c>
      <c r="K7492" s="3">
        <v>1.8414001E-3</v>
      </c>
      <c r="L7492" s="3">
        <v>1.79461073E-2</v>
      </c>
      <c r="M7492" s="3">
        <v>2.1263431000000002E-3</v>
      </c>
      <c r="N7492" s="3">
        <v>1.5819763800000001E-2</v>
      </c>
    </row>
    <row r="7493" spans="1:14" hidden="1" x14ac:dyDescent="0.25">
      <c r="A7493" s="2">
        <v>7489</v>
      </c>
      <c r="B7493" s="2">
        <v>890914711</v>
      </c>
      <c r="C7493" s="2" t="s">
        <v>7833</v>
      </c>
      <c r="D7493" s="2" t="s">
        <v>27</v>
      </c>
      <c r="E7493" s="2" t="s">
        <v>35</v>
      </c>
      <c r="F7493" s="2" t="s">
        <v>36</v>
      </c>
      <c r="G7493" s="2" t="s">
        <v>1196</v>
      </c>
      <c r="H7493" s="2">
        <v>4669</v>
      </c>
      <c r="I7493" s="2" t="s">
        <v>25</v>
      </c>
      <c r="J7493" s="3">
        <v>1.87700838E-2</v>
      </c>
      <c r="K7493" s="3">
        <v>9.3877100000000003E-4</v>
      </c>
      <c r="L7493" s="3">
        <v>2.01915316E-2</v>
      </c>
      <c r="M7493" s="3">
        <v>9.1608083E-3</v>
      </c>
      <c r="N7493" s="3">
        <v>1.10307233E-2</v>
      </c>
    </row>
    <row r="7494" spans="1:14" hidden="1" x14ac:dyDescent="0.25">
      <c r="A7494" s="2">
        <v>7490</v>
      </c>
      <c r="B7494" s="2">
        <v>900296087</v>
      </c>
      <c r="C7494" s="2" t="s">
        <v>7834</v>
      </c>
      <c r="D7494" s="2" t="s">
        <v>27</v>
      </c>
      <c r="E7494" s="2" t="s">
        <v>35</v>
      </c>
      <c r="F7494" s="2" t="s">
        <v>36</v>
      </c>
      <c r="G7494" s="2" t="s">
        <v>39</v>
      </c>
      <c r="H7494" s="2">
        <v>6810</v>
      </c>
      <c r="I7494" s="2" t="s">
        <v>33</v>
      </c>
      <c r="J7494" s="3">
        <v>1.8767783400000002E-2</v>
      </c>
      <c r="K7494" s="3">
        <v>1.6868706800000001E-2</v>
      </c>
      <c r="L7494" s="3">
        <v>0.102502197</v>
      </c>
      <c r="M7494" s="3">
        <v>2.990721E-3</v>
      </c>
      <c r="N7494" s="3">
        <v>9.9511474399999994E-2</v>
      </c>
    </row>
    <row r="7495" spans="1:14" hidden="1" x14ac:dyDescent="0.25">
      <c r="A7495" s="2">
        <v>7491</v>
      </c>
      <c r="B7495" s="2">
        <v>800206316</v>
      </c>
      <c r="C7495" s="2" t="s">
        <v>7835</v>
      </c>
      <c r="D7495" s="2" t="s">
        <v>27</v>
      </c>
      <c r="E7495" s="2" t="s">
        <v>319</v>
      </c>
      <c r="F7495" s="2" t="s">
        <v>320</v>
      </c>
      <c r="G7495" s="2" t="s">
        <v>321</v>
      </c>
      <c r="H7495" s="2">
        <v>2511</v>
      </c>
      <c r="I7495" s="2" t="s">
        <v>31</v>
      </c>
      <c r="J7495" s="3">
        <v>1.8761109599999999E-2</v>
      </c>
      <c r="K7495" s="3">
        <v>7.3448199999999995E-4</v>
      </c>
      <c r="L7495" s="3">
        <v>3.07939965E-2</v>
      </c>
      <c r="M7495" s="3">
        <v>1.8304124500000001E-2</v>
      </c>
      <c r="N7495" s="3">
        <v>1.2489873E-2</v>
      </c>
    </row>
    <row r="7496" spans="1:14" hidden="1" x14ac:dyDescent="0.25">
      <c r="A7496" s="2">
        <v>7492</v>
      </c>
      <c r="B7496" s="2">
        <v>860032724</v>
      </c>
      <c r="C7496" s="2" t="s">
        <v>7836</v>
      </c>
      <c r="D7496" s="2" t="s">
        <v>27</v>
      </c>
      <c r="E7496" s="2" t="s">
        <v>20</v>
      </c>
      <c r="F7496" s="2" t="s">
        <v>21</v>
      </c>
      <c r="G7496" s="2" t="s">
        <v>22</v>
      </c>
      <c r="H7496" s="2">
        <v>5811</v>
      </c>
      <c r="I7496" s="2" t="s">
        <v>33</v>
      </c>
      <c r="J7496" s="3">
        <v>1.87602025E-2</v>
      </c>
      <c r="K7496" s="3">
        <v>3.3080449999999999E-3</v>
      </c>
      <c r="L7496" s="3">
        <v>2.2224668400000001E-2</v>
      </c>
      <c r="M7496" s="3">
        <v>1.1407826100000001E-2</v>
      </c>
      <c r="N7496" s="3">
        <v>1.0816843200000001E-2</v>
      </c>
    </row>
    <row r="7497" spans="1:14" x14ac:dyDescent="0.25">
      <c r="A7497" s="2">
        <v>7493</v>
      </c>
      <c r="B7497" s="2">
        <v>830055049</v>
      </c>
      <c r="C7497" s="2" t="s">
        <v>7837</v>
      </c>
      <c r="D7497" s="2" t="s">
        <v>27</v>
      </c>
      <c r="E7497" s="2" t="s">
        <v>20</v>
      </c>
      <c r="F7497" s="2" t="s">
        <v>21</v>
      </c>
      <c r="G7497" s="2" t="s">
        <v>22</v>
      </c>
      <c r="H7497" s="2">
        <v>7020</v>
      </c>
      <c r="I7497" s="2" t="s">
        <v>33</v>
      </c>
      <c r="J7497" s="3">
        <v>1.87578872E-2</v>
      </c>
      <c r="K7497" s="3">
        <v>3.4182220999999999E-3</v>
      </c>
      <c r="L7497" s="3">
        <v>9.8600592000000001E-3</v>
      </c>
      <c r="M7497" s="3">
        <v>6.1535588000000002E-3</v>
      </c>
      <c r="N7497" s="3">
        <v>3.7064999000000001E-3</v>
      </c>
    </row>
    <row r="7498" spans="1:14" hidden="1" x14ac:dyDescent="0.25">
      <c r="A7498" s="2">
        <v>7494</v>
      </c>
      <c r="B7498" s="2">
        <v>890921246</v>
      </c>
      <c r="C7498" s="2" t="s">
        <v>7838</v>
      </c>
      <c r="D7498" s="2" t="s">
        <v>27</v>
      </c>
      <c r="E7498" s="2" t="s">
        <v>35</v>
      </c>
      <c r="F7498" s="2" t="s">
        <v>36</v>
      </c>
      <c r="G7498" s="2" t="s">
        <v>39</v>
      </c>
      <c r="H7498" s="2">
        <v>4773</v>
      </c>
      <c r="I7498" s="2" t="s">
        <v>25</v>
      </c>
      <c r="J7498" s="3">
        <v>1.8757210999999999E-2</v>
      </c>
      <c r="K7498" s="3">
        <v>2.1555609999999998E-3</v>
      </c>
      <c r="L7498" s="3">
        <v>1.12372367E-2</v>
      </c>
      <c r="M7498" s="3">
        <v>5.3794979999999999E-3</v>
      </c>
      <c r="N7498" s="3">
        <v>5.8577391000000003E-3</v>
      </c>
    </row>
    <row r="7499" spans="1:14" hidden="1" x14ac:dyDescent="0.25">
      <c r="A7499" s="2">
        <v>7495</v>
      </c>
      <c r="B7499" s="2">
        <v>900588976</v>
      </c>
      <c r="C7499" s="2" t="s">
        <v>7839</v>
      </c>
      <c r="D7499" s="2" t="s">
        <v>27</v>
      </c>
      <c r="E7499" s="2" t="s">
        <v>20</v>
      </c>
      <c r="F7499" s="2" t="s">
        <v>21</v>
      </c>
      <c r="G7499" s="2" t="s">
        <v>22</v>
      </c>
      <c r="H7499" s="2">
        <v>4642</v>
      </c>
      <c r="I7499" s="2" t="s">
        <v>25</v>
      </c>
      <c r="J7499" s="3">
        <v>1.8753271500000002E-2</v>
      </c>
      <c r="K7499" s="3">
        <v>7.9443799999999996E-4</v>
      </c>
      <c r="L7499" s="3">
        <v>9.0314344999999994E-3</v>
      </c>
      <c r="M7499" s="3">
        <v>6.9324379000000004E-3</v>
      </c>
      <c r="N7499" s="3">
        <v>2.0989969E-3</v>
      </c>
    </row>
    <row r="7500" spans="1:14" hidden="1" x14ac:dyDescent="0.25">
      <c r="A7500" s="2">
        <v>7496</v>
      </c>
      <c r="B7500" s="2">
        <v>811031830</v>
      </c>
      <c r="C7500" s="2" t="s">
        <v>7840</v>
      </c>
      <c r="D7500" s="2" t="s">
        <v>27</v>
      </c>
      <c r="E7500" s="2" t="s">
        <v>35</v>
      </c>
      <c r="F7500" s="2" t="s">
        <v>36</v>
      </c>
      <c r="G7500" s="2" t="s">
        <v>1196</v>
      </c>
      <c r="H7500" s="2">
        <v>4711</v>
      </c>
      <c r="I7500" s="2" t="s">
        <v>25</v>
      </c>
      <c r="J7500" s="3">
        <v>1.8750399399999999E-2</v>
      </c>
      <c r="K7500" s="3">
        <v>3.6272600000000001E-4</v>
      </c>
      <c r="L7500" s="3">
        <v>4.7558951E-3</v>
      </c>
      <c r="M7500" s="3">
        <v>2.5003209999999998E-3</v>
      </c>
      <c r="N7500" s="3">
        <v>2.2555740999999998E-3</v>
      </c>
    </row>
    <row r="7501" spans="1:14" hidden="1" x14ac:dyDescent="0.25">
      <c r="A7501" s="2">
        <v>7497</v>
      </c>
      <c r="B7501" s="2">
        <v>800196652</v>
      </c>
      <c r="C7501" s="2" t="s">
        <v>7841</v>
      </c>
      <c r="D7501" s="2" t="s">
        <v>41</v>
      </c>
      <c r="E7501" s="2" t="s">
        <v>35</v>
      </c>
      <c r="F7501" s="2" t="s">
        <v>36</v>
      </c>
      <c r="G7501" s="2" t="s">
        <v>39</v>
      </c>
      <c r="H7501" s="2">
        <v>8691</v>
      </c>
      <c r="I7501" s="2" t="s">
        <v>33</v>
      </c>
      <c r="J7501" s="3">
        <v>1.8750395600000001E-2</v>
      </c>
      <c r="K7501" s="3">
        <v>4.2123888000000003E-3</v>
      </c>
      <c r="L7501" s="3">
        <v>3.2391019200000003E-2</v>
      </c>
      <c r="M7501" s="3">
        <v>3.8025800999999999E-3</v>
      </c>
      <c r="N7501" s="3">
        <v>2.85884403E-2</v>
      </c>
    </row>
    <row r="7502" spans="1:14" hidden="1" x14ac:dyDescent="0.25">
      <c r="A7502" s="2">
        <v>7498</v>
      </c>
      <c r="B7502" s="2">
        <v>802005436</v>
      </c>
      <c r="C7502" s="2" t="s">
        <v>7842</v>
      </c>
      <c r="D7502" s="2" t="s">
        <v>27</v>
      </c>
      <c r="E7502" s="2" t="s">
        <v>28</v>
      </c>
      <c r="F7502" s="2" t="s">
        <v>50</v>
      </c>
      <c r="G7502" s="2" t="s">
        <v>51</v>
      </c>
      <c r="H7502" s="2">
        <v>4210</v>
      </c>
      <c r="I7502" s="2" t="s">
        <v>180</v>
      </c>
      <c r="J7502" s="3">
        <v>1.8750345299999999E-2</v>
      </c>
      <c r="K7502" s="3">
        <v>2.570878E-3</v>
      </c>
      <c r="L7502" s="3">
        <v>4.5483145900000001E-2</v>
      </c>
      <c r="M7502" s="3">
        <v>2.2036781500000002E-2</v>
      </c>
      <c r="N7502" s="3">
        <v>2.3446364300000001E-2</v>
      </c>
    </row>
    <row r="7503" spans="1:14" hidden="1" x14ac:dyDescent="0.25">
      <c r="A7503" s="2">
        <v>7499</v>
      </c>
      <c r="B7503" s="2">
        <v>900038527</v>
      </c>
      <c r="C7503" s="2" t="s">
        <v>7843</v>
      </c>
      <c r="D7503" s="2" t="s">
        <v>27</v>
      </c>
      <c r="E7503" s="2" t="s">
        <v>20</v>
      </c>
      <c r="F7503" s="2" t="s">
        <v>21</v>
      </c>
      <c r="G7503" s="2" t="s">
        <v>22</v>
      </c>
      <c r="H7503" s="2">
        <v>144</v>
      </c>
      <c r="I7503" s="2" t="s">
        <v>136</v>
      </c>
      <c r="J7503" s="3">
        <v>1.8749486700000002E-2</v>
      </c>
      <c r="K7503" s="3">
        <v>2.273537E-3</v>
      </c>
      <c r="L7503" s="3">
        <v>1.16306134E-2</v>
      </c>
      <c r="M7503" s="3">
        <v>3.9574872000000001E-3</v>
      </c>
      <c r="N7503" s="3">
        <v>7.6731261999999998E-3</v>
      </c>
    </row>
    <row r="7504" spans="1:14" hidden="1" x14ac:dyDescent="0.25">
      <c r="A7504" s="2">
        <v>7500</v>
      </c>
      <c r="B7504" s="2">
        <v>900575332</v>
      </c>
      <c r="C7504" s="2" t="s">
        <v>7844</v>
      </c>
      <c r="D7504" s="2" t="s">
        <v>27</v>
      </c>
      <c r="E7504" s="2" t="s">
        <v>382</v>
      </c>
      <c r="F7504" s="2" t="s">
        <v>525</v>
      </c>
      <c r="G7504" s="2" t="s">
        <v>526</v>
      </c>
      <c r="H7504" s="2">
        <v>6810</v>
      </c>
      <c r="I7504" s="2" t="s">
        <v>33</v>
      </c>
      <c r="J7504" s="3">
        <v>1.8749356299999999E-2</v>
      </c>
      <c r="K7504" s="3">
        <v>3.3906230000000002E-3</v>
      </c>
      <c r="L7504" s="3">
        <v>5.5026147499999997E-2</v>
      </c>
      <c r="M7504" s="3">
        <v>3.4199703499999998E-2</v>
      </c>
      <c r="N7504" s="3">
        <v>2.0826444E-2</v>
      </c>
    </row>
    <row r="7505" spans="1:14" hidden="1" x14ac:dyDescent="0.25">
      <c r="A7505" s="2">
        <v>7501</v>
      </c>
      <c r="B7505" s="2">
        <v>900017038</v>
      </c>
      <c r="C7505" s="2" t="s">
        <v>7845</v>
      </c>
      <c r="D7505" s="2" t="s">
        <v>41</v>
      </c>
      <c r="E7505" s="2" t="s">
        <v>35</v>
      </c>
      <c r="F7505" s="2" t="s">
        <v>36</v>
      </c>
      <c r="G7505" s="2" t="s">
        <v>37</v>
      </c>
      <c r="H7505" s="2">
        <v>5221</v>
      </c>
      <c r="I7505" s="2" t="s">
        <v>33</v>
      </c>
      <c r="J7505" s="3">
        <v>1.8747616599999999E-2</v>
      </c>
      <c r="K7505" s="3">
        <v>2.0859770000000001E-3</v>
      </c>
      <c r="L7505" s="3">
        <v>5.1926519000000003E-3</v>
      </c>
      <c r="M7505" s="3">
        <v>2.8316751000000001E-3</v>
      </c>
      <c r="N7505" s="3">
        <v>2.3609770000000002E-3</v>
      </c>
    </row>
    <row r="7506" spans="1:14" hidden="1" x14ac:dyDescent="0.25">
      <c r="A7506" s="2">
        <v>7502</v>
      </c>
      <c r="B7506" s="2">
        <v>900069455</v>
      </c>
      <c r="C7506" s="2" t="s">
        <v>7846</v>
      </c>
      <c r="D7506" s="2" t="s">
        <v>27</v>
      </c>
      <c r="E7506" s="2" t="s">
        <v>20</v>
      </c>
      <c r="F7506" s="2" t="s">
        <v>21</v>
      </c>
      <c r="G7506" s="2" t="s">
        <v>22</v>
      </c>
      <c r="H7506" s="2">
        <v>1410</v>
      </c>
      <c r="I7506" s="2" t="s">
        <v>31</v>
      </c>
      <c r="J7506" s="3">
        <v>1.8746482200000001E-2</v>
      </c>
      <c r="K7506" s="3">
        <v>1.2851181000000001E-3</v>
      </c>
      <c r="L7506" s="3">
        <v>6.6910390999999998E-3</v>
      </c>
      <c r="M7506" s="3">
        <v>4.2044878999999997E-3</v>
      </c>
      <c r="N7506" s="3">
        <v>2.4865509E-3</v>
      </c>
    </row>
    <row r="7507" spans="1:14" hidden="1" x14ac:dyDescent="0.25">
      <c r="A7507" s="2">
        <v>7503</v>
      </c>
      <c r="B7507" s="2">
        <v>900782409</v>
      </c>
      <c r="C7507" s="2" t="s">
        <v>7847</v>
      </c>
      <c r="D7507" s="2" t="s">
        <v>27</v>
      </c>
      <c r="E7507" s="2" t="s">
        <v>20</v>
      </c>
      <c r="F7507" s="2" t="s">
        <v>133</v>
      </c>
      <c r="G7507" s="2" t="s">
        <v>1176</v>
      </c>
      <c r="H7507" s="2">
        <v>4631</v>
      </c>
      <c r="I7507" s="2" t="s">
        <v>25</v>
      </c>
      <c r="J7507" s="3">
        <v>1.8746087299999999E-2</v>
      </c>
      <c r="K7507" s="3">
        <v>-7.925461E-3</v>
      </c>
      <c r="L7507" s="3">
        <v>2.8284251699999999E-2</v>
      </c>
      <c r="M7507" s="3">
        <v>3.1242517800000001E-2</v>
      </c>
      <c r="N7507" s="3">
        <v>-2.9582670000000001E-3</v>
      </c>
    </row>
    <row r="7508" spans="1:14" hidden="1" x14ac:dyDescent="0.25">
      <c r="A7508" s="2">
        <v>7504</v>
      </c>
      <c r="B7508" s="2">
        <v>900209041</v>
      </c>
      <c r="C7508" s="2" t="s">
        <v>7848</v>
      </c>
      <c r="D7508" s="2" t="s">
        <v>27</v>
      </c>
      <c r="E7508" s="2" t="s">
        <v>20</v>
      </c>
      <c r="F7508" s="2" t="s">
        <v>21</v>
      </c>
      <c r="G7508" s="2" t="s">
        <v>22</v>
      </c>
      <c r="H7508" s="2">
        <v>910</v>
      </c>
      <c r="I7508" s="2" t="s">
        <v>23</v>
      </c>
      <c r="J7508" s="3">
        <v>1.8745142999999999E-2</v>
      </c>
      <c r="K7508" s="3">
        <v>1.01711E-4</v>
      </c>
      <c r="L7508" s="3">
        <v>3.6727398600000002E-2</v>
      </c>
      <c r="M7508" s="3">
        <v>2.7494313199999999E-2</v>
      </c>
      <c r="N7508" s="3">
        <v>9.2330863999999999E-3</v>
      </c>
    </row>
    <row r="7509" spans="1:14" hidden="1" x14ac:dyDescent="0.25">
      <c r="A7509" s="2">
        <v>7505</v>
      </c>
      <c r="B7509" s="2">
        <v>900684559</v>
      </c>
      <c r="C7509" s="2" t="s">
        <v>7849</v>
      </c>
      <c r="D7509" s="2" t="s">
        <v>440</v>
      </c>
      <c r="E7509" s="2" t="s">
        <v>20</v>
      </c>
      <c r="F7509" s="2" t="s">
        <v>21</v>
      </c>
      <c r="G7509" s="2" t="s">
        <v>22</v>
      </c>
      <c r="H7509" s="2">
        <v>7710</v>
      </c>
      <c r="I7509" s="2" t="s">
        <v>33</v>
      </c>
      <c r="J7509" s="3">
        <v>1.87444612E-2</v>
      </c>
      <c r="K7509" s="3">
        <v>2.1610499999999999E-4</v>
      </c>
      <c r="L7509" s="3">
        <v>2.0919641499999999E-2</v>
      </c>
      <c r="M7509" s="3">
        <v>1.4581831199999999E-2</v>
      </c>
      <c r="N7509" s="3">
        <v>6.3378108000000004E-3</v>
      </c>
    </row>
    <row r="7510" spans="1:14" hidden="1" x14ac:dyDescent="0.25">
      <c r="A7510" s="2">
        <v>7506</v>
      </c>
      <c r="B7510" s="2">
        <v>860514664</v>
      </c>
      <c r="C7510" s="2" t="s">
        <v>7850</v>
      </c>
      <c r="D7510" s="2" t="s">
        <v>27</v>
      </c>
      <c r="E7510" s="2" t="s">
        <v>20</v>
      </c>
      <c r="F7510" s="2" t="s">
        <v>133</v>
      </c>
      <c r="G7510" s="2" t="s">
        <v>1703</v>
      </c>
      <c r="H7510" s="2">
        <v>2599</v>
      </c>
      <c r="I7510" s="2" t="s">
        <v>31</v>
      </c>
      <c r="J7510" s="3">
        <v>1.8743565300000001E-2</v>
      </c>
      <c r="K7510" s="3">
        <v>5.5666099999999996E-4</v>
      </c>
      <c r="L7510" s="3">
        <v>1.3462303199999999E-2</v>
      </c>
      <c r="M7510" s="3">
        <v>7.8558987000000007E-3</v>
      </c>
      <c r="N7510" s="3">
        <v>5.6064039999999997E-3</v>
      </c>
    </row>
    <row r="7511" spans="1:14" hidden="1" x14ac:dyDescent="0.25">
      <c r="A7511" s="2">
        <v>7507</v>
      </c>
      <c r="B7511" s="2">
        <v>900320096</v>
      </c>
      <c r="C7511" s="2" t="s">
        <v>7851</v>
      </c>
      <c r="D7511" s="2" t="s">
        <v>27</v>
      </c>
      <c r="E7511" s="2" t="s">
        <v>20</v>
      </c>
      <c r="F7511" s="2" t="s">
        <v>21</v>
      </c>
      <c r="G7511" s="2" t="s">
        <v>22</v>
      </c>
      <c r="H7511" s="2">
        <v>8299</v>
      </c>
      <c r="I7511" s="2" t="s">
        <v>33</v>
      </c>
      <c r="J7511" s="3">
        <v>1.8739536399999999E-2</v>
      </c>
      <c r="K7511" s="3">
        <v>4.7809799999999999E-4</v>
      </c>
      <c r="L7511" s="3">
        <v>8.8743381000000003E-3</v>
      </c>
      <c r="M7511" s="3">
        <v>4.6881340000000001E-3</v>
      </c>
      <c r="N7511" s="3">
        <v>4.1862041999999999E-3</v>
      </c>
    </row>
    <row r="7512" spans="1:14" hidden="1" x14ac:dyDescent="0.25">
      <c r="A7512" s="2">
        <v>7508</v>
      </c>
      <c r="B7512" s="2">
        <v>900441722</v>
      </c>
      <c r="C7512" s="2" t="s">
        <v>7852</v>
      </c>
      <c r="D7512" s="2" t="s">
        <v>27</v>
      </c>
      <c r="E7512" s="2" t="s">
        <v>20</v>
      </c>
      <c r="F7512" s="2" t="s">
        <v>21</v>
      </c>
      <c r="G7512" s="2" t="s">
        <v>22</v>
      </c>
      <c r="H7512" s="2">
        <v>7820</v>
      </c>
      <c r="I7512" s="2" t="s">
        <v>33</v>
      </c>
      <c r="J7512" s="3">
        <v>1.8724001899999999E-2</v>
      </c>
      <c r="K7512" s="3">
        <v>3.9996000000000001E-5</v>
      </c>
      <c r="L7512" s="3">
        <v>1.829425E-3</v>
      </c>
      <c r="M7512" s="3">
        <v>1.5214720000000001E-3</v>
      </c>
      <c r="N7512" s="3">
        <v>3.0795300000000002E-4</v>
      </c>
    </row>
    <row r="7513" spans="1:14" hidden="1" x14ac:dyDescent="0.25">
      <c r="A7513" s="2">
        <v>7509</v>
      </c>
      <c r="B7513" s="2">
        <v>900187771</v>
      </c>
      <c r="C7513" s="2" t="s">
        <v>7853</v>
      </c>
      <c r="D7513" s="2" t="s">
        <v>27</v>
      </c>
      <c r="E7513" s="2" t="s">
        <v>20</v>
      </c>
      <c r="F7513" s="2" t="s">
        <v>21</v>
      </c>
      <c r="G7513" s="2" t="s">
        <v>22</v>
      </c>
      <c r="H7513" s="2">
        <v>8299</v>
      </c>
      <c r="I7513" s="2" t="s">
        <v>33</v>
      </c>
      <c r="J7513" s="3">
        <v>1.8721096199999999E-2</v>
      </c>
      <c r="K7513" s="3">
        <v>1.72215626E-2</v>
      </c>
      <c r="L7513" s="3">
        <v>0.1244749725</v>
      </c>
      <c r="M7513" s="3">
        <v>1.5984058400000001E-2</v>
      </c>
      <c r="N7513" s="3">
        <v>0.1084909141</v>
      </c>
    </row>
    <row r="7514" spans="1:14" hidden="1" x14ac:dyDescent="0.25">
      <c r="A7514" s="2">
        <v>7510</v>
      </c>
      <c r="B7514" s="2">
        <v>900575452</v>
      </c>
      <c r="C7514" s="2" t="s">
        <v>7854</v>
      </c>
      <c r="D7514" s="2" t="s">
        <v>27</v>
      </c>
      <c r="E7514" s="2" t="s">
        <v>319</v>
      </c>
      <c r="F7514" s="2" t="s">
        <v>555</v>
      </c>
      <c r="G7514" s="2" t="s">
        <v>556</v>
      </c>
      <c r="H7514" s="2">
        <v>9007</v>
      </c>
      <c r="I7514" s="2" t="s">
        <v>33</v>
      </c>
      <c r="J7514" s="3">
        <v>1.8719982400000001E-2</v>
      </c>
      <c r="K7514" s="3">
        <v>9.1829900000000002E-4</v>
      </c>
      <c r="L7514" s="3">
        <v>6.9733149999999999E-3</v>
      </c>
      <c r="M7514" s="3">
        <v>3.6831601E-3</v>
      </c>
      <c r="N7514" s="3">
        <v>3.2901549999999999E-3</v>
      </c>
    </row>
    <row r="7515" spans="1:14" hidden="1" x14ac:dyDescent="0.25">
      <c r="A7515" s="2">
        <v>7511</v>
      </c>
      <c r="B7515" s="2">
        <v>830109420</v>
      </c>
      <c r="C7515" s="2" t="s">
        <v>7855</v>
      </c>
      <c r="D7515" s="2" t="s">
        <v>27</v>
      </c>
      <c r="E7515" s="2" t="s">
        <v>20</v>
      </c>
      <c r="F7515" s="2" t="s">
        <v>21</v>
      </c>
      <c r="G7515" s="2" t="s">
        <v>22</v>
      </c>
      <c r="H7515" s="2">
        <v>4663</v>
      </c>
      <c r="I7515" s="2" t="s">
        <v>25</v>
      </c>
      <c r="J7515" s="3">
        <v>1.8718792099999999E-2</v>
      </c>
      <c r="K7515" s="3">
        <v>9.6659100000000004E-4</v>
      </c>
      <c r="L7515" s="3">
        <v>1.14070987E-2</v>
      </c>
      <c r="M7515" s="3">
        <v>3.5833180999999999E-3</v>
      </c>
      <c r="N7515" s="3">
        <v>7.8237810999999997E-3</v>
      </c>
    </row>
    <row r="7516" spans="1:14" hidden="1" x14ac:dyDescent="0.25">
      <c r="A7516" s="2">
        <v>7512</v>
      </c>
      <c r="B7516" s="2">
        <v>800062361</v>
      </c>
      <c r="C7516" s="2" t="s">
        <v>7856</v>
      </c>
      <c r="D7516" s="2" t="s">
        <v>440</v>
      </c>
      <c r="E7516" s="2" t="s">
        <v>20</v>
      </c>
      <c r="F7516" s="2" t="s">
        <v>21</v>
      </c>
      <c r="G7516" s="2" t="s">
        <v>22</v>
      </c>
      <c r="H7516" s="2">
        <v>8010</v>
      </c>
      <c r="I7516" s="2" t="s">
        <v>33</v>
      </c>
      <c r="J7516" s="3">
        <v>1.8716290600000001E-2</v>
      </c>
      <c r="K7516" s="3">
        <v>1.2137039999999999E-3</v>
      </c>
      <c r="L7516" s="3">
        <v>1.0604605099999999E-2</v>
      </c>
      <c r="M7516" s="3">
        <v>4.9668461999999997E-3</v>
      </c>
      <c r="N7516" s="3">
        <v>5.6377579000000001E-3</v>
      </c>
    </row>
    <row r="7517" spans="1:14" hidden="1" x14ac:dyDescent="0.25">
      <c r="A7517" s="2">
        <v>7513</v>
      </c>
      <c r="B7517" s="2">
        <v>890301839</v>
      </c>
      <c r="C7517" s="2" t="s">
        <v>7857</v>
      </c>
      <c r="D7517" s="2" t="s">
        <v>27</v>
      </c>
      <c r="E7517" s="2" t="s">
        <v>74</v>
      </c>
      <c r="F7517" s="2" t="s">
        <v>75</v>
      </c>
      <c r="G7517" s="2" t="s">
        <v>76</v>
      </c>
      <c r="H7517" s="2">
        <v>4290</v>
      </c>
      <c r="I7517" s="2" t="s">
        <v>180</v>
      </c>
      <c r="J7517" s="3">
        <v>1.8710563E-2</v>
      </c>
      <c r="K7517" s="3">
        <v>4.4894500000000002E-4</v>
      </c>
      <c r="L7517" s="3">
        <v>2.6439927500000002E-2</v>
      </c>
      <c r="M7517" s="3">
        <v>1.0322901400000001E-2</v>
      </c>
      <c r="N7517" s="3">
        <v>1.6117026999999999E-2</v>
      </c>
    </row>
    <row r="7518" spans="1:14" hidden="1" x14ac:dyDescent="0.25">
      <c r="A7518" s="2">
        <v>7514</v>
      </c>
      <c r="B7518" s="2">
        <v>811006840</v>
      </c>
      <c r="C7518" s="2" t="s">
        <v>7858</v>
      </c>
      <c r="D7518" s="2" t="s">
        <v>27</v>
      </c>
      <c r="E7518" s="2" t="s">
        <v>20</v>
      </c>
      <c r="F7518" s="2" t="s">
        <v>133</v>
      </c>
      <c r="G7518" s="2" t="s">
        <v>217</v>
      </c>
      <c r="H7518" s="2">
        <v>4690</v>
      </c>
      <c r="I7518" s="2" t="s">
        <v>25</v>
      </c>
      <c r="J7518" s="3">
        <v>1.87097676E-2</v>
      </c>
      <c r="K7518" s="3">
        <v>8.3856299999999996E-4</v>
      </c>
      <c r="L7518" s="3">
        <v>1.8497593699999999E-2</v>
      </c>
      <c r="M7518" s="3">
        <v>1.3062950199999999E-2</v>
      </c>
      <c r="N7518" s="3">
        <v>5.4346439000000002E-3</v>
      </c>
    </row>
    <row r="7519" spans="1:14" hidden="1" x14ac:dyDescent="0.25">
      <c r="A7519" s="2">
        <v>7515</v>
      </c>
      <c r="B7519" s="2">
        <v>900583462</v>
      </c>
      <c r="C7519" s="2" t="s">
        <v>7859</v>
      </c>
      <c r="D7519" s="2" t="s">
        <v>27</v>
      </c>
      <c r="E7519" s="2" t="s">
        <v>28</v>
      </c>
      <c r="F7519" s="2" t="s">
        <v>682</v>
      </c>
      <c r="G7519" s="2" t="s">
        <v>683</v>
      </c>
      <c r="H7519" s="2">
        <v>4731</v>
      </c>
      <c r="I7519" s="2" t="s">
        <v>25</v>
      </c>
      <c r="J7519" s="3">
        <v>1.8702870199999999E-2</v>
      </c>
      <c r="K7519" s="3">
        <v>3.6239900000000001E-4</v>
      </c>
      <c r="L7519" s="3">
        <v>3.7564769999999998E-3</v>
      </c>
      <c r="M7519" s="3">
        <v>6.6306899999999996E-4</v>
      </c>
      <c r="N7519" s="3">
        <v>3.0934080000000002E-3</v>
      </c>
    </row>
    <row r="7520" spans="1:14" hidden="1" x14ac:dyDescent="0.25">
      <c r="A7520" s="2">
        <v>7516</v>
      </c>
      <c r="B7520" s="2">
        <v>860523376</v>
      </c>
      <c r="C7520" s="2" t="s">
        <v>7860</v>
      </c>
      <c r="D7520" s="2" t="s">
        <v>27</v>
      </c>
      <c r="E7520" s="2" t="s">
        <v>20</v>
      </c>
      <c r="F7520" s="2" t="s">
        <v>21</v>
      </c>
      <c r="G7520" s="2" t="s">
        <v>22</v>
      </c>
      <c r="H7520" s="2">
        <v>8530</v>
      </c>
      <c r="I7520" s="2" t="s">
        <v>33</v>
      </c>
      <c r="J7520" s="3">
        <v>1.8701514200000002E-2</v>
      </c>
      <c r="K7520" s="3">
        <v>1.1216920000000001E-3</v>
      </c>
      <c r="L7520" s="3">
        <v>1.2815177400000001E-2</v>
      </c>
      <c r="M7520" s="3">
        <v>9.2622981999999996E-3</v>
      </c>
      <c r="N7520" s="3">
        <v>3.5528790000000001E-3</v>
      </c>
    </row>
    <row r="7521" spans="1:14" hidden="1" x14ac:dyDescent="0.25">
      <c r="A7521" s="2">
        <v>7517</v>
      </c>
      <c r="B7521" s="2">
        <v>900512637</v>
      </c>
      <c r="C7521" s="2" t="s">
        <v>7861</v>
      </c>
      <c r="D7521" s="2" t="s">
        <v>27</v>
      </c>
      <c r="E7521" s="2" t="s">
        <v>20</v>
      </c>
      <c r="F7521" s="2" t="s">
        <v>133</v>
      </c>
      <c r="G7521" s="2" t="s">
        <v>215</v>
      </c>
      <c r="H7521" s="2">
        <v>2816</v>
      </c>
      <c r="I7521" s="2" t="s">
        <v>31</v>
      </c>
      <c r="J7521" s="3">
        <v>1.8698880399999999E-2</v>
      </c>
      <c r="K7521" s="3">
        <v>4.1373199999999999E-4</v>
      </c>
      <c r="L7521" s="3">
        <v>2.3436453199999999E-2</v>
      </c>
      <c r="M7521" s="3">
        <v>2.0176161099999999E-2</v>
      </c>
      <c r="N7521" s="3">
        <v>3.2602909000000002E-3</v>
      </c>
    </row>
    <row r="7522" spans="1:14" hidden="1" x14ac:dyDescent="0.25">
      <c r="A7522" s="2">
        <v>7518</v>
      </c>
      <c r="B7522" s="2">
        <v>900798269</v>
      </c>
      <c r="C7522" s="2" t="s">
        <v>7862</v>
      </c>
      <c r="D7522" s="2" t="s">
        <v>27</v>
      </c>
      <c r="E7522" s="2" t="s">
        <v>20</v>
      </c>
      <c r="F7522" s="2" t="s">
        <v>21</v>
      </c>
      <c r="G7522" s="2" t="s">
        <v>22</v>
      </c>
      <c r="H7522" s="2">
        <v>5511</v>
      </c>
      <c r="I7522" s="2" t="s">
        <v>33</v>
      </c>
      <c r="J7522" s="3">
        <v>1.8695047100000001E-2</v>
      </c>
      <c r="K7522" s="3">
        <v>-1.2552E-4</v>
      </c>
      <c r="L7522" s="3">
        <v>5.8289459000000002E-3</v>
      </c>
      <c r="M7522" s="3">
        <v>5.1470771000000004E-3</v>
      </c>
      <c r="N7522" s="3">
        <v>6.8186899999999999E-4</v>
      </c>
    </row>
    <row r="7523" spans="1:14" hidden="1" x14ac:dyDescent="0.25">
      <c r="A7523" s="2">
        <v>7519</v>
      </c>
      <c r="B7523" s="2">
        <v>900135509</v>
      </c>
      <c r="C7523" s="2" t="s">
        <v>7863</v>
      </c>
      <c r="D7523" s="2" t="s">
        <v>27</v>
      </c>
      <c r="E7523" s="2" t="s">
        <v>20</v>
      </c>
      <c r="F7523" s="2" t="s">
        <v>21</v>
      </c>
      <c r="G7523" s="2" t="s">
        <v>22</v>
      </c>
      <c r="H7523" s="2">
        <v>4663</v>
      </c>
      <c r="I7523" s="2" t="s">
        <v>25</v>
      </c>
      <c r="J7523" s="3">
        <v>1.86846014E-2</v>
      </c>
      <c r="K7523" s="3">
        <v>1.63921E-4</v>
      </c>
      <c r="L7523" s="3">
        <v>2.3707447600000001E-2</v>
      </c>
      <c r="M7523" s="3">
        <v>1.4556162100000001E-2</v>
      </c>
      <c r="N7523" s="3">
        <v>9.1512863999999999E-3</v>
      </c>
    </row>
    <row r="7524" spans="1:14" hidden="1" x14ac:dyDescent="0.25">
      <c r="A7524" s="2">
        <v>7520</v>
      </c>
      <c r="B7524" s="2">
        <v>860041367</v>
      </c>
      <c r="C7524" s="2" t="s">
        <v>7864</v>
      </c>
      <c r="D7524" s="2" t="s">
        <v>27</v>
      </c>
      <c r="E7524" s="2" t="s">
        <v>20</v>
      </c>
      <c r="F7524" s="2" t="s">
        <v>21</v>
      </c>
      <c r="G7524" s="2" t="s">
        <v>22</v>
      </c>
      <c r="H7524" s="2">
        <v>6910</v>
      </c>
      <c r="I7524" s="2" t="s">
        <v>33</v>
      </c>
      <c r="J7524" s="3">
        <v>1.8683196999999999E-2</v>
      </c>
      <c r="K7524" s="3">
        <v>2.1849008999999999E-3</v>
      </c>
      <c r="L7524" s="3">
        <v>1.60741545E-2</v>
      </c>
      <c r="M7524" s="3">
        <v>8.2607333999999994E-3</v>
      </c>
      <c r="N7524" s="3">
        <v>7.8134220000000004E-3</v>
      </c>
    </row>
    <row r="7525" spans="1:14" hidden="1" x14ac:dyDescent="0.25">
      <c r="A7525" s="2">
        <v>7521</v>
      </c>
      <c r="B7525" s="2">
        <v>830022145</v>
      </c>
      <c r="C7525" s="2" t="s">
        <v>7865</v>
      </c>
      <c r="D7525" s="2" t="s">
        <v>27</v>
      </c>
      <c r="E7525" s="2" t="s">
        <v>20</v>
      </c>
      <c r="F7525" s="2" t="s">
        <v>21</v>
      </c>
      <c r="G7525" s="2" t="s">
        <v>22</v>
      </c>
      <c r="H7525" s="2">
        <v>6910</v>
      </c>
      <c r="I7525" s="2" t="s">
        <v>33</v>
      </c>
      <c r="J7525" s="3">
        <v>1.8681651000000001E-2</v>
      </c>
      <c r="K7525" s="3">
        <v>4.4599618000000004E-3</v>
      </c>
      <c r="L7525" s="3">
        <v>1.2418748800000001E-2</v>
      </c>
      <c r="M7525" s="3">
        <v>5.4530222000000001E-3</v>
      </c>
      <c r="N7525" s="3">
        <v>6.9657271000000002E-3</v>
      </c>
    </row>
    <row r="7526" spans="1:14" hidden="1" x14ac:dyDescent="0.25">
      <c r="A7526" s="2">
        <v>7522</v>
      </c>
      <c r="B7526" s="2">
        <v>890903253</v>
      </c>
      <c r="C7526" s="2" t="s">
        <v>7866</v>
      </c>
      <c r="D7526" s="2" t="s">
        <v>27</v>
      </c>
      <c r="E7526" s="2" t="s">
        <v>35</v>
      </c>
      <c r="F7526" s="2" t="s">
        <v>36</v>
      </c>
      <c r="G7526" s="2" t="s">
        <v>1196</v>
      </c>
      <c r="H7526" s="2">
        <v>1089</v>
      </c>
      <c r="I7526" s="2" t="s">
        <v>31</v>
      </c>
      <c r="J7526" s="3">
        <v>1.86809208E-2</v>
      </c>
      <c r="K7526" s="3">
        <v>1.7310719999999999E-3</v>
      </c>
      <c r="L7526" s="3">
        <v>2.3889370300000001E-2</v>
      </c>
      <c r="M7526" s="3">
        <v>6.8304710999999999E-3</v>
      </c>
      <c r="N7526" s="3">
        <v>1.70588996E-2</v>
      </c>
    </row>
    <row r="7527" spans="1:14" hidden="1" x14ac:dyDescent="0.25">
      <c r="A7527" s="2">
        <v>7523</v>
      </c>
      <c r="B7527" s="2">
        <v>830028496</v>
      </c>
      <c r="C7527" s="2" t="s">
        <v>7867</v>
      </c>
      <c r="D7527" s="2" t="s">
        <v>27</v>
      </c>
      <c r="E7527" s="2" t="s">
        <v>20</v>
      </c>
      <c r="F7527" s="2" t="s">
        <v>21</v>
      </c>
      <c r="G7527" s="2" t="s">
        <v>22</v>
      </c>
      <c r="H7527" s="2">
        <v>125</v>
      </c>
      <c r="I7527" s="2" t="s">
        <v>136</v>
      </c>
      <c r="J7527" s="3">
        <v>1.8676465400000002E-2</v>
      </c>
      <c r="K7527" s="3">
        <v>1.6452039999999999E-3</v>
      </c>
      <c r="L7527" s="3">
        <v>9.1189491000000008E-3</v>
      </c>
      <c r="M7527" s="3">
        <v>1.7967250000000001E-3</v>
      </c>
      <c r="N7527" s="3">
        <v>7.3222239E-3</v>
      </c>
    </row>
    <row r="7528" spans="1:14" hidden="1" x14ac:dyDescent="0.25">
      <c r="A7528" s="2">
        <v>7524</v>
      </c>
      <c r="B7528" s="2">
        <v>900055281</v>
      </c>
      <c r="C7528" s="2" t="s">
        <v>7868</v>
      </c>
      <c r="D7528" s="2" t="s">
        <v>27</v>
      </c>
      <c r="E7528" s="2" t="s">
        <v>35</v>
      </c>
      <c r="F7528" s="2" t="s">
        <v>36</v>
      </c>
      <c r="G7528" s="2" t="s">
        <v>37</v>
      </c>
      <c r="H7528" s="2">
        <v>8010</v>
      </c>
      <c r="I7528" s="2" t="s">
        <v>33</v>
      </c>
      <c r="J7528" s="3">
        <v>1.8675500500000001E-2</v>
      </c>
      <c r="K7528" s="3">
        <v>-1.657003E-3</v>
      </c>
      <c r="L7528" s="3">
        <v>8.4990570000000008E-3</v>
      </c>
      <c r="M7528" s="3">
        <v>8.2011335000000008E-3</v>
      </c>
      <c r="N7528" s="3">
        <v>2.9792399999999998E-4</v>
      </c>
    </row>
    <row r="7529" spans="1:14" hidden="1" x14ac:dyDescent="0.25">
      <c r="A7529" s="2">
        <v>7525</v>
      </c>
      <c r="B7529" s="2">
        <v>900166216</v>
      </c>
      <c r="C7529" s="2" t="s">
        <v>7869</v>
      </c>
      <c r="D7529" s="2" t="s">
        <v>27</v>
      </c>
      <c r="E7529" s="2" t="s">
        <v>20</v>
      </c>
      <c r="F7529" s="2" t="s">
        <v>21</v>
      </c>
      <c r="G7529" s="2" t="s">
        <v>22</v>
      </c>
      <c r="H7529" s="2">
        <v>4752</v>
      </c>
      <c r="I7529" s="2" t="s">
        <v>25</v>
      </c>
      <c r="J7529" s="3">
        <v>1.8673950799999998E-2</v>
      </c>
      <c r="K7529" s="3">
        <v>1.7176839999999999E-3</v>
      </c>
      <c r="L7529" s="3">
        <v>1.38999065E-2</v>
      </c>
      <c r="M7529" s="3">
        <v>7.2463917999999999E-3</v>
      </c>
      <c r="N7529" s="3">
        <v>6.6535151999999997E-3</v>
      </c>
    </row>
    <row r="7530" spans="1:14" hidden="1" x14ac:dyDescent="0.25">
      <c r="A7530" s="2">
        <v>7526</v>
      </c>
      <c r="B7530" s="2">
        <v>900384475</v>
      </c>
      <c r="C7530" s="2" t="s">
        <v>7870</v>
      </c>
      <c r="D7530" s="2" t="s">
        <v>27</v>
      </c>
      <c r="E7530" s="2" t="s">
        <v>35</v>
      </c>
      <c r="F7530" s="2" t="s">
        <v>36</v>
      </c>
      <c r="G7530" s="2" t="s">
        <v>39</v>
      </c>
      <c r="H7530" s="2">
        <v>4530</v>
      </c>
      <c r="I7530" s="2" t="s">
        <v>25</v>
      </c>
      <c r="J7530" s="3">
        <v>1.8670819700000001E-2</v>
      </c>
      <c r="K7530" s="3">
        <v>9.8550010000000008E-4</v>
      </c>
      <c r="L7530" s="3">
        <v>1.19124399E-2</v>
      </c>
      <c r="M7530" s="3">
        <v>6.6286619E-3</v>
      </c>
      <c r="N7530" s="3">
        <v>5.2837780999999999E-3</v>
      </c>
    </row>
    <row r="7531" spans="1:14" hidden="1" x14ac:dyDescent="0.25">
      <c r="A7531" s="2">
        <v>7527</v>
      </c>
      <c r="B7531" s="2">
        <v>860044421</v>
      </c>
      <c r="C7531" s="2" t="s">
        <v>7871</v>
      </c>
      <c r="D7531" s="2" t="s">
        <v>27</v>
      </c>
      <c r="E7531" s="2" t="s">
        <v>20</v>
      </c>
      <c r="F7531" s="2" t="s">
        <v>21</v>
      </c>
      <c r="G7531" s="2" t="s">
        <v>22</v>
      </c>
      <c r="H7531" s="2">
        <v>6020</v>
      </c>
      <c r="I7531" s="2" t="s">
        <v>33</v>
      </c>
      <c r="J7531" s="3">
        <v>1.8667539600000001E-2</v>
      </c>
      <c r="K7531" s="3">
        <v>1.658996E-3</v>
      </c>
      <c r="L7531" s="3">
        <v>2.9041716799999999E-2</v>
      </c>
      <c r="M7531" s="3">
        <v>3.6641781000000002E-3</v>
      </c>
      <c r="N7531" s="3">
        <v>2.5377539899999999E-2</v>
      </c>
    </row>
    <row r="7532" spans="1:14" hidden="1" x14ac:dyDescent="0.25">
      <c r="A7532" s="2">
        <v>7528</v>
      </c>
      <c r="B7532" s="2">
        <v>800058355</v>
      </c>
      <c r="C7532" s="2" t="s">
        <v>7872</v>
      </c>
      <c r="D7532" s="2" t="s">
        <v>27</v>
      </c>
      <c r="E7532" s="2" t="s">
        <v>28</v>
      </c>
      <c r="F7532" s="2" t="s">
        <v>29</v>
      </c>
      <c r="G7532" s="2" t="s">
        <v>30</v>
      </c>
      <c r="H7532" s="2">
        <v>7820</v>
      </c>
      <c r="I7532" s="2" t="s">
        <v>33</v>
      </c>
      <c r="J7532" s="3">
        <v>1.8665758899999999E-2</v>
      </c>
      <c r="K7532" s="3">
        <v>6.6809000000000004E-5</v>
      </c>
      <c r="L7532" s="3">
        <v>6.5354658000000001E-3</v>
      </c>
      <c r="M7532" s="3">
        <v>4.8558409E-3</v>
      </c>
      <c r="N7532" s="3">
        <v>1.6796249999999999E-3</v>
      </c>
    </row>
    <row r="7533" spans="1:14" hidden="1" x14ac:dyDescent="0.25">
      <c r="A7533" s="2">
        <v>7529</v>
      </c>
      <c r="B7533" s="2">
        <v>900269824</v>
      </c>
      <c r="C7533" s="2" t="s">
        <v>7873</v>
      </c>
      <c r="D7533" s="2" t="s">
        <v>27</v>
      </c>
      <c r="E7533" s="2" t="s">
        <v>20</v>
      </c>
      <c r="F7533" s="2" t="s">
        <v>21</v>
      </c>
      <c r="G7533" s="2" t="s">
        <v>22</v>
      </c>
      <c r="H7533" s="2">
        <v>4649</v>
      </c>
      <c r="I7533" s="2" t="s">
        <v>25</v>
      </c>
      <c r="J7533" s="3">
        <v>1.8663825500000002E-2</v>
      </c>
      <c r="K7533" s="3">
        <v>3.5595199999999998E-4</v>
      </c>
      <c r="L7533" s="3">
        <v>1.13669494E-2</v>
      </c>
      <c r="M7533" s="3">
        <v>3.6625271000000001E-3</v>
      </c>
      <c r="N7533" s="3">
        <v>7.7044219000000002E-3</v>
      </c>
    </row>
    <row r="7534" spans="1:14" hidden="1" x14ac:dyDescent="0.25">
      <c r="A7534" s="2">
        <v>7530</v>
      </c>
      <c r="B7534" s="2">
        <v>901300333</v>
      </c>
      <c r="C7534" s="2" t="s">
        <v>7874</v>
      </c>
      <c r="D7534" s="2" t="s">
        <v>41</v>
      </c>
      <c r="E7534" s="2" t="s">
        <v>28</v>
      </c>
      <c r="F7534" s="2" t="s">
        <v>50</v>
      </c>
      <c r="G7534" s="2" t="s">
        <v>51</v>
      </c>
      <c r="H7534" s="2">
        <v>8699</v>
      </c>
      <c r="I7534" s="2" t="s">
        <v>33</v>
      </c>
      <c r="J7534" s="3">
        <v>1.8660746499999999E-2</v>
      </c>
      <c r="K7534" s="3">
        <v>1.875905E-3</v>
      </c>
      <c r="L7534" s="3">
        <v>8.9837358999999995E-3</v>
      </c>
      <c r="M7534" s="3">
        <v>6.3818911999999998E-3</v>
      </c>
      <c r="N7534" s="3">
        <v>2.6018450000000002E-3</v>
      </c>
    </row>
    <row r="7535" spans="1:14" hidden="1" x14ac:dyDescent="0.25">
      <c r="A7535" s="2">
        <v>7531</v>
      </c>
      <c r="B7535" s="2">
        <v>800170523</v>
      </c>
      <c r="C7535" s="2" t="s">
        <v>7875</v>
      </c>
      <c r="D7535" s="2" t="s">
        <v>27</v>
      </c>
      <c r="E7535" s="2" t="s">
        <v>20</v>
      </c>
      <c r="F7535" s="2" t="s">
        <v>21</v>
      </c>
      <c r="G7535" s="2" t="s">
        <v>22</v>
      </c>
      <c r="H7535" s="2">
        <v>4511</v>
      </c>
      <c r="I7535" s="2" t="s">
        <v>25</v>
      </c>
      <c r="J7535" s="3">
        <v>1.8657684300000001E-2</v>
      </c>
      <c r="K7535" s="3">
        <v>3.5647040000000001E-3</v>
      </c>
      <c r="L7535" s="3">
        <v>0.1140565947</v>
      </c>
      <c r="M7535" s="3">
        <v>2.2114921400000001E-2</v>
      </c>
      <c r="N7535" s="3">
        <v>9.1941669599999998E-2</v>
      </c>
    </row>
    <row r="7536" spans="1:14" hidden="1" x14ac:dyDescent="0.25">
      <c r="A7536" s="2">
        <v>7532</v>
      </c>
      <c r="B7536" s="2">
        <v>901049966</v>
      </c>
      <c r="C7536" s="2" t="s">
        <v>7876</v>
      </c>
      <c r="D7536" s="2" t="s">
        <v>41</v>
      </c>
      <c r="E7536" s="2" t="s">
        <v>28</v>
      </c>
      <c r="F7536" s="2" t="s">
        <v>50</v>
      </c>
      <c r="G7536" s="2" t="s">
        <v>51</v>
      </c>
      <c r="H7536" s="2">
        <v>8610</v>
      </c>
      <c r="I7536" s="2" t="s">
        <v>33</v>
      </c>
      <c r="J7536" s="3">
        <v>1.8641520299999999E-2</v>
      </c>
      <c r="K7536" s="3">
        <v>6.8718900000000005E-4</v>
      </c>
      <c r="L7536" s="3">
        <v>8.2772699999999998E-3</v>
      </c>
      <c r="M7536" s="3">
        <v>5.8478578E-3</v>
      </c>
      <c r="N7536" s="3">
        <v>2.4294120000000002E-3</v>
      </c>
    </row>
    <row r="7537" spans="1:14" hidden="1" x14ac:dyDescent="0.25">
      <c r="A7537" s="2">
        <v>7533</v>
      </c>
      <c r="B7537" s="2">
        <v>900481955</v>
      </c>
      <c r="C7537" s="2" t="s">
        <v>7877</v>
      </c>
      <c r="D7537" s="2" t="s">
        <v>27</v>
      </c>
      <c r="E7537" s="2" t="s">
        <v>28</v>
      </c>
      <c r="F7537" s="2" t="s">
        <v>246</v>
      </c>
      <c r="G7537" s="2" t="s">
        <v>247</v>
      </c>
      <c r="H7537" s="2">
        <v>4290</v>
      </c>
      <c r="I7537" s="2" t="s">
        <v>180</v>
      </c>
      <c r="J7537" s="3">
        <v>1.8641386199999999E-2</v>
      </c>
      <c r="K7537" s="3">
        <v>9.28516E-4</v>
      </c>
      <c r="L7537" s="3">
        <v>2.74878964E-2</v>
      </c>
      <c r="M7537" s="3">
        <v>1.8735613700000001E-2</v>
      </c>
      <c r="N7537" s="3">
        <v>8.7522827000000008E-3</v>
      </c>
    </row>
    <row r="7538" spans="1:14" hidden="1" x14ac:dyDescent="0.25">
      <c r="A7538" s="2">
        <v>7534</v>
      </c>
      <c r="B7538" s="2">
        <v>860517435</v>
      </c>
      <c r="C7538" s="2" t="s">
        <v>7878</v>
      </c>
      <c r="D7538" s="2" t="s">
        <v>27</v>
      </c>
      <c r="E7538" s="2" t="s">
        <v>20</v>
      </c>
      <c r="F7538" s="2" t="s">
        <v>133</v>
      </c>
      <c r="G7538" s="2" t="s">
        <v>1176</v>
      </c>
      <c r="H7538" s="2">
        <v>1630</v>
      </c>
      <c r="I7538" s="2" t="s">
        <v>31</v>
      </c>
      <c r="J7538" s="3">
        <v>1.8635066200000001E-2</v>
      </c>
      <c r="K7538" s="3">
        <v>5.4785200000000004E-4</v>
      </c>
      <c r="L7538" s="3">
        <v>2.4556921799999999E-2</v>
      </c>
      <c r="M7538" s="3">
        <v>1.23570543E-2</v>
      </c>
      <c r="N7538" s="3">
        <v>1.21998666E-2</v>
      </c>
    </row>
    <row r="7539" spans="1:14" hidden="1" x14ac:dyDescent="0.25">
      <c r="A7539" s="2">
        <v>7535</v>
      </c>
      <c r="B7539" s="2">
        <v>900080081</v>
      </c>
      <c r="C7539" s="2" t="s">
        <v>7879</v>
      </c>
      <c r="D7539" s="2" t="s">
        <v>27</v>
      </c>
      <c r="E7539" s="2" t="s">
        <v>20</v>
      </c>
      <c r="F7539" s="2" t="s">
        <v>21</v>
      </c>
      <c r="G7539" s="2" t="s">
        <v>22</v>
      </c>
      <c r="H7539" s="2">
        <v>7310</v>
      </c>
      <c r="I7539" s="2" t="s">
        <v>33</v>
      </c>
      <c r="J7539" s="3">
        <v>1.8628858000000002E-2</v>
      </c>
      <c r="K7539" s="3">
        <v>5.27901E-4</v>
      </c>
      <c r="L7539" s="3">
        <v>1.24758864E-2</v>
      </c>
      <c r="M7539" s="3">
        <v>6.1433981E-3</v>
      </c>
      <c r="N7539" s="3">
        <v>6.3324877999999998E-3</v>
      </c>
    </row>
    <row r="7540" spans="1:14" x14ac:dyDescent="0.25">
      <c r="A7540" s="2">
        <v>7536</v>
      </c>
      <c r="B7540" s="2">
        <v>830050473</v>
      </c>
      <c r="C7540" s="2" t="s">
        <v>7880</v>
      </c>
      <c r="D7540" s="2" t="s">
        <v>27</v>
      </c>
      <c r="E7540" s="2" t="s">
        <v>20</v>
      </c>
      <c r="F7540" s="2" t="s">
        <v>21</v>
      </c>
      <c r="G7540" s="2" t="s">
        <v>22</v>
      </c>
      <c r="H7540" s="2">
        <v>7020</v>
      </c>
      <c r="I7540" s="2" t="s">
        <v>33</v>
      </c>
      <c r="J7540" s="3">
        <v>1.8627062400000002E-2</v>
      </c>
      <c r="K7540" s="3">
        <v>3.393091E-3</v>
      </c>
      <c r="L7540" s="3">
        <v>8.1964646999999995E-3</v>
      </c>
      <c r="M7540" s="3">
        <v>2.3053039000000002E-3</v>
      </c>
      <c r="N7540" s="3">
        <v>5.8911609999999998E-3</v>
      </c>
    </row>
    <row r="7541" spans="1:14" hidden="1" x14ac:dyDescent="0.25">
      <c r="A7541" s="2">
        <v>7537</v>
      </c>
      <c r="B7541" s="2">
        <v>900193070</v>
      </c>
      <c r="C7541" s="2" t="s">
        <v>7881</v>
      </c>
      <c r="D7541" s="2" t="s">
        <v>27</v>
      </c>
      <c r="E7541" s="2" t="s">
        <v>86</v>
      </c>
      <c r="F7541" s="2" t="s">
        <v>232</v>
      </c>
      <c r="G7541" s="2" t="s">
        <v>233</v>
      </c>
      <c r="H7541" s="2">
        <v>6810</v>
      </c>
      <c r="I7541" s="2" t="s">
        <v>33</v>
      </c>
      <c r="J7541" s="3">
        <v>1.8613666300000001E-2</v>
      </c>
      <c r="K7541" s="3">
        <v>1.4690528600000001E-2</v>
      </c>
      <c r="L7541" s="3">
        <v>7.7936686599999999E-2</v>
      </c>
      <c r="M7541" s="3">
        <v>5.2193999000000003E-3</v>
      </c>
      <c r="N7541" s="3">
        <v>7.27172866E-2</v>
      </c>
    </row>
    <row r="7542" spans="1:14" hidden="1" x14ac:dyDescent="0.25">
      <c r="A7542" s="2">
        <v>7538</v>
      </c>
      <c r="B7542" s="2">
        <v>900430960</v>
      </c>
      <c r="C7542" s="2" t="s">
        <v>7882</v>
      </c>
      <c r="D7542" s="2" t="s">
        <v>27</v>
      </c>
      <c r="E7542" s="2" t="s">
        <v>35</v>
      </c>
      <c r="F7542" s="2" t="s">
        <v>36</v>
      </c>
      <c r="G7542" s="2" t="s">
        <v>39</v>
      </c>
      <c r="H7542" s="2">
        <v>4111</v>
      </c>
      <c r="I7542" s="2" t="s">
        <v>180</v>
      </c>
      <c r="J7542" s="3">
        <v>1.8610617100000001E-2</v>
      </c>
      <c r="K7542" s="3">
        <v>1.52626E-4</v>
      </c>
      <c r="L7542" s="3">
        <v>0.15277850630000001</v>
      </c>
      <c r="M7542" s="3">
        <v>0.1380358189</v>
      </c>
      <c r="N7542" s="3">
        <v>1.47426873E-2</v>
      </c>
    </row>
    <row r="7543" spans="1:14" hidden="1" x14ac:dyDescent="0.25">
      <c r="A7543" s="2">
        <v>7539</v>
      </c>
      <c r="B7543" s="2">
        <v>892000709</v>
      </c>
      <c r="C7543" s="2" t="s">
        <v>7883</v>
      </c>
      <c r="D7543" s="2" t="s">
        <v>27</v>
      </c>
      <c r="E7543" s="2" t="s">
        <v>20</v>
      </c>
      <c r="F7543" s="2" t="s">
        <v>21</v>
      </c>
      <c r="G7543" s="2" t="s">
        <v>22</v>
      </c>
      <c r="H7543" s="2">
        <v>112</v>
      </c>
      <c r="I7543" s="2" t="s">
        <v>136</v>
      </c>
      <c r="J7543" s="3">
        <v>1.8607756100000001E-2</v>
      </c>
      <c r="K7543" s="3">
        <v>8.14988E-4</v>
      </c>
      <c r="L7543" s="3">
        <v>5.4831311100000002E-2</v>
      </c>
      <c r="M7543" s="3">
        <v>2.05958132E-2</v>
      </c>
      <c r="N7543" s="3">
        <v>3.4235499799999999E-2</v>
      </c>
    </row>
    <row r="7544" spans="1:14" hidden="1" x14ac:dyDescent="0.25">
      <c r="A7544" s="2">
        <v>7540</v>
      </c>
      <c r="B7544" s="2">
        <v>800072607</v>
      </c>
      <c r="C7544" s="2" t="s">
        <v>7884</v>
      </c>
      <c r="D7544" s="2" t="s">
        <v>27</v>
      </c>
      <c r="E7544" s="2" t="s">
        <v>20</v>
      </c>
      <c r="F7544" s="2" t="s">
        <v>21</v>
      </c>
      <c r="G7544" s="2" t="s">
        <v>22</v>
      </c>
      <c r="H7544" s="2">
        <v>4669</v>
      </c>
      <c r="I7544" s="2" t="s">
        <v>25</v>
      </c>
      <c r="J7544" s="3">
        <v>1.8605759400000001E-2</v>
      </c>
      <c r="K7544" s="3">
        <v>7.1635999999999998E-4</v>
      </c>
      <c r="L7544" s="3">
        <v>2.5056110699999998E-2</v>
      </c>
      <c r="M7544" s="3">
        <v>1.6114890600000001E-2</v>
      </c>
      <c r="N7544" s="3">
        <v>8.9412200999999993E-3</v>
      </c>
    </row>
    <row r="7545" spans="1:14" hidden="1" x14ac:dyDescent="0.25">
      <c r="A7545" s="2">
        <v>7541</v>
      </c>
      <c r="B7545" s="2">
        <v>830106715</v>
      </c>
      <c r="C7545" s="2" t="s">
        <v>7885</v>
      </c>
      <c r="D7545" s="2" t="s">
        <v>27</v>
      </c>
      <c r="E7545" s="2" t="s">
        <v>20</v>
      </c>
      <c r="F7545" s="2" t="s">
        <v>21</v>
      </c>
      <c r="G7545" s="2" t="s">
        <v>22</v>
      </c>
      <c r="H7545" s="2">
        <v>6120</v>
      </c>
      <c r="I7545" s="2" t="s">
        <v>33</v>
      </c>
      <c r="J7545" s="3">
        <v>1.8603671299999999E-2</v>
      </c>
      <c r="K7545" s="3">
        <v>1.2796019000000001E-3</v>
      </c>
      <c r="L7545" s="3">
        <v>1.48977451E-2</v>
      </c>
      <c r="M7545" s="3">
        <v>4.8201168000000004E-3</v>
      </c>
      <c r="N7545" s="3">
        <v>1.00776283E-2</v>
      </c>
    </row>
    <row r="7546" spans="1:14" hidden="1" x14ac:dyDescent="0.25">
      <c r="A7546" s="2">
        <v>7542</v>
      </c>
      <c r="B7546" s="2">
        <v>830099423</v>
      </c>
      <c r="C7546" s="2" t="s">
        <v>7886</v>
      </c>
      <c r="D7546" s="2" t="s">
        <v>27</v>
      </c>
      <c r="E7546" s="2" t="s">
        <v>20</v>
      </c>
      <c r="F7546" s="2" t="s">
        <v>21</v>
      </c>
      <c r="G7546" s="2" t="s">
        <v>22</v>
      </c>
      <c r="H7546" s="2">
        <v>4311</v>
      </c>
      <c r="I7546" s="2" t="s">
        <v>180</v>
      </c>
      <c r="J7546" s="3">
        <v>1.8601961399999999E-2</v>
      </c>
      <c r="K7546" s="3">
        <v>2.9303620000000002E-3</v>
      </c>
      <c r="L7546" s="3">
        <v>2.7090972299999998E-2</v>
      </c>
      <c r="M7546" s="3">
        <v>8.9659616000000008E-3</v>
      </c>
      <c r="N7546" s="3">
        <v>1.8125010699999999E-2</v>
      </c>
    </row>
    <row r="7547" spans="1:14" hidden="1" x14ac:dyDescent="0.25">
      <c r="A7547" s="2">
        <v>7543</v>
      </c>
      <c r="B7547" s="2">
        <v>800093526</v>
      </c>
      <c r="C7547" s="2" t="s">
        <v>7887</v>
      </c>
      <c r="D7547" s="2" t="s">
        <v>27</v>
      </c>
      <c r="E7547" s="2" t="s">
        <v>35</v>
      </c>
      <c r="F7547" s="2" t="s">
        <v>36</v>
      </c>
      <c r="G7547" s="2" t="s">
        <v>37</v>
      </c>
      <c r="H7547" s="2">
        <v>1410</v>
      </c>
      <c r="I7547" s="2" t="s">
        <v>31</v>
      </c>
      <c r="J7547" s="3">
        <v>1.8599251300000001E-2</v>
      </c>
      <c r="K7547" s="3">
        <v>4.4463599999999999E-4</v>
      </c>
      <c r="L7547" s="3">
        <v>7.8820166999999993E-3</v>
      </c>
      <c r="M7547" s="3">
        <v>7.0236051000000001E-3</v>
      </c>
      <c r="N7547" s="3">
        <v>8.5841200000000002E-4</v>
      </c>
    </row>
    <row r="7548" spans="1:14" hidden="1" x14ac:dyDescent="0.25">
      <c r="A7548" s="2">
        <v>7544</v>
      </c>
      <c r="B7548" s="2">
        <v>900956384</v>
      </c>
      <c r="C7548" s="2" t="s">
        <v>7888</v>
      </c>
      <c r="D7548" s="2" t="s">
        <v>27</v>
      </c>
      <c r="E7548" s="2" t="s">
        <v>319</v>
      </c>
      <c r="F7548" s="2" t="s">
        <v>555</v>
      </c>
      <c r="G7548" s="2" t="s">
        <v>556</v>
      </c>
      <c r="H7548" s="2">
        <v>4541</v>
      </c>
      <c r="I7548" s="2" t="s">
        <v>25</v>
      </c>
      <c r="J7548" s="3">
        <v>1.85992122E-2</v>
      </c>
      <c r="K7548" s="3">
        <v>1.3259999999999999E-3</v>
      </c>
      <c r="L7548" s="3">
        <v>1.4755534900000001E-2</v>
      </c>
      <c r="M7548" s="3">
        <v>1.2464880899999999E-2</v>
      </c>
      <c r="N7548" s="3">
        <v>2.290654E-3</v>
      </c>
    </row>
    <row r="7549" spans="1:14" hidden="1" x14ac:dyDescent="0.25">
      <c r="A7549" s="2">
        <v>7545</v>
      </c>
      <c r="B7549" s="2">
        <v>844004227</v>
      </c>
      <c r="C7549" s="2" t="s">
        <v>7889</v>
      </c>
      <c r="D7549" s="2" t="s">
        <v>27</v>
      </c>
      <c r="E7549" s="2" t="s">
        <v>382</v>
      </c>
      <c r="F7549" s="2" t="s">
        <v>866</v>
      </c>
      <c r="G7549" s="2" t="s">
        <v>867</v>
      </c>
      <c r="H7549" s="2">
        <v>4541</v>
      </c>
      <c r="I7549" s="2" t="s">
        <v>25</v>
      </c>
      <c r="J7549" s="3">
        <v>1.8598817300000001E-2</v>
      </c>
      <c r="K7549" s="3">
        <v>7.0202399999999999E-4</v>
      </c>
      <c r="L7549" s="3">
        <v>9.2524298999999994E-3</v>
      </c>
      <c r="M7549" s="3">
        <v>4.0170461999999999E-3</v>
      </c>
      <c r="N7549" s="3">
        <v>5.2353842000000001E-3</v>
      </c>
    </row>
    <row r="7550" spans="1:14" hidden="1" x14ac:dyDescent="0.25">
      <c r="A7550" s="2">
        <v>7546</v>
      </c>
      <c r="B7550" s="2">
        <v>804010334</v>
      </c>
      <c r="C7550" s="2" t="s">
        <v>7890</v>
      </c>
      <c r="D7550" s="2" t="s">
        <v>27</v>
      </c>
      <c r="E7550" s="2" t="s">
        <v>319</v>
      </c>
      <c r="F7550" s="2" t="s">
        <v>320</v>
      </c>
      <c r="G7550" s="2" t="s">
        <v>321</v>
      </c>
      <c r="H7550" s="2">
        <v>3250</v>
      </c>
      <c r="I7550" s="2" t="s">
        <v>31</v>
      </c>
      <c r="J7550" s="3">
        <v>1.8592337099999998E-2</v>
      </c>
      <c r="K7550" s="3">
        <v>2.2888561000000002E-3</v>
      </c>
      <c r="L7550" s="3">
        <v>3.6006256899999999E-2</v>
      </c>
      <c r="M7550" s="3">
        <v>9.1368603000000007E-3</v>
      </c>
      <c r="N7550" s="3">
        <v>2.68693957E-2</v>
      </c>
    </row>
    <row r="7551" spans="1:14" hidden="1" x14ac:dyDescent="0.25">
      <c r="A7551" s="2">
        <v>7547</v>
      </c>
      <c r="B7551" s="2">
        <v>901343454</v>
      </c>
      <c r="C7551" s="2" t="s">
        <v>7891</v>
      </c>
      <c r="D7551" s="2" t="s">
        <v>27</v>
      </c>
      <c r="E7551" s="2" t="s">
        <v>20</v>
      </c>
      <c r="F7551" s="2" t="s">
        <v>21</v>
      </c>
      <c r="G7551" s="2" t="s">
        <v>22</v>
      </c>
      <c r="H7551" s="2">
        <v>5221</v>
      </c>
      <c r="I7551" s="2" t="s">
        <v>33</v>
      </c>
      <c r="J7551" s="3">
        <v>1.85913984E-2</v>
      </c>
      <c r="K7551" s="3">
        <v>-1.2472899999999999E-4</v>
      </c>
      <c r="L7551" s="3">
        <v>0.1238560826</v>
      </c>
      <c r="M7551" s="3">
        <v>0.11751571299999999</v>
      </c>
      <c r="N7551" s="3">
        <v>6.340371E-3</v>
      </c>
    </row>
    <row r="7552" spans="1:14" hidden="1" x14ac:dyDescent="0.25">
      <c r="A7552" s="2">
        <v>7548</v>
      </c>
      <c r="B7552" s="2">
        <v>830065157</v>
      </c>
      <c r="C7552" s="2" t="s">
        <v>7892</v>
      </c>
      <c r="D7552" s="2" t="s">
        <v>27</v>
      </c>
      <c r="E7552" s="2" t="s">
        <v>20</v>
      </c>
      <c r="F7552" s="2" t="s">
        <v>21</v>
      </c>
      <c r="G7552" s="2" t="s">
        <v>22</v>
      </c>
      <c r="H7552" s="2">
        <v>7830</v>
      </c>
      <c r="I7552" s="2" t="s">
        <v>33</v>
      </c>
      <c r="J7552" s="3">
        <v>1.85908098E-2</v>
      </c>
      <c r="K7552" s="3">
        <v>9.4760099999999996E-4</v>
      </c>
      <c r="L7552" s="3">
        <v>1.8346911300000001E-2</v>
      </c>
      <c r="M7552" s="3">
        <v>1.59075651E-2</v>
      </c>
      <c r="N7552" s="3">
        <v>2.4393449999999999E-3</v>
      </c>
    </row>
    <row r="7553" spans="1:14" hidden="1" x14ac:dyDescent="0.25">
      <c r="A7553" s="2">
        <v>7549</v>
      </c>
      <c r="B7553" s="2">
        <v>900291373</v>
      </c>
      <c r="C7553" s="2" t="s">
        <v>7893</v>
      </c>
      <c r="D7553" s="2" t="s">
        <v>41</v>
      </c>
      <c r="E7553" s="2" t="s">
        <v>35</v>
      </c>
      <c r="F7553" s="2" t="s">
        <v>36</v>
      </c>
      <c r="G7553" s="2" t="s">
        <v>39</v>
      </c>
      <c r="H7553" s="2">
        <v>8621</v>
      </c>
      <c r="I7553" s="2" t="s">
        <v>33</v>
      </c>
      <c r="J7553" s="3">
        <v>1.8580550299999998E-2</v>
      </c>
      <c r="K7553" s="3">
        <v>-1.04963E-4</v>
      </c>
      <c r="L7553" s="3">
        <v>7.3137408999999999E-3</v>
      </c>
      <c r="M7553" s="3">
        <v>6.2490580999999996E-3</v>
      </c>
      <c r="N7553" s="3">
        <v>1.0646830000000001E-3</v>
      </c>
    </row>
    <row r="7554" spans="1:14" hidden="1" x14ac:dyDescent="0.25">
      <c r="A7554" s="2">
        <v>7550</v>
      </c>
      <c r="B7554" s="2">
        <v>830010792</v>
      </c>
      <c r="C7554" s="2" t="s">
        <v>7894</v>
      </c>
      <c r="D7554" s="2" t="s">
        <v>27</v>
      </c>
      <c r="E7554" s="2" t="s">
        <v>20</v>
      </c>
      <c r="F7554" s="2" t="s">
        <v>21</v>
      </c>
      <c r="G7554" s="2" t="s">
        <v>22</v>
      </c>
      <c r="H7554" s="2">
        <v>4741</v>
      </c>
      <c r="I7554" s="2" t="s">
        <v>25</v>
      </c>
      <c r="J7554" s="3">
        <v>1.8578343099999999E-2</v>
      </c>
      <c r="K7554" s="3">
        <v>3.5672200000000002E-4</v>
      </c>
      <c r="L7554" s="3">
        <v>6.6772341000000002E-3</v>
      </c>
      <c r="M7554" s="3">
        <v>5.573377E-3</v>
      </c>
      <c r="N7554" s="3">
        <v>1.103857E-3</v>
      </c>
    </row>
    <row r="7555" spans="1:14" hidden="1" x14ac:dyDescent="0.25">
      <c r="A7555" s="2">
        <v>7551</v>
      </c>
      <c r="B7555" s="2">
        <v>900984721</v>
      </c>
      <c r="C7555" s="2" t="s">
        <v>7895</v>
      </c>
      <c r="D7555" s="2" t="s">
        <v>27</v>
      </c>
      <c r="E7555" s="2" t="s">
        <v>319</v>
      </c>
      <c r="F7555" s="2" t="s">
        <v>320</v>
      </c>
      <c r="G7555" s="2" t="s">
        <v>3371</v>
      </c>
      <c r="H7555" s="2">
        <v>4711</v>
      </c>
      <c r="I7555" s="2" t="s">
        <v>25</v>
      </c>
      <c r="J7555" s="3">
        <v>1.8567401899999999E-2</v>
      </c>
      <c r="K7555" s="3">
        <v>2.00137E-4</v>
      </c>
      <c r="L7555" s="3">
        <v>1.943338E-3</v>
      </c>
      <c r="M7555" s="3">
        <v>1.1350959999999999E-3</v>
      </c>
      <c r="N7555" s="3">
        <v>8.0824200000000003E-4</v>
      </c>
    </row>
    <row r="7556" spans="1:14" hidden="1" x14ac:dyDescent="0.25">
      <c r="A7556" s="2">
        <v>7552</v>
      </c>
      <c r="B7556" s="2">
        <v>890311407</v>
      </c>
      <c r="C7556" s="2" t="s">
        <v>7896</v>
      </c>
      <c r="D7556" s="2" t="s">
        <v>27</v>
      </c>
      <c r="E7556" s="2" t="s">
        <v>74</v>
      </c>
      <c r="F7556" s="2" t="s">
        <v>75</v>
      </c>
      <c r="G7556" s="2" t="s">
        <v>107</v>
      </c>
      <c r="H7556" s="2">
        <v>2829</v>
      </c>
      <c r="I7556" s="2" t="s">
        <v>31</v>
      </c>
      <c r="J7556" s="3">
        <v>1.85628496E-2</v>
      </c>
      <c r="K7556" s="3">
        <v>9.7242200000000002E-4</v>
      </c>
      <c r="L7556" s="3">
        <v>8.0417208000000007E-3</v>
      </c>
      <c r="M7556" s="3">
        <v>4.1259052000000001E-3</v>
      </c>
      <c r="N7556" s="3">
        <v>3.9158161000000004E-3</v>
      </c>
    </row>
    <row r="7557" spans="1:14" hidden="1" x14ac:dyDescent="0.25">
      <c r="A7557" s="2">
        <v>7553</v>
      </c>
      <c r="B7557" s="2">
        <v>900432798</v>
      </c>
      <c r="C7557" s="2" t="s">
        <v>7897</v>
      </c>
      <c r="D7557" s="2" t="s">
        <v>27</v>
      </c>
      <c r="E7557" s="2" t="s">
        <v>20</v>
      </c>
      <c r="F7557" s="2" t="s">
        <v>21</v>
      </c>
      <c r="G7557" s="2" t="s">
        <v>22</v>
      </c>
      <c r="H7557" s="2">
        <v>5229</v>
      </c>
      <c r="I7557" s="2" t="s">
        <v>33</v>
      </c>
      <c r="J7557" s="3">
        <v>1.8558874699999998E-2</v>
      </c>
      <c r="K7557" s="3">
        <v>2.2236230000000001E-3</v>
      </c>
      <c r="L7557" s="3">
        <v>5.3276035899999998E-2</v>
      </c>
      <c r="M7557" s="3">
        <v>5.0591345900000001E-2</v>
      </c>
      <c r="N7557" s="3">
        <v>2.6846909999999999E-3</v>
      </c>
    </row>
    <row r="7558" spans="1:14" hidden="1" x14ac:dyDescent="0.25">
      <c r="A7558" s="2">
        <v>7554</v>
      </c>
      <c r="B7558" s="2">
        <v>819006978</v>
      </c>
      <c r="C7558" s="2" t="s">
        <v>7898</v>
      </c>
      <c r="D7558" s="2" t="s">
        <v>27</v>
      </c>
      <c r="E7558" s="2" t="s">
        <v>28</v>
      </c>
      <c r="F7558" s="2" t="s">
        <v>246</v>
      </c>
      <c r="G7558" s="2" t="s">
        <v>247</v>
      </c>
      <c r="H7558" s="2">
        <v>122</v>
      </c>
      <c r="I7558" s="2" t="s">
        <v>136</v>
      </c>
      <c r="J7558" s="3">
        <v>1.8553877199999999E-2</v>
      </c>
      <c r="K7558" s="3">
        <v>2.15913E-4</v>
      </c>
      <c r="L7558" s="3">
        <v>2.1291328599999999E-2</v>
      </c>
      <c r="M7558" s="3">
        <v>3.1714551000000001E-3</v>
      </c>
      <c r="N7558" s="3">
        <v>1.8119873500000001E-2</v>
      </c>
    </row>
    <row r="7559" spans="1:14" hidden="1" x14ac:dyDescent="0.25">
      <c r="A7559" s="2">
        <v>7555</v>
      </c>
      <c r="B7559" s="2">
        <v>800189984</v>
      </c>
      <c r="C7559" s="2" t="s">
        <v>7899</v>
      </c>
      <c r="D7559" s="2" t="s">
        <v>41</v>
      </c>
      <c r="E7559" s="2" t="s">
        <v>86</v>
      </c>
      <c r="F7559" s="2" t="s">
        <v>87</v>
      </c>
      <c r="G7559" s="2" t="s">
        <v>88</v>
      </c>
      <c r="H7559" s="2">
        <v>8691</v>
      </c>
      <c r="I7559" s="2" t="s">
        <v>33</v>
      </c>
      <c r="J7559" s="3">
        <v>1.85522586E-2</v>
      </c>
      <c r="K7559" s="3">
        <v>1.1800000000000001E-5</v>
      </c>
      <c r="L7559" s="3">
        <v>1.4684557900000001E-2</v>
      </c>
      <c r="M7559" s="3">
        <v>7.7391298999999998E-3</v>
      </c>
      <c r="N7559" s="3">
        <v>6.9454288999999999E-3</v>
      </c>
    </row>
    <row r="7560" spans="1:14" hidden="1" x14ac:dyDescent="0.25">
      <c r="A7560" s="2">
        <v>7556</v>
      </c>
      <c r="B7560" s="2">
        <v>800002820</v>
      </c>
      <c r="C7560" s="2" t="s">
        <v>7900</v>
      </c>
      <c r="D7560" s="2" t="s">
        <v>27</v>
      </c>
      <c r="E7560" s="2" t="s">
        <v>20</v>
      </c>
      <c r="F7560" s="2" t="s">
        <v>21</v>
      </c>
      <c r="G7560" s="2" t="s">
        <v>22</v>
      </c>
      <c r="H7560" s="2">
        <v>4112</v>
      </c>
      <c r="I7560" s="2" t="s">
        <v>180</v>
      </c>
      <c r="J7560" s="3">
        <v>1.8551366400000002E-2</v>
      </c>
      <c r="K7560" s="3">
        <v>8.1127700000000001E-4</v>
      </c>
      <c r="L7560" s="3">
        <v>1.6946999399999999E-2</v>
      </c>
      <c r="M7560" s="3">
        <v>7.3108301000000004E-3</v>
      </c>
      <c r="N7560" s="3">
        <v>9.6361702000000004E-3</v>
      </c>
    </row>
    <row r="7561" spans="1:14" hidden="1" x14ac:dyDescent="0.25">
      <c r="A7561" s="2">
        <v>7557</v>
      </c>
      <c r="B7561" s="2">
        <v>890942914</v>
      </c>
      <c r="C7561" s="2" t="s">
        <v>7901</v>
      </c>
      <c r="D7561" s="2" t="s">
        <v>27</v>
      </c>
      <c r="E7561" s="2" t="s">
        <v>35</v>
      </c>
      <c r="F7561" s="2" t="s">
        <v>36</v>
      </c>
      <c r="G7561" s="2" t="s">
        <v>39</v>
      </c>
      <c r="H7561" s="2">
        <v>4659</v>
      </c>
      <c r="I7561" s="2" t="s">
        <v>25</v>
      </c>
      <c r="J7561" s="3">
        <v>1.85358282E-2</v>
      </c>
      <c r="K7561" s="3">
        <v>6.8725399999999999E-4</v>
      </c>
      <c r="L7561" s="3">
        <v>3.68356928E-2</v>
      </c>
      <c r="M7561" s="3">
        <v>1.44846244E-2</v>
      </c>
      <c r="N7561" s="3">
        <v>2.2351067499999999E-2</v>
      </c>
    </row>
    <row r="7562" spans="1:14" hidden="1" x14ac:dyDescent="0.25">
      <c r="A7562" s="2">
        <v>7558</v>
      </c>
      <c r="B7562" s="2">
        <v>900452868</v>
      </c>
      <c r="C7562" s="2" t="s">
        <v>7902</v>
      </c>
      <c r="D7562" s="2" t="s">
        <v>27</v>
      </c>
      <c r="E7562" s="2" t="s">
        <v>74</v>
      </c>
      <c r="F7562" s="2" t="s">
        <v>75</v>
      </c>
      <c r="G7562" s="2" t="s">
        <v>107</v>
      </c>
      <c r="H7562" s="2">
        <v>4772</v>
      </c>
      <c r="I7562" s="2" t="s">
        <v>25</v>
      </c>
      <c r="J7562" s="3">
        <v>1.8532019100000002E-2</v>
      </c>
      <c r="K7562" s="3">
        <v>4.8343000000000003E-4</v>
      </c>
      <c r="L7562" s="3">
        <v>1.00020356E-2</v>
      </c>
      <c r="M7562" s="3">
        <v>8.1930988999999992E-3</v>
      </c>
      <c r="N7562" s="3">
        <v>1.8089371000000001E-3</v>
      </c>
    </row>
    <row r="7563" spans="1:14" hidden="1" x14ac:dyDescent="0.25">
      <c r="A7563" s="2">
        <v>7559</v>
      </c>
      <c r="B7563" s="2">
        <v>890116937</v>
      </c>
      <c r="C7563" s="2" t="s">
        <v>7903</v>
      </c>
      <c r="D7563" s="2" t="s">
        <v>27</v>
      </c>
      <c r="E7563" s="2" t="s">
        <v>28</v>
      </c>
      <c r="F7563" s="2" t="s">
        <v>50</v>
      </c>
      <c r="G7563" s="2" t="s">
        <v>51</v>
      </c>
      <c r="H7563" s="2">
        <v>4754</v>
      </c>
      <c r="I7563" s="2" t="s">
        <v>25</v>
      </c>
      <c r="J7563" s="3">
        <v>1.8524214600000002E-2</v>
      </c>
      <c r="K7563" s="3">
        <v>-6.9242478E-3</v>
      </c>
      <c r="L7563" s="3">
        <v>0.15794076030000001</v>
      </c>
      <c r="M7563" s="3">
        <v>9.9849984000000003E-2</v>
      </c>
      <c r="N7563" s="3">
        <v>5.8090772499999999E-2</v>
      </c>
    </row>
    <row r="7564" spans="1:14" hidden="1" x14ac:dyDescent="0.25">
      <c r="A7564" s="2">
        <v>7560</v>
      </c>
      <c r="B7564" s="2">
        <v>830042322</v>
      </c>
      <c r="C7564" s="2" t="s">
        <v>7904</v>
      </c>
      <c r="D7564" s="2" t="s">
        <v>27</v>
      </c>
      <c r="E7564" s="2" t="s">
        <v>20</v>
      </c>
      <c r="F7564" s="2" t="s">
        <v>21</v>
      </c>
      <c r="G7564" s="2" t="s">
        <v>22</v>
      </c>
      <c r="H7564" s="2">
        <v>125</v>
      </c>
      <c r="I7564" s="2" t="s">
        <v>136</v>
      </c>
      <c r="J7564" s="3">
        <v>1.8519837399999999E-2</v>
      </c>
      <c r="K7564" s="3">
        <v>-1.0519629999999999E-3</v>
      </c>
      <c r="L7564" s="3">
        <v>3.7775654300000003E-2</v>
      </c>
      <c r="M7564" s="3">
        <v>1.8050102500000002E-2</v>
      </c>
      <c r="N7564" s="3">
        <v>1.9725553699999999E-2</v>
      </c>
    </row>
    <row r="7565" spans="1:14" hidden="1" x14ac:dyDescent="0.25">
      <c r="A7565" s="2">
        <v>7561</v>
      </c>
      <c r="B7565" s="2">
        <v>804014026</v>
      </c>
      <c r="C7565" s="2" t="s">
        <v>7905</v>
      </c>
      <c r="D7565" s="2" t="s">
        <v>27</v>
      </c>
      <c r="E7565" s="2" t="s">
        <v>319</v>
      </c>
      <c r="F7565" s="2" t="s">
        <v>320</v>
      </c>
      <c r="G7565" s="2" t="s">
        <v>321</v>
      </c>
      <c r="H7565" s="2">
        <v>4631</v>
      </c>
      <c r="I7565" s="2" t="s">
        <v>25</v>
      </c>
      <c r="J7565" s="3">
        <v>1.85131859E-2</v>
      </c>
      <c r="K7565" s="3">
        <v>-2.3809800000000001E-4</v>
      </c>
      <c r="L7565" s="3">
        <v>1.1494956000000001E-2</v>
      </c>
      <c r="M7565" s="3">
        <v>3.1226510000000002E-3</v>
      </c>
      <c r="N7565" s="3">
        <v>8.372305E-3</v>
      </c>
    </row>
    <row r="7566" spans="1:14" hidden="1" x14ac:dyDescent="0.25">
      <c r="A7566" s="2">
        <v>7562</v>
      </c>
      <c r="B7566" s="2">
        <v>900442603</v>
      </c>
      <c r="C7566" s="2" t="s">
        <v>7906</v>
      </c>
      <c r="D7566" s="2" t="s">
        <v>27</v>
      </c>
      <c r="E7566" s="2" t="s">
        <v>319</v>
      </c>
      <c r="F7566" s="2" t="s">
        <v>320</v>
      </c>
      <c r="G7566" s="2" t="s">
        <v>321</v>
      </c>
      <c r="H7566" s="2">
        <v>4111</v>
      </c>
      <c r="I7566" s="2" t="s">
        <v>180</v>
      </c>
      <c r="J7566" s="3">
        <v>1.8511099699999999E-2</v>
      </c>
      <c r="K7566" s="3">
        <v>7.7640000000000001E-4</v>
      </c>
      <c r="L7566" s="3">
        <v>4.0251087400000003E-2</v>
      </c>
      <c r="M7566" s="3">
        <v>1.8188938500000001E-2</v>
      </c>
      <c r="N7566" s="3">
        <v>2.2062147000000001E-2</v>
      </c>
    </row>
    <row r="7567" spans="1:14" hidden="1" x14ac:dyDescent="0.25">
      <c r="A7567" s="2">
        <v>7563</v>
      </c>
      <c r="B7567" s="2">
        <v>900127676</v>
      </c>
      <c r="C7567" s="2" t="s">
        <v>7907</v>
      </c>
      <c r="D7567" s="2" t="s">
        <v>27</v>
      </c>
      <c r="E7567" s="2" t="s">
        <v>382</v>
      </c>
      <c r="F7567" s="2" t="s">
        <v>866</v>
      </c>
      <c r="G7567" s="2" t="s">
        <v>867</v>
      </c>
      <c r="H7567" s="2">
        <v>4731</v>
      </c>
      <c r="I7567" s="2" t="s">
        <v>25</v>
      </c>
      <c r="J7567" s="3">
        <v>1.8509468099999999E-2</v>
      </c>
      <c r="K7567" s="3">
        <v>1.4007700000000001E-4</v>
      </c>
      <c r="L7567" s="3">
        <v>5.4393378000000001E-3</v>
      </c>
      <c r="M7567" s="3">
        <v>1.6937339999999999E-3</v>
      </c>
      <c r="N7567" s="3">
        <v>3.7456041000000001E-3</v>
      </c>
    </row>
    <row r="7568" spans="1:14" hidden="1" x14ac:dyDescent="0.25">
      <c r="A7568" s="2">
        <v>7564</v>
      </c>
      <c r="B7568" s="2">
        <v>811031144</v>
      </c>
      <c r="C7568" s="2" t="s">
        <v>7908</v>
      </c>
      <c r="D7568" s="2" t="s">
        <v>41</v>
      </c>
      <c r="E7568" s="2" t="s">
        <v>35</v>
      </c>
      <c r="F7568" s="2" t="s">
        <v>36</v>
      </c>
      <c r="G7568" s="2" t="s">
        <v>39</v>
      </c>
      <c r="H7568" s="2">
        <v>4645</v>
      </c>
      <c r="I7568" s="2" t="s">
        <v>25</v>
      </c>
      <c r="J7568" s="3">
        <v>1.84935294E-2</v>
      </c>
      <c r="K7568" s="3">
        <v>7.8368800000000005E-4</v>
      </c>
      <c r="L7568" s="3">
        <v>6.1238710999999999E-3</v>
      </c>
      <c r="M7568" s="3">
        <v>3.2132629E-3</v>
      </c>
      <c r="N7568" s="3">
        <v>2.9106089000000002E-3</v>
      </c>
    </row>
    <row r="7569" spans="1:14" hidden="1" x14ac:dyDescent="0.25">
      <c r="A7569" s="2">
        <v>7565</v>
      </c>
      <c r="B7569" s="2">
        <v>890900323</v>
      </c>
      <c r="C7569" s="2" t="s">
        <v>7909</v>
      </c>
      <c r="D7569" s="2" t="s">
        <v>27</v>
      </c>
      <c r="E7569" s="2" t="s">
        <v>35</v>
      </c>
      <c r="F7569" s="2" t="s">
        <v>36</v>
      </c>
      <c r="G7569" s="2" t="s">
        <v>39</v>
      </c>
      <c r="H7569" s="2">
        <v>4530</v>
      </c>
      <c r="I7569" s="2" t="s">
        <v>25</v>
      </c>
      <c r="J7569" s="3">
        <v>1.8492577600000001E-2</v>
      </c>
      <c r="K7569" s="3">
        <v>1.6195059999999999E-3</v>
      </c>
      <c r="L7569" s="3">
        <v>0.11225768179999999</v>
      </c>
      <c r="M7569" s="3">
        <v>5.84310777E-2</v>
      </c>
      <c r="N7569" s="3">
        <v>5.3826607800000002E-2</v>
      </c>
    </row>
    <row r="7570" spans="1:14" hidden="1" x14ac:dyDescent="0.25">
      <c r="A7570" s="2">
        <v>7566</v>
      </c>
      <c r="B7570" s="2">
        <v>830045053</v>
      </c>
      <c r="C7570" s="2" t="s">
        <v>7910</v>
      </c>
      <c r="D7570" s="2" t="s">
        <v>27</v>
      </c>
      <c r="E7570" s="2" t="s">
        <v>20</v>
      </c>
      <c r="F7570" s="2" t="s">
        <v>21</v>
      </c>
      <c r="G7570" s="2" t="s">
        <v>22</v>
      </c>
      <c r="H7570" s="2">
        <v>4652</v>
      </c>
      <c r="I7570" s="2" t="s">
        <v>25</v>
      </c>
      <c r="J7570" s="3">
        <v>1.8491165699999999E-2</v>
      </c>
      <c r="K7570" s="3">
        <v>1.4630801000000001E-3</v>
      </c>
      <c r="L7570" s="3">
        <v>2.0540051199999999E-2</v>
      </c>
      <c r="M7570" s="3">
        <v>6.0437368000000003E-3</v>
      </c>
      <c r="N7570" s="3">
        <v>1.44963153E-2</v>
      </c>
    </row>
    <row r="7571" spans="1:14" hidden="1" x14ac:dyDescent="0.25">
      <c r="A7571" s="2">
        <v>7567</v>
      </c>
      <c r="B7571" s="2">
        <v>860070530</v>
      </c>
      <c r="C7571" s="2" t="s">
        <v>7911</v>
      </c>
      <c r="D7571" s="2" t="s">
        <v>27</v>
      </c>
      <c r="E7571" s="2" t="s">
        <v>20</v>
      </c>
      <c r="F7571" s="2" t="s">
        <v>133</v>
      </c>
      <c r="G7571" s="2" t="s">
        <v>215</v>
      </c>
      <c r="H7571" s="2">
        <v>2100</v>
      </c>
      <c r="I7571" s="2" t="s">
        <v>31</v>
      </c>
      <c r="J7571" s="3">
        <v>1.8489163400000001E-2</v>
      </c>
      <c r="K7571" s="3">
        <v>4.2515540999999999E-3</v>
      </c>
      <c r="L7571" s="3">
        <v>1.88072827E-2</v>
      </c>
      <c r="M7571" s="3">
        <v>7.6268771999999999E-3</v>
      </c>
      <c r="N7571" s="3">
        <v>1.1180406400000001E-2</v>
      </c>
    </row>
    <row r="7572" spans="1:14" hidden="1" x14ac:dyDescent="0.25">
      <c r="A7572" s="2">
        <v>7568</v>
      </c>
      <c r="B7572" s="2">
        <v>900467572</v>
      </c>
      <c r="C7572" s="2" t="s">
        <v>7912</v>
      </c>
      <c r="D7572" s="2" t="s">
        <v>27</v>
      </c>
      <c r="E7572" s="2" t="s">
        <v>20</v>
      </c>
      <c r="F7572" s="2" t="s">
        <v>133</v>
      </c>
      <c r="G7572" s="2" t="s">
        <v>134</v>
      </c>
      <c r="H7572" s="2">
        <v>7820</v>
      </c>
      <c r="I7572" s="2" t="s">
        <v>33</v>
      </c>
      <c r="J7572" s="3">
        <v>1.84859037E-2</v>
      </c>
      <c r="K7572" s="3">
        <v>1.8612000000000001E-5</v>
      </c>
      <c r="L7572" s="3">
        <v>1.481652E-3</v>
      </c>
      <c r="M7572" s="3">
        <v>1.1803720000000001E-3</v>
      </c>
      <c r="N7572" s="3">
        <v>3.0128000000000002E-4</v>
      </c>
    </row>
    <row r="7573" spans="1:14" hidden="1" x14ac:dyDescent="0.25">
      <c r="A7573" s="2">
        <v>7569</v>
      </c>
      <c r="B7573" s="2">
        <v>900118440</v>
      </c>
      <c r="C7573" s="2" t="s">
        <v>7913</v>
      </c>
      <c r="D7573" s="2" t="s">
        <v>27</v>
      </c>
      <c r="E7573" s="2" t="s">
        <v>319</v>
      </c>
      <c r="F7573" s="2" t="s">
        <v>320</v>
      </c>
      <c r="G7573" s="2" t="s">
        <v>321</v>
      </c>
      <c r="H7573" s="2">
        <v>7820</v>
      </c>
      <c r="I7573" s="2" t="s">
        <v>33</v>
      </c>
      <c r="J7573" s="3">
        <v>1.8483696500000001E-2</v>
      </c>
      <c r="K7573" s="3">
        <v>1.2247399999999999E-4</v>
      </c>
      <c r="L7573" s="3">
        <v>6.9720349000000001E-3</v>
      </c>
      <c r="M7573" s="3">
        <v>5.6261942000000002E-3</v>
      </c>
      <c r="N7573" s="3">
        <v>1.345841E-3</v>
      </c>
    </row>
    <row r="7574" spans="1:14" hidden="1" x14ac:dyDescent="0.25">
      <c r="A7574" s="2">
        <v>7570</v>
      </c>
      <c r="B7574" s="2">
        <v>900743695</v>
      </c>
      <c r="C7574" s="2" t="s">
        <v>7914</v>
      </c>
      <c r="D7574" s="2" t="s">
        <v>27</v>
      </c>
      <c r="E7574" s="2" t="s">
        <v>20</v>
      </c>
      <c r="F7574" s="2" t="s">
        <v>133</v>
      </c>
      <c r="G7574" s="2" t="s">
        <v>1161</v>
      </c>
      <c r="H7574" s="2">
        <v>4659</v>
      </c>
      <c r="I7574" s="2" t="s">
        <v>25</v>
      </c>
      <c r="J7574" s="3">
        <v>1.8480442499999999E-2</v>
      </c>
      <c r="K7574" s="3">
        <v>3.4247589999999999E-3</v>
      </c>
      <c r="L7574" s="3">
        <v>1.07589746E-2</v>
      </c>
      <c r="M7574" s="3">
        <v>2.8785579000000002E-3</v>
      </c>
      <c r="N7574" s="3">
        <v>7.8804167000000001E-3</v>
      </c>
    </row>
    <row r="7575" spans="1:14" hidden="1" x14ac:dyDescent="0.25">
      <c r="A7575" s="2">
        <v>7571</v>
      </c>
      <c r="B7575" s="2">
        <v>900645824</v>
      </c>
      <c r="C7575" s="2" t="s">
        <v>7915</v>
      </c>
      <c r="D7575" s="2" t="s">
        <v>27</v>
      </c>
      <c r="E7575" s="2" t="s">
        <v>86</v>
      </c>
      <c r="F7575" s="2" t="s">
        <v>232</v>
      </c>
      <c r="G7575" s="2" t="s">
        <v>233</v>
      </c>
      <c r="H7575" s="2">
        <v>4511</v>
      </c>
      <c r="I7575" s="2" t="s">
        <v>25</v>
      </c>
      <c r="J7575" s="3">
        <v>1.84791908E-2</v>
      </c>
      <c r="K7575" s="3">
        <v>4.1327999999999997E-4</v>
      </c>
      <c r="L7575" s="3">
        <v>2.6747361000000001E-3</v>
      </c>
      <c r="M7575" s="3">
        <v>1.7804391E-3</v>
      </c>
      <c r="N7575" s="3">
        <v>8.9429699999999995E-4</v>
      </c>
    </row>
    <row r="7576" spans="1:14" hidden="1" x14ac:dyDescent="0.25">
      <c r="A7576" s="2">
        <v>7572</v>
      </c>
      <c r="B7576" s="2">
        <v>900304958</v>
      </c>
      <c r="C7576" s="2" t="s">
        <v>7916</v>
      </c>
      <c r="D7576" s="2" t="s">
        <v>41</v>
      </c>
      <c r="E7576" s="2" t="s">
        <v>28</v>
      </c>
      <c r="F7576" s="2" t="s">
        <v>29</v>
      </c>
      <c r="G7576" s="2" t="s">
        <v>30</v>
      </c>
      <c r="H7576" s="2">
        <v>8610</v>
      </c>
      <c r="I7576" s="2" t="s">
        <v>33</v>
      </c>
      <c r="J7576" s="3">
        <v>1.84756014E-2</v>
      </c>
      <c r="K7576" s="3">
        <v>8.2353700000000005E-4</v>
      </c>
      <c r="L7576" s="3">
        <v>4.39334698E-2</v>
      </c>
      <c r="M7576" s="3">
        <v>2.6303106900000001E-2</v>
      </c>
      <c r="N7576" s="3">
        <v>1.7630364700000001E-2</v>
      </c>
    </row>
    <row r="7577" spans="1:14" hidden="1" x14ac:dyDescent="0.25">
      <c r="A7577" s="2">
        <v>7573</v>
      </c>
      <c r="B7577" s="2">
        <v>900894074</v>
      </c>
      <c r="C7577" s="2" t="s">
        <v>7917</v>
      </c>
      <c r="D7577" s="2" t="s">
        <v>27</v>
      </c>
      <c r="E7577" s="2" t="s">
        <v>382</v>
      </c>
      <c r="F7577" s="2" t="s">
        <v>866</v>
      </c>
      <c r="G7577" s="2" t="s">
        <v>867</v>
      </c>
      <c r="H7577" s="2">
        <v>4723</v>
      </c>
      <c r="I7577" s="2" t="s">
        <v>25</v>
      </c>
      <c r="J7577" s="3">
        <v>1.8475184200000001E-2</v>
      </c>
      <c r="K7577" s="3">
        <v>5.0029399999999998E-4</v>
      </c>
      <c r="L7577" s="3">
        <v>2.8845709999999998E-3</v>
      </c>
      <c r="M7577" s="3">
        <v>1.7502240000000001E-3</v>
      </c>
      <c r="N7577" s="3">
        <v>1.1343471E-3</v>
      </c>
    </row>
    <row r="7578" spans="1:14" hidden="1" x14ac:dyDescent="0.25">
      <c r="A7578" s="2">
        <v>7574</v>
      </c>
      <c r="B7578" s="2">
        <v>900210295</v>
      </c>
      <c r="C7578" s="2" t="s">
        <v>7918</v>
      </c>
      <c r="D7578" s="2" t="s">
        <v>27</v>
      </c>
      <c r="E7578" s="2" t="s">
        <v>319</v>
      </c>
      <c r="F7578" s="2" t="s">
        <v>320</v>
      </c>
      <c r="G7578" s="2" t="s">
        <v>1157</v>
      </c>
      <c r="H7578" s="2">
        <v>4290</v>
      </c>
      <c r="I7578" s="2" t="s">
        <v>180</v>
      </c>
      <c r="J7578" s="3">
        <v>1.8474375800000001E-2</v>
      </c>
      <c r="K7578" s="3">
        <v>1.199019E-3</v>
      </c>
      <c r="L7578" s="3">
        <v>9.5092421000000007E-3</v>
      </c>
      <c r="M7578" s="3">
        <v>2.4642969999999998E-3</v>
      </c>
      <c r="N7578" s="3">
        <v>7.0449448999999999E-3</v>
      </c>
    </row>
    <row r="7579" spans="1:14" hidden="1" x14ac:dyDescent="0.25">
      <c r="A7579" s="2">
        <v>7575</v>
      </c>
      <c r="B7579" s="2">
        <v>900470452</v>
      </c>
      <c r="C7579" s="2" t="s">
        <v>7919</v>
      </c>
      <c r="D7579" s="2" t="s">
        <v>27</v>
      </c>
      <c r="E7579" s="2" t="s">
        <v>20</v>
      </c>
      <c r="F7579" s="2" t="s">
        <v>21</v>
      </c>
      <c r="G7579" s="2" t="s">
        <v>22</v>
      </c>
      <c r="H7579" s="2">
        <v>4111</v>
      </c>
      <c r="I7579" s="2" t="s">
        <v>180</v>
      </c>
      <c r="J7579" s="3">
        <v>1.8472986300000001E-2</v>
      </c>
      <c r="K7579" s="3">
        <v>1.862542E-3</v>
      </c>
      <c r="L7579" s="3">
        <v>2.9015101500000001E-2</v>
      </c>
      <c r="M7579" s="3">
        <v>2.63338685E-2</v>
      </c>
      <c r="N7579" s="3">
        <v>2.6812329999999999E-3</v>
      </c>
    </row>
    <row r="7580" spans="1:14" hidden="1" x14ac:dyDescent="0.25">
      <c r="A7580" s="2">
        <v>7576</v>
      </c>
      <c r="B7580" s="2">
        <v>900588708</v>
      </c>
      <c r="C7580" s="2" t="s">
        <v>7920</v>
      </c>
      <c r="D7580" s="2" t="s">
        <v>27</v>
      </c>
      <c r="E7580" s="2" t="s">
        <v>28</v>
      </c>
      <c r="F7580" s="2" t="s">
        <v>50</v>
      </c>
      <c r="G7580" s="2" t="s">
        <v>2054</v>
      </c>
      <c r="H7580" s="2">
        <v>4663</v>
      </c>
      <c r="I7580" s="2" t="s">
        <v>25</v>
      </c>
      <c r="J7580" s="3">
        <v>1.8468476800000001E-2</v>
      </c>
      <c r="K7580" s="3">
        <v>1.3510810000000001E-3</v>
      </c>
      <c r="L7580" s="3">
        <v>1.55703044E-2</v>
      </c>
      <c r="M7580" s="3">
        <v>1.2023370699999999E-2</v>
      </c>
      <c r="N7580" s="3">
        <v>3.5469328999999999E-3</v>
      </c>
    </row>
    <row r="7581" spans="1:14" hidden="1" x14ac:dyDescent="0.25">
      <c r="A7581" s="2">
        <v>7577</v>
      </c>
      <c r="B7581" s="2">
        <v>900546489</v>
      </c>
      <c r="C7581" s="2" t="s">
        <v>7921</v>
      </c>
      <c r="D7581" s="2" t="s">
        <v>27</v>
      </c>
      <c r="E7581" s="2" t="s">
        <v>74</v>
      </c>
      <c r="F7581" s="2" t="s">
        <v>103</v>
      </c>
      <c r="G7581" s="2" t="s">
        <v>104</v>
      </c>
      <c r="H7581" s="2">
        <v>8291</v>
      </c>
      <c r="I7581" s="2" t="s">
        <v>33</v>
      </c>
      <c r="J7581" s="3">
        <v>1.84667055E-2</v>
      </c>
      <c r="K7581" s="3">
        <v>7.5247739000000001E-3</v>
      </c>
      <c r="L7581" s="3">
        <v>5.4039608699999998E-2</v>
      </c>
      <c r="M7581" s="3">
        <v>2.8781481000000001E-3</v>
      </c>
      <c r="N7581" s="3">
        <v>5.11614606E-2</v>
      </c>
    </row>
    <row r="7582" spans="1:14" hidden="1" x14ac:dyDescent="0.25">
      <c r="A7582" s="2">
        <v>7578</v>
      </c>
      <c r="B7582" s="2">
        <v>811001713</v>
      </c>
      <c r="C7582" s="2" t="s">
        <v>7922</v>
      </c>
      <c r="D7582" s="2" t="s">
        <v>27</v>
      </c>
      <c r="E7582" s="2" t="s">
        <v>35</v>
      </c>
      <c r="F7582" s="2" t="s">
        <v>36</v>
      </c>
      <c r="G7582" s="2" t="s">
        <v>39</v>
      </c>
      <c r="H7582" s="2">
        <v>4645</v>
      </c>
      <c r="I7582" s="2" t="s">
        <v>25</v>
      </c>
      <c r="J7582" s="3">
        <v>1.8460981500000001E-2</v>
      </c>
      <c r="K7582" s="3">
        <v>4.9849999999999999E-5</v>
      </c>
      <c r="L7582" s="3">
        <v>2.3825002800000002E-2</v>
      </c>
      <c r="M7582" s="3">
        <v>1.4627920500000001E-2</v>
      </c>
      <c r="N7582" s="3">
        <v>9.1970833000000005E-3</v>
      </c>
    </row>
    <row r="7583" spans="1:14" hidden="1" x14ac:dyDescent="0.25">
      <c r="A7583" s="2">
        <v>7579</v>
      </c>
      <c r="B7583" s="2">
        <v>890917042</v>
      </c>
      <c r="C7583" s="2" t="s">
        <v>7923</v>
      </c>
      <c r="D7583" s="2" t="s">
        <v>27</v>
      </c>
      <c r="E7583" s="2" t="s">
        <v>35</v>
      </c>
      <c r="F7583" s="2" t="s">
        <v>36</v>
      </c>
      <c r="G7583" s="2" t="s">
        <v>39</v>
      </c>
      <c r="H7583" s="2">
        <v>6613</v>
      </c>
      <c r="I7583" s="2" t="s">
        <v>33</v>
      </c>
      <c r="J7583" s="3">
        <v>1.8460417199999999E-2</v>
      </c>
      <c r="K7583" s="3">
        <v>1.3876231399999999E-2</v>
      </c>
      <c r="L7583" s="3">
        <v>0.2720956504</v>
      </c>
      <c r="M7583" s="3">
        <v>9.95075E-4</v>
      </c>
      <c r="N7583" s="3">
        <v>0.27110058069999998</v>
      </c>
    </row>
    <row r="7584" spans="1:14" hidden="1" x14ac:dyDescent="0.25">
      <c r="A7584" s="2">
        <v>7580</v>
      </c>
      <c r="B7584" s="2">
        <v>800210548</v>
      </c>
      <c r="C7584" s="2" t="s">
        <v>7924</v>
      </c>
      <c r="D7584" s="2" t="s">
        <v>27</v>
      </c>
      <c r="E7584" s="2" t="s">
        <v>20</v>
      </c>
      <c r="F7584" s="2" t="s">
        <v>21</v>
      </c>
      <c r="G7584" s="2" t="s">
        <v>22</v>
      </c>
      <c r="H7584" s="2">
        <v>6201</v>
      </c>
      <c r="I7584" s="2" t="s">
        <v>33</v>
      </c>
      <c r="J7584" s="3">
        <v>1.8459441100000001E-2</v>
      </c>
      <c r="K7584" s="3">
        <v>8.4544799999999995E-4</v>
      </c>
      <c r="L7584" s="3">
        <v>8.3753876000000008E-3</v>
      </c>
      <c r="M7584" s="3">
        <v>5.2025038999999997E-3</v>
      </c>
      <c r="N7584" s="3">
        <v>3.1728839999999999E-3</v>
      </c>
    </row>
    <row r="7585" spans="1:14" hidden="1" x14ac:dyDescent="0.25">
      <c r="A7585" s="2">
        <v>7581</v>
      </c>
      <c r="B7585" s="2">
        <v>900404394</v>
      </c>
      <c r="C7585" s="2" t="s">
        <v>7925</v>
      </c>
      <c r="D7585" s="2" t="s">
        <v>27</v>
      </c>
      <c r="E7585" s="2" t="s">
        <v>28</v>
      </c>
      <c r="F7585" s="2" t="s">
        <v>50</v>
      </c>
      <c r="G7585" s="2" t="s">
        <v>51</v>
      </c>
      <c r="H7585" s="2">
        <v>4663</v>
      </c>
      <c r="I7585" s="2" t="s">
        <v>25</v>
      </c>
      <c r="J7585" s="3">
        <v>1.8459372200000001E-2</v>
      </c>
      <c r="K7585" s="3">
        <v>7.3439000000000002E-4</v>
      </c>
      <c r="L7585" s="3">
        <v>6.1784261000000004E-3</v>
      </c>
      <c r="M7585" s="3">
        <v>2.4261409000000001E-3</v>
      </c>
      <c r="N7585" s="3">
        <v>3.7522849000000001E-3</v>
      </c>
    </row>
    <row r="7586" spans="1:14" hidden="1" x14ac:dyDescent="0.25">
      <c r="A7586" s="2">
        <v>7582</v>
      </c>
      <c r="B7586" s="2">
        <v>860047214</v>
      </c>
      <c r="C7586" s="2" t="s">
        <v>7926</v>
      </c>
      <c r="D7586" s="2" t="s">
        <v>27</v>
      </c>
      <c r="E7586" s="2" t="s">
        <v>20</v>
      </c>
      <c r="F7586" s="2" t="s">
        <v>21</v>
      </c>
      <c r="G7586" s="2" t="s">
        <v>22</v>
      </c>
      <c r="H7586" s="2">
        <v>4290</v>
      </c>
      <c r="I7586" s="2" t="s">
        <v>180</v>
      </c>
      <c r="J7586" s="3">
        <v>1.8455751199999999E-2</v>
      </c>
      <c r="K7586" s="3">
        <v>1.289131E-3</v>
      </c>
      <c r="L7586" s="3">
        <v>1.0647211199999999E-2</v>
      </c>
      <c r="M7586" s="3">
        <v>4.2370361999999996E-3</v>
      </c>
      <c r="N7586" s="3">
        <v>6.4101749999999997E-3</v>
      </c>
    </row>
    <row r="7587" spans="1:14" hidden="1" x14ac:dyDescent="0.25">
      <c r="A7587" s="2">
        <v>7583</v>
      </c>
      <c r="B7587" s="2">
        <v>830055120</v>
      </c>
      <c r="C7587" s="2" t="s">
        <v>7927</v>
      </c>
      <c r="D7587" s="2" t="s">
        <v>27</v>
      </c>
      <c r="E7587" s="2" t="s">
        <v>20</v>
      </c>
      <c r="F7587" s="2" t="s">
        <v>21</v>
      </c>
      <c r="G7587" s="2" t="s">
        <v>22</v>
      </c>
      <c r="H7587" s="2">
        <v>4752</v>
      </c>
      <c r="I7587" s="2" t="s">
        <v>25</v>
      </c>
      <c r="J7587" s="3">
        <v>1.8453028100000001E-2</v>
      </c>
      <c r="K7587" s="3">
        <v>1.579549E-3</v>
      </c>
      <c r="L7587" s="3">
        <v>1.33452304E-2</v>
      </c>
      <c r="M7587" s="3">
        <v>9.1886044999999993E-3</v>
      </c>
      <c r="N7587" s="3">
        <v>4.1566249000000001E-3</v>
      </c>
    </row>
    <row r="7588" spans="1:14" hidden="1" x14ac:dyDescent="0.25">
      <c r="A7588" s="2">
        <v>7584</v>
      </c>
      <c r="B7588" s="2">
        <v>800224617</v>
      </c>
      <c r="C7588" s="2" t="s">
        <v>7928</v>
      </c>
      <c r="D7588" s="2" t="s">
        <v>27</v>
      </c>
      <c r="E7588" s="2" t="s">
        <v>86</v>
      </c>
      <c r="F7588" s="2" t="s">
        <v>87</v>
      </c>
      <c r="G7588" s="2" t="s">
        <v>88</v>
      </c>
      <c r="H7588" s="2">
        <v>4663</v>
      </c>
      <c r="I7588" s="2" t="s">
        <v>25</v>
      </c>
      <c r="J7588" s="3">
        <v>1.8450869200000001E-2</v>
      </c>
      <c r="K7588" s="3">
        <v>7.4579400000000004E-4</v>
      </c>
      <c r="L7588" s="3">
        <v>6.4289988999999999E-3</v>
      </c>
      <c r="M7588" s="3">
        <v>4.5524980000000003E-3</v>
      </c>
      <c r="N7588" s="3">
        <v>1.876501E-3</v>
      </c>
    </row>
    <row r="7589" spans="1:14" hidden="1" x14ac:dyDescent="0.25">
      <c r="A7589" s="2">
        <v>7585</v>
      </c>
      <c r="B7589" s="2">
        <v>800047359</v>
      </c>
      <c r="C7589" s="2" t="s">
        <v>7929</v>
      </c>
      <c r="D7589" s="2" t="s">
        <v>27</v>
      </c>
      <c r="E7589" s="2" t="s">
        <v>20</v>
      </c>
      <c r="F7589" s="2" t="s">
        <v>21</v>
      </c>
      <c r="G7589" s="2" t="s">
        <v>22</v>
      </c>
      <c r="H7589" s="2">
        <v>2930</v>
      </c>
      <c r="I7589" s="2" t="s">
        <v>31</v>
      </c>
      <c r="J7589" s="3">
        <v>1.84435919E-2</v>
      </c>
      <c r="K7589" s="3">
        <v>1.212966E-3</v>
      </c>
      <c r="L7589" s="3">
        <v>1.7123553900000001E-2</v>
      </c>
      <c r="M7589" s="3">
        <v>9.8867966000000009E-3</v>
      </c>
      <c r="N7589" s="3">
        <v>7.2367569000000003E-3</v>
      </c>
    </row>
    <row r="7590" spans="1:14" hidden="1" x14ac:dyDescent="0.25">
      <c r="A7590" s="2">
        <v>7586</v>
      </c>
      <c r="B7590" s="2">
        <v>900561151</v>
      </c>
      <c r="C7590" s="2" t="s">
        <v>7930</v>
      </c>
      <c r="D7590" s="2" t="s">
        <v>27</v>
      </c>
      <c r="E7590" s="2" t="s">
        <v>20</v>
      </c>
      <c r="F7590" s="2" t="s">
        <v>133</v>
      </c>
      <c r="G7590" s="2" t="s">
        <v>215</v>
      </c>
      <c r="H7590" s="2">
        <v>4659</v>
      </c>
      <c r="I7590" s="2" t="s">
        <v>25</v>
      </c>
      <c r="J7590" s="3">
        <v>1.8443219399999999E-2</v>
      </c>
      <c r="K7590" s="3">
        <v>1.3460119999999999E-3</v>
      </c>
      <c r="L7590" s="3">
        <v>1.5724128099999998E-2</v>
      </c>
      <c r="M7590" s="3">
        <v>1.2834996E-2</v>
      </c>
      <c r="N7590" s="3">
        <v>2.8891319E-3</v>
      </c>
    </row>
    <row r="7591" spans="1:14" hidden="1" x14ac:dyDescent="0.25">
      <c r="A7591" s="2">
        <v>7587</v>
      </c>
      <c r="B7591" s="2">
        <v>900447786</v>
      </c>
      <c r="C7591" s="2" t="s">
        <v>7931</v>
      </c>
      <c r="D7591" s="2" t="s">
        <v>27</v>
      </c>
      <c r="E7591" s="2" t="s">
        <v>74</v>
      </c>
      <c r="F7591" s="2" t="s">
        <v>113</v>
      </c>
      <c r="G7591" s="2" t="s">
        <v>1189</v>
      </c>
      <c r="H7591" s="2">
        <v>4329</v>
      </c>
      <c r="I7591" s="2" t="s">
        <v>180</v>
      </c>
      <c r="J7591" s="3">
        <v>1.8442705300000001E-2</v>
      </c>
      <c r="K7591" s="3">
        <v>1.3460270000000001E-3</v>
      </c>
      <c r="L7591" s="3">
        <v>2.01910548E-2</v>
      </c>
      <c r="M7591" s="3">
        <v>1.4004884299999999E-2</v>
      </c>
      <c r="N7591" s="3">
        <v>6.1861700000000004E-3</v>
      </c>
    </row>
    <row r="7592" spans="1:14" hidden="1" x14ac:dyDescent="0.25">
      <c r="A7592" s="2">
        <v>7588</v>
      </c>
      <c r="B7592" s="2">
        <v>900315448</v>
      </c>
      <c r="C7592" s="2" t="s">
        <v>7932</v>
      </c>
      <c r="D7592" s="2" t="s">
        <v>27</v>
      </c>
      <c r="E7592" s="2" t="s">
        <v>20</v>
      </c>
      <c r="F7592" s="2" t="s">
        <v>21</v>
      </c>
      <c r="G7592" s="2" t="s">
        <v>22</v>
      </c>
      <c r="H7592" s="2">
        <v>4652</v>
      </c>
      <c r="I7592" s="2" t="s">
        <v>25</v>
      </c>
      <c r="J7592" s="3">
        <v>1.8441287800000001E-2</v>
      </c>
      <c r="K7592" s="3">
        <v>7.3367000000000004E-5</v>
      </c>
      <c r="L7592" s="3">
        <v>8.1258388000000001E-3</v>
      </c>
      <c r="M7592" s="3">
        <v>6.1288098999999997E-3</v>
      </c>
      <c r="N7592" s="3">
        <v>1.9970289E-3</v>
      </c>
    </row>
    <row r="7593" spans="1:14" hidden="1" x14ac:dyDescent="0.25">
      <c r="A7593" s="2">
        <v>7589</v>
      </c>
      <c r="B7593" s="2">
        <v>830512478</v>
      </c>
      <c r="C7593" s="2" t="s">
        <v>7933</v>
      </c>
      <c r="D7593" s="2" t="s">
        <v>27</v>
      </c>
      <c r="E7593" s="2" t="s">
        <v>382</v>
      </c>
      <c r="F7593" s="2" t="s">
        <v>866</v>
      </c>
      <c r="G7593" s="2" t="s">
        <v>867</v>
      </c>
      <c r="H7593" s="2">
        <v>4752</v>
      </c>
      <c r="I7593" s="2" t="s">
        <v>25</v>
      </c>
      <c r="J7593" s="3">
        <v>1.8435668200000001E-2</v>
      </c>
      <c r="K7593" s="3">
        <v>5.1940199999999997E-4</v>
      </c>
      <c r="L7593" s="3">
        <v>1.6429487600000001E-2</v>
      </c>
      <c r="M7593" s="3">
        <v>8.9200827999999996E-3</v>
      </c>
      <c r="N7593" s="3">
        <v>7.5094039000000003E-3</v>
      </c>
    </row>
    <row r="7594" spans="1:14" hidden="1" x14ac:dyDescent="0.25">
      <c r="A7594" s="2">
        <v>7590</v>
      </c>
      <c r="B7594" s="2">
        <v>890917734</v>
      </c>
      <c r="C7594" s="2" t="s">
        <v>7934</v>
      </c>
      <c r="D7594" s="2" t="s">
        <v>27</v>
      </c>
      <c r="E7594" s="2" t="s">
        <v>35</v>
      </c>
      <c r="F7594" s="2" t="s">
        <v>36</v>
      </c>
      <c r="G7594" s="2" t="s">
        <v>39</v>
      </c>
      <c r="H7594" s="2">
        <v>112</v>
      </c>
      <c r="I7594" s="2" t="s">
        <v>136</v>
      </c>
      <c r="J7594" s="3">
        <v>1.84191223E-2</v>
      </c>
      <c r="K7594" s="3">
        <v>1.21411933E-2</v>
      </c>
      <c r="L7594" s="3">
        <v>2.2319588800000002E-2</v>
      </c>
      <c r="M7594" s="3">
        <v>6.2390388999999996E-3</v>
      </c>
      <c r="N7594" s="3">
        <v>1.6080549E-2</v>
      </c>
    </row>
    <row r="7595" spans="1:14" hidden="1" x14ac:dyDescent="0.25">
      <c r="A7595" s="2">
        <v>7591</v>
      </c>
      <c r="B7595" s="2">
        <v>830087855</v>
      </c>
      <c r="C7595" s="2" t="s">
        <v>7935</v>
      </c>
      <c r="D7595" s="2" t="s">
        <v>27</v>
      </c>
      <c r="E7595" s="2" t="s">
        <v>20</v>
      </c>
      <c r="F7595" s="2" t="s">
        <v>133</v>
      </c>
      <c r="G7595" s="2" t="s">
        <v>215</v>
      </c>
      <c r="H7595" s="2">
        <v>4690</v>
      </c>
      <c r="I7595" s="2" t="s">
        <v>25</v>
      </c>
      <c r="J7595" s="3">
        <v>1.8417475700000002E-2</v>
      </c>
      <c r="K7595" s="3">
        <v>1.6380419999999999E-3</v>
      </c>
      <c r="L7595" s="3">
        <v>1.1552714699999999E-2</v>
      </c>
      <c r="M7595" s="3">
        <v>3.2791239E-3</v>
      </c>
      <c r="N7595" s="3">
        <v>8.2735913000000008E-3</v>
      </c>
    </row>
    <row r="7596" spans="1:14" hidden="1" x14ac:dyDescent="0.25">
      <c r="A7596" s="2">
        <v>7592</v>
      </c>
      <c r="B7596" s="2">
        <v>900420576</v>
      </c>
      <c r="C7596" s="2" t="s">
        <v>7936</v>
      </c>
      <c r="D7596" s="2" t="s">
        <v>27</v>
      </c>
      <c r="E7596" s="2" t="s">
        <v>20</v>
      </c>
      <c r="F7596" s="2" t="s">
        <v>21</v>
      </c>
      <c r="G7596" s="2" t="s">
        <v>22</v>
      </c>
      <c r="H7596" s="2">
        <v>4632</v>
      </c>
      <c r="I7596" s="2" t="s">
        <v>25</v>
      </c>
      <c r="J7596" s="3">
        <v>1.84157826E-2</v>
      </c>
      <c r="K7596" s="3">
        <v>-1.1537450000000001E-3</v>
      </c>
      <c r="L7596" s="3">
        <v>4.0932569699999997E-2</v>
      </c>
      <c r="M7596" s="3">
        <v>4.6950917699999997E-2</v>
      </c>
      <c r="N7596" s="3">
        <v>-6.0183490000000001E-3</v>
      </c>
    </row>
    <row r="7597" spans="1:14" hidden="1" x14ac:dyDescent="0.25">
      <c r="A7597" s="2">
        <v>7593</v>
      </c>
      <c r="B7597" s="2">
        <v>890316759</v>
      </c>
      <c r="C7597" s="2" t="s">
        <v>7937</v>
      </c>
      <c r="D7597" s="2" t="s">
        <v>27</v>
      </c>
      <c r="E7597" s="2" t="s">
        <v>74</v>
      </c>
      <c r="F7597" s="2" t="s">
        <v>75</v>
      </c>
      <c r="G7597" s="2" t="s">
        <v>107</v>
      </c>
      <c r="H7597" s="2">
        <v>1081</v>
      </c>
      <c r="I7597" s="2" t="s">
        <v>31</v>
      </c>
      <c r="J7597" s="3">
        <v>1.84149519E-2</v>
      </c>
      <c r="K7597" s="3">
        <v>4.1593E-5</v>
      </c>
      <c r="L7597" s="3">
        <v>1.7207728700000001E-2</v>
      </c>
      <c r="M7597" s="3">
        <v>5.3667389000000001E-3</v>
      </c>
      <c r="N7597" s="3">
        <v>1.18409898E-2</v>
      </c>
    </row>
    <row r="7598" spans="1:14" hidden="1" x14ac:dyDescent="0.25">
      <c r="A7598" s="2">
        <v>7594</v>
      </c>
      <c r="B7598" s="2">
        <v>900613550</v>
      </c>
      <c r="C7598" s="2" t="s">
        <v>7938</v>
      </c>
      <c r="D7598" s="2" t="s">
        <v>41</v>
      </c>
      <c r="E7598" s="2" t="s">
        <v>20</v>
      </c>
      <c r="F7598" s="2" t="s">
        <v>21</v>
      </c>
      <c r="G7598" s="2" t="s">
        <v>22</v>
      </c>
      <c r="H7598" s="2">
        <v>8610</v>
      </c>
      <c r="I7598" s="2" t="s">
        <v>33</v>
      </c>
      <c r="J7598" s="3">
        <v>1.8413361199999999E-2</v>
      </c>
      <c r="K7598" s="3">
        <v>4.2554700000000002E-4</v>
      </c>
      <c r="L7598" s="3">
        <v>3.3754169899999999E-2</v>
      </c>
      <c r="M7598" s="3">
        <v>2.7211632600000001E-2</v>
      </c>
      <c r="N7598" s="3">
        <v>6.5425377999999996E-3</v>
      </c>
    </row>
    <row r="7599" spans="1:14" hidden="1" x14ac:dyDescent="0.25">
      <c r="A7599" s="2">
        <v>7595</v>
      </c>
      <c r="B7599" s="2">
        <v>900464271</v>
      </c>
      <c r="C7599" s="2" t="s">
        <v>7939</v>
      </c>
      <c r="D7599" s="2" t="s">
        <v>27</v>
      </c>
      <c r="E7599" s="2" t="s">
        <v>28</v>
      </c>
      <c r="F7599" s="2" t="s">
        <v>50</v>
      </c>
      <c r="G7599" s="2" t="s">
        <v>51</v>
      </c>
      <c r="H7599" s="2">
        <v>5611</v>
      </c>
      <c r="I7599" s="2" t="s">
        <v>33</v>
      </c>
      <c r="J7599" s="3">
        <v>1.8411386799999999E-2</v>
      </c>
      <c r="K7599" s="3">
        <v>1.3234880000000001E-3</v>
      </c>
      <c r="L7599" s="3">
        <v>7.4724858000000003E-3</v>
      </c>
      <c r="M7599" s="3">
        <v>3.3676559000000001E-3</v>
      </c>
      <c r="N7599" s="3">
        <v>4.1048298999999998E-3</v>
      </c>
    </row>
    <row r="7600" spans="1:14" hidden="1" x14ac:dyDescent="0.25">
      <c r="A7600" s="2">
        <v>7596</v>
      </c>
      <c r="B7600" s="2">
        <v>900353604</v>
      </c>
      <c r="C7600" s="2" t="s">
        <v>7940</v>
      </c>
      <c r="D7600" s="2" t="s">
        <v>27</v>
      </c>
      <c r="E7600" s="2" t="s">
        <v>35</v>
      </c>
      <c r="F7600" s="2" t="s">
        <v>36</v>
      </c>
      <c r="G7600" s="2" t="s">
        <v>1196</v>
      </c>
      <c r="H7600" s="2">
        <v>4664</v>
      </c>
      <c r="I7600" s="2" t="s">
        <v>25</v>
      </c>
      <c r="J7600" s="3">
        <v>1.8409578100000001E-2</v>
      </c>
      <c r="K7600" s="3">
        <v>9.5894100000000005E-4</v>
      </c>
      <c r="L7600" s="3">
        <v>1.13252569E-2</v>
      </c>
      <c r="M7600" s="3">
        <v>9.3120774000000003E-3</v>
      </c>
      <c r="N7600" s="3">
        <v>2.0131798999999998E-3</v>
      </c>
    </row>
    <row r="7601" spans="1:14" hidden="1" x14ac:dyDescent="0.25">
      <c r="A7601" s="2">
        <v>7597</v>
      </c>
      <c r="B7601" s="2">
        <v>800087461</v>
      </c>
      <c r="C7601" s="2" t="s">
        <v>7941</v>
      </c>
      <c r="D7601" s="2" t="s">
        <v>41</v>
      </c>
      <c r="E7601" s="2" t="s">
        <v>74</v>
      </c>
      <c r="F7601" s="2" t="s">
        <v>75</v>
      </c>
      <c r="G7601" s="2" t="s">
        <v>107</v>
      </c>
      <c r="H7601" s="2">
        <v>8699</v>
      </c>
      <c r="I7601" s="2" t="s">
        <v>33</v>
      </c>
      <c r="J7601" s="3">
        <v>1.8407538500000001E-2</v>
      </c>
      <c r="K7601" s="3">
        <v>3.5126748999999998E-3</v>
      </c>
      <c r="L7601" s="3">
        <v>2.44643446E-2</v>
      </c>
      <c r="M7601" s="3">
        <v>4.9805199E-3</v>
      </c>
      <c r="N7601" s="3">
        <v>1.9483823300000001E-2</v>
      </c>
    </row>
    <row r="7602" spans="1:14" hidden="1" x14ac:dyDescent="0.25">
      <c r="A7602" s="2">
        <v>7598</v>
      </c>
      <c r="B7602" s="2">
        <v>900420627</v>
      </c>
      <c r="C7602" s="2" t="s">
        <v>7942</v>
      </c>
      <c r="D7602" s="2" t="s">
        <v>27</v>
      </c>
      <c r="E7602" s="2" t="s">
        <v>28</v>
      </c>
      <c r="F7602" s="2" t="s">
        <v>50</v>
      </c>
      <c r="G7602" s="2" t="s">
        <v>51</v>
      </c>
      <c r="H7602" s="2">
        <v>8230</v>
      </c>
      <c r="I7602" s="2" t="s">
        <v>33</v>
      </c>
      <c r="J7602" s="3">
        <v>1.8403330799999999E-2</v>
      </c>
      <c r="K7602" s="3">
        <v>8.1369199999999997E-4</v>
      </c>
      <c r="L7602" s="3">
        <v>1.1435951999999999E-2</v>
      </c>
      <c r="M7602" s="3">
        <v>7.4481581999999999E-3</v>
      </c>
      <c r="N7602" s="3">
        <v>3.9877938000000002E-3</v>
      </c>
    </row>
    <row r="7603" spans="1:14" hidden="1" x14ac:dyDescent="0.25">
      <c r="A7603" s="2">
        <v>7599</v>
      </c>
      <c r="B7603" s="2">
        <v>900444434</v>
      </c>
      <c r="C7603" s="2" t="s">
        <v>7943</v>
      </c>
      <c r="D7603" s="2" t="s">
        <v>27</v>
      </c>
      <c r="E7603" s="2" t="s">
        <v>20</v>
      </c>
      <c r="F7603" s="2" t="s">
        <v>21</v>
      </c>
      <c r="G7603" s="2" t="s">
        <v>22</v>
      </c>
      <c r="H7603" s="2">
        <v>4111</v>
      </c>
      <c r="I7603" s="2" t="s">
        <v>180</v>
      </c>
      <c r="J7603" s="3">
        <v>1.8395122100000001E-2</v>
      </c>
      <c r="K7603" s="3">
        <v>4.2753300000000001E-4</v>
      </c>
      <c r="L7603" s="3">
        <v>1.17708482E-2</v>
      </c>
      <c r="M7603" s="3">
        <v>1.04803238E-2</v>
      </c>
      <c r="N7603" s="3">
        <v>1.2905239999999999E-3</v>
      </c>
    </row>
    <row r="7604" spans="1:14" hidden="1" x14ac:dyDescent="0.25">
      <c r="A7604" s="2">
        <v>7600</v>
      </c>
      <c r="B7604" s="2">
        <v>900627081</v>
      </c>
      <c r="C7604" s="2" t="s">
        <v>7944</v>
      </c>
      <c r="D7604" s="2" t="s">
        <v>41</v>
      </c>
      <c r="E7604" s="2" t="s">
        <v>28</v>
      </c>
      <c r="F7604" s="2" t="s">
        <v>50</v>
      </c>
      <c r="G7604" s="2" t="s">
        <v>51</v>
      </c>
      <c r="H7604" s="2">
        <v>8621</v>
      </c>
      <c r="I7604" s="2" t="s">
        <v>33</v>
      </c>
      <c r="J7604" s="3">
        <v>1.8393790300000001E-2</v>
      </c>
      <c r="K7604" s="3">
        <v>2.5636051000000001E-3</v>
      </c>
      <c r="L7604" s="3">
        <v>5.0524137999999998E-3</v>
      </c>
      <c r="M7604" s="3">
        <v>1.5508051E-3</v>
      </c>
      <c r="N7604" s="3">
        <v>3.5016090000000001E-3</v>
      </c>
    </row>
    <row r="7605" spans="1:14" hidden="1" x14ac:dyDescent="0.25">
      <c r="A7605" s="2">
        <v>7601</v>
      </c>
      <c r="B7605" s="2">
        <v>900226205</v>
      </c>
      <c r="C7605" s="2" t="s">
        <v>7945</v>
      </c>
      <c r="D7605" s="2" t="s">
        <v>27</v>
      </c>
      <c r="E7605" s="2" t="s">
        <v>74</v>
      </c>
      <c r="F7605" s="2" t="s">
        <v>75</v>
      </c>
      <c r="G7605" s="2" t="s">
        <v>1232</v>
      </c>
      <c r="H7605" s="2">
        <v>4641</v>
      </c>
      <c r="I7605" s="2" t="s">
        <v>25</v>
      </c>
      <c r="J7605" s="3">
        <v>1.8389923499999999E-2</v>
      </c>
      <c r="K7605" s="3">
        <v>5.4101900000000001E-4</v>
      </c>
      <c r="L7605" s="3">
        <v>1.3404658999999999E-2</v>
      </c>
      <c r="M7605" s="3">
        <v>8.8836401999999991E-3</v>
      </c>
      <c r="N7605" s="3">
        <v>4.5210188000000002E-3</v>
      </c>
    </row>
    <row r="7606" spans="1:14" hidden="1" x14ac:dyDescent="0.25">
      <c r="A7606" s="2">
        <v>7602</v>
      </c>
      <c r="B7606" s="2">
        <v>900231137</v>
      </c>
      <c r="C7606" s="2" t="s">
        <v>7946</v>
      </c>
      <c r="D7606" s="2" t="s">
        <v>27</v>
      </c>
      <c r="E7606" s="2" t="s">
        <v>35</v>
      </c>
      <c r="F7606" s="2" t="s">
        <v>36</v>
      </c>
      <c r="G7606" s="2" t="s">
        <v>37</v>
      </c>
      <c r="H7606" s="2">
        <v>4645</v>
      </c>
      <c r="I7606" s="2" t="s">
        <v>25</v>
      </c>
      <c r="J7606" s="3">
        <v>1.83843188E-2</v>
      </c>
      <c r="K7606" s="3">
        <v>5.3229000000000004E-4</v>
      </c>
      <c r="L7606" s="3">
        <v>6.7695411999999996E-3</v>
      </c>
      <c r="M7606" s="3">
        <v>3.145016E-3</v>
      </c>
      <c r="N7606" s="3">
        <v>3.6245248999999999E-3</v>
      </c>
    </row>
    <row r="7607" spans="1:14" hidden="1" x14ac:dyDescent="0.25">
      <c r="A7607" s="2">
        <v>7603</v>
      </c>
      <c r="B7607" s="2">
        <v>860053523</v>
      </c>
      <c r="C7607" s="2" t="s">
        <v>7947</v>
      </c>
      <c r="D7607" s="2" t="s">
        <v>27</v>
      </c>
      <c r="E7607" s="2" t="s">
        <v>20</v>
      </c>
      <c r="F7607" s="2" t="s">
        <v>21</v>
      </c>
      <c r="G7607" s="2" t="s">
        <v>22</v>
      </c>
      <c r="H7607" s="2">
        <v>7120</v>
      </c>
      <c r="I7607" s="2" t="s">
        <v>33</v>
      </c>
      <c r="J7607" s="3">
        <v>1.8382318299999999E-2</v>
      </c>
      <c r="K7607" s="3">
        <v>8.7914999999999998E-4</v>
      </c>
      <c r="L7607" s="3">
        <v>1.8003091200000002E-2</v>
      </c>
      <c r="M7607" s="3">
        <v>7.6791000999999999E-3</v>
      </c>
      <c r="N7607" s="3">
        <v>1.0323992000000001E-2</v>
      </c>
    </row>
    <row r="7608" spans="1:14" hidden="1" x14ac:dyDescent="0.25">
      <c r="A7608" s="2">
        <v>7604</v>
      </c>
      <c r="B7608" s="2">
        <v>860007400</v>
      </c>
      <c r="C7608" s="2" t="s">
        <v>7948</v>
      </c>
      <c r="D7608" s="2" t="s">
        <v>41</v>
      </c>
      <c r="E7608" s="2" t="s">
        <v>20</v>
      </c>
      <c r="F7608" s="2" t="s">
        <v>21</v>
      </c>
      <c r="G7608" s="2" t="s">
        <v>22</v>
      </c>
      <c r="H7608" s="2">
        <v>8610</v>
      </c>
      <c r="I7608" s="2" t="s">
        <v>33</v>
      </c>
      <c r="J7608" s="3">
        <v>1.8381107599999998E-2</v>
      </c>
      <c r="K7608" s="3">
        <v>1.403425E-3</v>
      </c>
      <c r="L7608" s="3">
        <v>8.7520279000000006E-2</v>
      </c>
      <c r="M7608" s="3">
        <v>4.0922099999999998E-3</v>
      </c>
      <c r="N7608" s="3">
        <v>8.3428062499999997E-2</v>
      </c>
    </row>
    <row r="7609" spans="1:14" hidden="1" x14ac:dyDescent="0.25">
      <c r="A7609" s="2">
        <v>7605</v>
      </c>
      <c r="B7609" s="2">
        <v>900574639</v>
      </c>
      <c r="C7609" s="2" t="s">
        <v>7949</v>
      </c>
      <c r="D7609" s="2" t="s">
        <v>27</v>
      </c>
      <c r="E7609" s="2" t="s">
        <v>20</v>
      </c>
      <c r="F7609" s="2" t="s">
        <v>133</v>
      </c>
      <c r="G7609" s="2" t="s">
        <v>2323</v>
      </c>
      <c r="H7609" s="2">
        <v>145</v>
      </c>
      <c r="I7609" s="2" t="s">
        <v>136</v>
      </c>
      <c r="J7609" s="3">
        <v>1.8380431499999999E-2</v>
      </c>
      <c r="K7609" s="3">
        <v>2.1941320000000001E-3</v>
      </c>
      <c r="L7609" s="3">
        <v>1.10678198E-2</v>
      </c>
      <c r="M7609" s="3">
        <v>2.8745760000000002E-3</v>
      </c>
      <c r="N7609" s="3">
        <v>8.1932441999999998E-3</v>
      </c>
    </row>
    <row r="7610" spans="1:14" hidden="1" x14ac:dyDescent="0.25">
      <c r="A7610" s="2">
        <v>7606</v>
      </c>
      <c r="B7610" s="2">
        <v>800210453</v>
      </c>
      <c r="C7610" s="2" t="s">
        <v>7950</v>
      </c>
      <c r="D7610" s="2" t="s">
        <v>27</v>
      </c>
      <c r="E7610" s="2" t="s">
        <v>20</v>
      </c>
      <c r="F7610" s="2" t="s">
        <v>21</v>
      </c>
      <c r="G7610" s="2" t="s">
        <v>22</v>
      </c>
      <c r="H7610" s="2">
        <v>4741</v>
      </c>
      <c r="I7610" s="2" t="s">
        <v>25</v>
      </c>
      <c r="J7610" s="3">
        <v>1.8371824200000001E-2</v>
      </c>
      <c r="K7610" s="3">
        <v>1.4631400000000001E-4</v>
      </c>
      <c r="L7610" s="3">
        <v>1.0290049000000001E-2</v>
      </c>
      <c r="M7610" s="3">
        <v>6.4003742000000004E-3</v>
      </c>
      <c r="N7610" s="3">
        <v>3.889675E-3</v>
      </c>
    </row>
    <row r="7611" spans="1:14" hidden="1" x14ac:dyDescent="0.25">
      <c r="A7611" s="2">
        <v>7607</v>
      </c>
      <c r="B7611" s="2">
        <v>900400181</v>
      </c>
      <c r="C7611" s="2" t="s">
        <v>7951</v>
      </c>
      <c r="D7611" s="2" t="s">
        <v>27</v>
      </c>
      <c r="E7611" s="2" t="s">
        <v>382</v>
      </c>
      <c r="F7611" s="2" t="s">
        <v>1851</v>
      </c>
      <c r="G7611" s="2" t="s">
        <v>1852</v>
      </c>
      <c r="H7611" s="2">
        <v>4663</v>
      </c>
      <c r="I7611" s="2" t="s">
        <v>25</v>
      </c>
      <c r="J7611" s="3">
        <v>1.8370172000000001E-2</v>
      </c>
      <c r="K7611" s="3">
        <v>3.5693999999999998E-4</v>
      </c>
      <c r="L7611" s="3">
        <v>6.0717658999999997E-3</v>
      </c>
      <c r="M7611" s="3">
        <v>3.44649E-3</v>
      </c>
      <c r="N7611" s="3">
        <v>2.6252761000000002E-3</v>
      </c>
    </row>
    <row r="7612" spans="1:14" hidden="1" x14ac:dyDescent="0.25">
      <c r="A7612" s="2">
        <v>7608</v>
      </c>
      <c r="B7612" s="2">
        <v>811022490</v>
      </c>
      <c r="C7612" s="2" t="s">
        <v>7952</v>
      </c>
      <c r="D7612" s="2" t="s">
        <v>27</v>
      </c>
      <c r="E7612" s="2" t="s">
        <v>35</v>
      </c>
      <c r="F7612" s="2" t="s">
        <v>36</v>
      </c>
      <c r="G7612" s="2" t="s">
        <v>39</v>
      </c>
      <c r="H7612" s="2">
        <v>4741</v>
      </c>
      <c r="I7612" s="2" t="s">
        <v>25</v>
      </c>
      <c r="J7612" s="3">
        <v>1.8364815E-2</v>
      </c>
      <c r="K7612" s="3">
        <v>1.1630669E-3</v>
      </c>
      <c r="L7612" s="3">
        <v>5.8263591000000002E-3</v>
      </c>
      <c r="M7612" s="3">
        <v>2.8228781000000001E-3</v>
      </c>
      <c r="N7612" s="3">
        <v>3.0034811000000002E-3</v>
      </c>
    </row>
    <row r="7613" spans="1:14" hidden="1" x14ac:dyDescent="0.25">
      <c r="A7613" s="2">
        <v>7609</v>
      </c>
      <c r="B7613" s="2">
        <v>822000707</v>
      </c>
      <c r="C7613" s="2" t="s">
        <v>7953</v>
      </c>
      <c r="D7613" s="2" t="s">
        <v>27</v>
      </c>
      <c r="E7613" s="2" t="s">
        <v>382</v>
      </c>
      <c r="F7613" s="2" t="s">
        <v>866</v>
      </c>
      <c r="G7613" s="2" t="s">
        <v>867</v>
      </c>
      <c r="H7613" s="2">
        <v>4631</v>
      </c>
      <c r="I7613" s="2" t="s">
        <v>25</v>
      </c>
      <c r="J7613" s="3">
        <v>1.8356634300000001E-2</v>
      </c>
      <c r="K7613" s="3">
        <v>2.81217E-4</v>
      </c>
      <c r="L7613" s="3">
        <v>4.7505450999999997E-3</v>
      </c>
      <c r="M7613" s="3">
        <v>3.4930410000000001E-3</v>
      </c>
      <c r="N7613" s="3">
        <v>1.257504E-3</v>
      </c>
    </row>
    <row r="7614" spans="1:14" hidden="1" x14ac:dyDescent="0.25">
      <c r="A7614" s="2">
        <v>7610</v>
      </c>
      <c r="B7614" s="2">
        <v>890404280</v>
      </c>
      <c r="C7614" s="2" t="s">
        <v>7954</v>
      </c>
      <c r="D7614" s="2" t="s">
        <v>27</v>
      </c>
      <c r="E7614" s="2" t="s">
        <v>28</v>
      </c>
      <c r="F7614" s="2" t="s">
        <v>29</v>
      </c>
      <c r="G7614" s="2" t="s">
        <v>30</v>
      </c>
      <c r="H7614" s="2">
        <v>4620</v>
      </c>
      <c r="I7614" s="2" t="s">
        <v>25</v>
      </c>
      <c r="J7614" s="3">
        <v>1.8355980500000001E-2</v>
      </c>
      <c r="K7614" s="3">
        <v>4.66558E-4</v>
      </c>
      <c r="L7614" s="3">
        <v>5.3858459000000001E-3</v>
      </c>
      <c r="M7614" s="3">
        <v>2.7684160000000001E-3</v>
      </c>
      <c r="N7614" s="3">
        <v>2.6174299E-3</v>
      </c>
    </row>
    <row r="7615" spans="1:14" hidden="1" x14ac:dyDescent="0.25">
      <c r="A7615" s="2">
        <v>7611</v>
      </c>
      <c r="B7615" s="2">
        <v>807009474</v>
      </c>
      <c r="C7615" s="2" t="s">
        <v>7955</v>
      </c>
      <c r="D7615" s="2" t="s">
        <v>27</v>
      </c>
      <c r="E7615" s="2" t="s">
        <v>319</v>
      </c>
      <c r="F7615" s="2" t="s">
        <v>555</v>
      </c>
      <c r="G7615" s="2" t="s">
        <v>556</v>
      </c>
      <c r="H7615" s="2">
        <v>4645</v>
      </c>
      <c r="I7615" s="2" t="s">
        <v>25</v>
      </c>
      <c r="J7615" s="3">
        <v>1.8354639400000001E-2</v>
      </c>
      <c r="K7615" s="3">
        <v>7.9219900000000005E-4</v>
      </c>
      <c r="L7615" s="3">
        <v>6.5050129999999996E-3</v>
      </c>
      <c r="M7615" s="3">
        <v>2.9348820000000002E-3</v>
      </c>
      <c r="N7615" s="3">
        <v>3.5701309999999998E-3</v>
      </c>
    </row>
    <row r="7616" spans="1:14" hidden="1" x14ac:dyDescent="0.25">
      <c r="A7616" s="2">
        <v>7612</v>
      </c>
      <c r="B7616" s="2">
        <v>900873914</v>
      </c>
      <c r="C7616" s="2" t="s">
        <v>7956</v>
      </c>
      <c r="D7616" s="2" t="s">
        <v>27</v>
      </c>
      <c r="E7616" s="2" t="s">
        <v>382</v>
      </c>
      <c r="F7616" s="2" t="s">
        <v>1851</v>
      </c>
      <c r="G7616" s="2" t="s">
        <v>1852</v>
      </c>
      <c r="H7616" s="2">
        <v>4723</v>
      </c>
      <c r="I7616" s="2" t="s">
        <v>25</v>
      </c>
      <c r="J7616" s="3">
        <v>1.8353035699999999E-2</v>
      </c>
      <c r="K7616" s="3">
        <v>3.1710799999999997E-4</v>
      </c>
      <c r="L7616" s="3">
        <v>2.4816400999999998E-3</v>
      </c>
      <c r="M7616" s="3">
        <v>1.0903460000000001E-3</v>
      </c>
      <c r="N7616" s="3">
        <v>1.3912938999999999E-3</v>
      </c>
    </row>
    <row r="7617" spans="1:14" hidden="1" x14ac:dyDescent="0.25">
      <c r="A7617" s="2">
        <v>7613</v>
      </c>
      <c r="B7617" s="2">
        <v>860517438</v>
      </c>
      <c r="C7617" s="2" t="s">
        <v>7957</v>
      </c>
      <c r="D7617" s="2" t="s">
        <v>27</v>
      </c>
      <c r="E7617" s="2" t="s">
        <v>20</v>
      </c>
      <c r="F7617" s="2" t="s">
        <v>21</v>
      </c>
      <c r="G7617" s="2" t="s">
        <v>22</v>
      </c>
      <c r="H7617" s="2">
        <v>1311</v>
      </c>
      <c r="I7617" s="2" t="s">
        <v>31</v>
      </c>
      <c r="J7617" s="3">
        <v>1.83522198E-2</v>
      </c>
      <c r="K7617" s="3">
        <v>3.2306080999999999E-3</v>
      </c>
      <c r="L7617" s="3">
        <v>2.99367364E-2</v>
      </c>
      <c r="M7617" s="3">
        <v>1.05891861E-2</v>
      </c>
      <c r="N7617" s="3">
        <v>1.9347550299999999E-2</v>
      </c>
    </row>
    <row r="7618" spans="1:14" x14ac:dyDescent="0.25">
      <c r="A7618" s="2">
        <v>7614</v>
      </c>
      <c r="B7618" s="2">
        <v>830117370</v>
      </c>
      <c r="C7618" s="2" t="s">
        <v>7958</v>
      </c>
      <c r="D7618" s="2" t="s">
        <v>27</v>
      </c>
      <c r="E7618" s="2" t="s">
        <v>20</v>
      </c>
      <c r="F7618" s="2" t="s">
        <v>21</v>
      </c>
      <c r="G7618" s="2" t="s">
        <v>22</v>
      </c>
      <c r="H7618" s="2">
        <v>7110</v>
      </c>
      <c r="I7618" s="2" t="s">
        <v>33</v>
      </c>
      <c r="J7618" s="3">
        <v>1.8348287800000002E-2</v>
      </c>
      <c r="K7618" s="3">
        <v>2.0255300000000002E-3</v>
      </c>
      <c r="L7618" s="3">
        <v>1.3524288299999999E-2</v>
      </c>
      <c r="M7618" s="3">
        <v>6.3108108000000003E-3</v>
      </c>
      <c r="N7618" s="3">
        <v>7.2134770000000003E-3</v>
      </c>
    </row>
    <row r="7619" spans="1:14" hidden="1" x14ac:dyDescent="0.25">
      <c r="A7619" s="2">
        <v>7615</v>
      </c>
      <c r="B7619" s="2">
        <v>900967670</v>
      </c>
      <c r="C7619" s="2" t="s">
        <v>7959</v>
      </c>
      <c r="D7619" s="2" t="s">
        <v>27</v>
      </c>
      <c r="E7619" s="2" t="s">
        <v>35</v>
      </c>
      <c r="F7619" s="2" t="s">
        <v>36</v>
      </c>
      <c r="G7619" s="2" t="s">
        <v>39</v>
      </c>
      <c r="H7619" s="2">
        <v>7010</v>
      </c>
      <c r="I7619" s="2" t="s">
        <v>33</v>
      </c>
      <c r="J7619" s="3">
        <v>1.8346959699999998E-2</v>
      </c>
      <c r="K7619" s="3">
        <v>1.8392108399999999E-2</v>
      </c>
      <c r="L7619" s="3">
        <v>0.31905737519999999</v>
      </c>
      <c r="M7619" s="3">
        <v>5.4702461000000003E-3</v>
      </c>
      <c r="N7619" s="3">
        <v>0.31358712909999997</v>
      </c>
    </row>
    <row r="7620" spans="1:14" hidden="1" x14ac:dyDescent="0.25">
      <c r="A7620" s="2">
        <v>7616</v>
      </c>
      <c r="B7620" s="2">
        <v>900012152</v>
      </c>
      <c r="C7620" s="2" t="s">
        <v>7960</v>
      </c>
      <c r="D7620" s="2" t="s">
        <v>27</v>
      </c>
      <c r="E7620" s="2" t="s">
        <v>20</v>
      </c>
      <c r="F7620" s="2" t="s">
        <v>21</v>
      </c>
      <c r="G7620" s="2" t="s">
        <v>22</v>
      </c>
      <c r="H7620" s="2">
        <v>8121</v>
      </c>
      <c r="I7620" s="2" t="s">
        <v>33</v>
      </c>
      <c r="J7620" s="3">
        <v>1.8329948200000001E-2</v>
      </c>
      <c r="K7620" s="3">
        <v>3.8455999999999999E-4</v>
      </c>
      <c r="L7620" s="3">
        <v>4.8447600999999996E-3</v>
      </c>
      <c r="M7620" s="3">
        <v>2.4563069E-3</v>
      </c>
      <c r="N7620" s="3">
        <v>2.3884531000000001E-3</v>
      </c>
    </row>
    <row r="7621" spans="1:14" hidden="1" x14ac:dyDescent="0.25">
      <c r="A7621" s="2">
        <v>7617</v>
      </c>
      <c r="B7621" s="2">
        <v>900422989</v>
      </c>
      <c r="C7621" s="2" t="s">
        <v>7961</v>
      </c>
      <c r="D7621" s="2" t="s">
        <v>27</v>
      </c>
      <c r="E7621" s="2" t="s">
        <v>35</v>
      </c>
      <c r="F7621" s="2" t="s">
        <v>36</v>
      </c>
      <c r="G7621" s="2" t="s">
        <v>291</v>
      </c>
      <c r="H7621" s="2">
        <v>2822</v>
      </c>
      <c r="I7621" s="2" t="s">
        <v>31</v>
      </c>
      <c r="J7621" s="3">
        <v>1.8315853600000001E-2</v>
      </c>
      <c r="K7621" s="3">
        <v>4.1558002000000004E-3</v>
      </c>
      <c r="L7621" s="3">
        <v>2.6744637599999999E-2</v>
      </c>
      <c r="M7621" s="3">
        <v>2.3307099000000001E-3</v>
      </c>
      <c r="N7621" s="3">
        <v>2.44139284E-2</v>
      </c>
    </row>
    <row r="7622" spans="1:14" hidden="1" x14ac:dyDescent="0.25">
      <c r="A7622" s="2">
        <v>7618</v>
      </c>
      <c r="B7622" s="2">
        <v>830072419</v>
      </c>
      <c r="C7622" s="2" t="s">
        <v>7962</v>
      </c>
      <c r="D7622" s="2" t="s">
        <v>27</v>
      </c>
      <c r="E7622" s="2" t="s">
        <v>20</v>
      </c>
      <c r="F7622" s="2" t="s">
        <v>133</v>
      </c>
      <c r="G7622" s="2" t="s">
        <v>1192</v>
      </c>
      <c r="H7622" s="2">
        <v>4631</v>
      </c>
      <c r="I7622" s="2" t="s">
        <v>25</v>
      </c>
      <c r="J7622" s="3">
        <v>1.8311321700000001E-2</v>
      </c>
      <c r="K7622" s="3">
        <v>9.2640500000000005E-4</v>
      </c>
      <c r="L7622" s="3">
        <v>2.6327434899999998E-2</v>
      </c>
      <c r="M7622" s="3">
        <v>1.1548725899999999E-2</v>
      </c>
      <c r="N7622" s="3">
        <v>1.4778708099999999E-2</v>
      </c>
    </row>
    <row r="7623" spans="1:14" hidden="1" x14ac:dyDescent="0.25">
      <c r="A7623" s="2">
        <v>7619</v>
      </c>
      <c r="B7623" s="2">
        <v>901136603</v>
      </c>
      <c r="C7623" s="2" t="s">
        <v>7963</v>
      </c>
      <c r="D7623" s="2" t="s">
        <v>27</v>
      </c>
      <c r="E7623" s="2" t="s">
        <v>35</v>
      </c>
      <c r="F7623" s="2" t="s">
        <v>36</v>
      </c>
      <c r="G7623" s="2" t="s">
        <v>39</v>
      </c>
      <c r="H7623" s="2">
        <v>990</v>
      </c>
      <c r="I7623" s="2" t="s">
        <v>23</v>
      </c>
      <c r="J7623" s="3">
        <v>1.83059294E-2</v>
      </c>
      <c r="K7623" s="3">
        <v>-4.7218000000000001E-5</v>
      </c>
      <c r="L7623" s="3">
        <v>2.4891128799999999E-2</v>
      </c>
      <c r="M7623" s="3">
        <v>9.3652522000000002E-3</v>
      </c>
      <c r="N7623" s="3">
        <v>1.5525875600000001E-2</v>
      </c>
    </row>
    <row r="7624" spans="1:14" hidden="1" x14ac:dyDescent="0.25">
      <c r="A7624" s="2">
        <v>7620</v>
      </c>
      <c r="B7624" s="2">
        <v>830006910</v>
      </c>
      <c r="C7624" s="2" t="s">
        <v>7964</v>
      </c>
      <c r="D7624" s="2" t="s">
        <v>27</v>
      </c>
      <c r="E7624" s="2" t="s">
        <v>20</v>
      </c>
      <c r="F7624" s="2" t="s">
        <v>21</v>
      </c>
      <c r="G7624" s="2" t="s">
        <v>22</v>
      </c>
      <c r="H7624" s="2">
        <v>4631</v>
      </c>
      <c r="I7624" s="2" t="s">
        <v>25</v>
      </c>
      <c r="J7624" s="3">
        <v>1.83040407E-2</v>
      </c>
      <c r="K7624" s="3">
        <v>1.5481590999999999E-3</v>
      </c>
      <c r="L7624" s="3">
        <v>1.89184118E-2</v>
      </c>
      <c r="M7624" s="3">
        <v>7.5421561E-3</v>
      </c>
      <c r="N7624" s="3">
        <v>1.1376255199999999E-2</v>
      </c>
    </row>
    <row r="7625" spans="1:14" hidden="1" x14ac:dyDescent="0.25">
      <c r="A7625" s="2">
        <v>7621</v>
      </c>
      <c r="B7625" s="2">
        <v>900553647</v>
      </c>
      <c r="C7625" s="2" t="s">
        <v>7965</v>
      </c>
      <c r="D7625" s="2" t="s">
        <v>27</v>
      </c>
      <c r="E7625" s="2" t="s">
        <v>35</v>
      </c>
      <c r="F7625" s="2" t="s">
        <v>36</v>
      </c>
      <c r="G7625" s="2" t="s">
        <v>39</v>
      </c>
      <c r="H7625" s="2">
        <v>4111</v>
      </c>
      <c r="I7625" s="2" t="s">
        <v>180</v>
      </c>
      <c r="J7625" s="3">
        <v>1.82989798E-2</v>
      </c>
      <c r="K7625" s="3">
        <v>1.008793E-3</v>
      </c>
      <c r="L7625" s="3">
        <v>4.37864512E-2</v>
      </c>
      <c r="M7625" s="3">
        <v>4.0138766200000002E-2</v>
      </c>
      <c r="N7625" s="3">
        <v>3.6476850999999999E-3</v>
      </c>
    </row>
    <row r="7626" spans="1:14" hidden="1" x14ac:dyDescent="0.25">
      <c r="A7626" s="2">
        <v>7622</v>
      </c>
      <c r="B7626" s="2">
        <v>900154535</v>
      </c>
      <c r="C7626" s="2" t="s">
        <v>7966</v>
      </c>
      <c r="D7626" s="2" t="s">
        <v>27</v>
      </c>
      <c r="E7626" s="2" t="s">
        <v>28</v>
      </c>
      <c r="F7626" s="2" t="s">
        <v>29</v>
      </c>
      <c r="G7626" s="2" t="s">
        <v>30</v>
      </c>
      <c r="H7626" s="2">
        <v>1200</v>
      </c>
      <c r="I7626" s="2" t="s">
        <v>31</v>
      </c>
      <c r="J7626" s="3">
        <v>1.8295889700000002E-2</v>
      </c>
      <c r="K7626" s="3">
        <v>3.7269668999999998E-3</v>
      </c>
      <c r="L7626" s="3">
        <v>1.75993815E-2</v>
      </c>
      <c r="M7626" s="3">
        <v>2.2898971E-3</v>
      </c>
      <c r="N7626" s="3">
        <v>1.5309483699999999E-2</v>
      </c>
    </row>
    <row r="7627" spans="1:14" hidden="1" x14ac:dyDescent="0.25">
      <c r="A7627" s="2">
        <v>7623</v>
      </c>
      <c r="B7627" s="2">
        <v>830119428</v>
      </c>
      <c r="C7627" s="2" t="s">
        <v>7967</v>
      </c>
      <c r="D7627" s="2" t="s">
        <v>27</v>
      </c>
      <c r="E7627" s="2" t="s">
        <v>20</v>
      </c>
      <c r="F7627" s="2" t="s">
        <v>21</v>
      </c>
      <c r="G7627" s="2" t="s">
        <v>22</v>
      </c>
      <c r="H7627" s="2">
        <v>4620</v>
      </c>
      <c r="I7627" s="2" t="s">
        <v>25</v>
      </c>
      <c r="J7627" s="3">
        <v>1.8295392399999999E-2</v>
      </c>
      <c r="K7627" s="3">
        <v>1.7480100000000001E-4</v>
      </c>
      <c r="L7627" s="3">
        <v>1.23278433E-2</v>
      </c>
      <c r="M7627" s="3">
        <v>9.8943290999999999E-3</v>
      </c>
      <c r="N7627" s="3">
        <v>2.4335139999999999E-3</v>
      </c>
    </row>
    <row r="7628" spans="1:14" hidden="1" x14ac:dyDescent="0.25">
      <c r="A7628" s="2">
        <v>7624</v>
      </c>
      <c r="B7628" s="2">
        <v>800066572</v>
      </c>
      <c r="C7628" s="2" t="s">
        <v>7968</v>
      </c>
      <c r="D7628" s="2" t="s">
        <v>27</v>
      </c>
      <c r="E7628" s="2" t="s">
        <v>20</v>
      </c>
      <c r="F7628" s="2" t="s">
        <v>21</v>
      </c>
      <c r="G7628" s="2" t="s">
        <v>22</v>
      </c>
      <c r="H7628" s="2">
        <v>4530</v>
      </c>
      <c r="I7628" s="2" t="s">
        <v>25</v>
      </c>
      <c r="J7628" s="3">
        <v>1.82937998E-2</v>
      </c>
      <c r="K7628" s="3">
        <v>1.5239679000000001E-3</v>
      </c>
      <c r="L7628" s="3">
        <v>2.8252744999999999E-2</v>
      </c>
      <c r="M7628" s="3">
        <v>1.0360153400000001E-2</v>
      </c>
      <c r="N7628" s="3">
        <v>1.7892591699999998E-2</v>
      </c>
    </row>
    <row r="7629" spans="1:14" hidden="1" x14ac:dyDescent="0.25">
      <c r="A7629" s="2">
        <v>7625</v>
      </c>
      <c r="B7629" s="2">
        <v>802005162</v>
      </c>
      <c r="C7629" s="2" t="s">
        <v>7969</v>
      </c>
      <c r="D7629" s="2" t="s">
        <v>27</v>
      </c>
      <c r="E7629" s="2" t="s">
        <v>28</v>
      </c>
      <c r="F7629" s="2" t="s">
        <v>50</v>
      </c>
      <c r="G7629" s="2" t="s">
        <v>51</v>
      </c>
      <c r="H7629" s="2">
        <v>4541</v>
      </c>
      <c r="I7629" s="2" t="s">
        <v>25</v>
      </c>
      <c r="J7629" s="3">
        <v>1.82828326E-2</v>
      </c>
      <c r="K7629" s="3">
        <v>3.3680310000000001E-3</v>
      </c>
      <c r="L7629" s="3">
        <v>3.39922644E-2</v>
      </c>
      <c r="M7629" s="3">
        <v>9.6758399000000002E-3</v>
      </c>
      <c r="N7629" s="3">
        <v>2.4316424499999999E-2</v>
      </c>
    </row>
    <row r="7630" spans="1:14" hidden="1" x14ac:dyDescent="0.25">
      <c r="A7630" s="2">
        <v>7626</v>
      </c>
      <c r="B7630" s="2">
        <v>809005667</v>
      </c>
      <c r="C7630" s="2" t="s">
        <v>7970</v>
      </c>
      <c r="D7630" s="2" t="s">
        <v>27</v>
      </c>
      <c r="E7630" s="2" t="s">
        <v>382</v>
      </c>
      <c r="F7630" s="2" t="s">
        <v>525</v>
      </c>
      <c r="G7630" s="2" t="s">
        <v>7971</v>
      </c>
      <c r="H7630" s="2">
        <v>4620</v>
      </c>
      <c r="I7630" s="2" t="s">
        <v>25</v>
      </c>
      <c r="J7630" s="3">
        <v>1.8282720799999999E-2</v>
      </c>
      <c r="K7630" s="3">
        <v>7.0335999999999999E-5</v>
      </c>
      <c r="L7630" s="3">
        <v>1.6827207100000002E-2</v>
      </c>
      <c r="M7630" s="3">
        <v>9.8283243999999995E-3</v>
      </c>
      <c r="N7630" s="3">
        <v>6.9988830999999996E-3</v>
      </c>
    </row>
    <row r="7631" spans="1:14" hidden="1" x14ac:dyDescent="0.25">
      <c r="A7631" s="2">
        <v>7627</v>
      </c>
      <c r="B7631" s="2">
        <v>800035583</v>
      </c>
      <c r="C7631" s="2" t="s">
        <v>7972</v>
      </c>
      <c r="D7631" s="2" t="s">
        <v>27</v>
      </c>
      <c r="E7631" s="2" t="s">
        <v>20</v>
      </c>
      <c r="F7631" s="2" t="s">
        <v>21</v>
      </c>
      <c r="G7631" s="2" t="s">
        <v>22</v>
      </c>
      <c r="H7631" s="2">
        <v>130</v>
      </c>
      <c r="I7631" s="2" t="s">
        <v>136</v>
      </c>
      <c r="J7631" s="3">
        <v>1.82745531E-2</v>
      </c>
      <c r="K7631" s="3">
        <v>7.0450500000000002E-4</v>
      </c>
      <c r="L7631" s="3">
        <v>1.34728448E-2</v>
      </c>
      <c r="M7631" s="3">
        <v>7.7973957999999998E-3</v>
      </c>
      <c r="N7631" s="3">
        <v>5.6754489999999999E-3</v>
      </c>
    </row>
    <row r="7632" spans="1:14" hidden="1" x14ac:dyDescent="0.25">
      <c r="A7632" s="2">
        <v>7628</v>
      </c>
      <c r="B7632" s="2">
        <v>805007059</v>
      </c>
      <c r="C7632" s="2" t="s">
        <v>7973</v>
      </c>
      <c r="D7632" s="2" t="s">
        <v>27</v>
      </c>
      <c r="E7632" s="2" t="s">
        <v>74</v>
      </c>
      <c r="F7632" s="2" t="s">
        <v>75</v>
      </c>
      <c r="G7632" s="2" t="s">
        <v>1232</v>
      </c>
      <c r="H7632" s="2">
        <v>2023</v>
      </c>
      <c r="I7632" s="2" t="s">
        <v>31</v>
      </c>
      <c r="J7632" s="3">
        <v>1.82741825E-2</v>
      </c>
      <c r="K7632" s="3">
        <v>-1.05839E-4</v>
      </c>
      <c r="L7632" s="3">
        <v>2.16357168E-2</v>
      </c>
      <c r="M7632" s="3">
        <v>1.1320611499999999E-2</v>
      </c>
      <c r="N7632" s="3">
        <v>1.03151053E-2</v>
      </c>
    </row>
    <row r="7633" spans="1:14" hidden="1" x14ac:dyDescent="0.25">
      <c r="A7633" s="2">
        <v>7629</v>
      </c>
      <c r="B7633" s="2">
        <v>890939454</v>
      </c>
      <c r="C7633" s="2" t="s">
        <v>7974</v>
      </c>
      <c r="D7633" s="2" t="s">
        <v>27</v>
      </c>
      <c r="E7633" s="2" t="s">
        <v>35</v>
      </c>
      <c r="F7633" s="2" t="s">
        <v>36</v>
      </c>
      <c r="G7633" s="2" t="s">
        <v>39</v>
      </c>
      <c r="H7633" s="2">
        <v>4111</v>
      </c>
      <c r="I7633" s="2" t="s">
        <v>180</v>
      </c>
      <c r="J7633" s="3">
        <v>1.8270544699999999E-2</v>
      </c>
      <c r="K7633" s="3">
        <v>1.2523250000000001E-3</v>
      </c>
      <c r="L7633" s="3">
        <v>2.9710367299999998E-2</v>
      </c>
      <c r="M7633" s="3">
        <v>1.2381978300000001E-2</v>
      </c>
      <c r="N7633" s="3">
        <v>1.7328390900000001E-2</v>
      </c>
    </row>
    <row r="7634" spans="1:14" hidden="1" x14ac:dyDescent="0.25">
      <c r="A7634" s="2">
        <v>7630</v>
      </c>
      <c r="B7634" s="2">
        <v>900455436</v>
      </c>
      <c r="C7634" s="2" t="s">
        <v>7975</v>
      </c>
      <c r="D7634" s="2" t="s">
        <v>27</v>
      </c>
      <c r="E7634" s="2" t="s">
        <v>28</v>
      </c>
      <c r="F7634" s="2" t="s">
        <v>885</v>
      </c>
      <c r="G7634" s="2" t="s">
        <v>886</v>
      </c>
      <c r="H7634" s="2">
        <v>126</v>
      </c>
      <c r="I7634" s="2" t="s">
        <v>136</v>
      </c>
      <c r="J7634" s="3">
        <v>1.8267696699999999E-2</v>
      </c>
      <c r="K7634" s="3">
        <v>1.4944311000000001E-3</v>
      </c>
      <c r="L7634" s="3">
        <v>1.23709813E-2</v>
      </c>
      <c r="M7634" s="3">
        <v>3.3587999999999999E-3</v>
      </c>
      <c r="N7634" s="3">
        <v>9.0121812999999999E-3</v>
      </c>
    </row>
    <row r="7635" spans="1:14" hidden="1" x14ac:dyDescent="0.25">
      <c r="A7635" s="2">
        <v>7631</v>
      </c>
      <c r="B7635" s="2">
        <v>901020398</v>
      </c>
      <c r="C7635" s="2" t="s">
        <v>7976</v>
      </c>
      <c r="D7635" s="2" t="s">
        <v>27</v>
      </c>
      <c r="E7635" s="2" t="s">
        <v>28</v>
      </c>
      <c r="F7635" s="2" t="s">
        <v>885</v>
      </c>
      <c r="G7635" s="2" t="s">
        <v>886</v>
      </c>
      <c r="H7635" s="2">
        <v>4111</v>
      </c>
      <c r="I7635" s="2" t="s">
        <v>180</v>
      </c>
      <c r="J7635" s="3">
        <v>1.82672683E-2</v>
      </c>
      <c r="K7635" s="3">
        <v>4.7502270999999997E-3</v>
      </c>
      <c r="L7635" s="3">
        <v>2.6251360800000002E-2</v>
      </c>
      <c r="M7635" s="3">
        <v>1.9460525400000001E-2</v>
      </c>
      <c r="N7635" s="3">
        <v>6.7908339999999999E-3</v>
      </c>
    </row>
    <row r="7636" spans="1:14" hidden="1" x14ac:dyDescent="0.25">
      <c r="A7636" s="2">
        <v>7632</v>
      </c>
      <c r="B7636" s="2">
        <v>830043645</v>
      </c>
      <c r="C7636" s="2" t="s">
        <v>7977</v>
      </c>
      <c r="D7636" s="2" t="s">
        <v>27</v>
      </c>
      <c r="E7636" s="2" t="s">
        <v>20</v>
      </c>
      <c r="F7636" s="2" t="s">
        <v>21</v>
      </c>
      <c r="G7636" s="2" t="s">
        <v>22</v>
      </c>
      <c r="H7636" s="2">
        <v>4631</v>
      </c>
      <c r="I7636" s="2" t="s">
        <v>25</v>
      </c>
      <c r="J7636" s="3">
        <v>1.8263380999999999E-2</v>
      </c>
      <c r="K7636" s="3">
        <v>1.59161E-4</v>
      </c>
      <c r="L7636" s="3">
        <v>8.7523973000000008E-3</v>
      </c>
      <c r="M7636" s="3">
        <v>5.3208637999999997E-3</v>
      </c>
      <c r="N7636" s="3">
        <v>3.4315330000000001E-3</v>
      </c>
    </row>
    <row r="7637" spans="1:14" hidden="1" x14ac:dyDescent="0.25">
      <c r="A7637" s="2">
        <v>7633</v>
      </c>
      <c r="B7637" s="2">
        <v>800089111</v>
      </c>
      <c r="C7637" s="2" t="s">
        <v>7978</v>
      </c>
      <c r="D7637" s="2" t="s">
        <v>27</v>
      </c>
      <c r="E7637" s="2" t="s">
        <v>20</v>
      </c>
      <c r="F7637" s="2" t="s">
        <v>21</v>
      </c>
      <c r="G7637" s="2" t="s">
        <v>22</v>
      </c>
      <c r="H7637" s="2">
        <v>4530</v>
      </c>
      <c r="I7637" s="2" t="s">
        <v>25</v>
      </c>
      <c r="J7637" s="3">
        <v>1.8258228899999999E-2</v>
      </c>
      <c r="K7637" s="3">
        <v>5.3223999999999997E-5</v>
      </c>
      <c r="L7637" s="3">
        <v>2.0022476099999999E-2</v>
      </c>
      <c r="M7637" s="3">
        <v>9.6071316000000007E-3</v>
      </c>
      <c r="N7637" s="3">
        <v>1.04153436E-2</v>
      </c>
    </row>
    <row r="7638" spans="1:14" hidden="1" x14ac:dyDescent="0.25">
      <c r="A7638" s="2">
        <v>7634</v>
      </c>
      <c r="B7638" s="2">
        <v>800065887</v>
      </c>
      <c r="C7638" s="2" t="s">
        <v>7979</v>
      </c>
      <c r="D7638" s="2" t="s">
        <v>27</v>
      </c>
      <c r="E7638" s="2" t="s">
        <v>20</v>
      </c>
      <c r="F7638" s="2" t="s">
        <v>21</v>
      </c>
      <c r="G7638" s="2" t="s">
        <v>22</v>
      </c>
      <c r="H7638" s="2">
        <v>4669</v>
      </c>
      <c r="I7638" s="2" t="s">
        <v>25</v>
      </c>
      <c r="J7638" s="3">
        <v>1.82567015E-2</v>
      </c>
      <c r="K7638" s="3">
        <v>1.4361910000000001E-3</v>
      </c>
      <c r="L7638" s="3">
        <v>1.05338749E-2</v>
      </c>
      <c r="M7638" s="3">
        <v>6.5180020999999998E-3</v>
      </c>
      <c r="N7638" s="3">
        <v>4.0158731999999997E-3</v>
      </c>
    </row>
    <row r="7639" spans="1:14" hidden="1" x14ac:dyDescent="0.25">
      <c r="A7639" s="2">
        <v>7635</v>
      </c>
      <c r="B7639" s="2">
        <v>800253444</v>
      </c>
      <c r="C7639" s="2" t="s">
        <v>7980</v>
      </c>
      <c r="D7639" s="2" t="s">
        <v>27</v>
      </c>
      <c r="E7639" s="2" t="s">
        <v>74</v>
      </c>
      <c r="F7639" s="2" t="s">
        <v>75</v>
      </c>
      <c r="G7639" s="2" t="s">
        <v>107</v>
      </c>
      <c r="H7639" s="2">
        <v>1011</v>
      </c>
      <c r="I7639" s="2" t="s">
        <v>31</v>
      </c>
      <c r="J7639" s="3">
        <v>1.8252680100000002E-2</v>
      </c>
      <c r="K7639" s="3">
        <v>9.9040999999999994E-4</v>
      </c>
      <c r="L7639" s="3">
        <v>4.5404280999999996E-3</v>
      </c>
      <c r="M7639" s="3">
        <v>2.0168801E-3</v>
      </c>
      <c r="N7639" s="3">
        <v>2.523548E-3</v>
      </c>
    </row>
    <row r="7640" spans="1:14" hidden="1" x14ac:dyDescent="0.25">
      <c r="A7640" s="2">
        <v>7636</v>
      </c>
      <c r="B7640" s="2">
        <v>900460759</v>
      </c>
      <c r="C7640" s="2" t="s">
        <v>7981</v>
      </c>
      <c r="D7640" s="2" t="s">
        <v>440</v>
      </c>
      <c r="E7640" s="2" t="s">
        <v>20</v>
      </c>
      <c r="F7640" s="2" t="s">
        <v>21</v>
      </c>
      <c r="G7640" s="2" t="s">
        <v>22</v>
      </c>
      <c r="H7640" s="2">
        <v>8010</v>
      </c>
      <c r="I7640" s="2" t="s">
        <v>33</v>
      </c>
      <c r="J7640" s="3">
        <v>1.8251713400000001E-2</v>
      </c>
      <c r="K7640" s="3">
        <v>1.262235E-3</v>
      </c>
      <c r="L7640" s="3">
        <v>6.6422638000000001E-3</v>
      </c>
      <c r="M7640" s="3">
        <v>1.2992450999999999E-3</v>
      </c>
      <c r="N7640" s="3">
        <v>5.3430190000000001E-3</v>
      </c>
    </row>
    <row r="7641" spans="1:14" hidden="1" x14ac:dyDescent="0.25">
      <c r="A7641" s="2">
        <v>7637</v>
      </c>
      <c r="B7641" s="2">
        <v>890929455</v>
      </c>
      <c r="C7641" s="2" t="s">
        <v>7982</v>
      </c>
      <c r="D7641" s="2" t="s">
        <v>27</v>
      </c>
      <c r="E7641" s="2" t="s">
        <v>35</v>
      </c>
      <c r="F7641" s="2" t="s">
        <v>36</v>
      </c>
      <c r="G7641" s="2" t="s">
        <v>39</v>
      </c>
      <c r="H7641" s="2">
        <v>1081</v>
      </c>
      <c r="I7641" s="2" t="s">
        <v>31</v>
      </c>
      <c r="J7641" s="3">
        <v>1.8247777600000001E-2</v>
      </c>
      <c r="K7641" s="3">
        <v>2.9111799999999999E-4</v>
      </c>
      <c r="L7641" s="3">
        <v>4.9566649999999999E-3</v>
      </c>
      <c r="M7641" s="3">
        <v>3.9337571E-3</v>
      </c>
      <c r="N7641" s="3">
        <v>1.0229080000000001E-3</v>
      </c>
    </row>
    <row r="7642" spans="1:14" hidden="1" x14ac:dyDescent="0.25">
      <c r="A7642" s="2">
        <v>7638</v>
      </c>
      <c r="B7642" s="2">
        <v>830110169</v>
      </c>
      <c r="C7642" s="2" t="s">
        <v>7983</v>
      </c>
      <c r="D7642" s="2" t="s">
        <v>27</v>
      </c>
      <c r="E7642" s="2" t="s">
        <v>20</v>
      </c>
      <c r="F7642" s="2" t="s">
        <v>21</v>
      </c>
      <c r="G7642" s="2" t="s">
        <v>22</v>
      </c>
      <c r="H7642" s="2">
        <v>4111</v>
      </c>
      <c r="I7642" s="2" t="s">
        <v>180</v>
      </c>
      <c r="J7642" s="3">
        <v>1.8245650499999998E-2</v>
      </c>
      <c r="K7642" s="3">
        <v>1.0877179000000001E-3</v>
      </c>
      <c r="L7642" s="3">
        <v>3.5544190599999997E-2</v>
      </c>
      <c r="M7642" s="3">
        <v>3.1410891599999997E-2</v>
      </c>
      <c r="N7642" s="3">
        <v>4.1333009000000002E-3</v>
      </c>
    </row>
    <row r="7643" spans="1:14" hidden="1" x14ac:dyDescent="0.25">
      <c r="A7643" s="2">
        <v>7639</v>
      </c>
      <c r="B7643" s="2">
        <v>901307124</v>
      </c>
      <c r="C7643" s="2" t="s">
        <v>7984</v>
      </c>
      <c r="D7643" s="2" t="s">
        <v>27</v>
      </c>
      <c r="E7643" s="2" t="s">
        <v>382</v>
      </c>
      <c r="F7643" s="2" t="s">
        <v>866</v>
      </c>
      <c r="G7643" s="2" t="s">
        <v>867</v>
      </c>
      <c r="H7643" s="2">
        <v>4731</v>
      </c>
      <c r="I7643" s="2" t="s">
        <v>25</v>
      </c>
      <c r="J7643" s="3">
        <v>1.8245361700000001E-2</v>
      </c>
      <c r="K7643" s="3">
        <v>5.5294199999999995E-4</v>
      </c>
      <c r="L7643" s="3">
        <v>1.28569175E-2</v>
      </c>
      <c r="M7643" s="3">
        <v>2.8941061000000001E-3</v>
      </c>
      <c r="N7643" s="3">
        <v>9.9628110999999998E-3</v>
      </c>
    </row>
    <row r="7644" spans="1:14" hidden="1" x14ac:dyDescent="0.25">
      <c r="A7644" s="2">
        <v>7640</v>
      </c>
      <c r="B7644" s="2">
        <v>900112261</v>
      </c>
      <c r="C7644" s="2" t="s">
        <v>7985</v>
      </c>
      <c r="D7644" s="2" t="s">
        <v>27</v>
      </c>
      <c r="E7644" s="2" t="s">
        <v>86</v>
      </c>
      <c r="F7644" s="2" t="s">
        <v>87</v>
      </c>
      <c r="G7644" s="2" t="s">
        <v>88</v>
      </c>
      <c r="H7644" s="2">
        <v>4541</v>
      </c>
      <c r="I7644" s="2" t="s">
        <v>25</v>
      </c>
      <c r="J7644" s="3">
        <v>1.8245063700000001E-2</v>
      </c>
      <c r="K7644" s="3">
        <v>5.5600999999999998E-5</v>
      </c>
      <c r="L7644" s="3">
        <v>9.8250070999999998E-3</v>
      </c>
      <c r="M7644" s="3">
        <v>2.4865130000000001E-3</v>
      </c>
      <c r="N7644" s="3">
        <v>7.3384940999999997E-3</v>
      </c>
    </row>
    <row r="7645" spans="1:14" hidden="1" x14ac:dyDescent="0.25">
      <c r="A7645" s="2">
        <v>7641</v>
      </c>
      <c r="B7645" s="2">
        <v>800014107</v>
      </c>
      <c r="C7645" s="2" t="s">
        <v>7986</v>
      </c>
      <c r="D7645" s="2" t="s">
        <v>27</v>
      </c>
      <c r="E7645" s="2" t="s">
        <v>74</v>
      </c>
      <c r="F7645" s="2" t="s">
        <v>75</v>
      </c>
      <c r="G7645" s="2" t="s">
        <v>1663</v>
      </c>
      <c r="H7645" s="2">
        <v>4541</v>
      </c>
      <c r="I7645" s="2" t="s">
        <v>25</v>
      </c>
      <c r="J7645" s="3">
        <v>1.8243985300000001E-2</v>
      </c>
      <c r="K7645" s="3">
        <v>8.4320800000000002E-4</v>
      </c>
      <c r="L7645" s="3">
        <v>5.1794420000000002E-3</v>
      </c>
      <c r="M7645" s="3">
        <v>2.4747020000000001E-3</v>
      </c>
      <c r="N7645" s="3">
        <v>2.7047400000000002E-3</v>
      </c>
    </row>
    <row r="7646" spans="1:14" hidden="1" x14ac:dyDescent="0.25">
      <c r="A7646" s="2">
        <v>7642</v>
      </c>
      <c r="B7646" s="2">
        <v>805027939</v>
      </c>
      <c r="C7646" s="2" t="s">
        <v>7987</v>
      </c>
      <c r="D7646" s="2" t="s">
        <v>27</v>
      </c>
      <c r="E7646" s="2" t="s">
        <v>74</v>
      </c>
      <c r="F7646" s="2" t="s">
        <v>75</v>
      </c>
      <c r="G7646" s="2" t="s">
        <v>107</v>
      </c>
      <c r="H7646" s="2">
        <v>4771</v>
      </c>
      <c r="I7646" s="2" t="s">
        <v>25</v>
      </c>
      <c r="J7646" s="3">
        <v>1.82405133E-2</v>
      </c>
      <c r="K7646" s="3">
        <v>7.9885199999999996E-4</v>
      </c>
      <c r="L7646" s="3">
        <v>1.5710851200000001E-2</v>
      </c>
      <c r="M7646" s="3">
        <v>8.7411841000000004E-3</v>
      </c>
      <c r="N7646" s="3">
        <v>6.969668E-3</v>
      </c>
    </row>
    <row r="7647" spans="1:14" hidden="1" x14ac:dyDescent="0.25">
      <c r="A7647" s="2">
        <v>7643</v>
      </c>
      <c r="B7647" s="2">
        <v>901029016</v>
      </c>
      <c r="C7647" s="2" t="s">
        <v>7988</v>
      </c>
      <c r="D7647" s="2" t="s">
        <v>27</v>
      </c>
      <c r="E7647" s="2" t="s">
        <v>74</v>
      </c>
      <c r="F7647" s="2" t="s">
        <v>75</v>
      </c>
      <c r="G7647" s="2" t="s">
        <v>76</v>
      </c>
      <c r="H7647" s="2">
        <v>2021</v>
      </c>
      <c r="I7647" s="2" t="s">
        <v>31</v>
      </c>
      <c r="J7647" s="3">
        <v>1.8239658299999999E-2</v>
      </c>
      <c r="K7647" s="3">
        <v>2.0294449999999999E-3</v>
      </c>
      <c r="L7647" s="3">
        <v>1.0776280399999999E-2</v>
      </c>
      <c r="M7647" s="3">
        <v>4.8098159000000001E-3</v>
      </c>
      <c r="N7647" s="3">
        <v>5.9664640999999999E-3</v>
      </c>
    </row>
    <row r="7648" spans="1:14" hidden="1" x14ac:dyDescent="0.25">
      <c r="A7648" s="2">
        <v>7644</v>
      </c>
      <c r="B7648" s="2">
        <v>900144785</v>
      </c>
      <c r="C7648" s="2" t="s">
        <v>7989</v>
      </c>
      <c r="D7648" s="2" t="s">
        <v>27</v>
      </c>
      <c r="E7648" s="2" t="s">
        <v>20</v>
      </c>
      <c r="F7648" s="2" t="s">
        <v>21</v>
      </c>
      <c r="G7648" s="2" t="s">
        <v>22</v>
      </c>
      <c r="H7648" s="2">
        <v>4731</v>
      </c>
      <c r="I7648" s="2" t="s">
        <v>25</v>
      </c>
      <c r="J7648" s="3">
        <v>1.8232934199999998E-2</v>
      </c>
      <c r="K7648" s="3">
        <v>3.4317899999999999E-4</v>
      </c>
      <c r="L7648" s="3">
        <v>4.0524089999999999E-3</v>
      </c>
      <c r="M7648" s="3">
        <v>1.7207640000000001E-3</v>
      </c>
      <c r="N7648" s="3">
        <v>2.3316449999999998E-3</v>
      </c>
    </row>
    <row r="7649" spans="1:14" hidden="1" x14ac:dyDescent="0.25">
      <c r="A7649" s="2">
        <v>7645</v>
      </c>
      <c r="B7649" s="2">
        <v>832002204</v>
      </c>
      <c r="C7649" s="2" t="s">
        <v>7990</v>
      </c>
      <c r="D7649" s="2" t="s">
        <v>27</v>
      </c>
      <c r="E7649" s="2" t="s">
        <v>20</v>
      </c>
      <c r="F7649" s="2" t="s">
        <v>133</v>
      </c>
      <c r="G7649" s="2" t="s">
        <v>3412</v>
      </c>
      <c r="H7649" s="2">
        <v>4664</v>
      </c>
      <c r="I7649" s="2" t="s">
        <v>25</v>
      </c>
      <c r="J7649" s="3">
        <v>1.8228389300000002E-2</v>
      </c>
      <c r="K7649" s="3">
        <v>5.7086500000000004E-4</v>
      </c>
      <c r="L7649" s="3">
        <v>1.20930737E-2</v>
      </c>
      <c r="M7649" s="3">
        <v>5.6240548999999997E-3</v>
      </c>
      <c r="N7649" s="3">
        <v>6.4690192000000004E-3</v>
      </c>
    </row>
    <row r="7650" spans="1:14" hidden="1" x14ac:dyDescent="0.25">
      <c r="A7650" s="2">
        <v>7646</v>
      </c>
      <c r="B7650" s="2">
        <v>800220285</v>
      </c>
      <c r="C7650" s="2" t="s">
        <v>7991</v>
      </c>
      <c r="D7650" s="2" t="s">
        <v>27</v>
      </c>
      <c r="E7650" s="2" t="s">
        <v>20</v>
      </c>
      <c r="F7650" s="2" t="s">
        <v>21</v>
      </c>
      <c r="G7650" s="2" t="s">
        <v>22</v>
      </c>
      <c r="H7650" s="2">
        <v>9601</v>
      </c>
      <c r="I7650" s="2" t="s">
        <v>33</v>
      </c>
      <c r="J7650" s="3">
        <v>1.82248224E-2</v>
      </c>
      <c r="K7650" s="3">
        <v>-3.8090900000000002E-4</v>
      </c>
      <c r="L7650" s="3">
        <v>2.16070134E-2</v>
      </c>
      <c r="M7650" s="3">
        <v>1.24568054E-2</v>
      </c>
      <c r="N7650" s="3">
        <v>9.150208E-3</v>
      </c>
    </row>
    <row r="7651" spans="1:14" hidden="1" x14ac:dyDescent="0.25">
      <c r="A7651" s="2">
        <v>7647</v>
      </c>
      <c r="B7651" s="2">
        <v>900415354</v>
      </c>
      <c r="C7651" s="2" t="s">
        <v>7992</v>
      </c>
      <c r="D7651" s="2" t="s">
        <v>27</v>
      </c>
      <c r="E7651" s="2" t="s">
        <v>20</v>
      </c>
      <c r="F7651" s="2" t="s">
        <v>21</v>
      </c>
      <c r="G7651" s="2" t="s">
        <v>22</v>
      </c>
      <c r="H7651" s="2">
        <v>6202</v>
      </c>
      <c r="I7651" s="2" t="s">
        <v>33</v>
      </c>
      <c r="J7651" s="3">
        <v>1.8224621199999999E-2</v>
      </c>
      <c r="K7651" s="3">
        <v>-2.9598500000000002E-4</v>
      </c>
      <c r="L7651" s="3">
        <v>1.2389671099999999E-2</v>
      </c>
      <c r="M7651" s="3">
        <v>7.3811221E-3</v>
      </c>
      <c r="N7651" s="3">
        <v>5.0085490000000002E-3</v>
      </c>
    </row>
    <row r="7652" spans="1:14" hidden="1" x14ac:dyDescent="0.25">
      <c r="A7652" s="2">
        <v>7648</v>
      </c>
      <c r="B7652" s="2">
        <v>900247608</v>
      </c>
      <c r="C7652" s="2" t="s">
        <v>7993</v>
      </c>
      <c r="D7652" s="2" t="s">
        <v>27</v>
      </c>
      <c r="E7652" s="2" t="s">
        <v>28</v>
      </c>
      <c r="F7652" s="2" t="s">
        <v>50</v>
      </c>
      <c r="G7652" s="2" t="s">
        <v>51</v>
      </c>
      <c r="H7652" s="2">
        <v>6810</v>
      </c>
      <c r="I7652" s="2" t="s">
        <v>33</v>
      </c>
      <c r="J7652" s="3">
        <v>1.8224509400000002E-2</v>
      </c>
      <c r="K7652" s="3">
        <v>1.4049657599999999E-2</v>
      </c>
      <c r="L7652" s="3">
        <v>5.1132779599999997E-2</v>
      </c>
      <c r="M7652" s="3">
        <v>1.7498629200000001E-2</v>
      </c>
      <c r="N7652" s="3">
        <v>3.3634148500000002E-2</v>
      </c>
    </row>
    <row r="7653" spans="1:14" hidden="1" x14ac:dyDescent="0.25">
      <c r="A7653" s="2">
        <v>7649</v>
      </c>
      <c r="B7653" s="2">
        <v>811024214</v>
      </c>
      <c r="C7653" s="2" t="s">
        <v>7994</v>
      </c>
      <c r="D7653" s="2" t="s">
        <v>27</v>
      </c>
      <c r="E7653" s="2" t="s">
        <v>35</v>
      </c>
      <c r="F7653" s="2" t="s">
        <v>36</v>
      </c>
      <c r="G7653" s="2" t="s">
        <v>1326</v>
      </c>
      <c r="H7653" s="2">
        <v>2219</v>
      </c>
      <c r="I7653" s="2" t="s">
        <v>31</v>
      </c>
      <c r="J7653" s="3">
        <v>1.8224321299999999E-2</v>
      </c>
      <c r="K7653" s="3">
        <v>1.1943139999999999E-3</v>
      </c>
      <c r="L7653" s="3">
        <v>1.2568688E-2</v>
      </c>
      <c r="M7653" s="3">
        <v>7.8546031999999991E-3</v>
      </c>
      <c r="N7653" s="3">
        <v>4.7140847999999997E-3</v>
      </c>
    </row>
    <row r="7654" spans="1:14" hidden="1" x14ac:dyDescent="0.25">
      <c r="A7654" s="2">
        <v>7650</v>
      </c>
      <c r="B7654" s="2">
        <v>900151289</v>
      </c>
      <c r="C7654" s="2" t="s">
        <v>7995</v>
      </c>
      <c r="D7654" s="2" t="s">
        <v>27</v>
      </c>
      <c r="E7654" s="2" t="s">
        <v>86</v>
      </c>
      <c r="F7654" s="2" t="s">
        <v>87</v>
      </c>
      <c r="G7654" s="2" t="s">
        <v>88</v>
      </c>
      <c r="H7654" s="2">
        <v>4321</v>
      </c>
      <c r="I7654" s="2" t="s">
        <v>180</v>
      </c>
      <c r="J7654" s="3">
        <v>1.8223907800000001E-2</v>
      </c>
      <c r="K7654" s="3">
        <v>8.4635999999999999E-4</v>
      </c>
      <c r="L7654" s="3">
        <v>4.3084111100000003E-2</v>
      </c>
      <c r="M7654" s="3">
        <v>1.9087746700000002E-2</v>
      </c>
      <c r="N7654" s="3">
        <v>2.39963643E-2</v>
      </c>
    </row>
    <row r="7655" spans="1:14" hidden="1" x14ac:dyDescent="0.25">
      <c r="A7655" s="2">
        <v>7651</v>
      </c>
      <c r="B7655" s="2">
        <v>800017308</v>
      </c>
      <c r="C7655" s="2" t="s">
        <v>7996</v>
      </c>
      <c r="D7655" s="2" t="s">
        <v>41</v>
      </c>
      <c r="E7655" s="2" t="s">
        <v>20</v>
      </c>
      <c r="F7655" s="2" t="s">
        <v>21</v>
      </c>
      <c r="G7655" s="2" t="s">
        <v>22</v>
      </c>
      <c r="H7655" s="2">
        <v>8621</v>
      </c>
      <c r="I7655" s="2" t="s">
        <v>33</v>
      </c>
      <c r="J7655" s="3">
        <v>1.82180721E-2</v>
      </c>
      <c r="K7655" s="3">
        <v>-7.2100000000000004E-5</v>
      </c>
      <c r="L7655" s="3">
        <v>3.1916066999999999E-2</v>
      </c>
      <c r="M7655" s="3">
        <v>1.6024062400000001E-2</v>
      </c>
      <c r="N7655" s="3">
        <v>1.5892004599999999E-2</v>
      </c>
    </row>
    <row r="7656" spans="1:14" hidden="1" x14ac:dyDescent="0.25">
      <c r="A7656" s="2">
        <v>7652</v>
      </c>
      <c r="B7656" s="2">
        <v>901166218</v>
      </c>
      <c r="C7656" s="2" t="s">
        <v>7997</v>
      </c>
      <c r="D7656" s="2" t="s">
        <v>27</v>
      </c>
      <c r="E7656" s="2" t="s">
        <v>28</v>
      </c>
      <c r="F7656" s="2" t="s">
        <v>246</v>
      </c>
      <c r="G7656" s="2" t="s">
        <v>247</v>
      </c>
      <c r="H7656" s="2">
        <v>122</v>
      </c>
      <c r="I7656" s="2" t="s">
        <v>136</v>
      </c>
      <c r="J7656" s="3">
        <v>1.8215209199999999E-2</v>
      </c>
      <c r="K7656" s="3">
        <v>-3.6767599999999999E-4</v>
      </c>
      <c r="L7656" s="3">
        <v>3.58077958E-2</v>
      </c>
      <c r="M7656" s="3">
        <v>1.03287669E-2</v>
      </c>
      <c r="N7656" s="3">
        <v>2.5479029899999998E-2</v>
      </c>
    </row>
    <row r="7657" spans="1:14" hidden="1" x14ac:dyDescent="0.25">
      <c r="A7657" s="2">
        <v>7653</v>
      </c>
      <c r="B7657" s="2">
        <v>830112333</v>
      </c>
      <c r="C7657" s="2" t="s">
        <v>7998</v>
      </c>
      <c r="D7657" s="2" t="s">
        <v>27</v>
      </c>
      <c r="E7657" s="2" t="s">
        <v>20</v>
      </c>
      <c r="F7657" s="2" t="s">
        <v>21</v>
      </c>
      <c r="G7657" s="2" t="s">
        <v>22</v>
      </c>
      <c r="H7657" s="2">
        <v>4663</v>
      </c>
      <c r="I7657" s="2" t="s">
        <v>25</v>
      </c>
      <c r="J7657" s="3">
        <v>1.8214406400000001E-2</v>
      </c>
      <c r="K7657" s="3">
        <v>1.4511299999999999E-3</v>
      </c>
      <c r="L7657" s="3">
        <v>4.5945328000000004E-3</v>
      </c>
      <c r="M7657" s="3">
        <v>1.5868760000000001E-3</v>
      </c>
      <c r="N7657" s="3">
        <v>3.0076568999999999E-3</v>
      </c>
    </row>
    <row r="7658" spans="1:14" hidden="1" x14ac:dyDescent="0.25">
      <c r="A7658" s="2">
        <v>7654</v>
      </c>
      <c r="B7658" s="2">
        <v>800222844</v>
      </c>
      <c r="C7658" s="2" t="s">
        <v>7999</v>
      </c>
      <c r="D7658" s="2" t="s">
        <v>41</v>
      </c>
      <c r="E7658" s="2" t="s">
        <v>28</v>
      </c>
      <c r="F7658" s="2" t="s">
        <v>246</v>
      </c>
      <c r="G7658" s="2" t="s">
        <v>247</v>
      </c>
      <c r="H7658" s="2">
        <v>8621</v>
      </c>
      <c r="I7658" s="2" t="s">
        <v>33</v>
      </c>
      <c r="J7658" s="3">
        <v>1.82121731E-2</v>
      </c>
      <c r="K7658" s="3">
        <v>4.5301891E-3</v>
      </c>
      <c r="L7658" s="3">
        <v>1.9999364400000001E-2</v>
      </c>
      <c r="M7658" s="3">
        <v>7.5647127999999998E-3</v>
      </c>
      <c r="N7658" s="3">
        <v>1.2434651099999999E-2</v>
      </c>
    </row>
    <row r="7659" spans="1:14" hidden="1" x14ac:dyDescent="0.25">
      <c r="A7659" s="2">
        <v>7655</v>
      </c>
      <c r="B7659" s="2">
        <v>890705577</v>
      </c>
      <c r="C7659" s="2" t="s">
        <v>8000</v>
      </c>
      <c r="D7659" s="2" t="s">
        <v>27</v>
      </c>
      <c r="E7659" s="2" t="s">
        <v>382</v>
      </c>
      <c r="F7659" s="2" t="s">
        <v>383</v>
      </c>
      <c r="G7659" s="2" t="s">
        <v>384</v>
      </c>
      <c r="H7659" s="2">
        <v>4541</v>
      </c>
      <c r="I7659" s="2" t="s">
        <v>25</v>
      </c>
      <c r="J7659" s="3">
        <v>1.8211739099999999E-2</v>
      </c>
      <c r="K7659" s="3">
        <v>6.9582800000000001E-4</v>
      </c>
      <c r="L7659" s="3">
        <v>5.4487199999999998E-3</v>
      </c>
      <c r="M7659" s="3">
        <v>1.7733180000000001E-3</v>
      </c>
      <c r="N7659" s="3">
        <v>3.6754018999999999E-3</v>
      </c>
    </row>
    <row r="7660" spans="1:14" hidden="1" x14ac:dyDescent="0.25">
      <c r="A7660" s="2">
        <v>7656</v>
      </c>
      <c r="B7660" s="2">
        <v>900100549</v>
      </c>
      <c r="C7660" s="2" t="s">
        <v>8001</v>
      </c>
      <c r="D7660" s="2" t="s">
        <v>27</v>
      </c>
      <c r="E7660" s="2" t="s">
        <v>20</v>
      </c>
      <c r="F7660" s="2" t="s">
        <v>21</v>
      </c>
      <c r="G7660" s="2" t="s">
        <v>22</v>
      </c>
      <c r="H7660" s="2">
        <v>6810</v>
      </c>
      <c r="I7660" s="2" t="s">
        <v>33</v>
      </c>
      <c r="J7660" s="3">
        <v>1.8211539799999999E-2</v>
      </c>
      <c r="K7660" s="3">
        <v>7.7872517999999996E-3</v>
      </c>
      <c r="L7660" s="3">
        <v>0.38249850270000002</v>
      </c>
      <c r="M7660" s="3">
        <v>1.79771073E-2</v>
      </c>
      <c r="N7660" s="3">
        <v>0.36452138420000002</v>
      </c>
    </row>
    <row r="7661" spans="1:14" hidden="1" x14ac:dyDescent="0.25">
      <c r="A7661" s="2">
        <v>7657</v>
      </c>
      <c r="B7661" s="2">
        <v>830036557</v>
      </c>
      <c r="C7661" s="2" t="s">
        <v>8002</v>
      </c>
      <c r="D7661" s="2" t="s">
        <v>27</v>
      </c>
      <c r="E7661" s="2" t="s">
        <v>20</v>
      </c>
      <c r="F7661" s="2" t="s">
        <v>21</v>
      </c>
      <c r="G7661" s="2" t="s">
        <v>22</v>
      </c>
      <c r="H7661" s="2">
        <v>4530</v>
      </c>
      <c r="I7661" s="2" t="s">
        <v>25</v>
      </c>
      <c r="J7661" s="3">
        <v>1.8210003200000002E-2</v>
      </c>
      <c r="K7661" s="3">
        <v>3.1607499999999999E-3</v>
      </c>
      <c r="L7661" s="3">
        <v>4.5309398299999998E-2</v>
      </c>
      <c r="M7661" s="3">
        <v>1.67169198E-2</v>
      </c>
      <c r="N7661" s="3">
        <v>2.8592480300000001E-2</v>
      </c>
    </row>
    <row r="7662" spans="1:14" hidden="1" x14ac:dyDescent="0.25">
      <c r="A7662" s="2">
        <v>7658</v>
      </c>
      <c r="B7662" s="2">
        <v>900067887</v>
      </c>
      <c r="C7662" s="2" t="s">
        <v>8003</v>
      </c>
      <c r="D7662" s="2" t="s">
        <v>27</v>
      </c>
      <c r="E7662" s="2" t="s">
        <v>20</v>
      </c>
      <c r="F7662" s="2" t="s">
        <v>21</v>
      </c>
      <c r="G7662" s="2" t="s">
        <v>22</v>
      </c>
      <c r="H7662" s="2">
        <v>610</v>
      </c>
      <c r="I7662" s="2" t="s">
        <v>23</v>
      </c>
      <c r="J7662" s="3">
        <v>1.8207764299999998E-2</v>
      </c>
      <c r="K7662" s="3">
        <v>8.9504179000000003E-3</v>
      </c>
      <c r="L7662" s="3">
        <v>3.2722156500000002E-2</v>
      </c>
      <c r="M7662" s="3">
        <v>1.02639394E-2</v>
      </c>
      <c r="N7662" s="3">
        <v>2.24582199E-2</v>
      </c>
    </row>
    <row r="7663" spans="1:14" hidden="1" x14ac:dyDescent="0.25">
      <c r="A7663" s="2">
        <v>7659</v>
      </c>
      <c r="B7663" s="2">
        <v>900858868</v>
      </c>
      <c r="C7663" s="2" t="s">
        <v>8004</v>
      </c>
      <c r="D7663" s="2" t="s">
        <v>27</v>
      </c>
      <c r="E7663" s="2" t="s">
        <v>20</v>
      </c>
      <c r="F7663" s="2" t="s">
        <v>21</v>
      </c>
      <c r="G7663" s="2" t="s">
        <v>22</v>
      </c>
      <c r="H7663" s="2">
        <v>1084</v>
      </c>
      <c r="I7663" s="2" t="s">
        <v>31</v>
      </c>
      <c r="J7663" s="3">
        <v>1.8186455599999998E-2</v>
      </c>
      <c r="K7663" s="3">
        <v>3.67012E-4</v>
      </c>
      <c r="L7663" s="3">
        <v>6.7047597999999996E-3</v>
      </c>
      <c r="M7663" s="3">
        <v>5.8796200999999999E-3</v>
      </c>
      <c r="N7663" s="3">
        <v>8.2514000000000003E-4</v>
      </c>
    </row>
    <row r="7664" spans="1:14" hidden="1" x14ac:dyDescent="0.25">
      <c r="A7664" s="2">
        <v>7660</v>
      </c>
      <c r="B7664" s="2">
        <v>900106777</v>
      </c>
      <c r="C7664" s="2" t="s">
        <v>8005</v>
      </c>
      <c r="D7664" s="2" t="s">
        <v>27</v>
      </c>
      <c r="E7664" s="2" t="s">
        <v>20</v>
      </c>
      <c r="F7664" s="2" t="s">
        <v>21</v>
      </c>
      <c r="G7664" s="2" t="s">
        <v>22</v>
      </c>
      <c r="H7664" s="2">
        <v>2599</v>
      </c>
      <c r="I7664" s="2" t="s">
        <v>31</v>
      </c>
      <c r="J7664" s="3">
        <v>1.81810707E-2</v>
      </c>
      <c r="K7664" s="3">
        <v>1.471532E-3</v>
      </c>
      <c r="L7664" s="3">
        <v>2.2384384600000001E-2</v>
      </c>
      <c r="M7664" s="3">
        <v>1.29150273E-2</v>
      </c>
      <c r="N7664" s="3">
        <v>9.4693573E-3</v>
      </c>
    </row>
    <row r="7665" spans="1:14" hidden="1" x14ac:dyDescent="0.25">
      <c r="A7665" s="2">
        <v>7661</v>
      </c>
      <c r="B7665" s="2">
        <v>811007707</v>
      </c>
      <c r="C7665" s="2" t="s">
        <v>8006</v>
      </c>
      <c r="D7665" s="2" t="s">
        <v>27</v>
      </c>
      <c r="E7665" s="2" t="s">
        <v>35</v>
      </c>
      <c r="F7665" s="2" t="s">
        <v>36</v>
      </c>
      <c r="G7665" s="2" t="s">
        <v>1196</v>
      </c>
      <c r="H7665" s="2">
        <v>1410</v>
      </c>
      <c r="I7665" s="2" t="s">
        <v>31</v>
      </c>
      <c r="J7665" s="3">
        <v>1.8179750099999999E-2</v>
      </c>
      <c r="K7665" s="3">
        <v>1.297423E-3</v>
      </c>
      <c r="L7665" s="3">
        <v>1.39183104E-2</v>
      </c>
      <c r="M7665" s="3">
        <v>6.9480100999999997E-3</v>
      </c>
      <c r="N7665" s="3">
        <v>6.9702999E-3</v>
      </c>
    </row>
    <row r="7666" spans="1:14" hidden="1" x14ac:dyDescent="0.25">
      <c r="A7666" s="2">
        <v>7662</v>
      </c>
      <c r="B7666" s="2">
        <v>900008190</v>
      </c>
      <c r="C7666" s="2" t="s">
        <v>8007</v>
      </c>
      <c r="D7666" s="2" t="s">
        <v>27</v>
      </c>
      <c r="E7666" s="2" t="s">
        <v>28</v>
      </c>
      <c r="F7666" s="2" t="s">
        <v>682</v>
      </c>
      <c r="G7666" s="2" t="s">
        <v>683</v>
      </c>
      <c r="H7666" s="2">
        <v>4645</v>
      </c>
      <c r="I7666" s="2" t="s">
        <v>25</v>
      </c>
      <c r="J7666" s="3">
        <v>1.81726161E-2</v>
      </c>
      <c r="K7666" s="3">
        <v>1.1567581E-3</v>
      </c>
      <c r="L7666" s="3">
        <v>7.6051488999999998E-3</v>
      </c>
      <c r="M7666" s="3">
        <v>5.2410099000000003E-3</v>
      </c>
      <c r="N7666" s="3">
        <v>2.3641390999999999E-3</v>
      </c>
    </row>
    <row r="7667" spans="1:14" hidden="1" x14ac:dyDescent="0.25">
      <c r="A7667" s="2">
        <v>7663</v>
      </c>
      <c r="B7667" s="2">
        <v>901148908</v>
      </c>
      <c r="C7667" s="2" t="s">
        <v>8008</v>
      </c>
      <c r="D7667" s="2" t="s">
        <v>27</v>
      </c>
      <c r="E7667" s="2" t="s">
        <v>74</v>
      </c>
      <c r="F7667" s="2" t="s">
        <v>113</v>
      </c>
      <c r="G7667" s="2" t="s">
        <v>1189</v>
      </c>
      <c r="H7667" s="2">
        <v>4321</v>
      </c>
      <c r="I7667" s="2" t="s">
        <v>180</v>
      </c>
      <c r="J7667" s="3">
        <v>1.8162559700000001E-2</v>
      </c>
      <c r="K7667" s="3">
        <v>1.6413000000000001E-3</v>
      </c>
      <c r="L7667" s="3">
        <v>1.4044305300000001E-2</v>
      </c>
      <c r="M7667" s="3">
        <v>8.8551370000000008E-3</v>
      </c>
      <c r="N7667" s="3">
        <v>5.1891678E-3</v>
      </c>
    </row>
    <row r="7668" spans="1:14" hidden="1" x14ac:dyDescent="0.25">
      <c r="A7668" s="2">
        <v>7664</v>
      </c>
      <c r="B7668" s="2">
        <v>900061096</v>
      </c>
      <c r="C7668" s="2" t="s">
        <v>8009</v>
      </c>
      <c r="D7668" s="2" t="s">
        <v>27</v>
      </c>
      <c r="E7668" s="2" t="s">
        <v>35</v>
      </c>
      <c r="F7668" s="2" t="s">
        <v>36</v>
      </c>
      <c r="G7668" s="2" t="s">
        <v>300</v>
      </c>
      <c r="H7668" s="2">
        <v>2410</v>
      </c>
      <c r="I7668" s="2" t="s">
        <v>31</v>
      </c>
      <c r="J7668" s="3">
        <v>1.8160525699999999E-2</v>
      </c>
      <c r="K7668" s="3">
        <v>1.6725329999999999E-3</v>
      </c>
      <c r="L7668" s="3">
        <v>1.7177043499999999E-2</v>
      </c>
      <c r="M7668" s="3">
        <v>5.7517727999999999E-3</v>
      </c>
      <c r="N7668" s="3">
        <v>1.14252707E-2</v>
      </c>
    </row>
    <row r="7669" spans="1:14" hidden="1" x14ac:dyDescent="0.25">
      <c r="A7669" s="2">
        <v>7665</v>
      </c>
      <c r="B7669" s="2">
        <v>900163354</v>
      </c>
      <c r="C7669" s="2" t="s">
        <v>8010</v>
      </c>
      <c r="D7669" s="2" t="s">
        <v>27</v>
      </c>
      <c r="E7669" s="2" t="s">
        <v>28</v>
      </c>
      <c r="F7669" s="2" t="s">
        <v>682</v>
      </c>
      <c r="G7669" s="2" t="s">
        <v>6601</v>
      </c>
      <c r="H7669" s="2">
        <v>1051</v>
      </c>
      <c r="I7669" s="2" t="s">
        <v>31</v>
      </c>
      <c r="J7669" s="3">
        <v>1.8152806899999999E-2</v>
      </c>
      <c r="K7669" s="3">
        <v>-2.7511799999999998E-4</v>
      </c>
      <c r="L7669" s="3">
        <v>2.02434082E-2</v>
      </c>
      <c r="M7669" s="3">
        <v>1.3362039799999999E-2</v>
      </c>
      <c r="N7669" s="3">
        <v>6.8813679000000001E-3</v>
      </c>
    </row>
    <row r="7670" spans="1:14" hidden="1" x14ac:dyDescent="0.25">
      <c r="A7670" s="2">
        <v>7666</v>
      </c>
      <c r="B7670" s="2">
        <v>900008839</v>
      </c>
      <c r="C7670" s="2" t="s">
        <v>8011</v>
      </c>
      <c r="D7670" s="2" t="s">
        <v>27</v>
      </c>
      <c r="E7670" s="2" t="s">
        <v>74</v>
      </c>
      <c r="F7670" s="2" t="s">
        <v>75</v>
      </c>
      <c r="G7670" s="2" t="s">
        <v>107</v>
      </c>
      <c r="H7670" s="2">
        <v>6810</v>
      </c>
      <c r="I7670" s="2" t="s">
        <v>33</v>
      </c>
      <c r="J7670" s="3">
        <v>1.8152752899999999E-2</v>
      </c>
      <c r="K7670" s="3">
        <v>9.2928885000000006E-3</v>
      </c>
      <c r="L7670" s="3">
        <v>0.1010688469</v>
      </c>
      <c r="M7670" s="3">
        <v>1.41060418E-2</v>
      </c>
      <c r="N7670" s="3">
        <v>8.6962804199999993E-2</v>
      </c>
    </row>
    <row r="7671" spans="1:14" hidden="1" x14ac:dyDescent="0.25">
      <c r="A7671" s="2">
        <v>7667</v>
      </c>
      <c r="B7671" s="2">
        <v>890309556</v>
      </c>
      <c r="C7671" s="2" t="s">
        <v>8012</v>
      </c>
      <c r="D7671" s="2" t="s">
        <v>27</v>
      </c>
      <c r="E7671" s="2" t="s">
        <v>20</v>
      </c>
      <c r="F7671" s="2" t="s">
        <v>21</v>
      </c>
      <c r="G7671" s="2" t="s">
        <v>22</v>
      </c>
      <c r="H7671" s="2">
        <v>7820</v>
      </c>
      <c r="I7671" s="2" t="s">
        <v>33</v>
      </c>
      <c r="J7671" s="3">
        <v>1.8146446E-2</v>
      </c>
      <c r="K7671" s="3">
        <v>-9.1770458999999999E-3</v>
      </c>
      <c r="L7671" s="3">
        <v>7.8143470000000007E-2</v>
      </c>
      <c r="M7671" s="3">
        <v>0.1055851132</v>
      </c>
      <c r="N7671" s="3">
        <v>-2.7441645000000001E-2</v>
      </c>
    </row>
    <row r="7672" spans="1:14" hidden="1" x14ac:dyDescent="0.25">
      <c r="A7672" s="2">
        <v>7668</v>
      </c>
      <c r="B7672" s="2">
        <v>860000228</v>
      </c>
      <c r="C7672" s="2" t="s">
        <v>8013</v>
      </c>
      <c r="D7672" s="2" t="s">
        <v>27</v>
      </c>
      <c r="E7672" s="2" t="s">
        <v>20</v>
      </c>
      <c r="F7672" s="2" t="s">
        <v>21</v>
      </c>
      <c r="G7672" s="2" t="s">
        <v>22</v>
      </c>
      <c r="H7672" s="2">
        <v>8530</v>
      </c>
      <c r="I7672" s="2" t="s">
        <v>33</v>
      </c>
      <c r="J7672" s="3">
        <v>1.8145045299999999E-2</v>
      </c>
      <c r="K7672" s="3">
        <v>6.9495831000000001E-3</v>
      </c>
      <c r="L7672" s="3">
        <v>3.6798164199999997E-2</v>
      </c>
      <c r="M7672" s="3">
        <v>7.0633207999999999E-3</v>
      </c>
      <c r="N7672" s="3">
        <v>2.97348443E-2</v>
      </c>
    </row>
    <row r="7673" spans="1:14" hidden="1" x14ac:dyDescent="0.25">
      <c r="A7673" s="2">
        <v>7669</v>
      </c>
      <c r="B7673" s="2">
        <v>900774474</v>
      </c>
      <c r="C7673" s="2" t="s">
        <v>8014</v>
      </c>
      <c r="D7673" s="2" t="s">
        <v>27</v>
      </c>
      <c r="E7673" s="2" t="s">
        <v>382</v>
      </c>
      <c r="F7673" s="2" t="s">
        <v>383</v>
      </c>
      <c r="G7673" s="2" t="s">
        <v>384</v>
      </c>
      <c r="H7673" s="2">
        <v>4541</v>
      </c>
      <c r="I7673" s="2" t="s">
        <v>25</v>
      </c>
      <c r="J7673" s="3">
        <v>1.8137998900000001E-2</v>
      </c>
      <c r="K7673" s="3">
        <v>6.7981400000000005E-4</v>
      </c>
      <c r="L7673" s="3">
        <v>7.3747518E-3</v>
      </c>
      <c r="M7673" s="3">
        <v>4.1508748999999996E-3</v>
      </c>
      <c r="N7673" s="3">
        <v>3.2238769E-3</v>
      </c>
    </row>
    <row r="7674" spans="1:14" hidden="1" x14ac:dyDescent="0.25">
      <c r="A7674" s="2">
        <v>7670</v>
      </c>
      <c r="B7674" s="2">
        <v>860001930</v>
      </c>
      <c r="C7674" s="2" t="s">
        <v>8015</v>
      </c>
      <c r="D7674" s="2" t="s">
        <v>27</v>
      </c>
      <c r="E7674" s="2" t="s">
        <v>20</v>
      </c>
      <c r="F7674" s="2" t="s">
        <v>133</v>
      </c>
      <c r="G7674" s="2" t="s">
        <v>243</v>
      </c>
      <c r="H7674" s="2">
        <v>8513</v>
      </c>
      <c r="I7674" s="2" t="s">
        <v>33</v>
      </c>
      <c r="J7674" s="3">
        <v>1.8130883600000001E-2</v>
      </c>
      <c r="K7674" s="3">
        <v>2.2695691E-3</v>
      </c>
      <c r="L7674" s="3">
        <v>4.3940383899999998E-2</v>
      </c>
      <c r="M7674" s="3">
        <v>2.8421508099999999E-2</v>
      </c>
      <c r="N7674" s="3">
        <v>1.55188758E-2</v>
      </c>
    </row>
    <row r="7675" spans="1:14" hidden="1" x14ac:dyDescent="0.25">
      <c r="A7675" s="2">
        <v>7671</v>
      </c>
      <c r="B7675" s="2">
        <v>900655583</v>
      </c>
      <c r="C7675" s="2" t="s">
        <v>8016</v>
      </c>
      <c r="D7675" s="2" t="s">
        <v>27</v>
      </c>
      <c r="E7675" s="2" t="s">
        <v>35</v>
      </c>
      <c r="F7675" s="2" t="s">
        <v>36</v>
      </c>
      <c r="G7675" s="2" t="s">
        <v>39</v>
      </c>
      <c r="H7675" s="2">
        <v>5511</v>
      </c>
      <c r="I7675" s="2" t="s">
        <v>33</v>
      </c>
      <c r="J7675" s="3">
        <v>1.8125245299999999E-2</v>
      </c>
      <c r="K7675" s="3">
        <v>-8.1807150999999995E-3</v>
      </c>
      <c r="L7675" s="3">
        <v>8.8452987400000002E-2</v>
      </c>
      <c r="M7675" s="3">
        <v>5.8156307800000001E-2</v>
      </c>
      <c r="N7675" s="3">
        <v>3.02966777E-2</v>
      </c>
    </row>
    <row r="7676" spans="1:14" hidden="1" x14ac:dyDescent="0.25">
      <c r="A7676" s="2">
        <v>7672</v>
      </c>
      <c r="B7676" s="2">
        <v>900438360</v>
      </c>
      <c r="C7676" s="2" t="s">
        <v>8017</v>
      </c>
      <c r="D7676" s="2" t="s">
        <v>27</v>
      </c>
      <c r="E7676" s="2" t="s">
        <v>319</v>
      </c>
      <c r="F7676" s="2" t="s">
        <v>320</v>
      </c>
      <c r="G7676" s="2" t="s">
        <v>321</v>
      </c>
      <c r="H7676" s="2">
        <v>4751</v>
      </c>
      <c r="I7676" s="2" t="s">
        <v>25</v>
      </c>
      <c r="J7676" s="3">
        <v>1.8123267200000001E-2</v>
      </c>
      <c r="K7676" s="3">
        <v>3.6063499999999999E-4</v>
      </c>
      <c r="L7676" s="3">
        <v>7.0665501999999996E-3</v>
      </c>
      <c r="M7676" s="3">
        <v>3.6335739000000001E-3</v>
      </c>
      <c r="N7676" s="3">
        <v>3.4329760999999999E-3</v>
      </c>
    </row>
    <row r="7677" spans="1:14" hidden="1" x14ac:dyDescent="0.25">
      <c r="A7677" s="2">
        <v>7673</v>
      </c>
      <c r="B7677" s="2">
        <v>900165621</v>
      </c>
      <c r="C7677" s="2" t="s">
        <v>8018</v>
      </c>
      <c r="D7677" s="2" t="s">
        <v>27</v>
      </c>
      <c r="E7677" s="2" t="s">
        <v>35</v>
      </c>
      <c r="F7677" s="2" t="s">
        <v>36</v>
      </c>
      <c r="G7677" s="2" t="s">
        <v>1196</v>
      </c>
      <c r="H7677" s="2">
        <v>4752</v>
      </c>
      <c r="I7677" s="2" t="s">
        <v>25</v>
      </c>
      <c r="J7677" s="3">
        <v>1.8123216899999999E-2</v>
      </c>
      <c r="K7677" s="3">
        <v>5.7115599999999996E-4</v>
      </c>
      <c r="L7677" s="3">
        <v>5.6818499999999996E-3</v>
      </c>
      <c r="M7677" s="3">
        <v>3.9356890999999996E-3</v>
      </c>
      <c r="N7677" s="3">
        <v>1.746161E-3</v>
      </c>
    </row>
    <row r="7678" spans="1:14" hidden="1" x14ac:dyDescent="0.25">
      <c r="A7678" s="2">
        <v>7674</v>
      </c>
      <c r="B7678" s="2">
        <v>830104930</v>
      </c>
      <c r="C7678" s="2" t="s">
        <v>8019</v>
      </c>
      <c r="D7678" s="2" t="s">
        <v>27</v>
      </c>
      <c r="E7678" s="2" t="s">
        <v>20</v>
      </c>
      <c r="F7678" s="2" t="s">
        <v>21</v>
      </c>
      <c r="G7678" s="2" t="s">
        <v>22</v>
      </c>
      <c r="H7678" s="2">
        <v>4111</v>
      </c>
      <c r="I7678" s="2" t="s">
        <v>180</v>
      </c>
      <c r="J7678" s="3">
        <v>1.8108636099999999E-2</v>
      </c>
      <c r="K7678" s="3">
        <v>9.6746311000000008E-3</v>
      </c>
      <c r="L7678" s="3">
        <v>0.83141309019999998</v>
      </c>
      <c r="M7678" s="3">
        <v>0.20187371970000001</v>
      </c>
      <c r="N7678" s="3">
        <v>0.62953937049999997</v>
      </c>
    </row>
    <row r="7679" spans="1:14" hidden="1" x14ac:dyDescent="0.25">
      <c r="A7679" s="2">
        <v>7675</v>
      </c>
      <c r="B7679" s="2">
        <v>811031696</v>
      </c>
      <c r="C7679" s="2" t="s">
        <v>8020</v>
      </c>
      <c r="D7679" s="2" t="s">
        <v>27</v>
      </c>
      <c r="E7679" s="2" t="s">
        <v>35</v>
      </c>
      <c r="F7679" s="2" t="s">
        <v>36</v>
      </c>
      <c r="G7679" s="2" t="s">
        <v>39</v>
      </c>
      <c r="H7679" s="2">
        <v>4754</v>
      </c>
      <c r="I7679" s="2" t="s">
        <v>25</v>
      </c>
      <c r="J7679" s="3">
        <v>1.8103996300000001E-2</v>
      </c>
      <c r="K7679" s="3">
        <v>7.33397E-4</v>
      </c>
      <c r="L7679" s="3">
        <v>1.6023939500000001E-2</v>
      </c>
      <c r="M7679" s="3">
        <v>6.0441130999999999E-3</v>
      </c>
      <c r="N7679" s="3">
        <v>9.9798264000000008E-3</v>
      </c>
    </row>
    <row r="7680" spans="1:14" hidden="1" x14ac:dyDescent="0.25">
      <c r="A7680" s="2">
        <v>7676</v>
      </c>
      <c r="B7680" s="2">
        <v>800043769</v>
      </c>
      <c r="C7680" s="2" t="s">
        <v>8021</v>
      </c>
      <c r="D7680" s="2" t="s">
        <v>27</v>
      </c>
      <c r="E7680" s="2" t="s">
        <v>28</v>
      </c>
      <c r="F7680" s="2" t="s">
        <v>50</v>
      </c>
      <c r="G7680" s="2" t="s">
        <v>51</v>
      </c>
      <c r="H7680" s="2">
        <v>4290</v>
      </c>
      <c r="I7680" s="2" t="s">
        <v>180</v>
      </c>
      <c r="J7680" s="3">
        <v>1.8102914099999999E-2</v>
      </c>
      <c r="K7680" s="3">
        <v>9.0737599999999999E-4</v>
      </c>
      <c r="L7680" s="3">
        <v>2.7801856400000002E-2</v>
      </c>
      <c r="M7680" s="3">
        <v>1.7275808399999999E-2</v>
      </c>
      <c r="N7680" s="3">
        <v>1.0526049000000001E-2</v>
      </c>
    </row>
    <row r="7681" spans="1:14" hidden="1" x14ac:dyDescent="0.25">
      <c r="A7681" s="2">
        <v>7677</v>
      </c>
      <c r="B7681" s="2">
        <v>900264327</v>
      </c>
      <c r="C7681" s="2" t="s">
        <v>8022</v>
      </c>
      <c r="D7681" s="2" t="s">
        <v>41</v>
      </c>
      <c r="E7681" s="2" t="s">
        <v>28</v>
      </c>
      <c r="F7681" s="2" t="s">
        <v>50</v>
      </c>
      <c r="G7681" s="2" t="s">
        <v>8023</v>
      </c>
      <c r="H7681" s="2">
        <v>8610</v>
      </c>
      <c r="I7681" s="2" t="s">
        <v>33</v>
      </c>
      <c r="J7681" s="3">
        <v>1.81025844E-2</v>
      </c>
      <c r="K7681" s="3">
        <v>6.4223000000000004E-4</v>
      </c>
      <c r="L7681" s="3">
        <v>2.86646318E-2</v>
      </c>
      <c r="M7681" s="3">
        <v>0</v>
      </c>
      <c r="N7681" s="3">
        <v>2.86646318E-2</v>
      </c>
    </row>
    <row r="7682" spans="1:14" hidden="1" x14ac:dyDescent="0.25">
      <c r="A7682" s="2">
        <v>7678</v>
      </c>
      <c r="B7682" s="2">
        <v>900617448</v>
      </c>
      <c r="C7682" s="2" t="s">
        <v>8024</v>
      </c>
      <c r="D7682" s="2" t="s">
        <v>27</v>
      </c>
      <c r="E7682" s="2" t="s">
        <v>20</v>
      </c>
      <c r="F7682" s="2" t="s">
        <v>21</v>
      </c>
      <c r="G7682" s="2" t="s">
        <v>22</v>
      </c>
      <c r="H7682" s="2">
        <v>4290</v>
      </c>
      <c r="I7682" s="2" t="s">
        <v>180</v>
      </c>
      <c r="J7682" s="3">
        <v>1.8101446300000001E-2</v>
      </c>
      <c r="K7682" s="3">
        <v>-1.9292459999999999E-3</v>
      </c>
      <c r="L7682" s="3">
        <v>3.9604645199999997E-2</v>
      </c>
      <c r="M7682" s="3">
        <v>1.9890258099999999E-2</v>
      </c>
      <c r="N7682" s="3">
        <v>1.9714387100000001E-2</v>
      </c>
    </row>
    <row r="7683" spans="1:14" hidden="1" x14ac:dyDescent="0.25">
      <c r="A7683" s="2">
        <v>7679</v>
      </c>
      <c r="B7683" s="2">
        <v>800084227</v>
      </c>
      <c r="C7683" s="2" t="s">
        <v>8025</v>
      </c>
      <c r="D7683" s="2" t="s">
        <v>27</v>
      </c>
      <c r="E7683" s="2" t="s">
        <v>86</v>
      </c>
      <c r="F7683" s="2" t="s">
        <v>87</v>
      </c>
      <c r="G7683" s="2" t="s">
        <v>88</v>
      </c>
      <c r="H7683" s="2">
        <v>4329</v>
      </c>
      <c r="I7683" s="2" t="s">
        <v>180</v>
      </c>
      <c r="J7683" s="3">
        <v>1.80953108E-2</v>
      </c>
      <c r="K7683" s="3">
        <v>1.025464E-3</v>
      </c>
      <c r="L7683" s="3">
        <v>6.3344491999999999E-3</v>
      </c>
      <c r="M7683" s="3">
        <v>2.0373771E-3</v>
      </c>
      <c r="N7683" s="3">
        <v>4.2970721000000003E-3</v>
      </c>
    </row>
    <row r="7684" spans="1:14" hidden="1" x14ac:dyDescent="0.25">
      <c r="A7684" s="2">
        <v>7680</v>
      </c>
      <c r="B7684" s="2">
        <v>830015429</v>
      </c>
      <c r="C7684" s="2" t="s">
        <v>8026</v>
      </c>
      <c r="D7684" s="2" t="s">
        <v>41</v>
      </c>
      <c r="E7684" s="2" t="s">
        <v>28</v>
      </c>
      <c r="F7684" s="2" t="s">
        <v>50</v>
      </c>
      <c r="G7684" s="2" t="s">
        <v>51</v>
      </c>
      <c r="H7684" s="2">
        <v>8699</v>
      </c>
      <c r="I7684" s="2" t="s">
        <v>33</v>
      </c>
      <c r="J7684" s="3">
        <v>1.80895012E-2</v>
      </c>
      <c r="K7684" s="3">
        <v>4.92239E-4</v>
      </c>
      <c r="L7684" s="3">
        <v>7.0055919000000001E-3</v>
      </c>
      <c r="M7684" s="3">
        <v>5.0128949999999999E-3</v>
      </c>
      <c r="N7684" s="3">
        <v>1.9926968999999998E-3</v>
      </c>
    </row>
    <row r="7685" spans="1:14" hidden="1" x14ac:dyDescent="0.25">
      <c r="A7685" s="2">
        <v>7681</v>
      </c>
      <c r="B7685" s="2">
        <v>830088759</v>
      </c>
      <c r="C7685" s="2" t="s">
        <v>8027</v>
      </c>
      <c r="D7685" s="2" t="s">
        <v>27</v>
      </c>
      <c r="E7685" s="2" t="s">
        <v>20</v>
      </c>
      <c r="F7685" s="2" t="s">
        <v>21</v>
      </c>
      <c r="G7685" s="2" t="s">
        <v>22</v>
      </c>
      <c r="H7685" s="2">
        <v>4290</v>
      </c>
      <c r="I7685" s="2" t="s">
        <v>180</v>
      </c>
      <c r="J7685" s="3">
        <v>1.80893466E-2</v>
      </c>
      <c r="K7685" s="3">
        <v>8.49101E-4</v>
      </c>
      <c r="L7685" s="3">
        <v>1.29385283E-2</v>
      </c>
      <c r="M7685" s="3">
        <v>3.4366370999999998E-3</v>
      </c>
      <c r="N7685" s="3">
        <v>9.5018911999999994E-3</v>
      </c>
    </row>
    <row r="7686" spans="1:14" hidden="1" x14ac:dyDescent="0.25">
      <c r="A7686" s="2">
        <v>7682</v>
      </c>
      <c r="B7686" s="2">
        <v>900189148</v>
      </c>
      <c r="C7686" s="2" t="s">
        <v>8028</v>
      </c>
      <c r="D7686" s="2" t="s">
        <v>27</v>
      </c>
      <c r="E7686" s="2" t="s">
        <v>20</v>
      </c>
      <c r="F7686" s="2" t="s">
        <v>21</v>
      </c>
      <c r="G7686" s="2" t="s">
        <v>22</v>
      </c>
      <c r="H7686" s="2">
        <v>4631</v>
      </c>
      <c r="I7686" s="2" t="s">
        <v>25</v>
      </c>
      <c r="J7686" s="3">
        <v>1.8089218099999999E-2</v>
      </c>
      <c r="K7686" s="3">
        <v>4.9920499999999996E-4</v>
      </c>
      <c r="L7686" s="3">
        <v>6.7335371999999996E-3</v>
      </c>
      <c r="M7686" s="3">
        <v>3.8265090000000001E-3</v>
      </c>
      <c r="N7686" s="3">
        <v>2.9070279999999999E-3</v>
      </c>
    </row>
    <row r="7687" spans="1:14" hidden="1" x14ac:dyDescent="0.25">
      <c r="A7687" s="2">
        <v>7683</v>
      </c>
      <c r="B7687" s="2">
        <v>819001498</v>
      </c>
      <c r="C7687" s="2" t="s">
        <v>8029</v>
      </c>
      <c r="D7687" s="2" t="s">
        <v>27</v>
      </c>
      <c r="E7687" s="2" t="s">
        <v>28</v>
      </c>
      <c r="F7687" s="2" t="s">
        <v>246</v>
      </c>
      <c r="G7687" s="2" t="s">
        <v>247</v>
      </c>
      <c r="H7687" s="2">
        <v>126</v>
      </c>
      <c r="I7687" s="2" t="s">
        <v>136</v>
      </c>
      <c r="J7687" s="3">
        <v>1.8088849300000001E-2</v>
      </c>
      <c r="K7687" s="3">
        <v>3.7486961000000002E-3</v>
      </c>
      <c r="L7687" s="3">
        <v>2.0907377800000002E-2</v>
      </c>
      <c r="M7687" s="3">
        <v>5.3640077999999999E-3</v>
      </c>
      <c r="N7687" s="3">
        <v>1.5543369600000001E-2</v>
      </c>
    </row>
    <row r="7688" spans="1:14" hidden="1" x14ac:dyDescent="0.25">
      <c r="A7688" s="2">
        <v>7684</v>
      </c>
      <c r="B7688" s="2">
        <v>860509225</v>
      </c>
      <c r="C7688" s="2" t="s">
        <v>8030</v>
      </c>
      <c r="D7688" s="2" t="s">
        <v>27</v>
      </c>
      <c r="E7688" s="2" t="s">
        <v>20</v>
      </c>
      <c r="F7688" s="2" t="s">
        <v>21</v>
      </c>
      <c r="G7688" s="2" t="s">
        <v>22</v>
      </c>
      <c r="H7688" s="2">
        <v>4659</v>
      </c>
      <c r="I7688" s="2" t="s">
        <v>25</v>
      </c>
      <c r="J7688" s="3">
        <v>1.80850774E-2</v>
      </c>
      <c r="K7688" s="3">
        <v>1.1840209999999999E-3</v>
      </c>
      <c r="L7688" s="3">
        <v>1.9989412299999999E-2</v>
      </c>
      <c r="M7688" s="3">
        <v>1.8523791800000002E-2</v>
      </c>
      <c r="N7688" s="3">
        <v>1.4656211000000001E-3</v>
      </c>
    </row>
    <row r="7689" spans="1:14" hidden="1" x14ac:dyDescent="0.25">
      <c r="A7689" s="2">
        <v>7685</v>
      </c>
      <c r="B7689" s="2">
        <v>800115228</v>
      </c>
      <c r="C7689" s="2" t="s">
        <v>8031</v>
      </c>
      <c r="D7689" s="2" t="s">
        <v>27</v>
      </c>
      <c r="E7689" s="2" t="s">
        <v>28</v>
      </c>
      <c r="F7689" s="2" t="s">
        <v>885</v>
      </c>
      <c r="G7689" s="2" t="s">
        <v>886</v>
      </c>
      <c r="H7689" s="2">
        <v>4752</v>
      </c>
      <c r="I7689" s="2" t="s">
        <v>25</v>
      </c>
      <c r="J7689" s="3">
        <v>1.8083538900000001E-2</v>
      </c>
      <c r="K7689" s="3">
        <v>1.4871689E-3</v>
      </c>
      <c r="L7689" s="3">
        <v>2.1738193900000001E-2</v>
      </c>
      <c r="M7689" s="3">
        <v>1.50019387E-2</v>
      </c>
      <c r="N7689" s="3">
        <v>6.7362548E-3</v>
      </c>
    </row>
    <row r="7690" spans="1:14" hidden="1" x14ac:dyDescent="0.25">
      <c r="A7690" s="2">
        <v>7686</v>
      </c>
      <c r="B7690" s="2">
        <v>900786485</v>
      </c>
      <c r="C7690" s="2" t="s">
        <v>8032</v>
      </c>
      <c r="D7690" s="2" t="s">
        <v>27</v>
      </c>
      <c r="E7690" s="2" t="s">
        <v>20</v>
      </c>
      <c r="F7690" s="2" t="s">
        <v>21</v>
      </c>
      <c r="G7690" s="2" t="s">
        <v>22</v>
      </c>
      <c r="H7690" s="2">
        <v>6209</v>
      </c>
      <c r="I7690" s="2" t="s">
        <v>33</v>
      </c>
      <c r="J7690" s="3">
        <v>1.8077434999999999E-2</v>
      </c>
      <c r="K7690" s="3">
        <v>-5.3041799999999995E-4</v>
      </c>
      <c r="L7690" s="3">
        <v>2.5927428200000002E-2</v>
      </c>
      <c r="M7690" s="3">
        <v>2.5033725400000002E-2</v>
      </c>
      <c r="N7690" s="3">
        <v>8.9370300000000003E-4</v>
      </c>
    </row>
    <row r="7691" spans="1:14" hidden="1" x14ac:dyDescent="0.25">
      <c r="A7691" s="2">
        <v>7687</v>
      </c>
      <c r="B7691" s="2">
        <v>830066984</v>
      </c>
      <c r="C7691" s="2" t="s">
        <v>8033</v>
      </c>
      <c r="D7691" s="2" t="s">
        <v>27</v>
      </c>
      <c r="E7691" s="2" t="s">
        <v>20</v>
      </c>
      <c r="F7691" s="2" t="s">
        <v>21</v>
      </c>
      <c r="G7691" s="2" t="s">
        <v>22</v>
      </c>
      <c r="H7691" s="2">
        <v>4390</v>
      </c>
      <c r="I7691" s="2" t="s">
        <v>180</v>
      </c>
      <c r="J7691" s="3">
        <v>1.8074970700000002E-2</v>
      </c>
      <c r="K7691" s="3">
        <v>-1.1468159E-2</v>
      </c>
      <c r="L7691" s="3">
        <v>4.3884281099999999E-2</v>
      </c>
      <c r="M7691" s="3">
        <v>5.4119061699999998E-2</v>
      </c>
      <c r="N7691" s="3">
        <v>-1.0234778700000001E-2</v>
      </c>
    </row>
    <row r="7692" spans="1:14" hidden="1" x14ac:dyDescent="0.25">
      <c r="A7692" s="2">
        <v>7688</v>
      </c>
      <c r="B7692" s="2">
        <v>860510669</v>
      </c>
      <c r="C7692" s="2" t="s">
        <v>8034</v>
      </c>
      <c r="D7692" s="2" t="s">
        <v>27</v>
      </c>
      <c r="E7692" s="2" t="s">
        <v>20</v>
      </c>
      <c r="F7692" s="2" t="s">
        <v>21</v>
      </c>
      <c r="G7692" s="2" t="s">
        <v>22</v>
      </c>
      <c r="H7692" s="2">
        <v>8299</v>
      </c>
      <c r="I7692" s="2" t="s">
        <v>33</v>
      </c>
      <c r="J7692" s="3">
        <v>1.80710405E-2</v>
      </c>
      <c r="K7692" s="3">
        <v>-3.82743E-4</v>
      </c>
      <c r="L7692" s="3">
        <v>4.1374631199999998E-2</v>
      </c>
      <c r="M7692" s="3">
        <v>1.6361981599999999E-2</v>
      </c>
      <c r="N7692" s="3">
        <v>2.5012649599999999E-2</v>
      </c>
    </row>
    <row r="7693" spans="1:14" hidden="1" x14ac:dyDescent="0.25">
      <c r="A7693" s="2">
        <v>7689</v>
      </c>
      <c r="B7693" s="2">
        <v>900023589</v>
      </c>
      <c r="C7693" s="2" t="s">
        <v>8035</v>
      </c>
      <c r="D7693" s="2" t="s">
        <v>27</v>
      </c>
      <c r="E7693" s="2" t="s">
        <v>20</v>
      </c>
      <c r="F7693" s="2" t="s">
        <v>21</v>
      </c>
      <c r="G7693" s="2" t="s">
        <v>22</v>
      </c>
      <c r="H7693" s="2">
        <v>7120</v>
      </c>
      <c r="I7693" s="2" t="s">
        <v>33</v>
      </c>
      <c r="J7693" s="3">
        <v>1.8068009999999999E-2</v>
      </c>
      <c r="K7693" s="3">
        <v>8.1219400000000002E-4</v>
      </c>
      <c r="L7693" s="3">
        <v>2.8511986100000001E-2</v>
      </c>
      <c r="M7693" s="3">
        <v>2.0336661499999999E-2</v>
      </c>
      <c r="N7693" s="3">
        <v>8.1753246000000005E-3</v>
      </c>
    </row>
    <row r="7694" spans="1:14" hidden="1" x14ac:dyDescent="0.25">
      <c r="A7694" s="2">
        <v>7690</v>
      </c>
      <c r="B7694" s="2">
        <v>900803732</v>
      </c>
      <c r="C7694" s="2" t="s">
        <v>8036</v>
      </c>
      <c r="D7694" s="2" t="s">
        <v>27</v>
      </c>
      <c r="E7694" s="2" t="s">
        <v>20</v>
      </c>
      <c r="F7694" s="2" t="s">
        <v>133</v>
      </c>
      <c r="G7694" s="2" t="s">
        <v>1161</v>
      </c>
      <c r="H7694" s="2">
        <v>2410</v>
      </c>
      <c r="I7694" s="2" t="s">
        <v>31</v>
      </c>
      <c r="J7694" s="3">
        <v>1.80652086E-2</v>
      </c>
      <c r="K7694" s="3">
        <v>1.1149E-4</v>
      </c>
      <c r="L7694" s="3">
        <v>3.9312772500000003E-2</v>
      </c>
      <c r="M7694" s="3">
        <v>2.8668688599999999E-2</v>
      </c>
      <c r="N7694" s="3">
        <v>1.06440848E-2</v>
      </c>
    </row>
    <row r="7695" spans="1:14" hidden="1" x14ac:dyDescent="0.25">
      <c r="A7695" s="2">
        <v>7691</v>
      </c>
      <c r="B7695" s="2">
        <v>830048362</v>
      </c>
      <c r="C7695" s="2" t="s">
        <v>8037</v>
      </c>
      <c r="D7695" s="2" t="s">
        <v>440</v>
      </c>
      <c r="E7695" s="2" t="s">
        <v>20</v>
      </c>
      <c r="F7695" s="2" t="s">
        <v>21</v>
      </c>
      <c r="G7695" s="2" t="s">
        <v>22</v>
      </c>
      <c r="H7695" s="2">
        <v>2930</v>
      </c>
      <c r="I7695" s="2" t="s">
        <v>31</v>
      </c>
      <c r="J7695" s="3">
        <v>1.80632807E-2</v>
      </c>
      <c r="K7695" s="3">
        <v>5.9429399999999999E-4</v>
      </c>
      <c r="L7695" s="3">
        <v>1.32865068E-2</v>
      </c>
      <c r="M7695" s="3">
        <v>7.5334738999999996E-3</v>
      </c>
      <c r="N7695" s="3">
        <v>5.7530328999999998E-3</v>
      </c>
    </row>
    <row r="7696" spans="1:14" hidden="1" x14ac:dyDescent="0.25">
      <c r="A7696" s="2">
        <v>7692</v>
      </c>
      <c r="B7696" s="2">
        <v>830092713</v>
      </c>
      <c r="C7696" s="2" t="s">
        <v>8038</v>
      </c>
      <c r="D7696" s="2" t="s">
        <v>27</v>
      </c>
      <c r="E7696" s="2" t="s">
        <v>20</v>
      </c>
      <c r="F7696" s="2" t="s">
        <v>21</v>
      </c>
      <c r="G7696" s="2" t="s">
        <v>22</v>
      </c>
      <c r="H7696" s="2">
        <v>4772</v>
      </c>
      <c r="I7696" s="2" t="s">
        <v>25</v>
      </c>
      <c r="J7696" s="3">
        <v>1.8051972600000001E-2</v>
      </c>
      <c r="K7696" s="3">
        <v>7.1664099999999996E-4</v>
      </c>
      <c r="L7696" s="3">
        <v>9.6178780999999994E-3</v>
      </c>
      <c r="M7696" s="3">
        <v>6.0712858000000003E-3</v>
      </c>
      <c r="N7696" s="3">
        <v>3.5465920999999999E-3</v>
      </c>
    </row>
    <row r="7697" spans="1:14" x14ac:dyDescent="0.25">
      <c r="A7697" s="2">
        <v>7693</v>
      </c>
      <c r="B7697" s="2">
        <v>900579723</v>
      </c>
      <c r="C7697" s="2" t="s">
        <v>8039</v>
      </c>
      <c r="D7697" s="2" t="s">
        <v>27</v>
      </c>
      <c r="E7697" s="2" t="s">
        <v>20</v>
      </c>
      <c r="F7697" s="2" t="s">
        <v>21</v>
      </c>
      <c r="G7697" s="2" t="s">
        <v>22</v>
      </c>
      <c r="H7697" s="2">
        <v>7110</v>
      </c>
      <c r="I7697" s="2" t="s">
        <v>33</v>
      </c>
      <c r="J7697" s="3">
        <v>1.80478338E-2</v>
      </c>
      <c r="K7697" s="3">
        <v>2.0619610000000002E-3</v>
      </c>
      <c r="L7697" s="3">
        <v>1.2708311E-2</v>
      </c>
      <c r="M7697" s="3">
        <v>6.1749378000000004E-3</v>
      </c>
      <c r="N7697" s="3">
        <v>6.5333730999999999E-3</v>
      </c>
    </row>
    <row r="7698" spans="1:14" hidden="1" x14ac:dyDescent="0.25">
      <c r="A7698" s="2">
        <v>7694</v>
      </c>
      <c r="B7698" s="2">
        <v>900196366</v>
      </c>
      <c r="C7698" s="2" t="s">
        <v>8040</v>
      </c>
      <c r="D7698" s="2" t="s">
        <v>41</v>
      </c>
      <c r="E7698" s="2" t="s">
        <v>28</v>
      </c>
      <c r="F7698" s="2" t="s">
        <v>29</v>
      </c>
      <c r="G7698" s="2" t="s">
        <v>8041</v>
      </c>
      <c r="H7698" s="2">
        <v>8610</v>
      </c>
      <c r="I7698" s="2" t="s">
        <v>33</v>
      </c>
      <c r="J7698" s="3">
        <v>1.80455185E-2</v>
      </c>
      <c r="K7698" s="3">
        <v>1.375254E-3</v>
      </c>
      <c r="L7698" s="3">
        <v>2.4773851E-2</v>
      </c>
      <c r="M7698" s="3">
        <v>1.8560219999999999E-3</v>
      </c>
      <c r="N7698" s="3">
        <v>2.29178295E-2</v>
      </c>
    </row>
    <row r="7699" spans="1:14" hidden="1" x14ac:dyDescent="0.25">
      <c r="A7699" s="2">
        <v>7695</v>
      </c>
      <c r="B7699" s="2">
        <v>900055296</v>
      </c>
      <c r="C7699" s="2" t="s">
        <v>8042</v>
      </c>
      <c r="D7699" s="2" t="s">
        <v>27</v>
      </c>
      <c r="E7699" s="2" t="s">
        <v>35</v>
      </c>
      <c r="F7699" s="2" t="s">
        <v>36</v>
      </c>
      <c r="G7699" s="2" t="s">
        <v>39</v>
      </c>
      <c r="H7699" s="2">
        <v>6312</v>
      </c>
      <c r="I7699" s="2" t="s">
        <v>33</v>
      </c>
      <c r="J7699" s="3">
        <v>1.80415809E-2</v>
      </c>
      <c r="K7699" s="3">
        <v>1.5803900000000001E-4</v>
      </c>
      <c r="L7699" s="3">
        <v>7.7292528000000001E-3</v>
      </c>
      <c r="M7699" s="3">
        <v>4.7287042000000003E-3</v>
      </c>
      <c r="N7699" s="3">
        <v>3.0005489999999999E-3</v>
      </c>
    </row>
    <row r="7700" spans="1:14" hidden="1" x14ac:dyDescent="0.25">
      <c r="A7700" s="2">
        <v>7696</v>
      </c>
      <c r="B7700" s="2">
        <v>830070987</v>
      </c>
      <c r="C7700" s="2" t="s">
        <v>8043</v>
      </c>
      <c r="D7700" s="2" t="s">
        <v>27</v>
      </c>
      <c r="E7700" s="2" t="s">
        <v>20</v>
      </c>
      <c r="F7700" s="2" t="s">
        <v>21</v>
      </c>
      <c r="G7700" s="2" t="s">
        <v>22</v>
      </c>
      <c r="H7700" s="2">
        <v>4520</v>
      </c>
      <c r="I7700" s="2" t="s">
        <v>25</v>
      </c>
      <c r="J7700" s="3">
        <v>1.8040180199999999E-2</v>
      </c>
      <c r="K7700" s="3">
        <v>2.4600838999999999E-3</v>
      </c>
      <c r="L7700" s="3">
        <v>2.5406491E-2</v>
      </c>
      <c r="M7700" s="3">
        <v>1.1103798600000001E-2</v>
      </c>
      <c r="N7700" s="3">
        <v>1.4302692400000001E-2</v>
      </c>
    </row>
    <row r="7701" spans="1:14" hidden="1" x14ac:dyDescent="0.25">
      <c r="A7701" s="2">
        <v>7697</v>
      </c>
      <c r="B7701" s="2">
        <v>800003215</v>
      </c>
      <c r="C7701" s="2" t="s">
        <v>8044</v>
      </c>
      <c r="D7701" s="2" t="s">
        <v>27</v>
      </c>
      <c r="E7701" s="2" t="s">
        <v>20</v>
      </c>
      <c r="F7701" s="2" t="s">
        <v>21</v>
      </c>
      <c r="G7701" s="2" t="s">
        <v>22</v>
      </c>
      <c r="H7701" s="2">
        <v>4645</v>
      </c>
      <c r="I7701" s="2" t="s">
        <v>25</v>
      </c>
      <c r="J7701" s="3">
        <v>1.80379432E-2</v>
      </c>
      <c r="K7701" s="3">
        <v>2.4337949999999999E-3</v>
      </c>
      <c r="L7701" s="3">
        <v>1.77685954E-2</v>
      </c>
      <c r="M7701" s="3">
        <v>7.3856679000000001E-3</v>
      </c>
      <c r="N7701" s="3">
        <v>1.0382927E-2</v>
      </c>
    </row>
    <row r="7702" spans="1:14" hidden="1" x14ac:dyDescent="0.25">
      <c r="A7702" s="2">
        <v>7698</v>
      </c>
      <c r="B7702" s="2">
        <v>900174077</v>
      </c>
      <c r="C7702" s="2" t="s">
        <v>8045</v>
      </c>
      <c r="D7702" s="2" t="s">
        <v>27</v>
      </c>
      <c r="E7702" s="2" t="s">
        <v>20</v>
      </c>
      <c r="F7702" s="2" t="s">
        <v>21</v>
      </c>
      <c r="G7702" s="2" t="s">
        <v>22</v>
      </c>
      <c r="H7702" s="2">
        <v>6613</v>
      </c>
      <c r="I7702" s="2" t="s">
        <v>33</v>
      </c>
      <c r="J7702" s="3">
        <v>1.80299059E-2</v>
      </c>
      <c r="K7702" s="3">
        <v>1.9311625499999999E-2</v>
      </c>
      <c r="L7702" s="3">
        <v>0.24811914560000001</v>
      </c>
      <c r="M7702" s="3">
        <v>5.7689832000000002E-3</v>
      </c>
      <c r="N7702" s="3">
        <v>0.24235016109999999</v>
      </c>
    </row>
    <row r="7703" spans="1:14" hidden="1" x14ac:dyDescent="0.25">
      <c r="A7703" s="2">
        <v>7699</v>
      </c>
      <c r="B7703" s="2">
        <v>800094605</v>
      </c>
      <c r="C7703" s="2" t="s">
        <v>8046</v>
      </c>
      <c r="D7703" s="2" t="s">
        <v>27</v>
      </c>
      <c r="E7703" s="2" t="s">
        <v>319</v>
      </c>
      <c r="F7703" s="2" t="s">
        <v>555</v>
      </c>
      <c r="G7703" s="2" t="s">
        <v>556</v>
      </c>
      <c r="H7703" s="2">
        <v>3120</v>
      </c>
      <c r="I7703" s="2" t="s">
        <v>31</v>
      </c>
      <c r="J7703" s="3">
        <v>1.8028540499999999E-2</v>
      </c>
      <c r="K7703" s="3">
        <v>4.5500500000000003E-4</v>
      </c>
      <c r="L7703" s="3">
        <v>1.27257034E-2</v>
      </c>
      <c r="M7703" s="3">
        <v>6.7144348000000003E-3</v>
      </c>
      <c r="N7703" s="3">
        <v>6.0112680999999998E-3</v>
      </c>
    </row>
    <row r="7704" spans="1:14" hidden="1" x14ac:dyDescent="0.25">
      <c r="A7704" s="2">
        <v>7700</v>
      </c>
      <c r="B7704" s="2">
        <v>800240109</v>
      </c>
      <c r="C7704" s="2" t="s">
        <v>8047</v>
      </c>
      <c r="D7704" s="2" t="s">
        <v>440</v>
      </c>
      <c r="E7704" s="2" t="s">
        <v>20</v>
      </c>
      <c r="F7704" s="2" t="s">
        <v>21</v>
      </c>
      <c r="G7704" s="2" t="s">
        <v>22</v>
      </c>
      <c r="H7704" s="2">
        <v>8010</v>
      </c>
      <c r="I7704" s="2" t="s">
        <v>33</v>
      </c>
      <c r="J7704" s="3">
        <v>1.8027886699999999E-2</v>
      </c>
      <c r="K7704" s="3">
        <v>5.12642E-4</v>
      </c>
      <c r="L7704" s="3">
        <v>1.12692034E-2</v>
      </c>
      <c r="M7704" s="3">
        <v>4.8282541999999998E-3</v>
      </c>
      <c r="N7704" s="3">
        <v>6.4409491999999997E-3</v>
      </c>
    </row>
    <row r="7705" spans="1:14" hidden="1" x14ac:dyDescent="0.25">
      <c r="A7705" s="2">
        <v>7701</v>
      </c>
      <c r="B7705" s="2">
        <v>800061765</v>
      </c>
      <c r="C7705" s="2" t="s">
        <v>8048</v>
      </c>
      <c r="D7705" s="2" t="s">
        <v>41</v>
      </c>
      <c r="E7705" s="2" t="s">
        <v>28</v>
      </c>
      <c r="F7705" s="2" t="s">
        <v>2887</v>
      </c>
      <c r="G7705" s="2" t="s">
        <v>8049</v>
      </c>
      <c r="H7705" s="2">
        <v>8610</v>
      </c>
      <c r="I7705" s="2" t="s">
        <v>33</v>
      </c>
      <c r="J7705" s="3">
        <v>1.8024765000000002E-2</v>
      </c>
      <c r="K7705" s="3">
        <v>9.4191100000000003E-4</v>
      </c>
      <c r="L7705" s="3">
        <v>1.49421208E-2</v>
      </c>
      <c r="M7705" s="3">
        <v>2.5662959E-3</v>
      </c>
      <c r="N7705" s="3">
        <v>1.23758251E-2</v>
      </c>
    </row>
    <row r="7706" spans="1:14" hidden="1" x14ac:dyDescent="0.25">
      <c r="A7706" s="2">
        <v>7702</v>
      </c>
      <c r="B7706" s="2">
        <v>900749536</v>
      </c>
      <c r="C7706" s="2" t="s">
        <v>8050</v>
      </c>
      <c r="D7706" s="2" t="s">
        <v>27</v>
      </c>
      <c r="E7706" s="2" t="s">
        <v>74</v>
      </c>
      <c r="F7706" s="2" t="s">
        <v>75</v>
      </c>
      <c r="G7706" s="2" t="s">
        <v>76</v>
      </c>
      <c r="H7706" s="2">
        <v>4312</v>
      </c>
      <c r="I7706" s="2" t="s">
        <v>180</v>
      </c>
      <c r="J7706" s="3">
        <v>1.8019964900000001E-2</v>
      </c>
      <c r="K7706" s="3">
        <v>8.6551499999999997E-4</v>
      </c>
      <c r="L7706" s="3">
        <v>9.6571929999999997E-3</v>
      </c>
      <c r="M7706" s="3">
        <v>4.3527697999999997E-3</v>
      </c>
      <c r="N7706" s="3">
        <v>5.3044232E-3</v>
      </c>
    </row>
    <row r="7707" spans="1:14" hidden="1" x14ac:dyDescent="0.25">
      <c r="A7707" s="2">
        <v>7703</v>
      </c>
      <c r="B7707" s="2">
        <v>900332596</v>
      </c>
      <c r="C7707" s="2" t="s">
        <v>8051</v>
      </c>
      <c r="D7707" s="2" t="s">
        <v>27</v>
      </c>
      <c r="E7707" s="2" t="s">
        <v>35</v>
      </c>
      <c r="F7707" s="2" t="s">
        <v>36</v>
      </c>
      <c r="G7707" s="2" t="s">
        <v>39</v>
      </c>
      <c r="H7707" s="2">
        <v>1410</v>
      </c>
      <c r="I7707" s="2" t="s">
        <v>31</v>
      </c>
      <c r="J7707" s="3">
        <v>1.8019504799999999E-2</v>
      </c>
      <c r="K7707" s="3">
        <v>6.9206699999999999E-4</v>
      </c>
      <c r="L7707" s="3">
        <v>1.6737658499999999E-2</v>
      </c>
      <c r="M7707" s="3">
        <v>1.13736736E-2</v>
      </c>
      <c r="N7707" s="3">
        <v>5.3639839999999996E-3</v>
      </c>
    </row>
    <row r="7708" spans="1:14" hidden="1" x14ac:dyDescent="0.25">
      <c r="A7708" s="2">
        <v>7704</v>
      </c>
      <c r="B7708" s="2">
        <v>900526198</v>
      </c>
      <c r="C7708" s="2" t="s">
        <v>8052</v>
      </c>
      <c r="D7708" s="2" t="s">
        <v>27</v>
      </c>
      <c r="E7708" s="2" t="s">
        <v>28</v>
      </c>
      <c r="F7708" s="2" t="s">
        <v>997</v>
      </c>
      <c r="G7708" s="2" t="s">
        <v>1522</v>
      </c>
      <c r="H7708" s="2">
        <v>5511</v>
      </c>
      <c r="I7708" s="2" t="s">
        <v>33</v>
      </c>
      <c r="J7708" s="3">
        <v>1.80115104E-2</v>
      </c>
      <c r="K7708" s="3">
        <v>4.0794122000000002E-3</v>
      </c>
      <c r="L7708" s="3">
        <v>2.4048430799999999E-2</v>
      </c>
      <c r="M7708" s="3">
        <v>1.36851184E-2</v>
      </c>
      <c r="N7708" s="3">
        <v>1.03633124E-2</v>
      </c>
    </row>
    <row r="7709" spans="1:14" hidden="1" x14ac:dyDescent="0.25">
      <c r="A7709" s="2">
        <v>7705</v>
      </c>
      <c r="B7709" s="2">
        <v>900331152</v>
      </c>
      <c r="C7709" s="2" t="s">
        <v>8053</v>
      </c>
      <c r="D7709" s="2" t="s">
        <v>27</v>
      </c>
      <c r="E7709" s="2" t="s">
        <v>28</v>
      </c>
      <c r="F7709" s="2" t="s">
        <v>29</v>
      </c>
      <c r="G7709" s="2" t="s">
        <v>30</v>
      </c>
      <c r="H7709" s="2">
        <v>4390</v>
      </c>
      <c r="I7709" s="2" t="s">
        <v>180</v>
      </c>
      <c r="J7709" s="3">
        <v>1.7999917300000001E-2</v>
      </c>
      <c r="K7709" s="3">
        <v>9.9228800000000002E-4</v>
      </c>
      <c r="L7709" s="3">
        <v>2.5108562800000001E-2</v>
      </c>
      <c r="M7709" s="3">
        <v>9.3209929999999996E-3</v>
      </c>
      <c r="N7709" s="3">
        <v>1.5787569800000002E-2</v>
      </c>
    </row>
    <row r="7710" spans="1:14" hidden="1" x14ac:dyDescent="0.25">
      <c r="A7710" s="2">
        <v>7706</v>
      </c>
      <c r="B7710" s="2">
        <v>900362719</v>
      </c>
      <c r="C7710" s="2" t="s">
        <v>8054</v>
      </c>
      <c r="D7710" s="2" t="s">
        <v>27</v>
      </c>
      <c r="E7710" s="2" t="s">
        <v>35</v>
      </c>
      <c r="F7710" s="2" t="s">
        <v>36</v>
      </c>
      <c r="G7710" s="2" t="s">
        <v>1196</v>
      </c>
      <c r="H7710" s="2">
        <v>4690</v>
      </c>
      <c r="I7710" s="2" t="s">
        <v>25</v>
      </c>
      <c r="J7710" s="3">
        <v>1.7997704400000002E-2</v>
      </c>
      <c r="K7710" s="3">
        <v>2.9730799999999998E-4</v>
      </c>
      <c r="L7710" s="3">
        <v>1.0424085899999999E-2</v>
      </c>
      <c r="M7710" s="3">
        <v>8.2008662000000003E-3</v>
      </c>
      <c r="N7710" s="3">
        <v>2.2232200000000001E-3</v>
      </c>
    </row>
    <row r="7711" spans="1:14" hidden="1" x14ac:dyDescent="0.25">
      <c r="A7711" s="2">
        <v>7707</v>
      </c>
      <c r="B7711" s="2">
        <v>811018869</v>
      </c>
      <c r="C7711" s="2" t="s">
        <v>8055</v>
      </c>
      <c r="D7711" s="2" t="s">
        <v>27</v>
      </c>
      <c r="E7711" s="2" t="s">
        <v>35</v>
      </c>
      <c r="F7711" s="2" t="s">
        <v>36</v>
      </c>
      <c r="G7711" s="2" t="s">
        <v>8056</v>
      </c>
      <c r="H7711" s="2">
        <v>4620</v>
      </c>
      <c r="I7711" s="2" t="s">
        <v>25</v>
      </c>
      <c r="J7711" s="3">
        <v>1.7996976200000001E-2</v>
      </c>
      <c r="K7711" s="3">
        <v>1.4674299999999999E-4</v>
      </c>
      <c r="L7711" s="3">
        <v>1.05467318E-2</v>
      </c>
      <c r="M7711" s="3">
        <v>4.8033501999999997E-3</v>
      </c>
      <c r="N7711" s="3">
        <v>5.743382E-3</v>
      </c>
    </row>
    <row r="7712" spans="1:14" hidden="1" x14ac:dyDescent="0.25">
      <c r="A7712" s="2">
        <v>7708</v>
      </c>
      <c r="B7712" s="2">
        <v>900581234</v>
      </c>
      <c r="C7712" s="2" t="s">
        <v>8057</v>
      </c>
      <c r="D7712" s="2" t="s">
        <v>27</v>
      </c>
      <c r="E7712" s="2" t="s">
        <v>86</v>
      </c>
      <c r="F7712" s="2" t="s">
        <v>87</v>
      </c>
      <c r="G7712" s="2" t="s">
        <v>88</v>
      </c>
      <c r="H7712" s="2">
        <v>145</v>
      </c>
      <c r="I7712" s="2" t="s">
        <v>136</v>
      </c>
      <c r="J7712" s="3">
        <v>1.7995264399999999E-2</v>
      </c>
      <c r="K7712" s="3">
        <v>5.3084300000000003E-4</v>
      </c>
      <c r="L7712" s="3">
        <v>1.09260082E-2</v>
      </c>
      <c r="M7712" s="3">
        <v>3.6114110000000001E-3</v>
      </c>
      <c r="N7712" s="3">
        <v>7.3145967999999999E-3</v>
      </c>
    </row>
    <row r="7713" spans="1:14" hidden="1" x14ac:dyDescent="0.25">
      <c r="A7713" s="2">
        <v>7709</v>
      </c>
      <c r="B7713" s="2">
        <v>800178906</v>
      </c>
      <c r="C7713" s="2" t="s">
        <v>8058</v>
      </c>
      <c r="D7713" s="2" t="s">
        <v>41</v>
      </c>
      <c r="E7713" s="2" t="s">
        <v>35</v>
      </c>
      <c r="F7713" s="2" t="s">
        <v>36</v>
      </c>
      <c r="G7713" s="2" t="s">
        <v>39</v>
      </c>
      <c r="H7713" s="2">
        <v>8691</v>
      </c>
      <c r="I7713" s="2" t="s">
        <v>33</v>
      </c>
      <c r="J7713" s="3">
        <v>1.7983438399999999E-2</v>
      </c>
      <c r="K7713" s="3">
        <v>2.5826249999999999E-3</v>
      </c>
      <c r="L7713" s="3">
        <v>7.0729950000000003E-3</v>
      </c>
      <c r="M7713" s="3">
        <v>4.0370789000000002E-3</v>
      </c>
      <c r="N7713" s="3">
        <v>3.035916E-3</v>
      </c>
    </row>
    <row r="7714" spans="1:14" hidden="1" x14ac:dyDescent="0.25">
      <c r="A7714" s="2">
        <v>7710</v>
      </c>
      <c r="B7714" s="2">
        <v>860518131</v>
      </c>
      <c r="C7714" s="2" t="s">
        <v>8059</v>
      </c>
      <c r="D7714" s="2" t="s">
        <v>27</v>
      </c>
      <c r="E7714" s="2" t="s">
        <v>20</v>
      </c>
      <c r="F7714" s="2" t="s">
        <v>21</v>
      </c>
      <c r="G7714" s="2" t="s">
        <v>22</v>
      </c>
      <c r="H7714" s="2">
        <v>2100</v>
      </c>
      <c r="I7714" s="2" t="s">
        <v>31</v>
      </c>
      <c r="J7714" s="3">
        <v>1.7979031400000001E-2</v>
      </c>
      <c r="K7714" s="3">
        <v>1.4206721E-3</v>
      </c>
      <c r="L7714" s="3">
        <v>2.6191534499999999E-2</v>
      </c>
      <c r="M7714" s="3">
        <v>7.6169897999999996E-3</v>
      </c>
      <c r="N7714" s="3">
        <v>1.8574543299999999E-2</v>
      </c>
    </row>
    <row r="7715" spans="1:14" hidden="1" x14ac:dyDescent="0.25">
      <c r="A7715" s="2">
        <v>7711</v>
      </c>
      <c r="B7715" s="2">
        <v>901110703</v>
      </c>
      <c r="C7715" s="2" t="s">
        <v>8060</v>
      </c>
      <c r="D7715" s="2" t="s">
        <v>27</v>
      </c>
      <c r="E7715" s="2" t="s">
        <v>28</v>
      </c>
      <c r="F7715" s="2" t="s">
        <v>50</v>
      </c>
      <c r="G7715" s="2" t="s">
        <v>51</v>
      </c>
      <c r="H7715" s="2">
        <v>4290</v>
      </c>
      <c r="I7715" s="2" t="s">
        <v>180</v>
      </c>
      <c r="J7715" s="3">
        <v>1.7969217199999998E-2</v>
      </c>
      <c r="K7715" s="3">
        <v>2.88382E-4</v>
      </c>
      <c r="L7715" s="3">
        <v>1.7722731500000002E-2</v>
      </c>
      <c r="M7715" s="3">
        <v>3.0354559000000001E-3</v>
      </c>
      <c r="N7715" s="3">
        <v>1.4687274599999999E-2</v>
      </c>
    </row>
    <row r="7716" spans="1:14" hidden="1" x14ac:dyDescent="0.25">
      <c r="A7716" s="2">
        <v>7712</v>
      </c>
      <c r="B7716" s="2">
        <v>830060467</v>
      </c>
      <c r="C7716" s="2" t="s">
        <v>8061</v>
      </c>
      <c r="D7716" s="2" t="s">
        <v>27</v>
      </c>
      <c r="E7716" s="2" t="s">
        <v>20</v>
      </c>
      <c r="F7716" s="2" t="s">
        <v>21</v>
      </c>
      <c r="G7716" s="2" t="s">
        <v>22</v>
      </c>
      <c r="H7716" s="2">
        <v>2100</v>
      </c>
      <c r="I7716" s="2" t="s">
        <v>31</v>
      </c>
      <c r="J7716" s="3">
        <v>1.7968136799999999E-2</v>
      </c>
      <c r="K7716" s="3">
        <v>2.5491988999999998E-3</v>
      </c>
      <c r="L7716" s="3">
        <v>1.33245867E-2</v>
      </c>
      <c r="M7716" s="3">
        <v>7.2245258000000001E-3</v>
      </c>
      <c r="N7716" s="3">
        <v>6.1000608999999999E-3</v>
      </c>
    </row>
    <row r="7717" spans="1:14" hidden="1" x14ac:dyDescent="0.25">
      <c r="A7717" s="2">
        <v>7713</v>
      </c>
      <c r="B7717" s="2">
        <v>800053129</v>
      </c>
      <c r="C7717" s="2" t="s">
        <v>8062</v>
      </c>
      <c r="D7717" s="2" t="s">
        <v>27</v>
      </c>
      <c r="E7717" s="2" t="s">
        <v>20</v>
      </c>
      <c r="F7717" s="2" t="s">
        <v>21</v>
      </c>
      <c r="G7717" s="2" t="s">
        <v>22</v>
      </c>
      <c r="H7717" s="2">
        <v>6311</v>
      </c>
      <c r="I7717" s="2" t="s">
        <v>33</v>
      </c>
      <c r="J7717" s="3">
        <v>1.7967689799999999E-2</v>
      </c>
      <c r="K7717" s="3">
        <v>2.5278300000000002E-4</v>
      </c>
      <c r="L7717" s="3">
        <v>3.03798448E-2</v>
      </c>
      <c r="M7717" s="3">
        <v>8.2014119000000003E-3</v>
      </c>
      <c r="N7717" s="3">
        <v>2.2178432000000001E-2</v>
      </c>
    </row>
    <row r="7718" spans="1:14" hidden="1" x14ac:dyDescent="0.25">
      <c r="A7718" s="2">
        <v>7714</v>
      </c>
      <c r="B7718" s="2">
        <v>800211883</v>
      </c>
      <c r="C7718" s="2" t="s">
        <v>8063</v>
      </c>
      <c r="D7718" s="2" t="s">
        <v>27</v>
      </c>
      <c r="E7718" s="2" t="s">
        <v>35</v>
      </c>
      <c r="F7718" s="2" t="s">
        <v>36</v>
      </c>
      <c r="G7718" s="2" t="s">
        <v>39</v>
      </c>
      <c r="H7718" s="2">
        <v>510</v>
      </c>
      <c r="I7718" s="2" t="s">
        <v>23</v>
      </c>
      <c r="J7718" s="3">
        <v>1.7967311699999999E-2</v>
      </c>
      <c r="K7718" s="3">
        <v>2.6812030000000001E-3</v>
      </c>
      <c r="L7718" s="3">
        <v>1.49974432E-2</v>
      </c>
      <c r="M7718" s="3">
        <v>2.796991E-3</v>
      </c>
      <c r="N7718" s="3">
        <v>1.2200452400000001E-2</v>
      </c>
    </row>
    <row r="7719" spans="1:14" hidden="1" x14ac:dyDescent="0.25">
      <c r="A7719" s="2">
        <v>7715</v>
      </c>
      <c r="B7719" s="2">
        <v>800224833</v>
      </c>
      <c r="C7719" s="2" t="s">
        <v>8064</v>
      </c>
      <c r="D7719" s="2" t="s">
        <v>27</v>
      </c>
      <c r="E7719" s="2" t="s">
        <v>20</v>
      </c>
      <c r="F7719" s="2" t="s">
        <v>21</v>
      </c>
      <c r="G7719" s="2" t="s">
        <v>22</v>
      </c>
      <c r="H7719" s="2">
        <v>4664</v>
      </c>
      <c r="I7719" s="2" t="s">
        <v>25</v>
      </c>
      <c r="J7719" s="3">
        <v>1.7966901899999999E-2</v>
      </c>
      <c r="K7719" s="3">
        <v>1.9189121000000001E-3</v>
      </c>
      <c r="L7719" s="3">
        <v>7.9698488000000001E-3</v>
      </c>
      <c r="M7719" s="3">
        <v>1.5113609999999999E-3</v>
      </c>
      <c r="N7719" s="3">
        <v>6.4584878E-3</v>
      </c>
    </row>
    <row r="7720" spans="1:14" hidden="1" x14ac:dyDescent="0.25">
      <c r="A7720" s="2">
        <v>7716</v>
      </c>
      <c r="B7720" s="2">
        <v>830501851</v>
      </c>
      <c r="C7720" s="2" t="s">
        <v>8065</v>
      </c>
      <c r="D7720" s="2" t="s">
        <v>27</v>
      </c>
      <c r="E7720" s="2" t="s">
        <v>28</v>
      </c>
      <c r="F7720" s="2" t="s">
        <v>682</v>
      </c>
      <c r="G7720" s="2" t="s">
        <v>683</v>
      </c>
      <c r="H7720" s="2">
        <v>4731</v>
      </c>
      <c r="I7720" s="2" t="s">
        <v>25</v>
      </c>
      <c r="J7720" s="3">
        <v>1.7963616200000001E-2</v>
      </c>
      <c r="K7720" s="3">
        <v>2.5011899999999998E-4</v>
      </c>
      <c r="L7720" s="3">
        <v>8.8482163999999992E-3</v>
      </c>
      <c r="M7720" s="3">
        <v>2.8547569999999999E-3</v>
      </c>
      <c r="N7720" s="3">
        <v>5.9934589E-3</v>
      </c>
    </row>
    <row r="7721" spans="1:14" hidden="1" x14ac:dyDescent="0.25">
      <c r="A7721" s="2">
        <v>7717</v>
      </c>
      <c r="B7721" s="2">
        <v>816008314</v>
      </c>
      <c r="C7721" s="2" t="s">
        <v>8066</v>
      </c>
      <c r="D7721" s="2" t="s">
        <v>27</v>
      </c>
      <c r="E7721" s="2" t="s">
        <v>86</v>
      </c>
      <c r="F7721" s="2" t="s">
        <v>87</v>
      </c>
      <c r="G7721" s="2" t="s">
        <v>88</v>
      </c>
      <c r="H7721" s="2">
        <v>1410</v>
      </c>
      <c r="I7721" s="2" t="s">
        <v>31</v>
      </c>
      <c r="J7721" s="3">
        <v>1.7962921400000002E-2</v>
      </c>
      <c r="K7721" s="3">
        <v>1.225762E-3</v>
      </c>
      <c r="L7721" s="3">
        <v>1.24878464E-2</v>
      </c>
      <c r="M7721" s="3">
        <v>6.5593622000000001E-3</v>
      </c>
      <c r="N7721" s="3">
        <v>5.9284838000000003E-3</v>
      </c>
    </row>
    <row r="7722" spans="1:14" hidden="1" x14ac:dyDescent="0.25">
      <c r="A7722" s="2">
        <v>7718</v>
      </c>
      <c r="B7722" s="2">
        <v>900703597</v>
      </c>
      <c r="C7722" s="2" t="s">
        <v>8067</v>
      </c>
      <c r="D7722" s="2" t="s">
        <v>27</v>
      </c>
      <c r="E7722" s="2" t="s">
        <v>35</v>
      </c>
      <c r="F7722" s="2" t="s">
        <v>36</v>
      </c>
      <c r="G7722" s="2" t="s">
        <v>39</v>
      </c>
      <c r="H7722" s="2">
        <v>113</v>
      </c>
      <c r="I7722" s="2" t="s">
        <v>136</v>
      </c>
      <c r="J7722" s="3">
        <v>1.7960371400000001E-2</v>
      </c>
      <c r="K7722" s="3">
        <v>7.2822999999999996E-4</v>
      </c>
      <c r="L7722" s="3">
        <v>1.6580527599999999E-2</v>
      </c>
      <c r="M7722" s="3">
        <v>9.6629522999999995E-3</v>
      </c>
      <c r="N7722" s="3">
        <v>6.9175749E-3</v>
      </c>
    </row>
    <row r="7723" spans="1:14" hidden="1" x14ac:dyDescent="0.25">
      <c r="A7723" s="2">
        <v>7719</v>
      </c>
      <c r="B7723" s="2">
        <v>830074094</v>
      </c>
      <c r="C7723" s="2" t="s">
        <v>8068</v>
      </c>
      <c r="D7723" s="2" t="s">
        <v>27</v>
      </c>
      <c r="E7723" s="2" t="s">
        <v>20</v>
      </c>
      <c r="F7723" s="2" t="s">
        <v>21</v>
      </c>
      <c r="G7723" s="2" t="s">
        <v>22</v>
      </c>
      <c r="H7723" s="2">
        <v>4511</v>
      </c>
      <c r="I7723" s="2" t="s">
        <v>25</v>
      </c>
      <c r="J7723" s="3">
        <v>1.7956309E-2</v>
      </c>
      <c r="K7723" s="3">
        <v>7.1511049999999996E-3</v>
      </c>
      <c r="L7723" s="3">
        <v>1.41332978E-2</v>
      </c>
      <c r="M7723" s="3">
        <v>4.0260642000000003E-3</v>
      </c>
      <c r="N7723" s="3">
        <v>1.0107234099999999E-2</v>
      </c>
    </row>
    <row r="7724" spans="1:14" hidden="1" x14ac:dyDescent="0.25">
      <c r="A7724" s="2">
        <v>7720</v>
      </c>
      <c r="B7724" s="2">
        <v>800041731</v>
      </c>
      <c r="C7724" s="2" t="s">
        <v>8069</v>
      </c>
      <c r="D7724" s="2" t="s">
        <v>27</v>
      </c>
      <c r="E7724" s="2" t="s">
        <v>35</v>
      </c>
      <c r="F7724" s="2" t="s">
        <v>36</v>
      </c>
      <c r="G7724" s="2" t="s">
        <v>300</v>
      </c>
      <c r="H7724" s="2">
        <v>4752</v>
      </c>
      <c r="I7724" s="2" t="s">
        <v>25</v>
      </c>
      <c r="J7724" s="3">
        <v>1.79539807E-2</v>
      </c>
      <c r="K7724" s="3">
        <v>1.1985260000000001E-3</v>
      </c>
      <c r="L7724" s="3">
        <v>1.3628481E-2</v>
      </c>
      <c r="M7724" s="3">
        <v>3.0189349999999999E-3</v>
      </c>
      <c r="N7724" s="3">
        <v>1.06095457E-2</v>
      </c>
    </row>
    <row r="7725" spans="1:14" hidden="1" x14ac:dyDescent="0.25">
      <c r="A7725" s="2">
        <v>7721</v>
      </c>
      <c r="B7725" s="2">
        <v>900452274</v>
      </c>
      <c r="C7725" s="2" t="s">
        <v>8070</v>
      </c>
      <c r="D7725" s="2" t="s">
        <v>27</v>
      </c>
      <c r="E7725" s="2" t="s">
        <v>28</v>
      </c>
      <c r="F7725" s="2" t="s">
        <v>50</v>
      </c>
      <c r="G7725" s="2" t="s">
        <v>2356</v>
      </c>
      <c r="H7725" s="2">
        <v>4290</v>
      </c>
      <c r="I7725" s="2" t="s">
        <v>180</v>
      </c>
      <c r="J7725" s="3">
        <v>1.7947100099999998E-2</v>
      </c>
      <c r="K7725" s="3">
        <v>1.0500021E-3</v>
      </c>
      <c r="L7725" s="3">
        <v>1.9686257499999998E-2</v>
      </c>
      <c r="M7725" s="3">
        <v>1.5971925099999999E-2</v>
      </c>
      <c r="N7725" s="3">
        <v>3.7143318999999998E-3</v>
      </c>
    </row>
    <row r="7726" spans="1:14" hidden="1" x14ac:dyDescent="0.25">
      <c r="A7726" s="2">
        <v>7722</v>
      </c>
      <c r="B7726" s="2">
        <v>900677820</v>
      </c>
      <c r="C7726" s="2" t="s">
        <v>8071</v>
      </c>
      <c r="D7726" s="2" t="s">
        <v>27</v>
      </c>
      <c r="E7726" s="2" t="s">
        <v>74</v>
      </c>
      <c r="F7726" s="2" t="s">
        <v>75</v>
      </c>
      <c r="G7726" s="2" t="s">
        <v>76</v>
      </c>
      <c r="H7726" s="2">
        <v>2100</v>
      </c>
      <c r="I7726" s="2" t="s">
        <v>31</v>
      </c>
      <c r="J7726" s="3">
        <v>1.7946923199999999E-2</v>
      </c>
      <c r="K7726" s="3">
        <v>5.3836300000000004E-4</v>
      </c>
      <c r="L7726" s="3">
        <v>1.5824435299999998E-2</v>
      </c>
      <c r="M7726" s="3">
        <v>7.2810067999999999E-3</v>
      </c>
      <c r="N7726" s="3">
        <v>8.5434280000000005E-3</v>
      </c>
    </row>
    <row r="7727" spans="1:14" hidden="1" x14ac:dyDescent="0.25">
      <c r="A7727" s="2">
        <v>7723</v>
      </c>
      <c r="B7727" s="2">
        <v>822007126</v>
      </c>
      <c r="C7727" s="2" t="s">
        <v>8072</v>
      </c>
      <c r="D7727" s="2" t="s">
        <v>27</v>
      </c>
      <c r="E7727" s="2" t="s">
        <v>382</v>
      </c>
      <c r="F7727" s="2" t="s">
        <v>866</v>
      </c>
      <c r="G7727" s="2" t="s">
        <v>867</v>
      </c>
      <c r="H7727" s="2">
        <v>4541</v>
      </c>
      <c r="I7727" s="2" t="s">
        <v>25</v>
      </c>
      <c r="J7727" s="3">
        <v>1.7945002799999998E-2</v>
      </c>
      <c r="K7727" s="3">
        <v>7.4116299999999998E-4</v>
      </c>
      <c r="L7727" s="3">
        <v>6.3438988E-3</v>
      </c>
      <c r="M7727" s="3">
        <v>2.3013740000000001E-3</v>
      </c>
      <c r="N7727" s="3">
        <v>4.0425247999999999E-3</v>
      </c>
    </row>
    <row r="7728" spans="1:14" hidden="1" x14ac:dyDescent="0.25">
      <c r="A7728" s="2">
        <v>7724</v>
      </c>
      <c r="B7728" s="2">
        <v>901044779</v>
      </c>
      <c r="C7728" s="2" t="s">
        <v>8073</v>
      </c>
      <c r="D7728" s="2" t="s">
        <v>27</v>
      </c>
      <c r="E7728" s="2" t="s">
        <v>74</v>
      </c>
      <c r="F7728" s="2" t="s">
        <v>75</v>
      </c>
      <c r="G7728" s="2" t="s">
        <v>107</v>
      </c>
      <c r="H7728" s="2">
        <v>1410</v>
      </c>
      <c r="I7728" s="2" t="s">
        <v>31</v>
      </c>
      <c r="J7728" s="3">
        <v>1.7944481200000001E-2</v>
      </c>
      <c r="K7728" s="3">
        <v>7.9533000000000002E-4</v>
      </c>
      <c r="L7728" s="3">
        <v>1.1123062099999999E-2</v>
      </c>
      <c r="M7728" s="3">
        <v>9.8526151999999995E-3</v>
      </c>
      <c r="N7728" s="3">
        <v>1.2704470000000001E-3</v>
      </c>
    </row>
    <row r="7729" spans="1:14" hidden="1" x14ac:dyDescent="0.25">
      <c r="A7729" s="2">
        <v>7725</v>
      </c>
      <c r="B7729" s="2">
        <v>900138589</v>
      </c>
      <c r="C7729" s="2" t="s">
        <v>8074</v>
      </c>
      <c r="D7729" s="2" t="s">
        <v>27</v>
      </c>
      <c r="E7729" s="2" t="s">
        <v>28</v>
      </c>
      <c r="F7729" s="2" t="s">
        <v>50</v>
      </c>
      <c r="G7729" s="2" t="s">
        <v>51</v>
      </c>
      <c r="H7729" s="2">
        <v>2023</v>
      </c>
      <c r="I7729" s="2" t="s">
        <v>31</v>
      </c>
      <c r="J7729" s="3">
        <v>1.7935412000000001E-2</v>
      </c>
      <c r="K7729" s="3">
        <v>2.9838669999999999E-3</v>
      </c>
      <c r="L7729" s="3">
        <v>1.73069686E-2</v>
      </c>
      <c r="M7729" s="3">
        <v>6.0135479999999996E-3</v>
      </c>
      <c r="N7729" s="3">
        <v>1.12934196E-2</v>
      </c>
    </row>
    <row r="7730" spans="1:14" hidden="1" x14ac:dyDescent="0.25">
      <c r="A7730" s="2">
        <v>7726</v>
      </c>
      <c r="B7730" s="2">
        <v>900076922</v>
      </c>
      <c r="C7730" s="2" t="s">
        <v>8075</v>
      </c>
      <c r="D7730" s="2" t="s">
        <v>27</v>
      </c>
      <c r="E7730" s="2" t="s">
        <v>20</v>
      </c>
      <c r="F7730" s="2" t="s">
        <v>21</v>
      </c>
      <c r="G7730" s="2" t="s">
        <v>22</v>
      </c>
      <c r="H7730" s="2">
        <v>4669</v>
      </c>
      <c r="I7730" s="2" t="s">
        <v>25</v>
      </c>
      <c r="J7730" s="3">
        <v>1.7930995700000001E-2</v>
      </c>
      <c r="K7730" s="3">
        <v>1.860626E-3</v>
      </c>
      <c r="L7730" s="3">
        <v>2.6769848499999999E-2</v>
      </c>
      <c r="M7730" s="3">
        <v>4.8157907999999998E-3</v>
      </c>
      <c r="N7730" s="3">
        <v>2.1954057700000001E-2</v>
      </c>
    </row>
    <row r="7731" spans="1:14" hidden="1" x14ac:dyDescent="0.25">
      <c r="A7731" s="2">
        <v>7727</v>
      </c>
      <c r="B7731" s="2">
        <v>901223046</v>
      </c>
      <c r="C7731" s="2" t="s">
        <v>8076</v>
      </c>
      <c r="D7731" s="2" t="s">
        <v>41</v>
      </c>
      <c r="E7731" s="2" t="s">
        <v>382</v>
      </c>
      <c r="F7731" s="2" t="s">
        <v>525</v>
      </c>
      <c r="G7731" s="2" t="s">
        <v>526</v>
      </c>
      <c r="H7731" s="2">
        <v>8610</v>
      </c>
      <c r="I7731" s="2" t="s">
        <v>33</v>
      </c>
      <c r="J7731" s="3">
        <v>1.7926309299999998E-2</v>
      </c>
      <c r="K7731" s="3">
        <v>9.8970900000000007E-4</v>
      </c>
      <c r="L7731" s="3">
        <v>1.13871628E-2</v>
      </c>
      <c r="M7731" s="3">
        <v>5.6281270999999997E-3</v>
      </c>
      <c r="N7731" s="3">
        <v>5.7590362000000004E-3</v>
      </c>
    </row>
    <row r="7732" spans="1:14" hidden="1" x14ac:dyDescent="0.25">
      <c r="A7732" s="2">
        <v>7728</v>
      </c>
      <c r="B7732" s="2">
        <v>900404530</v>
      </c>
      <c r="C7732" s="2" t="s">
        <v>8077</v>
      </c>
      <c r="D7732" s="2" t="s">
        <v>27</v>
      </c>
      <c r="E7732" s="2" t="s">
        <v>382</v>
      </c>
      <c r="F7732" s="2" t="s">
        <v>525</v>
      </c>
      <c r="G7732" s="2" t="s">
        <v>526</v>
      </c>
      <c r="H7732" s="2">
        <v>4632</v>
      </c>
      <c r="I7732" s="2" t="s">
        <v>25</v>
      </c>
      <c r="J7732" s="3">
        <v>1.79217141E-2</v>
      </c>
      <c r="K7732" s="3">
        <v>2.36746E-4</v>
      </c>
      <c r="L7732" s="3">
        <v>9.3256384000000008E-3</v>
      </c>
      <c r="M7732" s="3">
        <v>7.2971390999999998E-3</v>
      </c>
      <c r="N7732" s="3">
        <v>2.028499E-3</v>
      </c>
    </row>
    <row r="7733" spans="1:14" hidden="1" x14ac:dyDescent="0.25">
      <c r="A7733" s="2">
        <v>7729</v>
      </c>
      <c r="B7733" s="2">
        <v>804011015</v>
      </c>
      <c r="C7733" s="2" t="s">
        <v>8078</v>
      </c>
      <c r="D7733" s="2" t="s">
        <v>27</v>
      </c>
      <c r="E7733" s="2" t="s">
        <v>319</v>
      </c>
      <c r="F7733" s="2" t="s">
        <v>320</v>
      </c>
      <c r="G7733" s="2" t="s">
        <v>321</v>
      </c>
      <c r="H7733" s="2">
        <v>4752</v>
      </c>
      <c r="I7733" s="2" t="s">
        <v>25</v>
      </c>
      <c r="J7733" s="3">
        <v>1.79193411E-2</v>
      </c>
      <c r="K7733" s="3">
        <v>6.3581900000000003E-4</v>
      </c>
      <c r="L7733" s="3">
        <v>8.3125913999999995E-3</v>
      </c>
      <c r="M7733" s="3">
        <v>4.5445370000000004E-3</v>
      </c>
      <c r="N7733" s="3">
        <v>3.7680540999999999E-3</v>
      </c>
    </row>
    <row r="7734" spans="1:14" hidden="1" x14ac:dyDescent="0.25">
      <c r="A7734" s="2">
        <v>7730</v>
      </c>
      <c r="B7734" s="2">
        <v>900663892</v>
      </c>
      <c r="C7734" s="2" t="s">
        <v>8079</v>
      </c>
      <c r="D7734" s="2" t="s">
        <v>27</v>
      </c>
      <c r="E7734" s="2" t="s">
        <v>20</v>
      </c>
      <c r="F7734" s="2" t="s">
        <v>21</v>
      </c>
      <c r="G7734" s="2" t="s">
        <v>22</v>
      </c>
      <c r="H7734" s="2">
        <v>4631</v>
      </c>
      <c r="I7734" s="2" t="s">
        <v>25</v>
      </c>
      <c r="J7734" s="3">
        <v>1.7916828400000001E-2</v>
      </c>
      <c r="K7734" s="3">
        <v>2.5169100000000001E-4</v>
      </c>
      <c r="L7734" s="3">
        <v>1.6239030299999999E-2</v>
      </c>
      <c r="M7734" s="3">
        <v>3.9544278000000002E-3</v>
      </c>
      <c r="N7734" s="3">
        <v>1.2284602E-2</v>
      </c>
    </row>
    <row r="7735" spans="1:14" hidden="1" x14ac:dyDescent="0.25">
      <c r="A7735" s="2">
        <v>7731</v>
      </c>
      <c r="B7735" s="2">
        <v>805013891</v>
      </c>
      <c r="C7735" s="2" t="s">
        <v>8080</v>
      </c>
      <c r="D7735" s="2" t="s">
        <v>27</v>
      </c>
      <c r="E7735" s="2" t="s">
        <v>74</v>
      </c>
      <c r="F7735" s="2" t="s">
        <v>75</v>
      </c>
      <c r="G7735" s="2" t="s">
        <v>107</v>
      </c>
      <c r="H7735" s="2">
        <v>4731</v>
      </c>
      <c r="I7735" s="2" t="s">
        <v>25</v>
      </c>
      <c r="J7735" s="3">
        <v>1.79167576E-2</v>
      </c>
      <c r="K7735" s="3">
        <v>3.6644899999999997E-4</v>
      </c>
      <c r="L7735" s="3">
        <v>2.0569338999999998E-3</v>
      </c>
      <c r="M7735" s="3">
        <v>1.057021E-3</v>
      </c>
      <c r="N7735" s="3">
        <v>9.9991300000000006E-4</v>
      </c>
    </row>
    <row r="7736" spans="1:14" hidden="1" x14ac:dyDescent="0.25">
      <c r="A7736" s="2">
        <v>7732</v>
      </c>
      <c r="B7736" s="2">
        <v>900343099</v>
      </c>
      <c r="C7736" s="2" t="s">
        <v>8081</v>
      </c>
      <c r="D7736" s="2" t="s">
        <v>27</v>
      </c>
      <c r="E7736" s="2" t="s">
        <v>74</v>
      </c>
      <c r="F7736" s="2" t="s">
        <v>75</v>
      </c>
      <c r="G7736" s="2" t="s">
        <v>1348</v>
      </c>
      <c r="H7736" s="2">
        <v>1020</v>
      </c>
      <c r="I7736" s="2" t="s">
        <v>31</v>
      </c>
      <c r="J7736" s="3">
        <v>1.7916694300000001E-2</v>
      </c>
      <c r="K7736" s="3">
        <v>-7.8164900000000004E-4</v>
      </c>
      <c r="L7736" s="3">
        <v>3.6136012500000002E-2</v>
      </c>
      <c r="M7736" s="3">
        <v>2.72658803E-2</v>
      </c>
      <c r="N7736" s="3">
        <v>8.8701322999999999E-3</v>
      </c>
    </row>
    <row r="7737" spans="1:14" hidden="1" x14ac:dyDescent="0.25">
      <c r="A7737" s="2">
        <v>7733</v>
      </c>
      <c r="B7737" s="2">
        <v>900554898</v>
      </c>
      <c r="C7737" s="2" t="s">
        <v>8082</v>
      </c>
      <c r="D7737" s="2" t="s">
        <v>27</v>
      </c>
      <c r="E7737" s="2" t="s">
        <v>20</v>
      </c>
      <c r="F7737" s="2" t="s">
        <v>21</v>
      </c>
      <c r="G7737" s="2" t="s">
        <v>22</v>
      </c>
      <c r="H7737" s="2">
        <v>6202</v>
      </c>
      <c r="I7737" s="2" t="s">
        <v>33</v>
      </c>
      <c r="J7737" s="3">
        <v>1.7909864000000001E-2</v>
      </c>
      <c r="K7737" s="3">
        <v>2.2760789999999999E-3</v>
      </c>
      <c r="L7737" s="3">
        <v>5.3875251000000002E-3</v>
      </c>
      <c r="M7737" s="3">
        <v>2.8410129999999999E-3</v>
      </c>
      <c r="N7737" s="3">
        <v>2.5465120999999999E-3</v>
      </c>
    </row>
    <row r="7738" spans="1:14" hidden="1" x14ac:dyDescent="0.25">
      <c r="A7738" s="2">
        <v>7734</v>
      </c>
      <c r="B7738" s="2">
        <v>830142431</v>
      </c>
      <c r="C7738" s="2" t="s">
        <v>8083</v>
      </c>
      <c r="D7738" s="2" t="s">
        <v>27</v>
      </c>
      <c r="E7738" s="2" t="s">
        <v>20</v>
      </c>
      <c r="F7738" s="2" t="s">
        <v>21</v>
      </c>
      <c r="G7738" s="2" t="s">
        <v>22</v>
      </c>
      <c r="H7738" s="2">
        <v>8220</v>
      </c>
      <c r="I7738" s="2" t="s">
        <v>33</v>
      </c>
      <c r="J7738" s="3">
        <v>1.7908016200000001E-2</v>
      </c>
      <c r="K7738" s="3">
        <v>4.1525600000000002E-4</v>
      </c>
      <c r="L7738" s="3">
        <v>2.7332630000000001E-3</v>
      </c>
      <c r="M7738" s="3">
        <v>1.7352171000000001E-3</v>
      </c>
      <c r="N7738" s="3">
        <v>9.9804600000000005E-4</v>
      </c>
    </row>
    <row r="7739" spans="1:14" hidden="1" x14ac:dyDescent="0.25">
      <c r="A7739" s="2">
        <v>7735</v>
      </c>
      <c r="B7739" s="2">
        <v>830033982</v>
      </c>
      <c r="C7739" s="2" t="s">
        <v>8084</v>
      </c>
      <c r="D7739" s="2" t="s">
        <v>27</v>
      </c>
      <c r="E7739" s="2" t="s">
        <v>20</v>
      </c>
      <c r="F7739" s="2" t="s">
        <v>21</v>
      </c>
      <c r="G7739" s="2" t="s">
        <v>22</v>
      </c>
      <c r="H7739" s="2">
        <v>2829</v>
      </c>
      <c r="I7739" s="2" t="s">
        <v>31</v>
      </c>
      <c r="J7739" s="3">
        <v>1.78980418E-2</v>
      </c>
      <c r="K7739" s="3">
        <v>9.3926199999999995E-4</v>
      </c>
      <c r="L7739" s="3">
        <v>2.22472064E-2</v>
      </c>
      <c r="M7739" s="3">
        <v>1.37060853E-2</v>
      </c>
      <c r="N7739" s="3">
        <v>8.5411220999999996E-3</v>
      </c>
    </row>
    <row r="7740" spans="1:14" hidden="1" x14ac:dyDescent="0.25">
      <c r="A7740" s="2">
        <v>7736</v>
      </c>
      <c r="B7740" s="2">
        <v>800204625</v>
      </c>
      <c r="C7740" s="2" t="s">
        <v>8085</v>
      </c>
      <c r="D7740" s="2" t="s">
        <v>27</v>
      </c>
      <c r="E7740" s="2" t="s">
        <v>74</v>
      </c>
      <c r="F7740" s="2" t="s">
        <v>75</v>
      </c>
      <c r="G7740" s="2" t="s">
        <v>107</v>
      </c>
      <c r="H7740" s="2">
        <v>6499</v>
      </c>
      <c r="I7740" s="2" t="s">
        <v>33</v>
      </c>
      <c r="J7740" s="3">
        <v>1.7892712700000001E-2</v>
      </c>
      <c r="K7740" s="3">
        <v>6.0186799999999998E-4</v>
      </c>
      <c r="L7740" s="3">
        <v>4.8704531000000002E-2</v>
      </c>
      <c r="M7740" s="3">
        <v>2.9851375100000001E-2</v>
      </c>
      <c r="N7740" s="3">
        <v>1.8853155900000002E-2</v>
      </c>
    </row>
    <row r="7741" spans="1:14" hidden="1" x14ac:dyDescent="0.25">
      <c r="A7741" s="2">
        <v>7737</v>
      </c>
      <c r="B7741" s="2">
        <v>900365051</v>
      </c>
      <c r="C7741" s="2" t="s">
        <v>8086</v>
      </c>
      <c r="D7741" s="2" t="s">
        <v>27</v>
      </c>
      <c r="E7741" s="2" t="s">
        <v>20</v>
      </c>
      <c r="F7741" s="2" t="s">
        <v>133</v>
      </c>
      <c r="G7741" s="2" t="s">
        <v>1161</v>
      </c>
      <c r="H7741" s="2">
        <v>7730</v>
      </c>
      <c r="I7741" s="2" t="s">
        <v>33</v>
      </c>
      <c r="J7741" s="3">
        <v>1.78904384E-2</v>
      </c>
      <c r="K7741" s="3">
        <v>8.0642300000000001E-4</v>
      </c>
      <c r="L7741" s="3">
        <v>3.4516643700000002E-2</v>
      </c>
      <c r="M7741" s="3">
        <v>1.49278343E-2</v>
      </c>
      <c r="N7741" s="3">
        <v>1.9588809499999998E-2</v>
      </c>
    </row>
    <row r="7742" spans="1:14" hidden="1" x14ac:dyDescent="0.25">
      <c r="A7742" s="2">
        <v>7738</v>
      </c>
      <c r="B7742" s="2">
        <v>900363707</v>
      </c>
      <c r="C7742" s="2" t="s">
        <v>8087</v>
      </c>
      <c r="D7742" s="2" t="s">
        <v>27</v>
      </c>
      <c r="E7742" s="2" t="s">
        <v>74</v>
      </c>
      <c r="F7742" s="2" t="s">
        <v>75</v>
      </c>
      <c r="G7742" s="2" t="s">
        <v>107</v>
      </c>
      <c r="H7742" s="2">
        <v>4390</v>
      </c>
      <c r="I7742" s="2" t="s">
        <v>180</v>
      </c>
      <c r="J7742" s="3">
        <v>1.7890349E-2</v>
      </c>
      <c r="K7742" s="3">
        <v>7.1813370999999999E-3</v>
      </c>
      <c r="L7742" s="3">
        <v>6.76156282E-2</v>
      </c>
      <c r="M7742" s="3">
        <v>6.8209879099999995E-2</v>
      </c>
      <c r="N7742" s="3">
        <v>-5.94247E-4</v>
      </c>
    </row>
    <row r="7743" spans="1:14" hidden="1" x14ac:dyDescent="0.25">
      <c r="A7743" s="2">
        <v>7739</v>
      </c>
      <c r="B7743" s="2">
        <v>804000673</v>
      </c>
      <c r="C7743" s="2" t="s">
        <v>8088</v>
      </c>
      <c r="D7743" s="2" t="s">
        <v>27</v>
      </c>
      <c r="E7743" s="2" t="s">
        <v>319</v>
      </c>
      <c r="F7743" s="2" t="s">
        <v>320</v>
      </c>
      <c r="G7743" s="2" t="s">
        <v>321</v>
      </c>
      <c r="H7743" s="2">
        <v>4661</v>
      </c>
      <c r="I7743" s="2" t="s">
        <v>25</v>
      </c>
      <c r="J7743" s="3">
        <v>1.78878531E-2</v>
      </c>
      <c r="K7743" s="3">
        <v>1.319567E-3</v>
      </c>
      <c r="L7743" s="3">
        <v>1.8245141999999999E-2</v>
      </c>
      <c r="M7743" s="3">
        <v>1.06974402E-2</v>
      </c>
      <c r="N7743" s="3">
        <v>7.5477022E-3</v>
      </c>
    </row>
    <row r="7744" spans="1:14" hidden="1" x14ac:dyDescent="0.25">
      <c r="A7744" s="2">
        <v>7740</v>
      </c>
      <c r="B7744" s="2">
        <v>830096788</v>
      </c>
      <c r="C7744" s="2" t="s">
        <v>8089</v>
      </c>
      <c r="D7744" s="2" t="s">
        <v>27</v>
      </c>
      <c r="E7744" s="2" t="s">
        <v>20</v>
      </c>
      <c r="F7744" s="2" t="s">
        <v>133</v>
      </c>
      <c r="G7744" s="2" t="s">
        <v>1161</v>
      </c>
      <c r="H7744" s="2">
        <v>2029</v>
      </c>
      <c r="I7744" s="2" t="s">
        <v>31</v>
      </c>
      <c r="J7744" s="3">
        <v>1.7876837400000001E-2</v>
      </c>
      <c r="K7744" s="3">
        <v>3.8324581E-3</v>
      </c>
      <c r="L7744" s="3">
        <v>2.4615485199999999E-2</v>
      </c>
      <c r="M7744" s="3">
        <v>1.815812E-3</v>
      </c>
      <c r="N7744" s="3">
        <v>2.2799674400000001E-2</v>
      </c>
    </row>
    <row r="7745" spans="1:14" hidden="1" x14ac:dyDescent="0.25">
      <c r="A7745" s="2">
        <v>7741</v>
      </c>
      <c r="B7745" s="2">
        <v>901195686</v>
      </c>
      <c r="C7745" s="2" t="s">
        <v>8090</v>
      </c>
      <c r="D7745" s="2" t="s">
        <v>27</v>
      </c>
      <c r="E7745" s="2" t="s">
        <v>35</v>
      </c>
      <c r="F7745" s="2" t="s">
        <v>36</v>
      </c>
      <c r="G7745" s="2" t="s">
        <v>291</v>
      </c>
      <c r="H7745" s="2">
        <v>4711</v>
      </c>
      <c r="I7745" s="2" t="s">
        <v>25</v>
      </c>
      <c r="J7745" s="3">
        <v>1.7874279999999999E-2</v>
      </c>
      <c r="K7745" s="3">
        <v>2.1453211E-3</v>
      </c>
      <c r="L7745" s="3">
        <v>7.5953560999999998E-3</v>
      </c>
      <c r="M7745" s="3">
        <v>2.7083788999999999E-3</v>
      </c>
      <c r="N7745" s="3">
        <v>4.8869769000000002E-3</v>
      </c>
    </row>
    <row r="7746" spans="1:14" hidden="1" x14ac:dyDescent="0.25">
      <c r="A7746" s="2">
        <v>7742</v>
      </c>
      <c r="B7746" s="2">
        <v>900963038</v>
      </c>
      <c r="C7746" s="2" t="s">
        <v>8091</v>
      </c>
      <c r="D7746" s="2" t="s">
        <v>27</v>
      </c>
      <c r="E7746" s="2" t="s">
        <v>28</v>
      </c>
      <c r="F7746" s="2" t="s">
        <v>29</v>
      </c>
      <c r="G7746" s="2" t="s">
        <v>30</v>
      </c>
      <c r="H7746" s="2">
        <v>7911</v>
      </c>
      <c r="I7746" s="2" t="s">
        <v>33</v>
      </c>
      <c r="J7746" s="3">
        <v>1.7871413400000001E-2</v>
      </c>
      <c r="K7746" s="3">
        <v>6.6520999999999995E-4</v>
      </c>
      <c r="L7746" s="3">
        <v>1.05486503E-2</v>
      </c>
      <c r="M7746" s="3">
        <v>8.8862943999999996E-3</v>
      </c>
      <c r="N7746" s="3">
        <v>1.662356E-3</v>
      </c>
    </row>
    <row r="7747" spans="1:14" hidden="1" x14ac:dyDescent="0.25">
      <c r="A7747" s="2">
        <v>7743</v>
      </c>
      <c r="B7747" s="2">
        <v>830097622</v>
      </c>
      <c r="C7747" s="2" t="s">
        <v>8092</v>
      </c>
      <c r="D7747" s="2" t="s">
        <v>27</v>
      </c>
      <c r="E7747" s="2" t="s">
        <v>20</v>
      </c>
      <c r="F7747" s="2" t="s">
        <v>21</v>
      </c>
      <c r="G7747" s="2" t="s">
        <v>22</v>
      </c>
      <c r="H7747" s="2">
        <v>4330</v>
      </c>
      <c r="I7747" s="2" t="s">
        <v>180</v>
      </c>
      <c r="J7747" s="3">
        <v>1.7869684800000001E-2</v>
      </c>
      <c r="K7747" s="3">
        <v>2.3206199999999998E-3</v>
      </c>
      <c r="L7747" s="3">
        <v>6.1796259100000001E-2</v>
      </c>
      <c r="M7747" s="3">
        <v>7.7510280999999997E-3</v>
      </c>
      <c r="N7747" s="3">
        <v>5.4045230200000002E-2</v>
      </c>
    </row>
    <row r="7748" spans="1:14" hidden="1" x14ac:dyDescent="0.25">
      <c r="A7748" s="2">
        <v>7744</v>
      </c>
      <c r="B7748" s="2">
        <v>900497425</v>
      </c>
      <c r="C7748" s="2" t="s">
        <v>8093</v>
      </c>
      <c r="D7748" s="2" t="s">
        <v>27</v>
      </c>
      <c r="E7748" s="2" t="s">
        <v>35</v>
      </c>
      <c r="F7748" s="2" t="s">
        <v>36</v>
      </c>
      <c r="G7748" s="2" t="s">
        <v>39</v>
      </c>
      <c r="H7748" s="2">
        <v>1081</v>
      </c>
      <c r="I7748" s="2" t="s">
        <v>31</v>
      </c>
      <c r="J7748" s="3">
        <v>1.7869243399999998E-2</v>
      </c>
      <c r="K7748" s="3">
        <v>3.61379E-4</v>
      </c>
      <c r="L7748" s="3">
        <v>7.2114839999999998E-3</v>
      </c>
      <c r="M7748" s="3">
        <v>4.4581979000000004E-3</v>
      </c>
      <c r="N7748" s="3">
        <v>2.7532859000000002E-3</v>
      </c>
    </row>
    <row r="7749" spans="1:14" hidden="1" x14ac:dyDescent="0.25">
      <c r="A7749" s="2">
        <v>7745</v>
      </c>
      <c r="B7749" s="2">
        <v>800030377</v>
      </c>
      <c r="C7749" s="2" t="s">
        <v>8094</v>
      </c>
      <c r="D7749" s="2" t="s">
        <v>27</v>
      </c>
      <c r="E7749" s="2" t="s">
        <v>35</v>
      </c>
      <c r="F7749" s="2" t="s">
        <v>36</v>
      </c>
      <c r="G7749" s="2" t="s">
        <v>1196</v>
      </c>
      <c r="H7749" s="2">
        <v>2432</v>
      </c>
      <c r="I7749" s="2" t="s">
        <v>31</v>
      </c>
      <c r="J7749" s="3">
        <v>1.7865590800000001E-2</v>
      </c>
      <c r="K7749" s="3">
        <v>1.5645990000000001E-3</v>
      </c>
      <c r="L7749" s="3">
        <v>1.2607852900000001E-2</v>
      </c>
      <c r="M7749" s="3">
        <v>8.1172342999999997E-3</v>
      </c>
      <c r="N7749" s="3">
        <v>4.4906191E-3</v>
      </c>
    </row>
    <row r="7750" spans="1:14" hidden="1" x14ac:dyDescent="0.25">
      <c r="A7750" s="2">
        <v>7746</v>
      </c>
      <c r="B7750" s="2">
        <v>900277581</v>
      </c>
      <c r="C7750" s="2" t="s">
        <v>8095</v>
      </c>
      <c r="D7750" s="2" t="s">
        <v>27</v>
      </c>
      <c r="E7750" s="2" t="s">
        <v>35</v>
      </c>
      <c r="F7750" s="2" t="s">
        <v>36</v>
      </c>
      <c r="G7750" s="2" t="s">
        <v>1326</v>
      </c>
      <c r="H7750" s="2">
        <v>4112</v>
      </c>
      <c r="I7750" s="2" t="s">
        <v>180</v>
      </c>
      <c r="J7750" s="3">
        <v>1.7865488299999999E-2</v>
      </c>
      <c r="K7750" s="3">
        <v>3.4777199999999999E-4</v>
      </c>
      <c r="L7750" s="3">
        <v>1.9046932499999999E-2</v>
      </c>
      <c r="M7750" s="3">
        <v>1.51408399E-2</v>
      </c>
      <c r="N7750" s="3">
        <v>3.9060918999999999E-3</v>
      </c>
    </row>
    <row r="7751" spans="1:14" hidden="1" x14ac:dyDescent="0.25">
      <c r="A7751" s="2">
        <v>7747</v>
      </c>
      <c r="B7751" s="2">
        <v>901025359</v>
      </c>
      <c r="C7751" s="2" t="s">
        <v>8096</v>
      </c>
      <c r="D7751" s="2" t="s">
        <v>27</v>
      </c>
      <c r="E7751" s="2" t="s">
        <v>20</v>
      </c>
      <c r="F7751" s="2" t="s">
        <v>21</v>
      </c>
      <c r="G7751" s="2" t="s">
        <v>22</v>
      </c>
      <c r="H7751" s="2">
        <v>6201</v>
      </c>
      <c r="I7751" s="2" t="s">
        <v>33</v>
      </c>
      <c r="J7751" s="3">
        <v>1.7855539899999998E-2</v>
      </c>
      <c r="K7751" s="3">
        <v>6.3649E-5</v>
      </c>
      <c r="L7751" s="3">
        <v>1.44275837E-2</v>
      </c>
      <c r="M7751" s="3">
        <v>7.5101228000000004E-3</v>
      </c>
      <c r="N7751" s="3">
        <v>6.9174607999999997E-3</v>
      </c>
    </row>
    <row r="7752" spans="1:14" hidden="1" x14ac:dyDescent="0.25">
      <c r="A7752" s="2">
        <v>7748</v>
      </c>
      <c r="B7752" s="2">
        <v>860003375</v>
      </c>
      <c r="C7752" s="2" t="s">
        <v>8097</v>
      </c>
      <c r="D7752" s="2" t="s">
        <v>27</v>
      </c>
      <c r="E7752" s="2" t="s">
        <v>20</v>
      </c>
      <c r="F7752" s="2" t="s">
        <v>21</v>
      </c>
      <c r="G7752" s="2" t="s">
        <v>22</v>
      </c>
      <c r="H7752" s="2">
        <v>2599</v>
      </c>
      <c r="I7752" s="2" t="s">
        <v>31</v>
      </c>
      <c r="J7752" s="3">
        <v>1.7853174400000001E-2</v>
      </c>
      <c r="K7752" s="3">
        <v>1.382377E-3</v>
      </c>
      <c r="L7752" s="3">
        <v>1.9529879100000001E-2</v>
      </c>
      <c r="M7752" s="3">
        <v>7.9823871999999997E-3</v>
      </c>
      <c r="N7752" s="3">
        <v>1.15474928E-2</v>
      </c>
    </row>
    <row r="7753" spans="1:14" hidden="1" x14ac:dyDescent="0.25">
      <c r="A7753" s="2">
        <v>7749</v>
      </c>
      <c r="B7753" s="2">
        <v>900211460</v>
      </c>
      <c r="C7753" s="2" t="s">
        <v>8098</v>
      </c>
      <c r="D7753" s="2" t="s">
        <v>41</v>
      </c>
      <c r="E7753" s="2" t="s">
        <v>382</v>
      </c>
      <c r="F7753" s="2" t="s">
        <v>1851</v>
      </c>
      <c r="G7753" s="2" t="s">
        <v>8099</v>
      </c>
      <c r="H7753" s="2">
        <v>8621</v>
      </c>
      <c r="I7753" s="2" t="s">
        <v>33</v>
      </c>
      <c r="J7753" s="3">
        <v>1.7846589900000001E-2</v>
      </c>
      <c r="K7753" s="3">
        <v>4.4689699999999997E-4</v>
      </c>
      <c r="L7753" s="3">
        <v>2.7184853299999999E-2</v>
      </c>
      <c r="M7753" s="3">
        <v>6.3463397999999997E-3</v>
      </c>
      <c r="N7753" s="3">
        <v>2.0838512100000001E-2</v>
      </c>
    </row>
    <row r="7754" spans="1:14" hidden="1" x14ac:dyDescent="0.25">
      <c r="A7754" s="2">
        <v>7750</v>
      </c>
      <c r="B7754" s="2">
        <v>806007923</v>
      </c>
      <c r="C7754" s="2" t="s">
        <v>8100</v>
      </c>
      <c r="D7754" s="2" t="s">
        <v>41</v>
      </c>
      <c r="E7754" s="2" t="s">
        <v>28</v>
      </c>
      <c r="F7754" s="2" t="s">
        <v>29</v>
      </c>
      <c r="G7754" s="2" t="s">
        <v>8101</v>
      </c>
      <c r="H7754" s="2">
        <v>8610</v>
      </c>
      <c r="I7754" s="2" t="s">
        <v>33</v>
      </c>
      <c r="J7754" s="3">
        <v>1.78448763E-2</v>
      </c>
      <c r="K7754" s="3">
        <v>1.805961E-3</v>
      </c>
      <c r="L7754" s="3">
        <v>1.79241542E-2</v>
      </c>
      <c r="M7754" s="3">
        <v>3.3234011000000002E-3</v>
      </c>
      <c r="N7754" s="3">
        <v>1.46007529E-2</v>
      </c>
    </row>
    <row r="7755" spans="1:14" hidden="1" x14ac:dyDescent="0.25">
      <c r="A7755" s="2">
        <v>7751</v>
      </c>
      <c r="B7755" s="2">
        <v>805006833</v>
      </c>
      <c r="C7755" s="2" t="s">
        <v>8102</v>
      </c>
      <c r="D7755" s="2" t="s">
        <v>27</v>
      </c>
      <c r="E7755" s="2" t="s">
        <v>74</v>
      </c>
      <c r="F7755" s="2" t="s">
        <v>75</v>
      </c>
      <c r="G7755" s="2" t="s">
        <v>76</v>
      </c>
      <c r="H7755" s="2">
        <v>1090</v>
      </c>
      <c r="I7755" s="2" t="s">
        <v>31</v>
      </c>
      <c r="J7755" s="3">
        <v>1.7843760600000001E-2</v>
      </c>
      <c r="K7755" s="3">
        <v>1.0771349999999999E-3</v>
      </c>
      <c r="L7755" s="3">
        <v>9.0925963999999998E-3</v>
      </c>
      <c r="M7755" s="3">
        <v>7.4228491000000001E-3</v>
      </c>
      <c r="N7755" s="3">
        <v>1.6697471000000001E-3</v>
      </c>
    </row>
    <row r="7756" spans="1:14" hidden="1" x14ac:dyDescent="0.25">
      <c r="A7756" s="2">
        <v>7752</v>
      </c>
      <c r="B7756" s="2">
        <v>901073302</v>
      </c>
      <c r="C7756" s="2" t="s">
        <v>8103</v>
      </c>
      <c r="D7756" s="2" t="s">
        <v>27</v>
      </c>
      <c r="E7756" s="2" t="s">
        <v>28</v>
      </c>
      <c r="F7756" s="2" t="s">
        <v>50</v>
      </c>
      <c r="G7756" s="2" t="s">
        <v>51</v>
      </c>
      <c r="H7756" s="2">
        <v>4530</v>
      </c>
      <c r="I7756" s="2" t="s">
        <v>25</v>
      </c>
      <c r="J7756" s="3">
        <v>1.7833497399999999E-2</v>
      </c>
      <c r="K7756" s="3">
        <v>2.2685999999999999E-5</v>
      </c>
      <c r="L7756" s="3">
        <v>7.2811268999999996E-3</v>
      </c>
      <c r="M7756" s="3">
        <v>5.9032551999999997E-3</v>
      </c>
      <c r="N7756" s="3">
        <v>1.377872E-3</v>
      </c>
    </row>
    <row r="7757" spans="1:14" hidden="1" x14ac:dyDescent="0.25">
      <c r="A7757" s="2">
        <v>7753</v>
      </c>
      <c r="B7757" s="2">
        <v>900260151</v>
      </c>
      <c r="C7757" s="2" t="s">
        <v>8104</v>
      </c>
      <c r="D7757" s="2" t="s">
        <v>440</v>
      </c>
      <c r="E7757" s="2" t="s">
        <v>20</v>
      </c>
      <c r="F7757" s="2" t="s">
        <v>21</v>
      </c>
      <c r="G7757" s="2" t="s">
        <v>22</v>
      </c>
      <c r="H7757" s="2">
        <v>8010</v>
      </c>
      <c r="I7757" s="2" t="s">
        <v>33</v>
      </c>
      <c r="J7757" s="3">
        <v>1.7831195099999999E-2</v>
      </c>
      <c r="K7757" s="3">
        <v>4.4324300000000001E-4</v>
      </c>
      <c r="L7757" s="3">
        <v>4.0670758999999997E-3</v>
      </c>
      <c r="M7757" s="3">
        <v>1.756781E-3</v>
      </c>
      <c r="N7757" s="3">
        <v>2.3102960999999999E-3</v>
      </c>
    </row>
    <row r="7758" spans="1:14" hidden="1" x14ac:dyDescent="0.25">
      <c r="A7758" s="2">
        <v>7754</v>
      </c>
      <c r="B7758" s="2">
        <v>900032614</v>
      </c>
      <c r="C7758" s="2" t="s">
        <v>8105</v>
      </c>
      <c r="D7758" s="2" t="s">
        <v>27</v>
      </c>
      <c r="E7758" s="2" t="s">
        <v>28</v>
      </c>
      <c r="F7758" s="2" t="s">
        <v>50</v>
      </c>
      <c r="G7758" s="2" t="s">
        <v>8106</v>
      </c>
      <c r="H7758" s="2">
        <v>6810</v>
      </c>
      <c r="I7758" s="2" t="s">
        <v>33</v>
      </c>
      <c r="J7758" s="3">
        <v>1.7829032599999999E-2</v>
      </c>
      <c r="K7758" s="3">
        <v>1.51533606E-2</v>
      </c>
      <c r="L7758" s="3">
        <v>0.19013373550000001</v>
      </c>
      <c r="M7758" s="3">
        <v>3.1331807400000002E-2</v>
      </c>
      <c r="N7758" s="3">
        <v>0.1588019282</v>
      </c>
    </row>
    <row r="7759" spans="1:14" hidden="1" x14ac:dyDescent="0.25">
      <c r="A7759" s="2">
        <v>7755</v>
      </c>
      <c r="B7759" s="2">
        <v>900498582</v>
      </c>
      <c r="C7759" s="2" t="s">
        <v>8107</v>
      </c>
      <c r="D7759" s="2" t="s">
        <v>27</v>
      </c>
      <c r="E7759" s="2" t="s">
        <v>74</v>
      </c>
      <c r="F7759" s="2" t="s">
        <v>75</v>
      </c>
      <c r="G7759" s="2" t="s">
        <v>1198</v>
      </c>
      <c r="H7759" s="2">
        <v>4659</v>
      </c>
      <c r="I7759" s="2" t="s">
        <v>25</v>
      </c>
      <c r="J7759" s="3">
        <v>1.78118162E-2</v>
      </c>
      <c r="K7759" s="3">
        <v>-7.3367000000000004E-5</v>
      </c>
      <c r="L7759" s="3">
        <v>1.74974985E-2</v>
      </c>
      <c r="M7759" s="3">
        <v>1.2309446E-2</v>
      </c>
      <c r="N7759" s="3">
        <v>5.1880520999999999E-3</v>
      </c>
    </row>
    <row r="7760" spans="1:14" hidden="1" x14ac:dyDescent="0.25">
      <c r="A7760" s="2">
        <v>7756</v>
      </c>
      <c r="B7760" s="2">
        <v>900353389</v>
      </c>
      <c r="C7760" s="2" t="s">
        <v>8108</v>
      </c>
      <c r="D7760" s="2" t="s">
        <v>27</v>
      </c>
      <c r="E7760" s="2" t="s">
        <v>20</v>
      </c>
      <c r="F7760" s="2" t="s">
        <v>21</v>
      </c>
      <c r="G7760" s="2" t="s">
        <v>22</v>
      </c>
      <c r="H7760" s="2">
        <v>4659</v>
      </c>
      <c r="I7760" s="2" t="s">
        <v>25</v>
      </c>
      <c r="J7760" s="3">
        <v>1.78083926E-2</v>
      </c>
      <c r="K7760" s="3">
        <v>3.3993438999999999E-3</v>
      </c>
      <c r="L7760" s="3">
        <v>1.31395087E-2</v>
      </c>
      <c r="M7760" s="3">
        <v>8.9127682000000007E-3</v>
      </c>
      <c r="N7760" s="3">
        <v>4.2267409000000004E-3</v>
      </c>
    </row>
    <row r="7761" spans="1:14" hidden="1" x14ac:dyDescent="0.25">
      <c r="A7761" s="2">
        <v>7757</v>
      </c>
      <c r="B7761" s="2">
        <v>805024170</v>
      </c>
      <c r="C7761" s="2" t="s">
        <v>8109</v>
      </c>
      <c r="D7761" s="2" t="s">
        <v>27</v>
      </c>
      <c r="E7761" s="2" t="s">
        <v>74</v>
      </c>
      <c r="F7761" s="2" t="s">
        <v>75</v>
      </c>
      <c r="G7761" s="2" t="s">
        <v>107</v>
      </c>
      <c r="H7761" s="2">
        <v>123</v>
      </c>
      <c r="I7761" s="2" t="s">
        <v>136</v>
      </c>
      <c r="J7761" s="3">
        <v>1.7801962800000001E-2</v>
      </c>
      <c r="K7761" s="3">
        <v>7.3677699999999998E-4</v>
      </c>
      <c r="L7761" s="3">
        <v>2.9600843799999998E-2</v>
      </c>
      <c r="M7761" s="3">
        <v>1.70399603E-2</v>
      </c>
      <c r="N7761" s="3">
        <v>1.25608826E-2</v>
      </c>
    </row>
    <row r="7762" spans="1:14" hidden="1" x14ac:dyDescent="0.25">
      <c r="A7762" s="2">
        <v>7758</v>
      </c>
      <c r="B7762" s="2">
        <v>900103568</v>
      </c>
      <c r="C7762" s="2" t="s">
        <v>8110</v>
      </c>
      <c r="D7762" s="2" t="s">
        <v>27</v>
      </c>
      <c r="E7762" s="2" t="s">
        <v>35</v>
      </c>
      <c r="F7762" s="2" t="s">
        <v>36</v>
      </c>
      <c r="G7762" s="2" t="s">
        <v>39</v>
      </c>
      <c r="H7762" s="2">
        <v>7010</v>
      </c>
      <c r="I7762" s="2" t="s">
        <v>33</v>
      </c>
      <c r="J7762" s="3">
        <v>1.77993849E-2</v>
      </c>
      <c r="K7762" s="3">
        <v>3.2415759999999999E-3</v>
      </c>
      <c r="L7762" s="3">
        <v>5.0180565599999997E-2</v>
      </c>
      <c r="M7762" s="3">
        <v>1.74036287E-2</v>
      </c>
      <c r="N7762" s="3">
        <v>3.2776933199999997E-2</v>
      </c>
    </row>
    <row r="7763" spans="1:14" hidden="1" x14ac:dyDescent="0.25">
      <c r="A7763" s="2">
        <v>7759</v>
      </c>
      <c r="B7763" s="2">
        <v>900077362</v>
      </c>
      <c r="C7763" s="2" t="s">
        <v>8111</v>
      </c>
      <c r="D7763" s="2" t="s">
        <v>27</v>
      </c>
      <c r="E7763" s="2" t="s">
        <v>382</v>
      </c>
      <c r="F7763" s="2" t="s">
        <v>866</v>
      </c>
      <c r="G7763" s="2" t="s">
        <v>867</v>
      </c>
      <c r="H7763" s="2">
        <v>4111</v>
      </c>
      <c r="I7763" s="2" t="s">
        <v>180</v>
      </c>
      <c r="J7763" s="3">
        <v>1.7791377399999999E-2</v>
      </c>
      <c r="K7763" s="3">
        <v>6.0773999999999995E-4</v>
      </c>
      <c r="L7763" s="3">
        <v>1.4825051699999999E-2</v>
      </c>
      <c r="M7763" s="3">
        <v>8.4784626999999998E-3</v>
      </c>
      <c r="N7763" s="3">
        <v>6.3465889999999997E-3</v>
      </c>
    </row>
    <row r="7764" spans="1:14" hidden="1" x14ac:dyDescent="0.25">
      <c r="A7764" s="2">
        <v>7760</v>
      </c>
      <c r="B7764" s="2">
        <v>891855573</v>
      </c>
      <c r="C7764" s="2" t="s">
        <v>8112</v>
      </c>
      <c r="D7764" s="2" t="s">
        <v>27</v>
      </c>
      <c r="E7764" s="2" t="s">
        <v>319</v>
      </c>
      <c r="F7764" s="2" t="s">
        <v>349</v>
      </c>
      <c r="G7764" s="2" t="s">
        <v>8113</v>
      </c>
      <c r="H7764" s="2">
        <v>2012</v>
      </c>
      <c r="I7764" s="2" t="s">
        <v>31</v>
      </c>
      <c r="J7764" s="3">
        <v>1.77895632E-2</v>
      </c>
      <c r="K7764" s="3">
        <v>1.938688E-3</v>
      </c>
      <c r="L7764" s="3">
        <v>1.8908979400000001E-2</v>
      </c>
      <c r="M7764" s="3">
        <v>3.75202E-3</v>
      </c>
      <c r="N7764" s="3">
        <v>1.51569601E-2</v>
      </c>
    </row>
    <row r="7765" spans="1:14" hidden="1" x14ac:dyDescent="0.25">
      <c r="A7765" s="2">
        <v>7761</v>
      </c>
      <c r="B7765" s="2">
        <v>821002939</v>
      </c>
      <c r="C7765" s="2" t="s">
        <v>8114</v>
      </c>
      <c r="D7765" s="2" t="s">
        <v>27</v>
      </c>
      <c r="E7765" s="2" t="s">
        <v>74</v>
      </c>
      <c r="F7765" s="2" t="s">
        <v>75</v>
      </c>
      <c r="G7765" s="2" t="s">
        <v>1663</v>
      </c>
      <c r="H7765" s="2">
        <v>1072</v>
      </c>
      <c r="I7765" s="2" t="s">
        <v>31</v>
      </c>
      <c r="J7765" s="3">
        <v>1.7785232500000001E-2</v>
      </c>
      <c r="K7765" s="3">
        <v>3.7853070999999999E-3</v>
      </c>
      <c r="L7765" s="3">
        <v>2.09887978E-2</v>
      </c>
      <c r="M7765" s="3">
        <v>9.3061802999999995E-3</v>
      </c>
      <c r="N7765" s="3">
        <v>1.1682618400000001E-2</v>
      </c>
    </row>
    <row r="7766" spans="1:14" hidden="1" x14ac:dyDescent="0.25">
      <c r="A7766" s="2">
        <v>7762</v>
      </c>
      <c r="B7766" s="2">
        <v>900545230</v>
      </c>
      <c r="C7766" s="2" t="s">
        <v>8115</v>
      </c>
      <c r="D7766" s="2" t="s">
        <v>27</v>
      </c>
      <c r="E7766" s="2" t="s">
        <v>74</v>
      </c>
      <c r="F7766" s="2" t="s">
        <v>75</v>
      </c>
      <c r="G7766" s="2" t="s">
        <v>107</v>
      </c>
      <c r="H7766" s="2">
        <v>4731</v>
      </c>
      <c r="I7766" s="2" t="s">
        <v>25</v>
      </c>
      <c r="J7766" s="3">
        <v>1.7778255E-2</v>
      </c>
      <c r="K7766" s="3">
        <v>2.3882999999999999E-4</v>
      </c>
      <c r="L7766" s="3">
        <v>4.1354451999999998E-3</v>
      </c>
      <c r="M7766" s="3">
        <v>2.7328359000000002E-3</v>
      </c>
      <c r="N7766" s="3">
        <v>1.4026091E-3</v>
      </c>
    </row>
    <row r="7767" spans="1:14" hidden="1" x14ac:dyDescent="0.25">
      <c r="A7767" s="2">
        <v>7763</v>
      </c>
      <c r="B7767" s="2">
        <v>890324611</v>
      </c>
      <c r="C7767" s="2" t="s">
        <v>8116</v>
      </c>
      <c r="D7767" s="2" t="s">
        <v>27</v>
      </c>
      <c r="E7767" s="2" t="s">
        <v>74</v>
      </c>
      <c r="F7767" s="2" t="s">
        <v>75</v>
      </c>
      <c r="G7767" s="2" t="s">
        <v>107</v>
      </c>
      <c r="H7767" s="2">
        <v>145</v>
      </c>
      <c r="I7767" s="2" t="s">
        <v>136</v>
      </c>
      <c r="J7767" s="3">
        <v>1.77776571E-2</v>
      </c>
      <c r="K7767" s="3">
        <v>1.3006750000000001E-3</v>
      </c>
      <c r="L7767" s="3">
        <v>1.01510687E-2</v>
      </c>
      <c r="M7767" s="3">
        <v>2.1852759999999999E-3</v>
      </c>
      <c r="N7767" s="3">
        <v>7.9657928999999992E-3</v>
      </c>
    </row>
    <row r="7768" spans="1:14" hidden="1" x14ac:dyDescent="0.25">
      <c r="A7768" s="2">
        <v>7764</v>
      </c>
      <c r="B7768" s="2">
        <v>891902138</v>
      </c>
      <c r="C7768" s="2" t="s">
        <v>8117</v>
      </c>
      <c r="D7768" s="2" t="s">
        <v>27</v>
      </c>
      <c r="E7768" s="2" t="s">
        <v>74</v>
      </c>
      <c r="F7768" s="2" t="s">
        <v>75</v>
      </c>
      <c r="G7768" s="2" t="s">
        <v>5709</v>
      </c>
      <c r="H7768" s="2">
        <v>1102</v>
      </c>
      <c r="I7768" s="2" t="s">
        <v>31</v>
      </c>
      <c r="J7768" s="3">
        <v>1.7768757400000001E-2</v>
      </c>
      <c r="K7768" s="3">
        <v>8.3586299999999995E-4</v>
      </c>
      <c r="L7768" s="3">
        <v>2.9444754100000001E-2</v>
      </c>
      <c r="M7768" s="3">
        <v>6.2389439000000001E-3</v>
      </c>
      <c r="N7768" s="3">
        <v>2.3205809300000001E-2</v>
      </c>
    </row>
    <row r="7769" spans="1:14" hidden="1" x14ac:dyDescent="0.25">
      <c r="A7769" s="2">
        <v>7765</v>
      </c>
      <c r="B7769" s="2">
        <v>830065332</v>
      </c>
      <c r="C7769" s="2" t="s">
        <v>8118</v>
      </c>
      <c r="D7769" s="2" t="s">
        <v>27</v>
      </c>
      <c r="E7769" s="2" t="s">
        <v>20</v>
      </c>
      <c r="F7769" s="2" t="s">
        <v>21</v>
      </c>
      <c r="G7769" s="2" t="s">
        <v>22</v>
      </c>
      <c r="H7769" s="2">
        <v>4659</v>
      </c>
      <c r="I7769" s="2" t="s">
        <v>25</v>
      </c>
      <c r="J7769" s="3">
        <v>1.77624319E-2</v>
      </c>
      <c r="K7769" s="3">
        <v>2.0498819999999998E-3</v>
      </c>
      <c r="L7769" s="3">
        <v>1.6765883200000001E-2</v>
      </c>
      <c r="M7769" s="3">
        <v>6.1719161E-3</v>
      </c>
      <c r="N7769" s="3">
        <v>1.0593968400000001E-2</v>
      </c>
    </row>
    <row r="7770" spans="1:14" hidden="1" x14ac:dyDescent="0.25">
      <c r="A7770" s="2">
        <v>7766</v>
      </c>
      <c r="B7770" s="2">
        <v>890935426</v>
      </c>
      <c r="C7770" s="2" t="s">
        <v>8119</v>
      </c>
      <c r="D7770" s="2" t="s">
        <v>27</v>
      </c>
      <c r="E7770" s="2" t="s">
        <v>35</v>
      </c>
      <c r="F7770" s="2" t="s">
        <v>36</v>
      </c>
      <c r="G7770" s="2" t="s">
        <v>1196</v>
      </c>
      <c r="H7770" s="2">
        <v>4719</v>
      </c>
      <c r="I7770" s="2" t="s">
        <v>25</v>
      </c>
      <c r="J7770" s="3">
        <v>1.7757948499999999E-2</v>
      </c>
      <c r="K7770" s="3">
        <v>5.4824799999999999E-4</v>
      </c>
      <c r="L7770" s="3">
        <v>5.9266882000000003E-3</v>
      </c>
      <c r="M7770" s="3">
        <v>5.0317482E-3</v>
      </c>
      <c r="N7770" s="3">
        <v>8.9493999999999999E-4</v>
      </c>
    </row>
    <row r="7771" spans="1:14" hidden="1" x14ac:dyDescent="0.25">
      <c r="A7771" s="2">
        <v>7767</v>
      </c>
      <c r="B7771" s="2">
        <v>830006833</v>
      </c>
      <c r="C7771" s="2" t="s">
        <v>8120</v>
      </c>
      <c r="D7771" s="2" t="s">
        <v>27</v>
      </c>
      <c r="E7771" s="2" t="s">
        <v>20</v>
      </c>
      <c r="F7771" s="2" t="s">
        <v>133</v>
      </c>
      <c r="G7771" s="2" t="s">
        <v>1192</v>
      </c>
      <c r="H7771" s="2">
        <v>2022</v>
      </c>
      <c r="I7771" s="2" t="s">
        <v>31</v>
      </c>
      <c r="J7771" s="3">
        <v>1.7751341699999999E-2</v>
      </c>
      <c r="K7771" s="3">
        <v>1.7462081E-3</v>
      </c>
      <c r="L7771" s="3">
        <v>1.10222846E-2</v>
      </c>
      <c r="M7771" s="3">
        <v>6.4795338999999999E-3</v>
      </c>
      <c r="N7771" s="3">
        <v>4.5427508000000002E-3</v>
      </c>
    </row>
    <row r="7772" spans="1:14" hidden="1" x14ac:dyDescent="0.25">
      <c r="A7772" s="2">
        <v>7768</v>
      </c>
      <c r="B7772" s="2">
        <v>824000785</v>
      </c>
      <c r="C7772" s="2" t="s">
        <v>8121</v>
      </c>
      <c r="D7772" s="2" t="s">
        <v>41</v>
      </c>
      <c r="E7772" s="2" t="s">
        <v>28</v>
      </c>
      <c r="F7772" s="2" t="s">
        <v>885</v>
      </c>
      <c r="G7772" s="2" t="s">
        <v>3856</v>
      </c>
      <c r="H7772" s="2">
        <v>8610</v>
      </c>
      <c r="I7772" s="2" t="s">
        <v>33</v>
      </c>
      <c r="J7772" s="3">
        <v>1.7746578900000001E-2</v>
      </c>
      <c r="K7772" s="3">
        <v>-5.6268699999999997E-4</v>
      </c>
      <c r="L7772" s="3">
        <v>1.83876101E-2</v>
      </c>
      <c r="M7772" s="3">
        <v>4.8180198999999996E-3</v>
      </c>
      <c r="N7772" s="3">
        <v>1.3569589700000001E-2</v>
      </c>
    </row>
    <row r="7773" spans="1:14" hidden="1" x14ac:dyDescent="0.25">
      <c r="A7773" s="2">
        <v>7769</v>
      </c>
      <c r="B7773" s="2">
        <v>890908096</v>
      </c>
      <c r="C7773" s="2" t="s">
        <v>8122</v>
      </c>
      <c r="D7773" s="2" t="s">
        <v>27</v>
      </c>
      <c r="E7773" s="2" t="s">
        <v>35</v>
      </c>
      <c r="F7773" s="2" t="s">
        <v>36</v>
      </c>
      <c r="G7773" s="2" t="s">
        <v>39</v>
      </c>
      <c r="H7773" s="2">
        <v>4731</v>
      </c>
      <c r="I7773" s="2" t="s">
        <v>25</v>
      </c>
      <c r="J7773" s="3">
        <v>1.7744833599999999E-2</v>
      </c>
      <c r="K7773" s="3">
        <v>1.28079E-3</v>
      </c>
      <c r="L7773" s="3">
        <v>1.53298909E-2</v>
      </c>
      <c r="M7773" s="3">
        <v>2.8454470000000001E-3</v>
      </c>
      <c r="N7773" s="3">
        <v>1.24844443E-2</v>
      </c>
    </row>
    <row r="7774" spans="1:14" hidden="1" x14ac:dyDescent="0.25">
      <c r="A7774" s="2">
        <v>7770</v>
      </c>
      <c r="B7774" s="2">
        <v>800239936</v>
      </c>
      <c r="C7774" s="2" t="s">
        <v>8123</v>
      </c>
      <c r="D7774" s="2" t="s">
        <v>27</v>
      </c>
      <c r="E7774" s="2" t="s">
        <v>20</v>
      </c>
      <c r="F7774" s="2" t="s">
        <v>21</v>
      </c>
      <c r="G7774" s="2" t="s">
        <v>22</v>
      </c>
      <c r="H7774" s="2">
        <v>4631</v>
      </c>
      <c r="I7774" s="2" t="s">
        <v>25</v>
      </c>
      <c r="J7774" s="3">
        <v>1.7743730900000001E-2</v>
      </c>
      <c r="K7774" s="3">
        <v>1.5724700000000001E-4</v>
      </c>
      <c r="L7774" s="3">
        <v>2.160768E-3</v>
      </c>
      <c r="M7774" s="3">
        <v>1.0775781000000001E-3</v>
      </c>
      <c r="N7774" s="3">
        <v>1.0831899999999999E-3</v>
      </c>
    </row>
    <row r="7775" spans="1:14" hidden="1" x14ac:dyDescent="0.25">
      <c r="A7775" s="2">
        <v>7771</v>
      </c>
      <c r="B7775" s="2">
        <v>901126813</v>
      </c>
      <c r="C7775" s="2" t="s">
        <v>8124</v>
      </c>
      <c r="D7775" s="2" t="s">
        <v>27</v>
      </c>
      <c r="E7775" s="2" t="s">
        <v>86</v>
      </c>
      <c r="F7775" s="2" t="s">
        <v>421</v>
      </c>
      <c r="G7775" s="2" t="s">
        <v>2599</v>
      </c>
      <c r="H7775" s="2">
        <v>1089</v>
      </c>
      <c r="I7775" s="2" t="s">
        <v>31</v>
      </c>
      <c r="J7775" s="3">
        <v>1.7739776499999999E-2</v>
      </c>
      <c r="K7775" s="3">
        <v>6.38062E-4</v>
      </c>
      <c r="L7775" s="3">
        <v>1.1123881699999999E-2</v>
      </c>
      <c r="M7775" s="3">
        <v>8.1103806999999993E-3</v>
      </c>
      <c r="N7775" s="3">
        <v>3.0135009E-3</v>
      </c>
    </row>
    <row r="7776" spans="1:14" x14ac:dyDescent="0.25">
      <c r="A7776" s="2">
        <v>7772</v>
      </c>
      <c r="B7776" s="2">
        <v>900612788</v>
      </c>
      <c r="C7776" s="2" t="s">
        <v>8125</v>
      </c>
      <c r="D7776" s="2" t="s">
        <v>27</v>
      </c>
      <c r="E7776" s="2" t="s">
        <v>20</v>
      </c>
      <c r="F7776" s="2" t="s">
        <v>21</v>
      </c>
      <c r="G7776" s="2" t="s">
        <v>22</v>
      </c>
      <c r="H7776" s="2">
        <v>7110</v>
      </c>
      <c r="I7776" s="2" t="s">
        <v>33</v>
      </c>
      <c r="J7776" s="3">
        <v>1.7737057099999998E-2</v>
      </c>
      <c r="K7776" s="3">
        <v>5.5712999999999997E-4</v>
      </c>
      <c r="L7776" s="3">
        <v>9.7578800999999996E-3</v>
      </c>
      <c r="M7776" s="3">
        <v>8.795443E-3</v>
      </c>
      <c r="N7776" s="3">
        <v>9.6243700000000001E-4</v>
      </c>
    </row>
    <row r="7777" spans="1:14" hidden="1" x14ac:dyDescent="0.25">
      <c r="A7777" s="2">
        <v>7773</v>
      </c>
      <c r="B7777" s="2">
        <v>830511280</v>
      </c>
      <c r="C7777" s="2" t="s">
        <v>8126</v>
      </c>
      <c r="D7777" s="2" t="s">
        <v>27</v>
      </c>
      <c r="E7777" s="2" t="s">
        <v>20</v>
      </c>
      <c r="F7777" s="2" t="s">
        <v>21</v>
      </c>
      <c r="G7777" s="2" t="s">
        <v>22</v>
      </c>
      <c r="H7777" s="2">
        <v>5511</v>
      </c>
      <c r="I7777" s="2" t="s">
        <v>33</v>
      </c>
      <c r="J7777" s="3">
        <v>1.7735129200000001E-2</v>
      </c>
      <c r="K7777" s="3">
        <v>1.225638E-3</v>
      </c>
      <c r="L7777" s="3">
        <v>0.15131738780000001</v>
      </c>
      <c r="M7777" s="3">
        <v>1.4410629899999999E-2</v>
      </c>
      <c r="N7777" s="3">
        <v>0.13690675799999999</v>
      </c>
    </row>
    <row r="7778" spans="1:14" hidden="1" x14ac:dyDescent="0.25">
      <c r="A7778" s="2">
        <v>7774</v>
      </c>
      <c r="B7778" s="2">
        <v>900302226</v>
      </c>
      <c r="C7778" s="2" t="s">
        <v>8127</v>
      </c>
      <c r="D7778" s="2" t="s">
        <v>27</v>
      </c>
      <c r="E7778" s="2" t="s">
        <v>35</v>
      </c>
      <c r="F7778" s="2" t="s">
        <v>36</v>
      </c>
      <c r="G7778" s="2" t="s">
        <v>300</v>
      </c>
      <c r="H7778" s="2">
        <v>1410</v>
      </c>
      <c r="I7778" s="2" t="s">
        <v>31</v>
      </c>
      <c r="J7778" s="3">
        <v>1.7734976499999999E-2</v>
      </c>
      <c r="K7778" s="3">
        <v>9.4366399999999998E-4</v>
      </c>
      <c r="L7778" s="3">
        <v>8.4744421999999996E-3</v>
      </c>
      <c r="M7778" s="3">
        <v>5.6320121999999997E-3</v>
      </c>
      <c r="N7778" s="3">
        <v>2.84243E-3</v>
      </c>
    </row>
    <row r="7779" spans="1:14" hidden="1" x14ac:dyDescent="0.25">
      <c r="A7779" s="2">
        <v>7775</v>
      </c>
      <c r="B7779" s="2">
        <v>811039929</v>
      </c>
      <c r="C7779" s="2" t="s">
        <v>8128</v>
      </c>
      <c r="D7779" s="2" t="s">
        <v>27</v>
      </c>
      <c r="E7779" s="2" t="s">
        <v>35</v>
      </c>
      <c r="F7779" s="2" t="s">
        <v>36</v>
      </c>
      <c r="G7779" s="2" t="s">
        <v>39</v>
      </c>
      <c r="H7779" s="2">
        <v>4690</v>
      </c>
      <c r="I7779" s="2" t="s">
        <v>25</v>
      </c>
      <c r="J7779" s="3">
        <v>1.7734453099999999E-2</v>
      </c>
      <c r="K7779" s="3">
        <v>1.8522409999999999E-3</v>
      </c>
      <c r="L7779" s="3">
        <v>3.7183210299999998E-2</v>
      </c>
      <c r="M7779" s="3">
        <v>1.8449807499999998E-2</v>
      </c>
      <c r="N7779" s="3">
        <v>1.87334046E-2</v>
      </c>
    </row>
    <row r="7780" spans="1:14" hidden="1" x14ac:dyDescent="0.25">
      <c r="A7780" s="2">
        <v>7776</v>
      </c>
      <c r="B7780" s="2">
        <v>860047354</v>
      </c>
      <c r="C7780" s="2" t="s">
        <v>8129</v>
      </c>
      <c r="D7780" s="2" t="s">
        <v>27</v>
      </c>
      <c r="E7780" s="2" t="s">
        <v>20</v>
      </c>
      <c r="F7780" s="2" t="s">
        <v>21</v>
      </c>
      <c r="G7780" s="2" t="s">
        <v>22</v>
      </c>
      <c r="H7780" s="2">
        <v>1811</v>
      </c>
      <c r="I7780" s="2" t="s">
        <v>31</v>
      </c>
      <c r="J7780" s="3">
        <v>1.7730673799999999E-2</v>
      </c>
      <c r="K7780" s="3">
        <v>8.0323899999999997E-4</v>
      </c>
      <c r="L7780" s="3">
        <v>1.2934464999999999E-2</v>
      </c>
      <c r="M7780" s="3">
        <v>6.9141708999999997E-3</v>
      </c>
      <c r="N7780" s="3">
        <v>6.0202939999999998E-3</v>
      </c>
    </row>
    <row r="7781" spans="1:14" hidden="1" x14ac:dyDescent="0.25">
      <c r="A7781" s="2">
        <v>7777</v>
      </c>
      <c r="B7781" s="2">
        <v>900818722</v>
      </c>
      <c r="C7781" s="2" t="s">
        <v>8130</v>
      </c>
      <c r="D7781" s="2" t="s">
        <v>27</v>
      </c>
      <c r="E7781" s="2" t="s">
        <v>35</v>
      </c>
      <c r="F7781" s="2" t="s">
        <v>36</v>
      </c>
      <c r="G7781" s="2" t="s">
        <v>39</v>
      </c>
      <c r="H7781" s="2">
        <v>811</v>
      </c>
      <c r="I7781" s="2" t="s">
        <v>23</v>
      </c>
      <c r="J7781" s="3">
        <v>1.7729297299999999E-2</v>
      </c>
      <c r="K7781" s="3">
        <v>1.9913830000000002E-3</v>
      </c>
      <c r="L7781" s="3">
        <v>1.5153064399999999E-2</v>
      </c>
      <c r="M7781" s="3">
        <v>5.3537278000000002E-3</v>
      </c>
      <c r="N7781" s="3">
        <v>9.7993361000000001E-3</v>
      </c>
    </row>
    <row r="7782" spans="1:14" hidden="1" x14ac:dyDescent="0.25">
      <c r="A7782" s="2">
        <v>7778</v>
      </c>
      <c r="B7782" s="2">
        <v>900095423</v>
      </c>
      <c r="C7782" s="2" t="s">
        <v>8131</v>
      </c>
      <c r="D7782" s="2" t="s">
        <v>27</v>
      </c>
      <c r="E7782" s="2" t="s">
        <v>74</v>
      </c>
      <c r="F7782" s="2" t="s">
        <v>75</v>
      </c>
      <c r="G7782" s="2" t="s">
        <v>107</v>
      </c>
      <c r="H7782" s="2">
        <v>4659</v>
      </c>
      <c r="I7782" s="2" t="s">
        <v>25</v>
      </c>
      <c r="J7782" s="3">
        <v>1.7723863900000001E-2</v>
      </c>
      <c r="K7782" s="3">
        <v>1.2665211000000001E-3</v>
      </c>
      <c r="L7782" s="3">
        <v>1.9677020600000001E-2</v>
      </c>
      <c r="M7782" s="3">
        <v>1.39998263E-2</v>
      </c>
      <c r="N7782" s="3">
        <v>5.6771948000000003E-3</v>
      </c>
    </row>
    <row r="7783" spans="1:14" x14ac:dyDescent="0.25">
      <c r="A7783" s="2">
        <v>7779</v>
      </c>
      <c r="B7783" s="2">
        <v>800097991</v>
      </c>
      <c r="C7783" s="2" t="s">
        <v>8132</v>
      </c>
      <c r="D7783" s="2" t="s">
        <v>27</v>
      </c>
      <c r="E7783" s="2" t="s">
        <v>20</v>
      </c>
      <c r="F7783" s="2" t="s">
        <v>21</v>
      </c>
      <c r="G7783" s="2" t="s">
        <v>22</v>
      </c>
      <c r="H7783" s="2">
        <v>7110</v>
      </c>
      <c r="I7783" s="2" t="s">
        <v>33</v>
      </c>
      <c r="J7783" s="3">
        <v>1.7716756100000002E-2</v>
      </c>
      <c r="K7783" s="3">
        <v>1.0833850000000001E-3</v>
      </c>
      <c r="L7783" s="3">
        <v>1.9330741799999999E-2</v>
      </c>
      <c r="M7783" s="3">
        <v>8.2111452000000005E-3</v>
      </c>
      <c r="N7783" s="3">
        <v>1.11195967E-2</v>
      </c>
    </row>
    <row r="7784" spans="1:14" hidden="1" x14ac:dyDescent="0.25">
      <c r="A7784" s="2">
        <v>7780</v>
      </c>
      <c r="B7784" s="2">
        <v>830144557</v>
      </c>
      <c r="C7784" s="2" t="s">
        <v>8133</v>
      </c>
      <c r="D7784" s="2" t="s">
        <v>27</v>
      </c>
      <c r="E7784" s="2" t="s">
        <v>20</v>
      </c>
      <c r="F7784" s="2" t="s">
        <v>21</v>
      </c>
      <c r="G7784" s="2" t="s">
        <v>22</v>
      </c>
      <c r="H7784" s="2">
        <v>5611</v>
      </c>
      <c r="I7784" s="2" t="s">
        <v>33</v>
      </c>
      <c r="J7784" s="3">
        <v>1.77095551E-2</v>
      </c>
      <c r="K7784" s="3">
        <v>2.642625E-3</v>
      </c>
      <c r="L7784" s="3">
        <v>1.4590997200000001E-2</v>
      </c>
      <c r="M7784" s="3">
        <v>3.002841E-3</v>
      </c>
      <c r="N7784" s="3">
        <v>1.15881562E-2</v>
      </c>
    </row>
    <row r="7785" spans="1:14" hidden="1" x14ac:dyDescent="0.25">
      <c r="A7785" s="2">
        <v>7781</v>
      </c>
      <c r="B7785" s="2">
        <v>800216753</v>
      </c>
      <c r="C7785" s="2" t="s">
        <v>8134</v>
      </c>
      <c r="D7785" s="2" t="s">
        <v>27</v>
      </c>
      <c r="E7785" s="2" t="s">
        <v>28</v>
      </c>
      <c r="F7785" s="2" t="s">
        <v>246</v>
      </c>
      <c r="G7785" s="2" t="s">
        <v>247</v>
      </c>
      <c r="H7785" s="2">
        <v>122</v>
      </c>
      <c r="I7785" s="2" t="s">
        <v>136</v>
      </c>
      <c r="J7785" s="3">
        <v>1.77065507E-2</v>
      </c>
      <c r="K7785" s="3">
        <v>2.9921141000000002E-3</v>
      </c>
      <c r="L7785" s="3">
        <v>3.7755068400000001E-2</v>
      </c>
      <c r="M7785" s="3">
        <v>1.9404890000000001E-2</v>
      </c>
      <c r="N7785" s="3">
        <v>1.83501784E-2</v>
      </c>
    </row>
    <row r="7786" spans="1:14" hidden="1" x14ac:dyDescent="0.25">
      <c r="A7786" s="2">
        <v>7782</v>
      </c>
      <c r="B7786" s="2">
        <v>811003895</v>
      </c>
      <c r="C7786" s="2" t="s">
        <v>8135</v>
      </c>
      <c r="D7786" s="2" t="s">
        <v>27</v>
      </c>
      <c r="E7786" s="2" t="s">
        <v>35</v>
      </c>
      <c r="F7786" s="2" t="s">
        <v>36</v>
      </c>
      <c r="G7786" s="2" t="s">
        <v>39</v>
      </c>
      <c r="H7786" s="2">
        <v>1811</v>
      </c>
      <c r="I7786" s="2" t="s">
        <v>31</v>
      </c>
      <c r="J7786" s="3">
        <v>1.7697777599999999E-2</v>
      </c>
      <c r="K7786" s="3">
        <v>6.7016500000000002E-4</v>
      </c>
      <c r="L7786" s="3">
        <v>1.3560797100000001E-2</v>
      </c>
      <c r="M7786" s="3">
        <v>9.5117819000000003E-3</v>
      </c>
      <c r="N7786" s="3">
        <v>4.0490151999999996E-3</v>
      </c>
    </row>
    <row r="7787" spans="1:14" hidden="1" x14ac:dyDescent="0.25">
      <c r="A7787" s="2">
        <v>7783</v>
      </c>
      <c r="B7787" s="2">
        <v>860004270</v>
      </c>
      <c r="C7787" s="2" t="s">
        <v>8136</v>
      </c>
      <c r="D7787" s="2" t="s">
        <v>27</v>
      </c>
      <c r="E7787" s="2" t="s">
        <v>20</v>
      </c>
      <c r="F7787" s="2" t="s">
        <v>133</v>
      </c>
      <c r="G7787" s="2" t="s">
        <v>243</v>
      </c>
      <c r="H7787" s="2">
        <v>4659</v>
      </c>
      <c r="I7787" s="2" t="s">
        <v>25</v>
      </c>
      <c r="J7787" s="3">
        <v>1.76968295E-2</v>
      </c>
      <c r="K7787" s="3">
        <v>-2.9444300000000003E-4</v>
      </c>
      <c r="L7787" s="3">
        <v>4.7397017499999999E-2</v>
      </c>
      <c r="M7787" s="3">
        <v>1.0934189E-2</v>
      </c>
      <c r="N7787" s="3">
        <v>3.6462828500000002E-2</v>
      </c>
    </row>
    <row r="7788" spans="1:14" hidden="1" x14ac:dyDescent="0.25">
      <c r="A7788" s="2">
        <v>7784</v>
      </c>
      <c r="B7788" s="2">
        <v>900135125</v>
      </c>
      <c r="C7788" s="2" t="s">
        <v>8137</v>
      </c>
      <c r="D7788" s="2" t="s">
        <v>27</v>
      </c>
      <c r="E7788" s="2" t="s">
        <v>35</v>
      </c>
      <c r="F7788" s="2" t="s">
        <v>36</v>
      </c>
      <c r="G7788" s="2" t="s">
        <v>39</v>
      </c>
      <c r="H7788" s="2">
        <v>2511</v>
      </c>
      <c r="I7788" s="2" t="s">
        <v>31</v>
      </c>
      <c r="J7788" s="3">
        <v>1.7696455100000001E-2</v>
      </c>
      <c r="K7788" s="3">
        <v>1.244064E-3</v>
      </c>
      <c r="L7788" s="3">
        <v>5.1994998999999997E-3</v>
      </c>
      <c r="M7788" s="3">
        <v>1.7674800000000001E-3</v>
      </c>
      <c r="N7788" s="3">
        <v>3.4320201000000001E-3</v>
      </c>
    </row>
    <row r="7789" spans="1:14" hidden="1" x14ac:dyDescent="0.25">
      <c r="A7789" s="2">
        <v>7785</v>
      </c>
      <c r="B7789" s="2">
        <v>900086174</v>
      </c>
      <c r="C7789" s="2" t="s">
        <v>8138</v>
      </c>
      <c r="D7789" s="2" t="s">
        <v>27</v>
      </c>
      <c r="E7789" s="2" t="s">
        <v>20</v>
      </c>
      <c r="F7789" s="2" t="s">
        <v>133</v>
      </c>
      <c r="G7789" s="2" t="s">
        <v>215</v>
      </c>
      <c r="H7789" s="2">
        <v>4690</v>
      </c>
      <c r="I7789" s="2" t="s">
        <v>25</v>
      </c>
      <c r="J7789" s="3">
        <v>1.7694409899999999E-2</v>
      </c>
      <c r="K7789" s="3">
        <v>4.0048699999999999E-4</v>
      </c>
      <c r="L7789" s="3">
        <v>7.9125742999999991E-3</v>
      </c>
      <c r="M7789" s="3">
        <v>5.4971407999999996E-3</v>
      </c>
      <c r="N7789" s="3">
        <v>2.4154330999999999E-3</v>
      </c>
    </row>
    <row r="7790" spans="1:14" hidden="1" x14ac:dyDescent="0.25">
      <c r="A7790" s="2">
        <v>7786</v>
      </c>
      <c r="B7790" s="2">
        <v>800042928</v>
      </c>
      <c r="C7790" s="2" t="s">
        <v>8139</v>
      </c>
      <c r="D7790" s="2" t="s">
        <v>27</v>
      </c>
      <c r="E7790" s="2" t="s">
        <v>20</v>
      </c>
      <c r="F7790" s="2" t="s">
        <v>21</v>
      </c>
      <c r="G7790" s="2" t="s">
        <v>22</v>
      </c>
      <c r="H7790" s="2">
        <v>6202</v>
      </c>
      <c r="I7790" s="2" t="s">
        <v>33</v>
      </c>
      <c r="J7790" s="3">
        <v>1.7688125400000001E-2</v>
      </c>
      <c r="K7790" s="3">
        <v>2.5587409999999998E-3</v>
      </c>
      <c r="L7790" s="3">
        <v>1.7756525400000001E-2</v>
      </c>
      <c r="M7790" s="3">
        <v>1.0697398300000001E-2</v>
      </c>
      <c r="N7790" s="3">
        <v>7.0591270999999997E-3</v>
      </c>
    </row>
    <row r="7791" spans="1:14" hidden="1" x14ac:dyDescent="0.25">
      <c r="A7791" s="2">
        <v>7787</v>
      </c>
      <c r="B7791" s="2">
        <v>830113477</v>
      </c>
      <c r="C7791" s="2" t="s">
        <v>8140</v>
      </c>
      <c r="D7791" s="2" t="s">
        <v>27</v>
      </c>
      <c r="E7791" s="2" t="s">
        <v>20</v>
      </c>
      <c r="F7791" s="2" t="s">
        <v>21</v>
      </c>
      <c r="G7791" s="2" t="s">
        <v>22</v>
      </c>
      <c r="H7791" s="2">
        <v>6810</v>
      </c>
      <c r="I7791" s="2" t="s">
        <v>33</v>
      </c>
      <c r="J7791" s="3">
        <v>1.76853836E-2</v>
      </c>
      <c r="K7791" s="3">
        <v>8.0303558999999993E-3</v>
      </c>
      <c r="L7791" s="3">
        <v>0.1806336194</v>
      </c>
      <c r="M7791" s="3">
        <v>3.0773695600000001E-2</v>
      </c>
      <c r="N7791" s="3">
        <v>0.14985992009999999</v>
      </c>
    </row>
    <row r="7792" spans="1:14" hidden="1" x14ac:dyDescent="0.25">
      <c r="A7792" s="2">
        <v>7788</v>
      </c>
      <c r="B7792" s="2">
        <v>830032945</v>
      </c>
      <c r="C7792" s="2" t="s">
        <v>8141</v>
      </c>
      <c r="D7792" s="2" t="s">
        <v>27</v>
      </c>
      <c r="E7792" s="2" t="s">
        <v>20</v>
      </c>
      <c r="F7792" s="2" t="s">
        <v>21</v>
      </c>
      <c r="G7792" s="2" t="s">
        <v>22</v>
      </c>
      <c r="H7792" s="2">
        <v>5511</v>
      </c>
      <c r="I7792" s="2" t="s">
        <v>33</v>
      </c>
      <c r="J7792" s="3">
        <v>1.76836085E-2</v>
      </c>
      <c r="K7792" s="3">
        <v>8.9821000000000006E-5</v>
      </c>
      <c r="L7792" s="3">
        <v>1.31003931E-2</v>
      </c>
      <c r="M7792" s="3">
        <v>1.0094014E-2</v>
      </c>
      <c r="N7792" s="3">
        <v>3.0063789E-3</v>
      </c>
    </row>
    <row r="7793" spans="1:14" hidden="1" x14ac:dyDescent="0.25">
      <c r="A7793" s="2">
        <v>7789</v>
      </c>
      <c r="B7793" s="2">
        <v>800238041</v>
      </c>
      <c r="C7793" s="2" t="s">
        <v>8142</v>
      </c>
      <c r="D7793" s="2" t="s">
        <v>27</v>
      </c>
      <c r="E7793" s="2" t="s">
        <v>20</v>
      </c>
      <c r="F7793" s="2" t="s">
        <v>133</v>
      </c>
      <c r="G7793" s="2" t="s">
        <v>215</v>
      </c>
      <c r="H7793" s="2">
        <v>4645</v>
      </c>
      <c r="I7793" s="2" t="s">
        <v>25</v>
      </c>
      <c r="J7793" s="3">
        <v>1.7683349500000001E-2</v>
      </c>
      <c r="K7793" s="3">
        <v>1.890121E-3</v>
      </c>
      <c r="L7793" s="3">
        <v>1.6415409700000001E-2</v>
      </c>
      <c r="M7793" s="3">
        <v>7.4753501E-3</v>
      </c>
      <c r="N7793" s="3">
        <v>8.9400596999999991E-3</v>
      </c>
    </row>
    <row r="7794" spans="1:14" hidden="1" x14ac:dyDescent="0.25">
      <c r="A7794" s="2">
        <v>7790</v>
      </c>
      <c r="B7794" s="2">
        <v>900403633</v>
      </c>
      <c r="C7794" s="2" t="s">
        <v>8143</v>
      </c>
      <c r="D7794" s="2" t="s">
        <v>27</v>
      </c>
      <c r="E7794" s="2" t="s">
        <v>20</v>
      </c>
      <c r="F7794" s="2" t="s">
        <v>133</v>
      </c>
      <c r="G7794" s="2" t="s">
        <v>215</v>
      </c>
      <c r="H7794" s="2">
        <v>4645</v>
      </c>
      <c r="I7794" s="2" t="s">
        <v>25</v>
      </c>
      <c r="J7794" s="3">
        <v>1.7682740499999999E-2</v>
      </c>
      <c r="K7794" s="3">
        <v>6.83509E-4</v>
      </c>
      <c r="L7794" s="3">
        <v>1.6624487899999998E-2</v>
      </c>
      <c r="M7794" s="3">
        <v>1.0621907200000001E-2</v>
      </c>
      <c r="N7794" s="3">
        <v>6.0025812E-3</v>
      </c>
    </row>
    <row r="7795" spans="1:14" hidden="1" x14ac:dyDescent="0.25">
      <c r="A7795" s="2">
        <v>7791</v>
      </c>
      <c r="B7795" s="2">
        <v>891480036</v>
      </c>
      <c r="C7795" s="2" t="s">
        <v>8144</v>
      </c>
      <c r="D7795" s="2" t="s">
        <v>41</v>
      </c>
      <c r="E7795" s="2" t="s">
        <v>86</v>
      </c>
      <c r="F7795" s="2" t="s">
        <v>87</v>
      </c>
      <c r="G7795" s="2" t="s">
        <v>3652</v>
      </c>
      <c r="H7795" s="2">
        <v>8610</v>
      </c>
      <c r="I7795" s="2" t="s">
        <v>33</v>
      </c>
      <c r="J7795" s="3">
        <v>1.76794212E-2</v>
      </c>
      <c r="K7795" s="3">
        <v>2.5713160000000001E-3</v>
      </c>
      <c r="L7795" s="3">
        <v>2.55625583E-2</v>
      </c>
      <c r="M7795" s="3">
        <v>4.1852659000000004E-3</v>
      </c>
      <c r="N7795" s="3">
        <v>2.13772934E-2</v>
      </c>
    </row>
    <row r="7796" spans="1:14" hidden="1" x14ac:dyDescent="0.25">
      <c r="A7796" s="2">
        <v>7792</v>
      </c>
      <c r="B7796" s="2">
        <v>900227871</v>
      </c>
      <c r="C7796" s="2" t="s">
        <v>8145</v>
      </c>
      <c r="D7796" s="2" t="s">
        <v>27</v>
      </c>
      <c r="E7796" s="2" t="s">
        <v>20</v>
      </c>
      <c r="F7796" s="2" t="s">
        <v>21</v>
      </c>
      <c r="G7796" s="2" t="s">
        <v>22</v>
      </c>
      <c r="H7796" s="2">
        <v>4645</v>
      </c>
      <c r="I7796" s="2" t="s">
        <v>25</v>
      </c>
      <c r="J7796" s="3">
        <v>1.7657369400000001E-2</v>
      </c>
      <c r="K7796" s="3">
        <v>5.9739299999999999E-4</v>
      </c>
      <c r="L7796" s="3">
        <v>5.9448055899999998E-2</v>
      </c>
      <c r="M7796" s="3">
        <v>5.6426785899999998E-2</v>
      </c>
      <c r="N7796" s="3">
        <v>3.0212679000000001E-3</v>
      </c>
    </row>
    <row r="7797" spans="1:14" hidden="1" x14ac:dyDescent="0.25">
      <c r="A7797" s="2">
        <v>7793</v>
      </c>
      <c r="B7797" s="2">
        <v>900243869</v>
      </c>
      <c r="C7797" s="2" t="s">
        <v>8146</v>
      </c>
      <c r="D7797" s="2" t="s">
        <v>41</v>
      </c>
      <c r="E7797" s="2" t="s">
        <v>74</v>
      </c>
      <c r="F7797" s="2" t="s">
        <v>113</v>
      </c>
      <c r="G7797" s="2" t="s">
        <v>1189</v>
      </c>
      <c r="H7797" s="2">
        <v>8699</v>
      </c>
      <c r="I7797" s="2" t="s">
        <v>33</v>
      </c>
      <c r="J7797" s="3">
        <v>1.7657326500000001E-2</v>
      </c>
      <c r="K7797" s="3">
        <v>5.5627851000000002E-3</v>
      </c>
      <c r="L7797" s="3">
        <v>1.26324287E-2</v>
      </c>
      <c r="M7797" s="3">
        <v>8.6401200000000005E-4</v>
      </c>
      <c r="N7797" s="3">
        <v>1.17684174E-2</v>
      </c>
    </row>
    <row r="7798" spans="1:14" hidden="1" x14ac:dyDescent="0.25">
      <c r="A7798" s="2">
        <v>7794</v>
      </c>
      <c r="B7798" s="2">
        <v>830051441</v>
      </c>
      <c r="C7798" s="2" t="s">
        <v>8147</v>
      </c>
      <c r="D7798" s="2" t="s">
        <v>27</v>
      </c>
      <c r="E7798" s="2" t="s">
        <v>20</v>
      </c>
      <c r="F7798" s="2" t="s">
        <v>21</v>
      </c>
      <c r="G7798" s="2" t="s">
        <v>22</v>
      </c>
      <c r="H7798" s="2">
        <v>4742</v>
      </c>
      <c r="I7798" s="2" t="s">
        <v>25</v>
      </c>
      <c r="J7798" s="3">
        <v>1.76570341E-2</v>
      </c>
      <c r="K7798" s="3">
        <v>3.7086789999999999E-3</v>
      </c>
      <c r="L7798" s="3">
        <v>1.6388585800000001E-2</v>
      </c>
      <c r="M7798" s="3">
        <v>8.8503639999999995E-3</v>
      </c>
      <c r="N7798" s="3">
        <v>7.5382217999999997E-3</v>
      </c>
    </row>
    <row r="7799" spans="1:14" hidden="1" x14ac:dyDescent="0.25">
      <c r="A7799" s="2">
        <v>7795</v>
      </c>
      <c r="B7799" s="2">
        <v>900533212</v>
      </c>
      <c r="C7799" s="2" t="s">
        <v>8148</v>
      </c>
      <c r="D7799" s="2" t="s">
        <v>27</v>
      </c>
      <c r="E7799" s="2" t="s">
        <v>20</v>
      </c>
      <c r="F7799" s="2" t="s">
        <v>21</v>
      </c>
      <c r="G7799" s="2" t="s">
        <v>22</v>
      </c>
      <c r="H7799" s="2">
        <v>2219</v>
      </c>
      <c r="I7799" s="2" t="s">
        <v>31</v>
      </c>
      <c r="J7799" s="3">
        <v>1.7656121399999999E-2</v>
      </c>
      <c r="K7799" s="3">
        <v>1.4826520000000001E-3</v>
      </c>
      <c r="L7799" s="3">
        <v>1.1902907900000001E-2</v>
      </c>
      <c r="M7799" s="3">
        <v>7.5830282000000004E-3</v>
      </c>
      <c r="N7799" s="3">
        <v>4.3198802E-3</v>
      </c>
    </row>
    <row r="7800" spans="1:14" hidden="1" x14ac:dyDescent="0.25">
      <c r="A7800" s="2">
        <v>7796</v>
      </c>
      <c r="B7800" s="2">
        <v>811039709</v>
      </c>
      <c r="C7800" s="2" t="s">
        <v>8149</v>
      </c>
      <c r="D7800" s="2" t="s">
        <v>27</v>
      </c>
      <c r="E7800" s="2" t="s">
        <v>35</v>
      </c>
      <c r="F7800" s="2" t="s">
        <v>36</v>
      </c>
      <c r="G7800" s="2" t="s">
        <v>1807</v>
      </c>
      <c r="H7800" s="2">
        <v>122</v>
      </c>
      <c r="I7800" s="2" t="s">
        <v>136</v>
      </c>
      <c r="J7800" s="3">
        <v>1.7655940700000001E-2</v>
      </c>
      <c r="K7800" s="3">
        <v>6.9784061E-3</v>
      </c>
      <c r="L7800" s="3">
        <v>2.34753937E-2</v>
      </c>
      <c r="M7800" s="3">
        <v>5.1046959000000001E-3</v>
      </c>
      <c r="N7800" s="3">
        <v>1.8370697299999999E-2</v>
      </c>
    </row>
    <row r="7801" spans="1:14" hidden="1" x14ac:dyDescent="0.25">
      <c r="A7801" s="2">
        <v>7797</v>
      </c>
      <c r="B7801" s="2">
        <v>900048343</v>
      </c>
      <c r="C7801" s="2" t="s">
        <v>8150</v>
      </c>
      <c r="D7801" s="2" t="s">
        <v>27</v>
      </c>
      <c r="E7801" s="2" t="s">
        <v>20</v>
      </c>
      <c r="F7801" s="2" t="s">
        <v>21</v>
      </c>
      <c r="G7801" s="2" t="s">
        <v>22</v>
      </c>
      <c r="H7801" s="2">
        <v>4669</v>
      </c>
      <c r="I7801" s="2" t="s">
        <v>25</v>
      </c>
      <c r="J7801" s="3">
        <v>1.76509153E-2</v>
      </c>
      <c r="K7801" s="3">
        <v>9.7986800000000006E-4</v>
      </c>
      <c r="L7801" s="3">
        <v>9.5331818000000002E-3</v>
      </c>
      <c r="M7801" s="3">
        <v>5.3258380000000003E-3</v>
      </c>
      <c r="N7801" s="3">
        <v>4.2073437999999999E-3</v>
      </c>
    </row>
    <row r="7802" spans="1:14" hidden="1" x14ac:dyDescent="0.25">
      <c r="A7802" s="2">
        <v>7798</v>
      </c>
      <c r="B7802" s="2">
        <v>891101873</v>
      </c>
      <c r="C7802" s="2" t="s">
        <v>8151</v>
      </c>
      <c r="D7802" s="2" t="s">
        <v>27</v>
      </c>
      <c r="E7802" s="2" t="s">
        <v>382</v>
      </c>
      <c r="F7802" s="2" t="s">
        <v>383</v>
      </c>
      <c r="G7802" s="2" t="s">
        <v>384</v>
      </c>
      <c r="H7802" s="2">
        <v>144</v>
      </c>
      <c r="I7802" s="2" t="s">
        <v>136</v>
      </c>
      <c r="J7802" s="3">
        <v>1.76507495E-2</v>
      </c>
      <c r="K7802" s="3">
        <v>7.9803299999999997E-4</v>
      </c>
      <c r="L7802" s="3">
        <v>8.8753345999999997E-3</v>
      </c>
      <c r="M7802" s="3">
        <v>3.7350819999999998E-3</v>
      </c>
      <c r="N7802" s="3">
        <v>5.1402529000000004E-3</v>
      </c>
    </row>
    <row r="7803" spans="1:14" hidden="1" x14ac:dyDescent="0.25">
      <c r="A7803" s="2">
        <v>7799</v>
      </c>
      <c r="B7803" s="2">
        <v>830021692</v>
      </c>
      <c r="C7803" s="2" t="s">
        <v>8152</v>
      </c>
      <c r="D7803" s="2" t="s">
        <v>27</v>
      </c>
      <c r="E7803" s="2" t="s">
        <v>20</v>
      </c>
      <c r="F7803" s="2" t="s">
        <v>133</v>
      </c>
      <c r="G7803" s="2" t="s">
        <v>215</v>
      </c>
      <c r="H7803" s="2">
        <v>4659</v>
      </c>
      <c r="I7803" s="2" t="s">
        <v>25</v>
      </c>
      <c r="J7803" s="3">
        <v>1.76504683E-2</v>
      </c>
      <c r="K7803" s="3">
        <v>1.8106709E-3</v>
      </c>
      <c r="L7803" s="3">
        <v>1.31532522E-2</v>
      </c>
      <c r="M7803" s="3">
        <v>8.5543142999999992E-3</v>
      </c>
      <c r="N7803" s="3">
        <v>4.5989378999999999E-3</v>
      </c>
    </row>
    <row r="7804" spans="1:14" hidden="1" x14ac:dyDescent="0.25">
      <c r="A7804" s="2">
        <v>7800</v>
      </c>
      <c r="B7804" s="2">
        <v>900085539</v>
      </c>
      <c r="C7804" s="2" t="s">
        <v>8153</v>
      </c>
      <c r="D7804" s="2" t="s">
        <v>27</v>
      </c>
      <c r="E7804" s="2" t="s">
        <v>20</v>
      </c>
      <c r="F7804" s="2" t="s">
        <v>21</v>
      </c>
      <c r="G7804" s="2" t="s">
        <v>22</v>
      </c>
      <c r="H7804" s="2">
        <v>4742</v>
      </c>
      <c r="I7804" s="2" t="s">
        <v>25</v>
      </c>
      <c r="J7804" s="3">
        <v>1.76502597E-2</v>
      </c>
      <c r="K7804" s="3">
        <v>1.7779469E-3</v>
      </c>
      <c r="L7804" s="3">
        <v>1.25555471E-2</v>
      </c>
      <c r="M7804" s="3">
        <v>1.689292E-3</v>
      </c>
      <c r="N7804" s="3">
        <v>1.08662546E-2</v>
      </c>
    </row>
    <row r="7805" spans="1:14" hidden="1" x14ac:dyDescent="0.25">
      <c r="A7805" s="2">
        <v>7801</v>
      </c>
      <c r="B7805" s="2">
        <v>901074674</v>
      </c>
      <c r="C7805" s="2" t="s">
        <v>8154</v>
      </c>
      <c r="D7805" s="2" t="s">
        <v>27</v>
      </c>
      <c r="E7805" s="2" t="s">
        <v>28</v>
      </c>
      <c r="F7805" s="2" t="s">
        <v>885</v>
      </c>
      <c r="G7805" s="2" t="s">
        <v>886</v>
      </c>
      <c r="H7805" s="2">
        <v>4752</v>
      </c>
      <c r="I7805" s="2" t="s">
        <v>25</v>
      </c>
      <c r="J7805" s="3">
        <v>1.7649667300000001E-2</v>
      </c>
      <c r="K7805" s="3">
        <v>1.4191360000000001E-3</v>
      </c>
      <c r="L7805" s="3">
        <v>8.9637720999999997E-3</v>
      </c>
      <c r="M7805" s="3">
        <v>1.9881970000000001E-3</v>
      </c>
      <c r="N7805" s="3">
        <v>6.9755748999999999E-3</v>
      </c>
    </row>
    <row r="7806" spans="1:14" hidden="1" x14ac:dyDescent="0.25">
      <c r="A7806" s="2">
        <v>7802</v>
      </c>
      <c r="B7806" s="2">
        <v>830091835</v>
      </c>
      <c r="C7806" s="2" t="s">
        <v>8155</v>
      </c>
      <c r="D7806" s="2" t="s">
        <v>27</v>
      </c>
      <c r="E7806" s="2" t="s">
        <v>20</v>
      </c>
      <c r="F7806" s="2" t="s">
        <v>21</v>
      </c>
      <c r="G7806" s="2" t="s">
        <v>22</v>
      </c>
      <c r="H7806" s="2">
        <v>4641</v>
      </c>
      <c r="I7806" s="2" t="s">
        <v>25</v>
      </c>
      <c r="J7806" s="3">
        <v>1.7644826299999999E-2</v>
      </c>
      <c r="K7806" s="3">
        <v>9.1309300000000002E-4</v>
      </c>
      <c r="L7806" s="3">
        <v>1.07596889E-2</v>
      </c>
      <c r="M7806" s="3">
        <v>5.2750091999999998E-3</v>
      </c>
      <c r="N7806" s="3">
        <v>5.4846801999999997E-3</v>
      </c>
    </row>
    <row r="7807" spans="1:14" hidden="1" x14ac:dyDescent="0.25">
      <c r="A7807" s="2">
        <v>7803</v>
      </c>
      <c r="B7807" s="2">
        <v>830060529</v>
      </c>
      <c r="C7807" s="2" t="s">
        <v>8156</v>
      </c>
      <c r="D7807" s="2" t="s">
        <v>27</v>
      </c>
      <c r="E7807" s="2" t="s">
        <v>20</v>
      </c>
      <c r="F7807" s="2" t="s">
        <v>21</v>
      </c>
      <c r="G7807" s="2" t="s">
        <v>22</v>
      </c>
      <c r="H7807" s="2">
        <v>7310</v>
      </c>
      <c r="I7807" s="2" t="s">
        <v>33</v>
      </c>
      <c r="J7807" s="3">
        <v>1.7643747899999999E-2</v>
      </c>
      <c r="K7807" s="3">
        <v>2.99242E-3</v>
      </c>
      <c r="L7807" s="3">
        <v>6.67454824E-2</v>
      </c>
      <c r="M7807" s="3">
        <v>3.7420809300000003E-2</v>
      </c>
      <c r="N7807" s="3">
        <v>2.93246731E-2</v>
      </c>
    </row>
    <row r="7808" spans="1:14" hidden="1" x14ac:dyDescent="0.25">
      <c r="A7808" s="2">
        <v>7804</v>
      </c>
      <c r="B7808" s="2">
        <v>819003863</v>
      </c>
      <c r="C7808" s="2" t="s">
        <v>8157</v>
      </c>
      <c r="D7808" s="2" t="s">
        <v>41</v>
      </c>
      <c r="E7808" s="2" t="s">
        <v>28</v>
      </c>
      <c r="F7808" s="2" t="s">
        <v>246</v>
      </c>
      <c r="G7808" s="2" t="s">
        <v>8158</v>
      </c>
      <c r="H7808" s="2">
        <v>8610</v>
      </c>
      <c r="I7808" s="2" t="s">
        <v>33</v>
      </c>
      <c r="J7808" s="3">
        <v>1.76390149E-2</v>
      </c>
      <c r="K7808" s="3">
        <v>4.8527159000000004E-3</v>
      </c>
      <c r="L7808" s="3">
        <v>2.0908026E-2</v>
      </c>
      <c r="M7808" s="3">
        <v>9.9216634000000008E-3</v>
      </c>
      <c r="N7808" s="3">
        <v>1.0986362600000001E-2</v>
      </c>
    </row>
    <row r="7809" spans="1:14" hidden="1" x14ac:dyDescent="0.25">
      <c r="A7809" s="2">
        <v>7805</v>
      </c>
      <c r="B7809" s="2">
        <v>900257333</v>
      </c>
      <c r="C7809" s="2" t="s">
        <v>8159</v>
      </c>
      <c r="D7809" s="2" t="s">
        <v>41</v>
      </c>
      <c r="E7809" s="2" t="s">
        <v>74</v>
      </c>
      <c r="F7809" s="2" t="s">
        <v>75</v>
      </c>
      <c r="G7809" s="2" t="s">
        <v>107</v>
      </c>
      <c r="H7809" s="2">
        <v>8691</v>
      </c>
      <c r="I7809" s="2" t="s">
        <v>33</v>
      </c>
      <c r="J7809" s="3">
        <v>1.76304784E-2</v>
      </c>
      <c r="K7809" s="3">
        <v>2.834778E-3</v>
      </c>
      <c r="L7809" s="3">
        <v>2.0287243600000001E-2</v>
      </c>
      <c r="M7809" s="3">
        <v>3.8403510000000001E-3</v>
      </c>
      <c r="N7809" s="3">
        <v>1.64468922E-2</v>
      </c>
    </row>
    <row r="7810" spans="1:14" hidden="1" x14ac:dyDescent="0.25">
      <c r="A7810" s="2">
        <v>7806</v>
      </c>
      <c r="B7810" s="2">
        <v>900609945</v>
      </c>
      <c r="C7810" s="2" t="s">
        <v>8160</v>
      </c>
      <c r="D7810" s="2" t="s">
        <v>27</v>
      </c>
      <c r="E7810" s="2" t="s">
        <v>74</v>
      </c>
      <c r="F7810" s="2" t="s">
        <v>75</v>
      </c>
      <c r="G7810" s="2" t="s">
        <v>1130</v>
      </c>
      <c r="H7810" s="2">
        <v>4731</v>
      </c>
      <c r="I7810" s="2" t="s">
        <v>25</v>
      </c>
      <c r="J7810" s="3">
        <v>1.7629245299999999E-2</v>
      </c>
      <c r="K7810" s="3">
        <v>1.9835568999999999E-3</v>
      </c>
      <c r="L7810" s="3">
        <v>9.5626591000000007E-3</v>
      </c>
      <c r="M7810" s="3">
        <v>4.9250689000000002E-3</v>
      </c>
      <c r="N7810" s="3">
        <v>4.6375901000000001E-3</v>
      </c>
    </row>
    <row r="7811" spans="1:14" hidden="1" x14ac:dyDescent="0.25">
      <c r="A7811" s="2">
        <v>7807</v>
      </c>
      <c r="B7811" s="2">
        <v>890300768</v>
      </c>
      <c r="C7811" s="2" t="s">
        <v>8161</v>
      </c>
      <c r="D7811" s="2" t="s">
        <v>27</v>
      </c>
      <c r="E7811" s="2" t="s">
        <v>74</v>
      </c>
      <c r="F7811" s="2" t="s">
        <v>75</v>
      </c>
      <c r="G7811" s="2" t="s">
        <v>107</v>
      </c>
      <c r="H7811" s="2">
        <v>4752</v>
      </c>
      <c r="I7811" s="2" t="s">
        <v>25</v>
      </c>
      <c r="J7811" s="3">
        <v>1.7628299100000001E-2</v>
      </c>
      <c r="K7811" s="3">
        <v>1.36355E-4</v>
      </c>
      <c r="L7811" s="3">
        <v>1.8488986400000001E-2</v>
      </c>
      <c r="M7811" s="3">
        <v>1.30008869E-2</v>
      </c>
      <c r="N7811" s="3">
        <v>5.4881000000000001E-3</v>
      </c>
    </row>
    <row r="7812" spans="1:14" hidden="1" x14ac:dyDescent="0.25">
      <c r="A7812" s="2">
        <v>7808</v>
      </c>
      <c r="B7812" s="2">
        <v>817004856</v>
      </c>
      <c r="C7812" s="2" t="s">
        <v>8162</v>
      </c>
      <c r="D7812" s="2" t="s">
        <v>27</v>
      </c>
      <c r="E7812" s="2" t="s">
        <v>74</v>
      </c>
      <c r="F7812" s="2" t="s">
        <v>103</v>
      </c>
      <c r="G7812" s="2" t="s">
        <v>1242</v>
      </c>
      <c r="H7812" s="2">
        <v>2392</v>
      </c>
      <c r="I7812" s="2" t="s">
        <v>31</v>
      </c>
      <c r="J7812" s="3">
        <v>1.7627960099999999E-2</v>
      </c>
      <c r="K7812" s="3">
        <v>1.1607429000000001E-3</v>
      </c>
      <c r="L7812" s="3">
        <v>9.9212471000000007E-3</v>
      </c>
      <c r="M7812" s="3">
        <v>3.7812381000000002E-3</v>
      </c>
      <c r="N7812" s="3">
        <v>6.1400090000000001E-3</v>
      </c>
    </row>
    <row r="7813" spans="1:14" hidden="1" x14ac:dyDescent="0.25">
      <c r="A7813" s="2">
        <v>7809</v>
      </c>
      <c r="B7813" s="2">
        <v>900843076</v>
      </c>
      <c r="C7813" s="2" t="s">
        <v>8163</v>
      </c>
      <c r="D7813" s="2" t="s">
        <v>27</v>
      </c>
      <c r="E7813" s="2" t="s">
        <v>35</v>
      </c>
      <c r="F7813" s="2" t="s">
        <v>36</v>
      </c>
      <c r="G7813" s="2" t="s">
        <v>39</v>
      </c>
      <c r="H7813" s="2">
        <v>4731</v>
      </c>
      <c r="I7813" s="2" t="s">
        <v>25</v>
      </c>
      <c r="J7813" s="3">
        <v>1.7626550000000001E-2</v>
      </c>
      <c r="K7813" s="3">
        <v>4.1221600000000003E-4</v>
      </c>
      <c r="L7813" s="3">
        <v>7.7367928000000004E-3</v>
      </c>
      <c r="M7813" s="3">
        <v>2.0168361000000002E-3</v>
      </c>
      <c r="N7813" s="3">
        <v>5.7199568999999999E-3</v>
      </c>
    </row>
    <row r="7814" spans="1:14" hidden="1" x14ac:dyDescent="0.25">
      <c r="A7814" s="2">
        <v>7810</v>
      </c>
      <c r="B7814" s="2">
        <v>860507423</v>
      </c>
      <c r="C7814" s="2" t="s">
        <v>8164</v>
      </c>
      <c r="D7814" s="2" t="s">
        <v>27</v>
      </c>
      <c r="E7814" s="2" t="s">
        <v>20</v>
      </c>
      <c r="F7814" s="2" t="s">
        <v>21</v>
      </c>
      <c r="G7814" s="2" t="s">
        <v>22</v>
      </c>
      <c r="H7814" s="2">
        <v>1811</v>
      </c>
      <c r="I7814" s="2" t="s">
        <v>31</v>
      </c>
      <c r="J7814" s="3">
        <v>1.7625970800000001E-2</v>
      </c>
      <c r="K7814" s="3">
        <v>4.27057E-4</v>
      </c>
      <c r="L7814" s="3">
        <v>1.73217393E-2</v>
      </c>
      <c r="M7814" s="3">
        <v>8.4499958999999999E-3</v>
      </c>
      <c r="N7814" s="3">
        <v>8.8717443999999993E-3</v>
      </c>
    </row>
    <row r="7815" spans="1:14" hidden="1" x14ac:dyDescent="0.25">
      <c r="A7815" s="2">
        <v>7811</v>
      </c>
      <c r="B7815" s="2">
        <v>800125859</v>
      </c>
      <c r="C7815" s="2" t="s">
        <v>8165</v>
      </c>
      <c r="D7815" s="2" t="s">
        <v>27</v>
      </c>
      <c r="E7815" s="2" t="s">
        <v>20</v>
      </c>
      <c r="F7815" s="2" t="s">
        <v>21</v>
      </c>
      <c r="G7815" s="2" t="s">
        <v>22</v>
      </c>
      <c r="H7815" s="2">
        <v>125</v>
      </c>
      <c r="I7815" s="2" t="s">
        <v>136</v>
      </c>
      <c r="J7815" s="3">
        <v>1.7624188200000002E-2</v>
      </c>
      <c r="K7815" s="3">
        <v>6.9018200000000001E-4</v>
      </c>
      <c r="L7815" s="3">
        <v>1.2371209500000001E-2</v>
      </c>
      <c r="M7815" s="3">
        <v>4.2926930000000002E-3</v>
      </c>
      <c r="N7815" s="3">
        <v>8.0785165000000006E-3</v>
      </c>
    </row>
    <row r="7816" spans="1:14" hidden="1" x14ac:dyDescent="0.25">
      <c r="A7816" s="2">
        <v>7812</v>
      </c>
      <c r="B7816" s="2">
        <v>813010144</v>
      </c>
      <c r="C7816" s="2" t="s">
        <v>8166</v>
      </c>
      <c r="D7816" s="2" t="s">
        <v>27</v>
      </c>
      <c r="E7816" s="2" t="s">
        <v>382</v>
      </c>
      <c r="F7816" s="2" t="s">
        <v>383</v>
      </c>
      <c r="G7816" s="2" t="s">
        <v>384</v>
      </c>
      <c r="H7816" s="2">
        <v>4773</v>
      </c>
      <c r="I7816" s="2" t="s">
        <v>25</v>
      </c>
      <c r="J7816" s="3">
        <v>1.7621779800000001E-2</v>
      </c>
      <c r="K7816" s="3">
        <v>1.133104E-3</v>
      </c>
      <c r="L7816" s="3">
        <v>3.842697E-3</v>
      </c>
      <c r="M7816" s="3">
        <v>1.0805470000000001E-3</v>
      </c>
      <c r="N7816" s="3">
        <v>2.7621500000000001E-3</v>
      </c>
    </row>
    <row r="7817" spans="1:14" hidden="1" x14ac:dyDescent="0.25">
      <c r="A7817" s="2">
        <v>7813</v>
      </c>
      <c r="B7817" s="2">
        <v>900607970</v>
      </c>
      <c r="C7817" s="2" t="s">
        <v>8167</v>
      </c>
      <c r="D7817" s="2" t="s">
        <v>27</v>
      </c>
      <c r="E7817" s="2" t="s">
        <v>74</v>
      </c>
      <c r="F7817" s="2" t="s">
        <v>75</v>
      </c>
      <c r="G7817" s="2" t="s">
        <v>107</v>
      </c>
      <c r="H7817" s="2">
        <v>5611</v>
      </c>
      <c r="I7817" s="2" t="s">
        <v>33</v>
      </c>
      <c r="J7817" s="3">
        <v>1.7617797500000001E-2</v>
      </c>
      <c r="K7817" s="3">
        <v>2.2184369000000002E-3</v>
      </c>
      <c r="L7817" s="3">
        <v>1.6742274200000001E-2</v>
      </c>
      <c r="M7817" s="3">
        <v>6.7694838999999996E-3</v>
      </c>
      <c r="N7817" s="3">
        <v>9.9727902999999993E-3</v>
      </c>
    </row>
    <row r="7818" spans="1:14" hidden="1" x14ac:dyDescent="0.25">
      <c r="A7818" s="2">
        <v>7814</v>
      </c>
      <c r="B7818" s="2">
        <v>900974740</v>
      </c>
      <c r="C7818" s="2" t="s">
        <v>8168</v>
      </c>
      <c r="D7818" s="2" t="s">
        <v>27</v>
      </c>
      <c r="E7818" s="2" t="s">
        <v>86</v>
      </c>
      <c r="F7818" s="2" t="s">
        <v>87</v>
      </c>
      <c r="G7818" s="2" t="s">
        <v>88</v>
      </c>
      <c r="H7818" s="2">
        <v>4111</v>
      </c>
      <c r="I7818" s="2" t="s">
        <v>180</v>
      </c>
      <c r="J7818" s="3">
        <v>1.7617445400000001E-2</v>
      </c>
      <c r="K7818" s="3">
        <v>4.4313772000000003E-3</v>
      </c>
      <c r="L7818" s="3">
        <v>2.0693054400000001E-2</v>
      </c>
      <c r="M7818" s="3">
        <v>1.5760859499999998E-2</v>
      </c>
      <c r="N7818" s="3">
        <v>4.9321948999999999E-3</v>
      </c>
    </row>
    <row r="7819" spans="1:14" x14ac:dyDescent="0.25">
      <c r="A7819" s="2">
        <v>7815</v>
      </c>
      <c r="B7819" s="2">
        <v>900165846</v>
      </c>
      <c r="C7819" s="2" t="s">
        <v>8169</v>
      </c>
      <c r="D7819" s="2" t="s">
        <v>27</v>
      </c>
      <c r="E7819" s="2" t="s">
        <v>35</v>
      </c>
      <c r="F7819" s="2" t="s">
        <v>36</v>
      </c>
      <c r="G7819" s="2" t="s">
        <v>39</v>
      </c>
      <c r="H7819" s="2">
        <v>7110</v>
      </c>
      <c r="I7819" s="2" t="s">
        <v>33</v>
      </c>
      <c r="J7819" s="3">
        <v>1.7611261499999999E-2</v>
      </c>
      <c r="K7819" s="3">
        <v>8.8286699999999996E-4</v>
      </c>
      <c r="L7819" s="3">
        <v>1.17858071E-2</v>
      </c>
      <c r="M7819" s="3">
        <v>7.7122151999999998E-3</v>
      </c>
      <c r="N7819" s="3">
        <v>4.0735919000000004E-3</v>
      </c>
    </row>
    <row r="7820" spans="1:14" hidden="1" x14ac:dyDescent="0.25">
      <c r="A7820" s="2">
        <v>7816</v>
      </c>
      <c r="B7820" s="2">
        <v>800156980</v>
      </c>
      <c r="C7820" s="2" t="s">
        <v>8170</v>
      </c>
      <c r="D7820" s="2" t="s">
        <v>27</v>
      </c>
      <c r="E7820" s="2" t="s">
        <v>20</v>
      </c>
      <c r="F7820" s="2" t="s">
        <v>21</v>
      </c>
      <c r="G7820" s="2" t="s">
        <v>22</v>
      </c>
      <c r="H7820" s="2">
        <v>2011</v>
      </c>
      <c r="I7820" s="2" t="s">
        <v>31</v>
      </c>
      <c r="J7820" s="3">
        <v>1.7605980899999998E-2</v>
      </c>
      <c r="K7820" s="3">
        <v>2.1333100000000001E-4</v>
      </c>
      <c r="L7820" s="3">
        <v>5.0443848999999997E-3</v>
      </c>
      <c r="M7820" s="3">
        <v>2.7373828999999999E-3</v>
      </c>
      <c r="N7820" s="3">
        <v>2.3070019999999998E-3</v>
      </c>
    </row>
    <row r="7821" spans="1:14" hidden="1" x14ac:dyDescent="0.25">
      <c r="A7821" s="2">
        <v>7817</v>
      </c>
      <c r="B7821" s="2">
        <v>806000591</v>
      </c>
      <c r="C7821" s="2" t="s">
        <v>8171</v>
      </c>
      <c r="D7821" s="2" t="s">
        <v>27</v>
      </c>
      <c r="E7821" s="2" t="s">
        <v>20</v>
      </c>
      <c r="F7821" s="2" t="s">
        <v>21</v>
      </c>
      <c r="G7821" s="2" t="s">
        <v>22</v>
      </c>
      <c r="H7821" s="2">
        <v>5511</v>
      </c>
      <c r="I7821" s="2" t="s">
        <v>33</v>
      </c>
      <c r="J7821" s="3">
        <v>1.7605947300000001E-2</v>
      </c>
      <c r="K7821" s="3">
        <v>1.1652120000000001E-3</v>
      </c>
      <c r="L7821" s="3">
        <v>4.6255692799999998E-2</v>
      </c>
      <c r="M7821" s="3">
        <v>1.2382485E-2</v>
      </c>
      <c r="N7821" s="3">
        <v>3.3873207900000001E-2</v>
      </c>
    </row>
    <row r="7822" spans="1:14" hidden="1" x14ac:dyDescent="0.25">
      <c r="A7822" s="2">
        <v>7818</v>
      </c>
      <c r="B7822" s="2">
        <v>900470526</v>
      </c>
      <c r="C7822" s="2" t="s">
        <v>8172</v>
      </c>
      <c r="D7822" s="2" t="s">
        <v>27</v>
      </c>
      <c r="E7822" s="2" t="s">
        <v>35</v>
      </c>
      <c r="F7822" s="2" t="s">
        <v>36</v>
      </c>
      <c r="G7822" s="2" t="s">
        <v>1196</v>
      </c>
      <c r="H7822" s="2">
        <v>4731</v>
      </c>
      <c r="I7822" s="2" t="s">
        <v>25</v>
      </c>
      <c r="J7822" s="3">
        <v>1.7599156099999999E-2</v>
      </c>
      <c r="K7822" s="3">
        <v>-2.6919999999999998E-4</v>
      </c>
      <c r="L7822" s="3">
        <v>9.8088923999999997E-3</v>
      </c>
      <c r="M7822" s="3">
        <v>6.0795201000000002E-3</v>
      </c>
      <c r="N7822" s="3">
        <v>3.7293720999999999E-3</v>
      </c>
    </row>
    <row r="7823" spans="1:14" hidden="1" x14ac:dyDescent="0.25">
      <c r="A7823" s="2">
        <v>7819</v>
      </c>
      <c r="B7823" s="2">
        <v>800110181</v>
      </c>
      <c r="C7823" s="2" t="s">
        <v>8173</v>
      </c>
      <c r="D7823" s="2" t="s">
        <v>41</v>
      </c>
      <c r="E7823" s="2" t="s">
        <v>382</v>
      </c>
      <c r="F7823" s="2" t="s">
        <v>383</v>
      </c>
      <c r="G7823" s="2" t="s">
        <v>384</v>
      </c>
      <c r="H7823" s="2">
        <v>8610</v>
      </c>
      <c r="I7823" s="2" t="s">
        <v>33</v>
      </c>
      <c r="J7823" s="3">
        <v>1.7597580299999999E-2</v>
      </c>
      <c r="K7823" s="3">
        <v>4.3742777999999996E-3</v>
      </c>
      <c r="L7823" s="3">
        <v>1.8167855199999999E-2</v>
      </c>
      <c r="M7823" s="3">
        <v>1.26120681E-2</v>
      </c>
      <c r="N7823" s="3">
        <v>5.5557871E-3</v>
      </c>
    </row>
    <row r="7824" spans="1:14" hidden="1" x14ac:dyDescent="0.25">
      <c r="A7824" s="2">
        <v>7820</v>
      </c>
      <c r="B7824" s="2">
        <v>800194203</v>
      </c>
      <c r="C7824" s="2" t="s">
        <v>8174</v>
      </c>
      <c r="D7824" s="2" t="s">
        <v>27</v>
      </c>
      <c r="E7824" s="2" t="s">
        <v>35</v>
      </c>
      <c r="F7824" s="2" t="s">
        <v>36</v>
      </c>
      <c r="G7824" s="2" t="s">
        <v>39</v>
      </c>
      <c r="H7824" s="2">
        <v>2022</v>
      </c>
      <c r="I7824" s="2" t="s">
        <v>31</v>
      </c>
      <c r="J7824" s="3">
        <v>1.7594996799999998E-2</v>
      </c>
      <c r="K7824" s="3">
        <v>1.15503E-3</v>
      </c>
      <c r="L7824" s="3">
        <v>2.29415353E-2</v>
      </c>
      <c r="M7824" s="3">
        <v>8.0447476000000007E-3</v>
      </c>
      <c r="N7824" s="3">
        <v>1.4896786800000001E-2</v>
      </c>
    </row>
    <row r="7825" spans="1:14" hidden="1" x14ac:dyDescent="0.25">
      <c r="A7825" s="2">
        <v>7821</v>
      </c>
      <c r="B7825" s="2">
        <v>829001846</v>
      </c>
      <c r="C7825" s="2" t="s">
        <v>8175</v>
      </c>
      <c r="D7825" s="2" t="s">
        <v>41</v>
      </c>
      <c r="E7825" s="2" t="s">
        <v>319</v>
      </c>
      <c r="F7825" s="2" t="s">
        <v>320</v>
      </c>
      <c r="G7825" s="2" t="s">
        <v>1157</v>
      </c>
      <c r="H7825" s="2">
        <v>8621</v>
      </c>
      <c r="I7825" s="2" t="s">
        <v>33</v>
      </c>
      <c r="J7825" s="3">
        <v>1.75914317E-2</v>
      </c>
      <c r="K7825" s="3">
        <v>-1.2069260000000001E-3</v>
      </c>
      <c r="L7825" s="3">
        <v>2.7330283100000002E-2</v>
      </c>
      <c r="M7825" s="3">
        <v>1.4540348200000001E-2</v>
      </c>
      <c r="N7825" s="3">
        <v>1.2789934899999999E-2</v>
      </c>
    </row>
    <row r="7826" spans="1:14" hidden="1" x14ac:dyDescent="0.25">
      <c r="A7826" s="2">
        <v>7822</v>
      </c>
      <c r="B7826" s="2">
        <v>800049489</v>
      </c>
      <c r="C7826" s="2" t="s">
        <v>8176</v>
      </c>
      <c r="D7826" s="2" t="s">
        <v>27</v>
      </c>
      <c r="E7826" s="2" t="s">
        <v>20</v>
      </c>
      <c r="F7826" s="2" t="s">
        <v>21</v>
      </c>
      <c r="G7826" s="2" t="s">
        <v>22</v>
      </c>
      <c r="H7826" s="2">
        <v>4641</v>
      </c>
      <c r="I7826" s="2" t="s">
        <v>25</v>
      </c>
      <c r="J7826" s="3">
        <v>1.7585348300000001E-2</v>
      </c>
      <c r="K7826" s="3">
        <v>1.76002E-4</v>
      </c>
      <c r="L7826" s="3">
        <v>2.25826204E-2</v>
      </c>
      <c r="M7826" s="3">
        <v>8.7127248000000001E-3</v>
      </c>
      <c r="N7826" s="3">
        <v>1.3869895599999999E-2</v>
      </c>
    </row>
    <row r="7827" spans="1:14" hidden="1" x14ac:dyDescent="0.25">
      <c r="A7827" s="2">
        <v>7823</v>
      </c>
      <c r="B7827" s="2">
        <v>800209559</v>
      </c>
      <c r="C7827" s="2" t="s">
        <v>8177</v>
      </c>
      <c r="D7827" s="2" t="s">
        <v>27</v>
      </c>
      <c r="E7827" s="2" t="s">
        <v>20</v>
      </c>
      <c r="F7827" s="2" t="s">
        <v>21</v>
      </c>
      <c r="G7827" s="2" t="s">
        <v>22</v>
      </c>
      <c r="H7827" s="2">
        <v>7820</v>
      </c>
      <c r="I7827" s="2" t="s">
        <v>33</v>
      </c>
      <c r="J7827" s="3">
        <v>1.7580900300000001E-2</v>
      </c>
      <c r="K7827" s="3">
        <v>6.3072999999999997E-5</v>
      </c>
      <c r="L7827" s="3">
        <v>3.3107420999999998E-3</v>
      </c>
      <c r="M7827" s="3">
        <v>1.4257880000000001E-3</v>
      </c>
      <c r="N7827" s="3">
        <v>1.8849540999999999E-3</v>
      </c>
    </row>
    <row r="7828" spans="1:14" hidden="1" x14ac:dyDescent="0.25">
      <c r="A7828" s="2">
        <v>7824</v>
      </c>
      <c r="B7828" s="2">
        <v>900345765</v>
      </c>
      <c r="C7828" s="2" t="s">
        <v>8178</v>
      </c>
      <c r="D7828" s="2" t="s">
        <v>41</v>
      </c>
      <c r="E7828" s="2" t="s">
        <v>28</v>
      </c>
      <c r="F7828" s="2" t="s">
        <v>885</v>
      </c>
      <c r="G7828" s="2" t="s">
        <v>886</v>
      </c>
      <c r="H7828" s="2">
        <v>8610</v>
      </c>
      <c r="I7828" s="2" t="s">
        <v>33</v>
      </c>
      <c r="J7828" s="3">
        <v>1.75756309E-2</v>
      </c>
      <c r="K7828" s="3">
        <v>1.893425E-3</v>
      </c>
      <c r="L7828" s="3">
        <v>1.0306144099999999E-2</v>
      </c>
      <c r="M7828" s="3">
        <v>3.67081E-3</v>
      </c>
      <c r="N7828" s="3">
        <v>6.6353339000000001E-3</v>
      </c>
    </row>
    <row r="7829" spans="1:14" hidden="1" x14ac:dyDescent="0.25">
      <c r="A7829" s="2">
        <v>7825</v>
      </c>
      <c r="B7829" s="2">
        <v>800250626</v>
      </c>
      <c r="C7829" s="2" t="s">
        <v>8179</v>
      </c>
      <c r="D7829" s="2" t="s">
        <v>27</v>
      </c>
      <c r="E7829" s="2" t="s">
        <v>35</v>
      </c>
      <c r="F7829" s="2" t="s">
        <v>36</v>
      </c>
      <c r="G7829" s="2" t="s">
        <v>1196</v>
      </c>
      <c r="H7829" s="2">
        <v>2011</v>
      </c>
      <c r="I7829" s="2" t="s">
        <v>31</v>
      </c>
      <c r="J7829" s="3">
        <v>1.7574288E-2</v>
      </c>
      <c r="K7829" s="3">
        <v>1.83464E-3</v>
      </c>
      <c r="L7829" s="3">
        <v>1.1946141699999999E-2</v>
      </c>
      <c r="M7829" s="3">
        <v>4.8305750999999997E-3</v>
      </c>
      <c r="N7829" s="3">
        <v>7.1155671000000002E-3</v>
      </c>
    </row>
    <row r="7830" spans="1:14" hidden="1" x14ac:dyDescent="0.25">
      <c r="A7830" s="2">
        <v>7826</v>
      </c>
      <c r="B7830" s="2">
        <v>900446148</v>
      </c>
      <c r="C7830" s="2" t="s">
        <v>8180</v>
      </c>
      <c r="D7830" s="2" t="s">
        <v>27</v>
      </c>
      <c r="E7830" s="2" t="s">
        <v>35</v>
      </c>
      <c r="F7830" s="2" t="s">
        <v>36</v>
      </c>
      <c r="G7830" s="2" t="s">
        <v>39</v>
      </c>
      <c r="H7830" s="2">
        <v>6619</v>
      </c>
      <c r="I7830" s="2" t="s">
        <v>33</v>
      </c>
      <c r="J7830" s="3">
        <v>1.7572209200000001E-2</v>
      </c>
      <c r="K7830" s="3">
        <v>1.02711609E-2</v>
      </c>
      <c r="L7830" s="3">
        <v>0.105077453</v>
      </c>
      <c r="M7830" s="3">
        <v>6.0600089000000003E-3</v>
      </c>
      <c r="N7830" s="3">
        <v>9.9017441299999995E-2</v>
      </c>
    </row>
    <row r="7831" spans="1:14" hidden="1" x14ac:dyDescent="0.25">
      <c r="A7831" s="2">
        <v>7827</v>
      </c>
      <c r="B7831" s="2">
        <v>901313691</v>
      </c>
      <c r="C7831" s="2" t="s">
        <v>8181</v>
      </c>
      <c r="D7831" s="2" t="s">
        <v>41</v>
      </c>
      <c r="E7831" s="2" t="s">
        <v>20</v>
      </c>
      <c r="F7831" s="2" t="s">
        <v>21</v>
      </c>
      <c r="G7831" s="2" t="s">
        <v>22</v>
      </c>
      <c r="H7831" s="2">
        <v>8610</v>
      </c>
      <c r="I7831" s="2" t="s">
        <v>33</v>
      </c>
      <c r="J7831" s="3">
        <v>1.7569121E-2</v>
      </c>
      <c r="K7831" s="3">
        <v>3.6722180000000001E-3</v>
      </c>
      <c r="L7831" s="3">
        <v>9.1061890000000006E-3</v>
      </c>
      <c r="M7831" s="3">
        <v>4.6367971000000003E-3</v>
      </c>
      <c r="N7831" s="3">
        <v>4.4693909999999996E-3</v>
      </c>
    </row>
    <row r="7832" spans="1:14" hidden="1" x14ac:dyDescent="0.25">
      <c r="A7832" s="2">
        <v>7828</v>
      </c>
      <c r="B7832" s="2">
        <v>900199289</v>
      </c>
      <c r="C7832" s="2" t="s">
        <v>8182</v>
      </c>
      <c r="D7832" s="2" t="s">
        <v>27</v>
      </c>
      <c r="E7832" s="2" t="s">
        <v>74</v>
      </c>
      <c r="F7832" s="2" t="s">
        <v>75</v>
      </c>
      <c r="G7832" s="2" t="s">
        <v>76</v>
      </c>
      <c r="H7832" s="2">
        <v>4659</v>
      </c>
      <c r="I7832" s="2" t="s">
        <v>25</v>
      </c>
      <c r="J7832" s="3">
        <v>1.7567381300000001E-2</v>
      </c>
      <c r="K7832" s="3">
        <v>1.222103E-3</v>
      </c>
      <c r="L7832" s="3">
        <v>1.1576281900000001E-2</v>
      </c>
      <c r="M7832" s="3">
        <v>6.4399358999999998E-3</v>
      </c>
      <c r="N7832" s="3">
        <v>5.136346E-3</v>
      </c>
    </row>
    <row r="7833" spans="1:14" hidden="1" x14ac:dyDescent="0.25">
      <c r="A7833" s="2">
        <v>7829</v>
      </c>
      <c r="B7833" s="2">
        <v>900006596</v>
      </c>
      <c r="C7833" s="2" t="s">
        <v>8183</v>
      </c>
      <c r="D7833" s="2" t="s">
        <v>27</v>
      </c>
      <c r="E7833" s="2" t="s">
        <v>20</v>
      </c>
      <c r="F7833" s="2" t="s">
        <v>21</v>
      </c>
      <c r="G7833" s="2" t="s">
        <v>22</v>
      </c>
      <c r="H7833" s="2">
        <v>4723</v>
      </c>
      <c r="I7833" s="2" t="s">
        <v>25</v>
      </c>
      <c r="J7833" s="3">
        <v>1.7567265799999999E-2</v>
      </c>
      <c r="K7833" s="3">
        <v>7.0091000000000004E-5</v>
      </c>
      <c r="L7833" s="3">
        <v>1.470114E-3</v>
      </c>
      <c r="M7833" s="3">
        <v>9.8960099999999989E-4</v>
      </c>
      <c r="N7833" s="3">
        <v>4.8051300000000001E-4</v>
      </c>
    </row>
    <row r="7834" spans="1:14" hidden="1" x14ac:dyDescent="0.25">
      <c r="A7834" s="2">
        <v>7830</v>
      </c>
      <c r="B7834" s="2">
        <v>800042276</v>
      </c>
      <c r="C7834" s="2" t="s">
        <v>8184</v>
      </c>
      <c r="D7834" s="2" t="s">
        <v>440</v>
      </c>
      <c r="E7834" s="2" t="s">
        <v>20</v>
      </c>
      <c r="F7834" s="2" t="s">
        <v>21</v>
      </c>
      <c r="G7834" s="2" t="s">
        <v>22</v>
      </c>
      <c r="H7834" s="2">
        <v>8010</v>
      </c>
      <c r="I7834" s="2" t="s">
        <v>33</v>
      </c>
      <c r="J7834" s="3">
        <v>1.75627545E-2</v>
      </c>
      <c r="K7834" s="3">
        <v>5.4107500000000002E-4</v>
      </c>
      <c r="L7834" s="3">
        <v>5.0812069999999999E-3</v>
      </c>
      <c r="M7834" s="3">
        <v>2.9624339999999999E-3</v>
      </c>
      <c r="N7834" s="3">
        <v>2.1187731E-3</v>
      </c>
    </row>
    <row r="7835" spans="1:14" hidden="1" x14ac:dyDescent="0.25">
      <c r="A7835" s="2">
        <v>7831</v>
      </c>
      <c r="B7835" s="2">
        <v>860523122</v>
      </c>
      <c r="C7835" s="2" t="s">
        <v>8185</v>
      </c>
      <c r="D7835" s="2" t="s">
        <v>27</v>
      </c>
      <c r="E7835" s="2" t="s">
        <v>20</v>
      </c>
      <c r="F7835" s="2" t="s">
        <v>21</v>
      </c>
      <c r="G7835" s="2" t="s">
        <v>22</v>
      </c>
      <c r="H7835" s="2">
        <v>4111</v>
      </c>
      <c r="I7835" s="2" t="s">
        <v>180</v>
      </c>
      <c r="J7835" s="3">
        <v>1.75626464E-2</v>
      </c>
      <c r="K7835" s="3">
        <v>5.5653331999999996E-3</v>
      </c>
      <c r="L7835" s="3">
        <v>5.3083743900000001E-2</v>
      </c>
      <c r="M7835" s="3">
        <v>4.1520964399999999E-2</v>
      </c>
      <c r="N7835" s="3">
        <v>1.1562782299999999E-2</v>
      </c>
    </row>
    <row r="7836" spans="1:14" hidden="1" x14ac:dyDescent="0.25">
      <c r="A7836" s="2">
        <v>7832</v>
      </c>
      <c r="B7836" s="2">
        <v>900219437</v>
      </c>
      <c r="C7836" s="2" t="s">
        <v>8186</v>
      </c>
      <c r="D7836" s="2" t="s">
        <v>27</v>
      </c>
      <c r="E7836" s="2" t="s">
        <v>319</v>
      </c>
      <c r="F7836" s="2" t="s">
        <v>320</v>
      </c>
      <c r="G7836" s="2" t="s">
        <v>1277</v>
      </c>
      <c r="H7836" s="2">
        <v>9007</v>
      </c>
      <c r="I7836" s="2" t="s">
        <v>33</v>
      </c>
      <c r="J7836" s="3">
        <v>1.7557406800000001E-2</v>
      </c>
      <c r="K7836" s="3">
        <v>7.9442399999999995E-4</v>
      </c>
      <c r="L7836" s="3">
        <v>1.9584119300000001E-2</v>
      </c>
      <c r="M7836" s="3">
        <v>1.49408719E-2</v>
      </c>
      <c r="N7836" s="3">
        <v>4.6432479000000004E-3</v>
      </c>
    </row>
    <row r="7837" spans="1:14" hidden="1" x14ac:dyDescent="0.25">
      <c r="A7837" s="2">
        <v>7833</v>
      </c>
      <c r="B7837" s="2">
        <v>901300262</v>
      </c>
      <c r="C7837" s="2" t="s">
        <v>8187</v>
      </c>
      <c r="D7837" s="2" t="s">
        <v>27</v>
      </c>
      <c r="E7837" s="2" t="s">
        <v>319</v>
      </c>
      <c r="F7837" s="2" t="s">
        <v>320</v>
      </c>
      <c r="G7837" s="2" t="s">
        <v>328</v>
      </c>
      <c r="H7837" s="2">
        <v>5229</v>
      </c>
      <c r="I7837" s="2" t="s">
        <v>33</v>
      </c>
      <c r="J7837" s="3">
        <v>1.75568275E-2</v>
      </c>
      <c r="K7837" s="3">
        <v>7.2127400000000005E-4</v>
      </c>
      <c r="L7837" s="3">
        <v>1.54475393E-2</v>
      </c>
      <c r="M7837" s="3">
        <v>1.27285765E-2</v>
      </c>
      <c r="N7837" s="3">
        <v>2.7189620000000001E-3</v>
      </c>
    </row>
    <row r="7838" spans="1:14" x14ac:dyDescent="0.25">
      <c r="A7838" s="2">
        <v>7834</v>
      </c>
      <c r="B7838" s="2">
        <v>900321674</v>
      </c>
      <c r="C7838" s="2" t="s">
        <v>8188</v>
      </c>
      <c r="D7838" s="2" t="s">
        <v>27</v>
      </c>
      <c r="E7838" s="2" t="s">
        <v>20</v>
      </c>
      <c r="F7838" s="2" t="s">
        <v>21</v>
      </c>
      <c r="G7838" s="2" t="s">
        <v>22</v>
      </c>
      <c r="H7838" s="2">
        <v>7110</v>
      </c>
      <c r="I7838" s="2" t="s">
        <v>33</v>
      </c>
      <c r="J7838" s="3">
        <v>1.7556106700000001E-2</v>
      </c>
      <c r="K7838" s="3">
        <v>9.4171900000000004E-4</v>
      </c>
      <c r="L7838" s="3">
        <v>7.7385572000000001E-3</v>
      </c>
      <c r="M7838" s="3">
        <v>2.6071901000000001E-3</v>
      </c>
      <c r="N7838" s="3">
        <v>5.1313671E-3</v>
      </c>
    </row>
    <row r="7839" spans="1:14" hidden="1" x14ac:dyDescent="0.25">
      <c r="A7839" s="2">
        <v>7835</v>
      </c>
      <c r="B7839" s="2">
        <v>860008424</v>
      </c>
      <c r="C7839" s="2" t="s">
        <v>8189</v>
      </c>
      <c r="D7839" s="2" t="s">
        <v>27</v>
      </c>
      <c r="E7839" s="2" t="s">
        <v>20</v>
      </c>
      <c r="F7839" s="2" t="s">
        <v>21</v>
      </c>
      <c r="G7839" s="2" t="s">
        <v>22</v>
      </c>
      <c r="H7839" s="2">
        <v>4659</v>
      </c>
      <c r="I7839" s="2" t="s">
        <v>25</v>
      </c>
      <c r="J7839" s="3">
        <v>1.7550680799999999E-2</v>
      </c>
      <c r="K7839" s="3">
        <v>2.3961138999999999E-3</v>
      </c>
      <c r="L7839" s="3">
        <v>1.1190149E-2</v>
      </c>
      <c r="M7839" s="3">
        <v>2.1722119000000002E-3</v>
      </c>
      <c r="N7839" s="3">
        <v>9.0179369000000006E-3</v>
      </c>
    </row>
    <row r="7840" spans="1:14" hidden="1" x14ac:dyDescent="0.25">
      <c r="A7840" s="2">
        <v>7836</v>
      </c>
      <c r="B7840" s="2">
        <v>800104214</v>
      </c>
      <c r="C7840" s="2" t="s">
        <v>8190</v>
      </c>
      <c r="D7840" s="2" t="s">
        <v>27</v>
      </c>
      <c r="E7840" s="2" t="s">
        <v>20</v>
      </c>
      <c r="F7840" s="2" t="s">
        <v>21</v>
      </c>
      <c r="G7840" s="2" t="s">
        <v>22</v>
      </c>
      <c r="H7840" s="2">
        <v>4290</v>
      </c>
      <c r="I7840" s="2" t="s">
        <v>180</v>
      </c>
      <c r="J7840" s="3">
        <v>1.7549134800000001E-2</v>
      </c>
      <c r="K7840" s="3">
        <v>6.4500699999999996E-4</v>
      </c>
      <c r="L7840" s="3">
        <v>2.9049439400000002E-2</v>
      </c>
      <c r="M7840" s="3">
        <v>1.818891E-3</v>
      </c>
      <c r="N7840" s="3">
        <v>2.72305477E-2</v>
      </c>
    </row>
    <row r="7841" spans="1:14" hidden="1" x14ac:dyDescent="0.25">
      <c r="A7841" s="2">
        <v>7837</v>
      </c>
      <c r="B7841" s="2">
        <v>900322842</v>
      </c>
      <c r="C7841" s="2" t="s">
        <v>8191</v>
      </c>
      <c r="D7841" s="2" t="s">
        <v>27</v>
      </c>
      <c r="E7841" s="2" t="s">
        <v>20</v>
      </c>
      <c r="F7841" s="2" t="s">
        <v>21</v>
      </c>
      <c r="G7841" s="2" t="s">
        <v>22</v>
      </c>
      <c r="H7841" s="2">
        <v>5629</v>
      </c>
      <c r="I7841" s="2" t="s">
        <v>33</v>
      </c>
      <c r="J7841" s="3">
        <v>1.7543736800000001E-2</v>
      </c>
      <c r="K7841" s="3">
        <v>2.4656600000000002E-3</v>
      </c>
      <c r="L7841" s="3">
        <v>1.3054570200000001E-2</v>
      </c>
      <c r="M7841" s="3">
        <v>3.238664E-3</v>
      </c>
      <c r="N7841" s="3">
        <v>9.8159062000000002E-3</v>
      </c>
    </row>
    <row r="7842" spans="1:14" hidden="1" x14ac:dyDescent="0.25">
      <c r="A7842" s="2">
        <v>7838</v>
      </c>
      <c r="B7842" s="2">
        <v>900458786</v>
      </c>
      <c r="C7842" s="2" t="s">
        <v>8192</v>
      </c>
      <c r="D7842" s="2" t="s">
        <v>27</v>
      </c>
      <c r="E7842" s="2" t="s">
        <v>20</v>
      </c>
      <c r="F7842" s="2" t="s">
        <v>21</v>
      </c>
      <c r="G7842" s="2" t="s">
        <v>22</v>
      </c>
      <c r="H7842" s="2">
        <v>8211</v>
      </c>
      <c r="I7842" s="2" t="s">
        <v>33</v>
      </c>
      <c r="J7842" s="3">
        <v>1.75413918E-2</v>
      </c>
      <c r="K7842" s="3">
        <v>1.3065749999999999E-3</v>
      </c>
      <c r="L7842" s="3">
        <v>8.9449221000000006E-3</v>
      </c>
      <c r="M7842" s="3">
        <v>5.7256701E-3</v>
      </c>
      <c r="N7842" s="3">
        <v>3.2192520000000001E-3</v>
      </c>
    </row>
    <row r="7843" spans="1:14" hidden="1" x14ac:dyDescent="0.25">
      <c r="A7843" s="2">
        <v>7839</v>
      </c>
      <c r="B7843" s="2">
        <v>900525171</v>
      </c>
      <c r="C7843" s="2" t="s">
        <v>8193</v>
      </c>
      <c r="D7843" s="2" t="s">
        <v>27</v>
      </c>
      <c r="E7843" s="2" t="s">
        <v>35</v>
      </c>
      <c r="F7843" s="2" t="s">
        <v>36</v>
      </c>
      <c r="G7843" s="2" t="s">
        <v>291</v>
      </c>
      <c r="H7843" s="2">
        <v>4290</v>
      </c>
      <c r="I7843" s="2" t="s">
        <v>180</v>
      </c>
      <c r="J7843" s="3">
        <v>1.7541229700000001E-2</v>
      </c>
      <c r="K7843" s="3">
        <v>9.7820900000000007E-4</v>
      </c>
      <c r="L7843" s="3">
        <v>1.8501318999999999E-2</v>
      </c>
      <c r="M7843" s="3">
        <v>8.9396731999999996E-3</v>
      </c>
      <c r="N7843" s="3">
        <v>9.5616458000000008E-3</v>
      </c>
    </row>
    <row r="7844" spans="1:14" hidden="1" x14ac:dyDescent="0.25">
      <c r="A7844" s="2">
        <v>7840</v>
      </c>
      <c r="B7844" s="2">
        <v>900578842</v>
      </c>
      <c r="C7844" s="2" t="s">
        <v>8194</v>
      </c>
      <c r="D7844" s="2" t="s">
        <v>27</v>
      </c>
      <c r="E7844" s="2" t="s">
        <v>74</v>
      </c>
      <c r="F7844" s="2" t="s">
        <v>75</v>
      </c>
      <c r="G7844" s="2" t="s">
        <v>107</v>
      </c>
      <c r="H7844" s="2">
        <v>4645</v>
      </c>
      <c r="I7844" s="2" t="s">
        <v>25</v>
      </c>
      <c r="J7844" s="3">
        <v>1.75361726E-2</v>
      </c>
      <c r="K7844" s="3">
        <v>6.1769899999999998E-4</v>
      </c>
      <c r="L7844" s="3">
        <v>5.0885458000000001E-3</v>
      </c>
      <c r="M7844" s="3">
        <v>4.2616110000000002E-3</v>
      </c>
      <c r="N7844" s="3">
        <v>8.26935E-4</v>
      </c>
    </row>
    <row r="7845" spans="1:14" hidden="1" x14ac:dyDescent="0.25">
      <c r="A7845" s="2">
        <v>7841</v>
      </c>
      <c r="B7845" s="2">
        <v>830006334</v>
      </c>
      <c r="C7845" s="2" t="s">
        <v>8195</v>
      </c>
      <c r="D7845" s="2" t="s">
        <v>27</v>
      </c>
      <c r="E7845" s="2" t="s">
        <v>20</v>
      </c>
      <c r="F7845" s="2" t="s">
        <v>21</v>
      </c>
      <c r="G7845" s="2" t="s">
        <v>22</v>
      </c>
      <c r="H7845" s="2">
        <v>4659</v>
      </c>
      <c r="I7845" s="2" t="s">
        <v>25</v>
      </c>
      <c r="J7845" s="3">
        <v>1.7530279199999999E-2</v>
      </c>
      <c r="K7845" s="3">
        <v>1.1739311000000001E-3</v>
      </c>
      <c r="L7845" s="3">
        <v>1.7970599199999999E-2</v>
      </c>
      <c r="M7845" s="3">
        <v>6.4343838000000004E-3</v>
      </c>
      <c r="N7845" s="3">
        <v>1.15362164E-2</v>
      </c>
    </row>
    <row r="7846" spans="1:14" hidden="1" x14ac:dyDescent="0.25">
      <c r="A7846" s="2">
        <v>7842</v>
      </c>
      <c r="B7846" s="2">
        <v>900791618</v>
      </c>
      <c r="C7846" s="2" t="s">
        <v>8196</v>
      </c>
      <c r="D7846" s="2" t="s">
        <v>27</v>
      </c>
      <c r="E7846" s="2" t="s">
        <v>382</v>
      </c>
      <c r="F7846" s="2" t="s">
        <v>383</v>
      </c>
      <c r="G7846" s="2" t="s">
        <v>384</v>
      </c>
      <c r="H7846" s="2">
        <v>4111</v>
      </c>
      <c r="I7846" s="2" t="s">
        <v>180</v>
      </c>
      <c r="J7846" s="3">
        <v>1.7514266099999998E-2</v>
      </c>
      <c r="K7846" s="3">
        <v>4.0484800000000002E-4</v>
      </c>
      <c r="L7846" s="3">
        <v>3.9439223699999998E-2</v>
      </c>
      <c r="M7846" s="3">
        <v>2.8337445100000001E-2</v>
      </c>
      <c r="N7846" s="3">
        <v>1.1101777700000001E-2</v>
      </c>
    </row>
    <row r="7847" spans="1:14" hidden="1" x14ac:dyDescent="0.25">
      <c r="A7847" s="2">
        <v>7843</v>
      </c>
      <c r="B7847" s="2">
        <v>811009988</v>
      </c>
      <c r="C7847" s="2" t="s">
        <v>8197</v>
      </c>
      <c r="D7847" s="2" t="s">
        <v>27</v>
      </c>
      <c r="E7847" s="2" t="s">
        <v>35</v>
      </c>
      <c r="F7847" s="2" t="s">
        <v>36</v>
      </c>
      <c r="G7847" s="2" t="s">
        <v>1196</v>
      </c>
      <c r="H7847" s="2">
        <v>4659</v>
      </c>
      <c r="I7847" s="2" t="s">
        <v>25</v>
      </c>
      <c r="J7847" s="3">
        <v>1.7513956899999999E-2</v>
      </c>
      <c r="K7847" s="3">
        <v>1.697343E-3</v>
      </c>
      <c r="L7847" s="3">
        <v>1.55863548E-2</v>
      </c>
      <c r="M7847" s="3">
        <v>8.2396221999999995E-3</v>
      </c>
      <c r="N7847" s="3">
        <v>7.3467330000000003E-3</v>
      </c>
    </row>
    <row r="7848" spans="1:14" hidden="1" x14ac:dyDescent="0.25">
      <c r="A7848" s="2">
        <v>7844</v>
      </c>
      <c r="B7848" s="2">
        <v>900475484</v>
      </c>
      <c r="C7848" s="2" t="s">
        <v>8198</v>
      </c>
      <c r="D7848" s="2" t="s">
        <v>27</v>
      </c>
      <c r="E7848" s="2" t="s">
        <v>20</v>
      </c>
      <c r="F7848" s="2" t="s">
        <v>21</v>
      </c>
      <c r="G7848" s="2" t="s">
        <v>22</v>
      </c>
      <c r="H7848" s="2">
        <v>5511</v>
      </c>
      <c r="I7848" s="2" t="s">
        <v>33</v>
      </c>
      <c r="J7848" s="3">
        <v>1.7513913999999998E-2</v>
      </c>
      <c r="K7848" s="3">
        <v>7.5509100000000005E-4</v>
      </c>
      <c r="L7848" s="3">
        <v>7.2976611999999996E-3</v>
      </c>
      <c r="M7848" s="3">
        <v>5.8010798000000001E-3</v>
      </c>
      <c r="N7848" s="3">
        <v>1.4965810000000001E-3</v>
      </c>
    </row>
    <row r="7849" spans="1:14" hidden="1" x14ac:dyDescent="0.25">
      <c r="A7849" s="2">
        <v>7845</v>
      </c>
      <c r="B7849" s="2">
        <v>900931773</v>
      </c>
      <c r="C7849" s="2" t="s">
        <v>8199</v>
      </c>
      <c r="D7849" s="2" t="s">
        <v>27</v>
      </c>
      <c r="E7849" s="2" t="s">
        <v>28</v>
      </c>
      <c r="F7849" s="2" t="s">
        <v>29</v>
      </c>
      <c r="G7849" s="2" t="s">
        <v>30</v>
      </c>
      <c r="H7849" s="2">
        <v>4290</v>
      </c>
      <c r="I7849" s="2" t="s">
        <v>180</v>
      </c>
      <c r="J7849" s="3">
        <v>1.7511915400000001E-2</v>
      </c>
      <c r="K7849" s="3">
        <v>3.0047400000000001E-3</v>
      </c>
      <c r="L7849" s="3">
        <v>1.8882650899999999E-2</v>
      </c>
      <c r="M7849" s="3">
        <v>1.04477843E-2</v>
      </c>
      <c r="N7849" s="3">
        <v>8.4348666000000003E-3</v>
      </c>
    </row>
    <row r="7850" spans="1:14" hidden="1" x14ac:dyDescent="0.25">
      <c r="A7850" s="2">
        <v>7846</v>
      </c>
      <c r="B7850" s="2">
        <v>900778880</v>
      </c>
      <c r="C7850" s="2" t="s">
        <v>8200</v>
      </c>
      <c r="D7850" s="2" t="s">
        <v>27</v>
      </c>
      <c r="E7850" s="2" t="s">
        <v>382</v>
      </c>
      <c r="F7850" s="2" t="s">
        <v>525</v>
      </c>
      <c r="G7850" s="2" t="s">
        <v>526</v>
      </c>
      <c r="H7850" s="2">
        <v>4111</v>
      </c>
      <c r="I7850" s="2" t="s">
        <v>180</v>
      </c>
      <c r="J7850" s="3">
        <v>1.75079871E-2</v>
      </c>
      <c r="K7850" s="3">
        <v>1.5492259999999999E-3</v>
      </c>
      <c r="L7850" s="3">
        <v>1.67452209E-2</v>
      </c>
      <c r="M7850" s="3">
        <v>1.19746774E-2</v>
      </c>
      <c r="N7850" s="3">
        <v>4.7705430000000004E-3</v>
      </c>
    </row>
    <row r="7851" spans="1:14" x14ac:dyDescent="0.25">
      <c r="A7851" s="2">
        <v>7847</v>
      </c>
      <c r="B7851" s="2">
        <v>830023758</v>
      </c>
      <c r="C7851" s="2" t="s">
        <v>8201</v>
      </c>
      <c r="D7851" s="2" t="s">
        <v>27</v>
      </c>
      <c r="E7851" s="2" t="s">
        <v>20</v>
      </c>
      <c r="F7851" s="2" t="s">
        <v>21</v>
      </c>
      <c r="G7851" s="2" t="s">
        <v>22</v>
      </c>
      <c r="H7851" s="2">
        <v>7110</v>
      </c>
      <c r="I7851" s="2" t="s">
        <v>33</v>
      </c>
      <c r="J7851" s="3">
        <v>1.7500992900000002E-2</v>
      </c>
      <c r="K7851" s="3">
        <v>2.3482008999999998E-3</v>
      </c>
      <c r="L7851" s="3">
        <v>1.23721762E-2</v>
      </c>
      <c r="M7851" s="3">
        <v>3.5580950999999999E-3</v>
      </c>
      <c r="N7851" s="3">
        <v>8.8140805999999995E-3</v>
      </c>
    </row>
    <row r="7852" spans="1:14" hidden="1" x14ac:dyDescent="0.25">
      <c r="A7852" s="2">
        <v>7848</v>
      </c>
      <c r="B7852" s="2">
        <v>900068981</v>
      </c>
      <c r="C7852" s="2" t="s">
        <v>8202</v>
      </c>
      <c r="D7852" s="2" t="s">
        <v>27</v>
      </c>
      <c r="E7852" s="2" t="s">
        <v>20</v>
      </c>
      <c r="F7852" s="2" t="s">
        <v>21</v>
      </c>
      <c r="G7852" s="2" t="s">
        <v>22</v>
      </c>
      <c r="H7852" s="2">
        <v>910</v>
      </c>
      <c r="I7852" s="2" t="s">
        <v>23</v>
      </c>
      <c r="J7852" s="3">
        <v>1.7500404300000001E-2</v>
      </c>
      <c r="K7852" s="3">
        <v>1.722772E-3</v>
      </c>
      <c r="L7852" s="3">
        <v>2.8654148800000001E-2</v>
      </c>
      <c r="M7852" s="3">
        <v>3.4206491E-3</v>
      </c>
      <c r="N7852" s="3">
        <v>2.5233499699999998E-2</v>
      </c>
    </row>
    <row r="7853" spans="1:14" hidden="1" x14ac:dyDescent="0.25">
      <c r="A7853" s="2">
        <v>7849</v>
      </c>
      <c r="B7853" s="2">
        <v>890943038</v>
      </c>
      <c r="C7853" s="2" t="s">
        <v>8203</v>
      </c>
      <c r="D7853" s="2" t="s">
        <v>27</v>
      </c>
      <c r="E7853" s="2" t="s">
        <v>35</v>
      </c>
      <c r="F7853" s="2" t="s">
        <v>36</v>
      </c>
      <c r="G7853" s="2" t="s">
        <v>39</v>
      </c>
      <c r="H7853" s="2">
        <v>4731</v>
      </c>
      <c r="I7853" s="2" t="s">
        <v>25</v>
      </c>
      <c r="J7853" s="3">
        <v>1.7499577299999999E-2</v>
      </c>
      <c r="K7853" s="3">
        <v>1.675518E-3</v>
      </c>
      <c r="L7853" s="3">
        <v>1.2322166900000001E-2</v>
      </c>
      <c r="M7853" s="3">
        <v>2.3921919E-3</v>
      </c>
      <c r="N7853" s="3">
        <v>9.9299746000000005E-3</v>
      </c>
    </row>
    <row r="7854" spans="1:14" hidden="1" x14ac:dyDescent="0.25">
      <c r="A7854" s="2">
        <v>7850</v>
      </c>
      <c r="B7854" s="2">
        <v>830016128</v>
      </c>
      <c r="C7854" s="2" t="s">
        <v>8204</v>
      </c>
      <c r="D7854" s="2" t="s">
        <v>27</v>
      </c>
      <c r="E7854" s="2" t="s">
        <v>20</v>
      </c>
      <c r="F7854" s="2" t="s">
        <v>21</v>
      </c>
      <c r="G7854" s="2" t="s">
        <v>22</v>
      </c>
      <c r="H7854" s="2">
        <v>6311</v>
      </c>
      <c r="I7854" s="2" t="s">
        <v>33</v>
      </c>
      <c r="J7854" s="3">
        <v>1.7499238300000001E-2</v>
      </c>
      <c r="K7854" s="3">
        <v>2.749095E-3</v>
      </c>
      <c r="L7854" s="3">
        <v>7.9396077999999998E-3</v>
      </c>
      <c r="M7854" s="3">
        <v>2.7668128999999999E-3</v>
      </c>
      <c r="N7854" s="3">
        <v>5.1727952000000001E-3</v>
      </c>
    </row>
    <row r="7855" spans="1:14" hidden="1" x14ac:dyDescent="0.25">
      <c r="A7855" s="2">
        <v>7851</v>
      </c>
      <c r="B7855" s="2">
        <v>800144947</v>
      </c>
      <c r="C7855" s="2" t="s">
        <v>8205</v>
      </c>
      <c r="D7855" s="2" t="s">
        <v>27</v>
      </c>
      <c r="E7855" s="2" t="s">
        <v>20</v>
      </c>
      <c r="F7855" s="2" t="s">
        <v>21</v>
      </c>
      <c r="G7855" s="2" t="s">
        <v>22</v>
      </c>
      <c r="H7855" s="2">
        <v>4111</v>
      </c>
      <c r="I7855" s="2" t="s">
        <v>180</v>
      </c>
      <c r="J7855" s="3">
        <v>1.7497794699999999E-2</v>
      </c>
      <c r="K7855" s="3">
        <v>-8.3653000000000004E-4</v>
      </c>
      <c r="L7855" s="3">
        <v>5.1631696499999997E-2</v>
      </c>
      <c r="M7855" s="3">
        <v>1.46400882E-2</v>
      </c>
      <c r="N7855" s="3">
        <v>3.6991607400000001E-2</v>
      </c>
    </row>
    <row r="7856" spans="1:14" hidden="1" x14ac:dyDescent="0.25">
      <c r="A7856" s="2">
        <v>7852</v>
      </c>
      <c r="B7856" s="2">
        <v>890206243</v>
      </c>
      <c r="C7856" s="2" t="s">
        <v>8206</v>
      </c>
      <c r="D7856" s="2" t="s">
        <v>440</v>
      </c>
      <c r="E7856" s="2" t="s">
        <v>319</v>
      </c>
      <c r="F7856" s="2" t="s">
        <v>320</v>
      </c>
      <c r="G7856" s="2" t="s">
        <v>321</v>
      </c>
      <c r="H7856" s="2">
        <v>8010</v>
      </c>
      <c r="I7856" s="2" t="s">
        <v>33</v>
      </c>
      <c r="J7856" s="3">
        <v>1.7491368600000001E-2</v>
      </c>
      <c r="K7856" s="3">
        <v>3.4485400000000002E-4</v>
      </c>
      <c r="L7856" s="3">
        <v>5.4114521000000002E-3</v>
      </c>
      <c r="M7856" s="3">
        <v>2.8748230999999999E-3</v>
      </c>
      <c r="N7856" s="3">
        <v>2.5366290999999999E-3</v>
      </c>
    </row>
    <row r="7857" spans="1:14" hidden="1" x14ac:dyDescent="0.25">
      <c r="A7857" s="2">
        <v>7853</v>
      </c>
      <c r="B7857" s="2">
        <v>830068550</v>
      </c>
      <c r="C7857" s="2" t="s">
        <v>8207</v>
      </c>
      <c r="D7857" s="2" t="s">
        <v>27</v>
      </c>
      <c r="E7857" s="2" t="s">
        <v>20</v>
      </c>
      <c r="F7857" s="2" t="s">
        <v>21</v>
      </c>
      <c r="G7857" s="2" t="s">
        <v>22</v>
      </c>
      <c r="H7857" s="2">
        <v>4659</v>
      </c>
      <c r="I7857" s="2" t="s">
        <v>25</v>
      </c>
      <c r="J7857" s="3">
        <v>1.7491118999999999E-2</v>
      </c>
      <c r="K7857" s="3">
        <v>6.0616299999999995E-4</v>
      </c>
      <c r="L7857" s="3">
        <v>1.5126802999999999E-2</v>
      </c>
      <c r="M7857" s="3">
        <v>7.2193387999999999E-3</v>
      </c>
      <c r="N7857" s="3">
        <v>7.9074642000000004E-3</v>
      </c>
    </row>
    <row r="7858" spans="1:14" hidden="1" x14ac:dyDescent="0.25">
      <c r="A7858" s="2">
        <v>7854</v>
      </c>
      <c r="B7858" s="2">
        <v>890113075</v>
      </c>
      <c r="C7858" s="2" t="s">
        <v>8208</v>
      </c>
      <c r="D7858" s="2" t="s">
        <v>27</v>
      </c>
      <c r="E7858" s="2" t="s">
        <v>28</v>
      </c>
      <c r="F7858" s="2" t="s">
        <v>50</v>
      </c>
      <c r="G7858" s="2" t="s">
        <v>51</v>
      </c>
      <c r="H7858" s="2">
        <v>1089</v>
      </c>
      <c r="I7858" s="2" t="s">
        <v>31</v>
      </c>
      <c r="J7858" s="3">
        <v>1.7487592999999999E-2</v>
      </c>
      <c r="K7858" s="3">
        <v>2.8647559E-3</v>
      </c>
      <c r="L7858" s="3">
        <v>1.6632536400000002E-2</v>
      </c>
      <c r="M7858" s="3">
        <v>3.7684529000000001E-3</v>
      </c>
      <c r="N7858" s="3">
        <v>1.2864084E-2</v>
      </c>
    </row>
    <row r="7859" spans="1:14" hidden="1" x14ac:dyDescent="0.25">
      <c r="A7859" s="2">
        <v>7855</v>
      </c>
      <c r="B7859" s="2">
        <v>890706999</v>
      </c>
      <c r="C7859" s="2" t="s">
        <v>8209</v>
      </c>
      <c r="D7859" s="2" t="s">
        <v>27</v>
      </c>
      <c r="E7859" s="2" t="s">
        <v>20</v>
      </c>
      <c r="F7859" s="2" t="s">
        <v>21</v>
      </c>
      <c r="G7859" s="2" t="s">
        <v>22</v>
      </c>
      <c r="H7859" s="2">
        <v>322</v>
      </c>
      <c r="I7859" s="2" t="s">
        <v>136</v>
      </c>
      <c r="J7859" s="3">
        <v>1.74871217E-2</v>
      </c>
      <c r="K7859" s="3">
        <v>5.9104600000000002E-4</v>
      </c>
      <c r="L7859" s="3">
        <v>1.11847445E-2</v>
      </c>
      <c r="M7859" s="3">
        <v>5.5477618999999999E-3</v>
      </c>
      <c r="N7859" s="3">
        <v>5.6369831000000004E-3</v>
      </c>
    </row>
    <row r="7860" spans="1:14" x14ac:dyDescent="0.25">
      <c r="A7860" s="2">
        <v>7856</v>
      </c>
      <c r="B7860" s="2">
        <v>890104625</v>
      </c>
      <c r="C7860" s="2" t="s">
        <v>8210</v>
      </c>
      <c r="D7860" s="2" t="s">
        <v>27</v>
      </c>
      <c r="E7860" s="2" t="s">
        <v>28</v>
      </c>
      <c r="F7860" s="2" t="s">
        <v>50</v>
      </c>
      <c r="G7860" s="2" t="s">
        <v>51</v>
      </c>
      <c r="H7860" s="2">
        <v>7110</v>
      </c>
      <c r="I7860" s="2" t="s">
        <v>33</v>
      </c>
      <c r="J7860" s="3">
        <v>1.7486402799999998E-2</v>
      </c>
      <c r="K7860" s="3">
        <v>1.2387939000000001E-3</v>
      </c>
      <c r="L7860" s="3">
        <v>1.7068138300000001E-2</v>
      </c>
      <c r="M7860" s="3">
        <v>6.3873417999999998E-3</v>
      </c>
      <c r="N7860" s="3">
        <v>1.0680795599999999E-2</v>
      </c>
    </row>
    <row r="7861" spans="1:14" hidden="1" x14ac:dyDescent="0.25">
      <c r="A7861" s="2">
        <v>7857</v>
      </c>
      <c r="B7861" s="2">
        <v>900180548</v>
      </c>
      <c r="C7861" s="2" t="s">
        <v>8211</v>
      </c>
      <c r="D7861" s="2" t="s">
        <v>27</v>
      </c>
      <c r="E7861" s="2" t="s">
        <v>74</v>
      </c>
      <c r="F7861" s="2" t="s">
        <v>75</v>
      </c>
      <c r="G7861" s="2" t="s">
        <v>107</v>
      </c>
      <c r="H7861" s="2">
        <v>4663</v>
      </c>
      <c r="I7861" s="2" t="s">
        <v>25</v>
      </c>
      <c r="J7861" s="3">
        <v>1.74796004E-2</v>
      </c>
      <c r="K7861" s="3">
        <v>8.59602E-4</v>
      </c>
      <c r="L7861" s="3">
        <v>1.06334193E-2</v>
      </c>
      <c r="M7861" s="3">
        <v>5.9090019000000004E-3</v>
      </c>
      <c r="N7861" s="3">
        <v>4.7244169000000003E-3</v>
      </c>
    </row>
    <row r="7862" spans="1:14" hidden="1" x14ac:dyDescent="0.25">
      <c r="A7862" s="2">
        <v>7858</v>
      </c>
      <c r="B7862" s="2">
        <v>892115347</v>
      </c>
      <c r="C7862" s="2" t="s">
        <v>8212</v>
      </c>
      <c r="D7862" s="2" t="s">
        <v>41</v>
      </c>
      <c r="E7862" s="2" t="s">
        <v>28</v>
      </c>
      <c r="F7862" s="2" t="s">
        <v>2887</v>
      </c>
      <c r="G7862" s="2" t="s">
        <v>8049</v>
      </c>
      <c r="H7862" s="2">
        <v>8610</v>
      </c>
      <c r="I7862" s="2" t="s">
        <v>33</v>
      </c>
      <c r="J7862" s="3">
        <v>1.7479315400000001E-2</v>
      </c>
      <c r="K7862" s="3">
        <v>4.3236400000000002E-4</v>
      </c>
      <c r="L7862" s="3">
        <v>1.32800899E-2</v>
      </c>
      <c r="M7862" s="3">
        <v>4.0977927999999997E-3</v>
      </c>
      <c r="N7862" s="3">
        <v>9.1822967000000002E-3</v>
      </c>
    </row>
    <row r="7863" spans="1:14" hidden="1" x14ac:dyDescent="0.25">
      <c r="A7863" s="2">
        <v>7859</v>
      </c>
      <c r="B7863" s="2">
        <v>900225782</v>
      </c>
      <c r="C7863" s="2" t="s">
        <v>8213</v>
      </c>
      <c r="D7863" s="2" t="s">
        <v>27</v>
      </c>
      <c r="E7863" s="2" t="s">
        <v>319</v>
      </c>
      <c r="F7863" s="2" t="s">
        <v>349</v>
      </c>
      <c r="G7863" s="2" t="s">
        <v>3936</v>
      </c>
      <c r="H7863" s="2">
        <v>4752</v>
      </c>
      <c r="I7863" s="2" t="s">
        <v>25</v>
      </c>
      <c r="J7863" s="3">
        <v>1.7475588199999999E-2</v>
      </c>
      <c r="K7863" s="3">
        <v>1.532123E-3</v>
      </c>
      <c r="L7863" s="3">
        <v>1.0029158599999999E-2</v>
      </c>
      <c r="M7863" s="3">
        <v>1.6361870000000001E-3</v>
      </c>
      <c r="N7863" s="3">
        <v>8.3929719000000007E-3</v>
      </c>
    </row>
    <row r="7864" spans="1:14" hidden="1" x14ac:dyDescent="0.25">
      <c r="A7864" s="2">
        <v>7860</v>
      </c>
      <c r="B7864" s="2">
        <v>800014574</v>
      </c>
      <c r="C7864" s="2" t="s">
        <v>8214</v>
      </c>
      <c r="D7864" s="2" t="s">
        <v>27</v>
      </c>
      <c r="E7864" s="2" t="s">
        <v>35</v>
      </c>
      <c r="F7864" s="2" t="s">
        <v>36</v>
      </c>
      <c r="G7864" s="2" t="s">
        <v>300</v>
      </c>
      <c r="H7864" s="2">
        <v>3110</v>
      </c>
      <c r="I7864" s="2" t="s">
        <v>31</v>
      </c>
      <c r="J7864" s="3">
        <v>1.7473157499999999E-2</v>
      </c>
      <c r="K7864" s="3">
        <v>3.1977600000000002E-4</v>
      </c>
      <c r="L7864" s="3">
        <v>1.62715111E-2</v>
      </c>
      <c r="M7864" s="3">
        <v>1.06160231E-2</v>
      </c>
      <c r="N7864" s="3">
        <v>5.6554889000000001E-3</v>
      </c>
    </row>
    <row r="7865" spans="1:14" hidden="1" x14ac:dyDescent="0.25">
      <c r="A7865" s="2">
        <v>7861</v>
      </c>
      <c r="B7865" s="2">
        <v>822004990</v>
      </c>
      <c r="C7865" s="2" t="s">
        <v>8215</v>
      </c>
      <c r="D7865" s="2" t="s">
        <v>27</v>
      </c>
      <c r="E7865" s="2" t="s">
        <v>382</v>
      </c>
      <c r="F7865" s="2" t="s">
        <v>866</v>
      </c>
      <c r="G7865" s="2" t="s">
        <v>867</v>
      </c>
      <c r="H7865" s="2">
        <v>4664</v>
      </c>
      <c r="I7865" s="2" t="s">
        <v>25</v>
      </c>
      <c r="J7865" s="3">
        <v>1.7472086500000001E-2</v>
      </c>
      <c r="K7865" s="3">
        <v>6.2683400000000005E-4</v>
      </c>
      <c r="L7865" s="3">
        <v>5.6137870999999999E-3</v>
      </c>
      <c r="M7865" s="3">
        <v>3.3223389000000001E-3</v>
      </c>
      <c r="N7865" s="3">
        <v>2.2914479000000001E-3</v>
      </c>
    </row>
    <row r="7866" spans="1:14" hidden="1" x14ac:dyDescent="0.25">
      <c r="A7866" s="2">
        <v>7862</v>
      </c>
      <c r="B7866" s="2">
        <v>830088574</v>
      </c>
      <c r="C7866" s="2" t="s">
        <v>8216</v>
      </c>
      <c r="D7866" s="2" t="s">
        <v>27</v>
      </c>
      <c r="E7866" s="2" t="s">
        <v>20</v>
      </c>
      <c r="F7866" s="2" t="s">
        <v>21</v>
      </c>
      <c r="G7866" s="2" t="s">
        <v>22</v>
      </c>
      <c r="H7866" s="2">
        <v>5229</v>
      </c>
      <c r="I7866" s="2" t="s">
        <v>33</v>
      </c>
      <c r="J7866" s="3">
        <v>1.7466291799999999E-2</v>
      </c>
      <c r="K7866" s="3">
        <v>6.1437899999999997E-4</v>
      </c>
      <c r="L7866" s="3">
        <v>2.15942878E-2</v>
      </c>
      <c r="M7866" s="3">
        <v>1.9478967400000002E-2</v>
      </c>
      <c r="N7866" s="3">
        <v>2.1153190000000001E-3</v>
      </c>
    </row>
    <row r="7867" spans="1:14" x14ac:dyDescent="0.25">
      <c r="A7867" s="2">
        <v>7863</v>
      </c>
      <c r="B7867" s="2">
        <v>900967937</v>
      </c>
      <c r="C7867" s="2" t="s">
        <v>8217</v>
      </c>
      <c r="D7867" s="2" t="s">
        <v>27</v>
      </c>
      <c r="E7867" s="2" t="s">
        <v>35</v>
      </c>
      <c r="F7867" s="2" t="s">
        <v>36</v>
      </c>
      <c r="G7867" s="2" t="s">
        <v>39</v>
      </c>
      <c r="H7867" s="2">
        <v>7110</v>
      </c>
      <c r="I7867" s="2" t="s">
        <v>33</v>
      </c>
      <c r="J7867" s="3">
        <v>1.7466090600000001E-2</v>
      </c>
      <c r="K7867" s="3">
        <v>2.0141349999999998E-3</v>
      </c>
      <c r="L7867" s="3">
        <v>1.83751043E-2</v>
      </c>
      <c r="M7867" s="3">
        <v>1.15441112E-2</v>
      </c>
      <c r="N7867" s="3">
        <v>6.8309931000000001E-3</v>
      </c>
    </row>
    <row r="7868" spans="1:14" hidden="1" x14ac:dyDescent="0.25">
      <c r="A7868" s="2">
        <v>7864</v>
      </c>
      <c r="B7868" s="2">
        <v>900284069</v>
      </c>
      <c r="C7868" s="2" t="s">
        <v>8218</v>
      </c>
      <c r="D7868" s="2" t="s">
        <v>27</v>
      </c>
      <c r="E7868" s="2" t="s">
        <v>74</v>
      </c>
      <c r="F7868" s="2" t="s">
        <v>75</v>
      </c>
      <c r="G7868" s="2" t="s">
        <v>107</v>
      </c>
      <c r="H7868" s="2">
        <v>4669</v>
      </c>
      <c r="I7868" s="2" t="s">
        <v>25</v>
      </c>
      <c r="J7868" s="3">
        <v>1.74568389E-2</v>
      </c>
      <c r="K7868" s="3">
        <v>6.3240400000000004E-4</v>
      </c>
      <c r="L7868" s="3">
        <v>1.7477531000000001E-2</v>
      </c>
      <c r="M7868" s="3">
        <v>9.2096906000000006E-3</v>
      </c>
      <c r="N7868" s="3">
        <v>8.2678404000000004E-3</v>
      </c>
    </row>
    <row r="7869" spans="1:14" hidden="1" x14ac:dyDescent="0.25">
      <c r="A7869" s="2">
        <v>7865</v>
      </c>
      <c r="B7869" s="2">
        <v>890901156</v>
      </c>
      <c r="C7869" s="2" t="s">
        <v>8219</v>
      </c>
      <c r="D7869" s="2" t="s">
        <v>27</v>
      </c>
      <c r="E7869" s="2" t="s">
        <v>35</v>
      </c>
      <c r="F7869" s="2" t="s">
        <v>36</v>
      </c>
      <c r="G7869" s="2" t="s">
        <v>1196</v>
      </c>
      <c r="H7869" s="2">
        <v>4390</v>
      </c>
      <c r="I7869" s="2" t="s">
        <v>180</v>
      </c>
      <c r="J7869" s="3">
        <v>1.7455525699999998E-2</v>
      </c>
      <c r="K7869" s="3">
        <v>5.9332899999999997E-4</v>
      </c>
      <c r="L7869" s="3">
        <v>4.65773009E-2</v>
      </c>
      <c r="M7869" s="3">
        <v>9.8436782000000007E-3</v>
      </c>
      <c r="N7869" s="3">
        <v>3.6733623600000001E-2</v>
      </c>
    </row>
    <row r="7870" spans="1:14" hidden="1" x14ac:dyDescent="0.25">
      <c r="A7870" s="2">
        <v>7866</v>
      </c>
      <c r="B7870" s="2">
        <v>800182348</v>
      </c>
      <c r="C7870" s="2" t="s">
        <v>8220</v>
      </c>
      <c r="D7870" s="2" t="s">
        <v>27</v>
      </c>
      <c r="E7870" s="2" t="s">
        <v>35</v>
      </c>
      <c r="F7870" s="2" t="s">
        <v>36</v>
      </c>
      <c r="G7870" s="2" t="s">
        <v>39</v>
      </c>
      <c r="H7870" s="2">
        <v>161</v>
      </c>
      <c r="I7870" s="2" t="s">
        <v>136</v>
      </c>
      <c r="J7870" s="3">
        <v>1.74537357E-2</v>
      </c>
      <c r="K7870" s="3">
        <v>3.4309E-4</v>
      </c>
      <c r="L7870" s="3">
        <v>8.7272553000000003E-3</v>
      </c>
      <c r="M7870" s="3">
        <v>3.8325579000000002E-3</v>
      </c>
      <c r="N7870" s="3">
        <v>4.8946971000000004E-3</v>
      </c>
    </row>
    <row r="7871" spans="1:14" hidden="1" x14ac:dyDescent="0.25">
      <c r="A7871" s="2">
        <v>7867</v>
      </c>
      <c r="B7871" s="2">
        <v>810005399</v>
      </c>
      <c r="C7871" s="2" t="s">
        <v>8221</v>
      </c>
      <c r="D7871" s="2" t="s">
        <v>27</v>
      </c>
      <c r="E7871" s="2" t="s">
        <v>86</v>
      </c>
      <c r="F7871" s="2" t="s">
        <v>232</v>
      </c>
      <c r="G7871" s="2" t="s">
        <v>233</v>
      </c>
      <c r="H7871" s="2">
        <v>4530</v>
      </c>
      <c r="I7871" s="2" t="s">
        <v>25</v>
      </c>
      <c r="J7871" s="3">
        <v>1.7450379200000001E-2</v>
      </c>
      <c r="K7871" s="3">
        <v>6.0026700000000003E-4</v>
      </c>
      <c r="L7871" s="3">
        <v>5.8745500000000001E-3</v>
      </c>
      <c r="M7871" s="3">
        <v>3.4301040999999998E-3</v>
      </c>
      <c r="N7871" s="3">
        <v>2.4444460999999999E-3</v>
      </c>
    </row>
    <row r="7872" spans="1:14" x14ac:dyDescent="0.25">
      <c r="A7872" s="2">
        <v>7868</v>
      </c>
      <c r="B7872" s="2">
        <v>900487011</v>
      </c>
      <c r="C7872" s="2" t="s">
        <v>8222</v>
      </c>
      <c r="D7872" s="2" t="s">
        <v>27</v>
      </c>
      <c r="E7872" s="2" t="s">
        <v>20</v>
      </c>
      <c r="F7872" s="2" t="s">
        <v>21</v>
      </c>
      <c r="G7872" s="2" t="s">
        <v>22</v>
      </c>
      <c r="H7872" s="2">
        <v>7020</v>
      </c>
      <c r="I7872" s="2" t="s">
        <v>33</v>
      </c>
      <c r="J7872" s="3">
        <v>1.7446152900000001E-2</v>
      </c>
      <c r="K7872" s="3">
        <v>-3.83249E-4</v>
      </c>
      <c r="L7872" s="3">
        <v>3.9245907199999999E-2</v>
      </c>
      <c r="M7872" s="3">
        <v>2.77836677E-2</v>
      </c>
      <c r="N7872" s="3">
        <v>1.1462239500000001E-2</v>
      </c>
    </row>
    <row r="7873" spans="1:14" hidden="1" x14ac:dyDescent="0.25">
      <c r="A7873" s="2">
        <v>7869</v>
      </c>
      <c r="B7873" s="2">
        <v>860505407</v>
      </c>
      <c r="C7873" s="2" t="s">
        <v>8223</v>
      </c>
      <c r="D7873" s="2" t="s">
        <v>27</v>
      </c>
      <c r="E7873" s="2" t="s">
        <v>20</v>
      </c>
      <c r="F7873" s="2" t="s">
        <v>21</v>
      </c>
      <c r="G7873" s="2" t="s">
        <v>22</v>
      </c>
      <c r="H7873" s="2">
        <v>4663</v>
      </c>
      <c r="I7873" s="2" t="s">
        <v>25</v>
      </c>
      <c r="J7873" s="3">
        <v>1.7443817100000002E-2</v>
      </c>
      <c r="K7873" s="3">
        <v>3.238033E-3</v>
      </c>
      <c r="L7873" s="3">
        <v>2.9502110599999999E-2</v>
      </c>
      <c r="M7873" s="3">
        <v>1.544758E-3</v>
      </c>
      <c r="N7873" s="3">
        <v>2.79573519E-2</v>
      </c>
    </row>
    <row r="7874" spans="1:14" hidden="1" x14ac:dyDescent="0.25">
      <c r="A7874" s="2">
        <v>7870</v>
      </c>
      <c r="B7874" s="2">
        <v>813005295</v>
      </c>
      <c r="C7874" s="2" t="s">
        <v>8224</v>
      </c>
      <c r="D7874" s="2" t="s">
        <v>41</v>
      </c>
      <c r="E7874" s="2" t="s">
        <v>382</v>
      </c>
      <c r="F7874" s="2" t="s">
        <v>383</v>
      </c>
      <c r="G7874" s="2" t="s">
        <v>1726</v>
      </c>
      <c r="H7874" s="2">
        <v>8621</v>
      </c>
      <c r="I7874" s="2" t="s">
        <v>33</v>
      </c>
      <c r="J7874" s="3">
        <v>1.74393412E-2</v>
      </c>
      <c r="K7874" s="3">
        <v>6.2514199999999997E-4</v>
      </c>
      <c r="L7874" s="3">
        <v>2.0566159899999999E-2</v>
      </c>
      <c r="M7874" s="3">
        <v>3.6020900000000001E-4</v>
      </c>
      <c r="N7874" s="3">
        <v>2.0205950399999999E-2</v>
      </c>
    </row>
    <row r="7875" spans="1:14" hidden="1" x14ac:dyDescent="0.25">
      <c r="A7875" s="2">
        <v>7871</v>
      </c>
      <c r="B7875" s="2">
        <v>819002750</v>
      </c>
      <c r="C7875" s="2" t="s">
        <v>8225</v>
      </c>
      <c r="D7875" s="2" t="s">
        <v>440</v>
      </c>
      <c r="E7875" s="2" t="s">
        <v>28</v>
      </c>
      <c r="F7875" s="2" t="s">
        <v>246</v>
      </c>
      <c r="G7875" s="2" t="s">
        <v>247</v>
      </c>
      <c r="H7875" s="2">
        <v>8010</v>
      </c>
      <c r="I7875" s="2" t="s">
        <v>33</v>
      </c>
      <c r="J7875" s="3">
        <v>1.7435008700000001E-2</v>
      </c>
      <c r="K7875" s="3">
        <v>5.2055899999999997E-4</v>
      </c>
      <c r="L7875" s="3">
        <v>9.1222273000000006E-3</v>
      </c>
      <c r="M7875" s="3">
        <v>4.7036190999999996E-3</v>
      </c>
      <c r="N7875" s="3">
        <v>4.4186078E-3</v>
      </c>
    </row>
    <row r="7876" spans="1:14" hidden="1" x14ac:dyDescent="0.25">
      <c r="A7876" s="2">
        <v>7872</v>
      </c>
      <c r="B7876" s="2">
        <v>811013715</v>
      </c>
      <c r="C7876" s="2" t="s">
        <v>8226</v>
      </c>
      <c r="D7876" s="2" t="s">
        <v>27</v>
      </c>
      <c r="E7876" s="2" t="s">
        <v>35</v>
      </c>
      <c r="F7876" s="2" t="s">
        <v>36</v>
      </c>
      <c r="G7876" s="2" t="s">
        <v>300</v>
      </c>
      <c r="H7876" s="2">
        <v>1709</v>
      </c>
      <c r="I7876" s="2" t="s">
        <v>31</v>
      </c>
      <c r="J7876" s="3">
        <v>1.74349416E-2</v>
      </c>
      <c r="K7876" s="3">
        <v>9.1583999999999996E-5</v>
      </c>
      <c r="L7876" s="3">
        <v>1.09907323E-2</v>
      </c>
      <c r="M7876" s="3">
        <v>8.6889192000000007E-3</v>
      </c>
      <c r="N7876" s="3">
        <v>2.3018130999999998E-3</v>
      </c>
    </row>
    <row r="7877" spans="1:14" hidden="1" x14ac:dyDescent="0.25">
      <c r="A7877" s="2">
        <v>7873</v>
      </c>
      <c r="B7877" s="2">
        <v>800219192</v>
      </c>
      <c r="C7877" s="2" t="s">
        <v>8227</v>
      </c>
      <c r="D7877" s="2" t="s">
        <v>41</v>
      </c>
      <c r="E7877" s="2" t="s">
        <v>86</v>
      </c>
      <c r="F7877" s="2" t="s">
        <v>232</v>
      </c>
      <c r="G7877" s="2" t="s">
        <v>233</v>
      </c>
      <c r="H7877" s="2">
        <v>8610</v>
      </c>
      <c r="I7877" s="2" t="s">
        <v>33</v>
      </c>
      <c r="J7877" s="3">
        <v>1.7432132699999998E-2</v>
      </c>
      <c r="K7877" s="3">
        <v>5.7366100000000005E-4</v>
      </c>
      <c r="L7877" s="3">
        <v>1.40450178E-2</v>
      </c>
      <c r="M7877" s="3">
        <v>7.0833401000000001E-3</v>
      </c>
      <c r="N7877" s="3">
        <v>6.9616781999999999E-3</v>
      </c>
    </row>
    <row r="7878" spans="1:14" hidden="1" x14ac:dyDescent="0.25">
      <c r="A7878" s="2">
        <v>7874</v>
      </c>
      <c r="B7878" s="2">
        <v>900252156</v>
      </c>
      <c r="C7878" s="2" t="s">
        <v>8228</v>
      </c>
      <c r="D7878" s="2" t="s">
        <v>27</v>
      </c>
      <c r="E7878" s="2" t="s">
        <v>35</v>
      </c>
      <c r="F7878" s="2" t="s">
        <v>36</v>
      </c>
      <c r="G7878" s="2" t="s">
        <v>39</v>
      </c>
      <c r="H7878" s="2">
        <v>4761</v>
      </c>
      <c r="I7878" s="2" t="s">
        <v>25</v>
      </c>
      <c r="J7878" s="3">
        <v>1.7427338300000001E-2</v>
      </c>
      <c r="K7878" s="3">
        <v>-1.1781999999999999E-4</v>
      </c>
      <c r="L7878" s="3">
        <v>7.6647321999999997E-3</v>
      </c>
      <c r="M7878" s="3">
        <v>7.9402252999999992E-3</v>
      </c>
      <c r="N7878" s="3">
        <v>-2.7549300000000003E-4</v>
      </c>
    </row>
    <row r="7879" spans="1:14" hidden="1" x14ac:dyDescent="0.25">
      <c r="A7879" s="2">
        <v>7875</v>
      </c>
      <c r="B7879" s="2">
        <v>901129333</v>
      </c>
      <c r="C7879" s="2" t="s">
        <v>8229</v>
      </c>
      <c r="D7879" s="2" t="s">
        <v>41</v>
      </c>
      <c r="E7879" s="2" t="s">
        <v>28</v>
      </c>
      <c r="F7879" s="2" t="s">
        <v>193</v>
      </c>
      <c r="G7879" s="2" t="s">
        <v>925</v>
      </c>
      <c r="H7879" s="2">
        <v>8610</v>
      </c>
      <c r="I7879" s="2" t="s">
        <v>33</v>
      </c>
      <c r="J7879" s="3">
        <v>1.74265709E-2</v>
      </c>
      <c r="K7879" s="3">
        <v>9.1865800000000004E-4</v>
      </c>
      <c r="L7879" s="3">
        <v>1.8326047799999998E-2</v>
      </c>
      <c r="M7879" s="3">
        <v>1.6109392E-2</v>
      </c>
      <c r="N7879" s="3">
        <v>2.216656E-3</v>
      </c>
    </row>
    <row r="7880" spans="1:14" hidden="1" x14ac:dyDescent="0.25">
      <c r="A7880" s="2">
        <v>7876</v>
      </c>
      <c r="B7880" s="2">
        <v>818001019</v>
      </c>
      <c r="C7880" s="2" t="s">
        <v>8230</v>
      </c>
      <c r="D7880" s="2" t="s">
        <v>41</v>
      </c>
      <c r="E7880" s="2" t="s">
        <v>74</v>
      </c>
      <c r="F7880" s="2" t="s">
        <v>1221</v>
      </c>
      <c r="G7880" s="2" t="s">
        <v>1222</v>
      </c>
      <c r="H7880" s="2">
        <v>8610</v>
      </c>
      <c r="I7880" s="2" t="s">
        <v>33</v>
      </c>
      <c r="J7880" s="3">
        <v>1.7425956199999999E-2</v>
      </c>
      <c r="K7880" s="3">
        <v>-1.783995E-3</v>
      </c>
      <c r="L7880" s="3">
        <v>1.3198675599999999E-2</v>
      </c>
      <c r="M7880" s="3">
        <v>1.37113072E-2</v>
      </c>
      <c r="N7880" s="3">
        <v>-5.1263199999999995E-4</v>
      </c>
    </row>
    <row r="7881" spans="1:14" hidden="1" x14ac:dyDescent="0.25">
      <c r="A7881" s="2">
        <v>7877</v>
      </c>
      <c r="B7881" s="2">
        <v>811007288</v>
      </c>
      <c r="C7881" s="2" t="s">
        <v>8231</v>
      </c>
      <c r="D7881" s="2" t="s">
        <v>27</v>
      </c>
      <c r="E7881" s="2" t="s">
        <v>35</v>
      </c>
      <c r="F7881" s="2" t="s">
        <v>36</v>
      </c>
      <c r="G7881" s="2" t="s">
        <v>300</v>
      </c>
      <c r="H7881" s="2">
        <v>2229</v>
      </c>
      <c r="I7881" s="2" t="s">
        <v>31</v>
      </c>
      <c r="J7881" s="3">
        <v>1.7421342400000001E-2</v>
      </c>
      <c r="K7881" s="3">
        <v>5.1529600000000005E-4</v>
      </c>
      <c r="L7881" s="3">
        <v>8.8848303999999999E-3</v>
      </c>
      <c r="M7881" s="3">
        <v>6.1221629999999999E-3</v>
      </c>
      <c r="N7881" s="3">
        <v>2.7626668999999999E-3</v>
      </c>
    </row>
    <row r="7882" spans="1:14" hidden="1" x14ac:dyDescent="0.25">
      <c r="A7882" s="2">
        <v>7878</v>
      </c>
      <c r="B7882" s="2">
        <v>830026512</v>
      </c>
      <c r="C7882" s="2" t="s">
        <v>8232</v>
      </c>
      <c r="D7882" s="2" t="s">
        <v>27</v>
      </c>
      <c r="E7882" s="2" t="s">
        <v>20</v>
      </c>
      <c r="F7882" s="2" t="s">
        <v>21</v>
      </c>
      <c r="G7882" s="2" t="s">
        <v>22</v>
      </c>
      <c r="H7882" s="2">
        <v>4690</v>
      </c>
      <c r="I7882" s="2" t="s">
        <v>25</v>
      </c>
      <c r="J7882" s="3">
        <v>1.7412979200000001E-2</v>
      </c>
      <c r="K7882" s="3">
        <v>1.4706100000000001E-4</v>
      </c>
      <c r="L7882" s="3">
        <v>2.4900443899999999E-2</v>
      </c>
      <c r="M7882" s="3">
        <v>2.0937778099999999E-2</v>
      </c>
      <c r="N7882" s="3">
        <v>3.9626649000000002E-3</v>
      </c>
    </row>
    <row r="7883" spans="1:14" hidden="1" x14ac:dyDescent="0.25">
      <c r="A7883" s="2">
        <v>7879</v>
      </c>
      <c r="B7883" s="2">
        <v>900462245</v>
      </c>
      <c r="C7883" s="2" t="s">
        <v>8233</v>
      </c>
      <c r="D7883" s="2" t="s">
        <v>27</v>
      </c>
      <c r="E7883" s="2" t="s">
        <v>20</v>
      </c>
      <c r="F7883" s="2" t="s">
        <v>133</v>
      </c>
      <c r="G7883" s="2" t="s">
        <v>215</v>
      </c>
      <c r="H7883" s="2">
        <v>4631</v>
      </c>
      <c r="I7883" s="2" t="s">
        <v>25</v>
      </c>
      <c r="J7883" s="3">
        <v>1.7411962199999999E-2</v>
      </c>
      <c r="K7883" s="3">
        <v>-8.5542000000000002E-5</v>
      </c>
      <c r="L7883" s="3">
        <v>5.3468229999999997E-3</v>
      </c>
      <c r="M7883" s="3">
        <v>4.2310678000000001E-3</v>
      </c>
      <c r="N7883" s="3">
        <v>1.1157548999999999E-3</v>
      </c>
    </row>
    <row r="7884" spans="1:14" hidden="1" x14ac:dyDescent="0.25">
      <c r="A7884" s="2">
        <v>7880</v>
      </c>
      <c r="B7884" s="2">
        <v>800010950</v>
      </c>
      <c r="C7884" s="2" t="s">
        <v>8234</v>
      </c>
      <c r="D7884" s="2" t="s">
        <v>27</v>
      </c>
      <c r="E7884" s="2" t="s">
        <v>35</v>
      </c>
      <c r="F7884" s="2" t="s">
        <v>36</v>
      </c>
      <c r="G7884" s="2" t="s">
        <v>39</v>
      </c>
      <c r="H7884" s="2">
        <v>121</v>
      </c>
      <c r="I7884" s="2" t="s">
        <v>136</v>
      </c>
      <c r="J7884" s="3">
        <v>1.74067821E-2</v>
      </c>
      <c r="K7884" s="3">
        <v>2.8508599000000002E-3</v>
      </c>
      <c r="L7884" s="3">
        <v>2.9476992800000001E-2</v>
      </c>
      <c r="M7884" s="3">
        <v>1.6368176799999998E-2</v>
      </c>
      <c r="N7884" s="3">
        <v>1.3108816000000001E-2</v>
      </c>
    </row>
    <row r="7885" spans="1:14" hidden="1" x14ac:dyDescent="0.25">
      <c r="A7885" s="2">
        <v>7881</v>
      </c>
      <c r="B7885" s="2">
        <v>900232864</v>
      </c>
      <c r="C7885" s="2" t="s">
        <v>8235</v>
      </c>
      <c r="D7885" s="2" t="s">
        <v>27</v>
      </c>
      <c r="E7885" s="2" t="s">
        <v>20</v>
      </c>
      <c r="F7885" s="2" t="s">
        <v>21</v>
      </c>
      <c r="G7885" s="2" t="s">
        <v>22</v>
      </c>
      <c r="H7885" s="2">
        <v>7830</v>
      </c>
      <c r="I7885" s="2" t="s">
        <v>33</v>
      </c>
      <c r="J7885" s="3">
        <v>1.7404800299999999E-2</v>
      </c>
      <c r="K7885" s="3">
        <v>1.6062499999999999E-4</v>
      </c>
      <c r="L7885" s="3">
        <v>1.25127956E-2</v>
      </c>
      <c r="M7885" s="3">
        <v>1.0374678300000001E-2</v>
      </c>
      <c r="N7885" s="3">
        <v>2.138118E-3</v>
      </c>
    </row>
    <row r="7886" spans="1:14" hidden="1" x14ac:dyDescent="0.25">
      <c r="A7886" s="2">
        <v>7882</v>
      </c>
      <c r="B7886" s="2">
        <v>811042877</v>
      </c>
      <c r="C7886" s="2" t="s">
        <v>8236</v>
      </c>
      <c r="D7886" s="2" t="s">
        <v>27</v>
      </c>
      <c r="E7886" s="2" t="s">
        <v>35</v>
      </c>
      <c r="F7886" s="2" t="s">
        <v>36</v>
      </c>
      <c r="G7886" s="2" t="s">
        <v>39</v>
      </c>
      <c r="H7886" s="2">
        <v>1410</v>
      </c>
      <c r="I7886" s="2" t="s">
        <v>31</v>
      </c>
      <c r="J7886" s="3">
        <v>1.7404722000000001E-2</v>
      </c>
      <c r="K7886" s="3">
        <v>6.4145100000000002E-4</v>
      </c>
      <c r="L7886" s="3">
        <v>2.77206711E-2</v>
      </c>
      <c r="M7886" s="3">
        <v>9.0732342000000004E-3</v>
      </c>
      <c r="N7886" s="3">
        <v>1.8647437900000001E-2</v>
      </c>
    </row>
    <row r="7887" spans="1:14" hidden="1" x14ac:dyDescent="0.25">
      <c r="A7887" s="2">
        <v>7883</v>
      </c>
      <c r="B7887" s="2">
        <v>900975025</v>
      </c>
      <c r="C7887" s="2" t="s">
        <v>8237</v>
      </c>
      <c r="D7887" s="2" t="s">
        <v>27</v>
      </c>
      <c r="E7887" s="2" t="s">
        <v>35</v>
      </c>
      <c r="F7887" s="2" t="s">
        <v>36</v>
      </c>
      <c r="G7887" s="2" t="s">
        <v>39</v>
      </c>
      <c r="H7887" s="2">
        <v>4210</v>
      </c>
      <c r="I7887" s="2" t="s">
        <v>180</v>
      </c>
      <c r="J7887" s="3">
        <v>1.7404226599999999E-2</v>
      </c>
      <c r="K7887" s="3">
        <v>5.6187999999999998E-5</v>
      </c>
      <c r="L7887" s="3">
        <v>9.8720891000000002E-3</v>
      </c>
      <c r="M7887" s="3">
        <v>7.9414602000000001E-3</v>
      </c>
      <c r="N7887" s="3">
        <v>1.9306289999999999E-3</v>
      </c>
    </row>
    <row r="7888" spans="1:14" hidden="1" x14ac:dyDescent="0.25">
      <c r="A7888" s="2">
        <v>7884</v>
      </c>
      <c r="B7888" s="2">
        <v>830510942</v>
      </c>
      <c r="C7888" s="2" t="s">
        <v>8238</v>
      </c>
      <c r="D7888" s="2" t="s">
        <v>27</v>
      </c>
      <c r="E7888" s="2" t="s">
        <v>28</v>
      </c>
      <c r="F7888" s="2" t="s">
        <v>50</v>
      </c>
      <c r="G7888" s="2" t="s">
        <v>51</v>
      </c>
      <c r="H7888" s="2">
        <v>4773</v>
      </c>
      <c r="I7888" s="2" t="s">
        <v>25</v>
      </c>
      <c r="J7888" s="3">
        <v>1.7402095699999998E-2</v>
      </c>
      <c r="K7888" s="3">
        <v>1.3522289999999999E-3</v>
      </c>
      <c r="L7888" s="3">
        <v>1.16833579E-2</v>
      </c>
      <c r="M7888" s="3">
        <v>7.1031358000000003E-3</v>
      </c>
      <c r="N7888" s="3">
        <v>4.5802220999999997E-3</v>
      </c>
    </row>
    <row r="7889" spans="1:14" hidden="1" x14ac:dyDescent="0.25">
      <c r="A7889" s="2">
        <v>7885</v>
      </c>
      <c r="B7889" s="2">
        <v>800211858</v>
      </c>
      <c r="C7889" s="2" t="s">
        <v>8239</v>
      </c>
      <c r="D7889" s="2" t="s">
        <v>27</v>
      </c>
      <c r="E7889" s="2" t="s">
        <v>86</v>
      </c>
      <c r="F7889" s="2" t="s">
        <v>421</v>
      </c>
      <c r="G7889" s="2" t="s">
        <v>422</v>
      </c>
      <c r="H7889" s="2">
        <v>4754</v>
      </c>
      <c r="I7889" s="2" t="s">
        <v>25</v>
      </c>
      <c r="J7889" s="3">
        <v>1.73967592E-2</v>
      </c>
      <c r="K7889" s="3">
        <v>9.7542899999999999E-4</v>
      </c>
      <c r="L7889" s="3">
        <v>5.7959099999999996E-3</v>
      </c>
      <c r="M7889" s="3">
        <v>4.7004810000000003E-3</v>
      </c>
      <c r="N7889" s="3">
        <v>1.0954288999999999E-3</v>
      </c>
    </row>
    <row r="7890" spans="1:14" hidden="1" x14ac:dyDescent="0.25">
      <c r="A7890" s="2">
        <v>7886</v>
      </c>
      <c r="B7890" s="2">
        <v>891224259</v>
      </c>
      <c r="C7890" s="2" t="s">
        <v>8240</v>
      </c>
      <c r="D7890" s="2" t="s">
        <v>27</v>
      </c>
      <c r="E7890" s="2" t="s">
        <v>74</v>
      </c>
      <c r="F7890" s="2" t="s">
        <v>113</v>
      </c>
      <c r="G7890" s="2" t="s">
        <v>1189</v>
      </c>
      <c r="H7890" s="2">
        <v>4663</v>
      </c>
      <c r="I7890" s="2" t="s">
        <v>25</v>
      </c>
      <c r="J7890" s="3">
        <v>1.7388844899999999E-2</v>
      </c>
      <c r="K7890" s="3">
        <v>6.2206399999999997E-4</v>
      </c>
      <c r="L7890" s="3">
        <v>5.2119731000000004E-3</v>
      </c>
      <c r="M7890" s="3">
        <v>2.3722159999999999E-3</v>
      </c>
      <c r="N7890" s="3">
        <v>2.8397569E-3</v>
      </c>
    </row>
    <row r="7891" spans="1:14" hidden="1" x14ac:dyDescent="0.25">
      <c r="A7891" s="2">
        <v>7887</v>
      </c>
      <c r="B7891" s="2">
        <v>890939998</v>
      </c>
      <c r="C7891" s="2" t="s">
        <v>8241</v>
      </c>
      <c r="D7891" s="2" t="s">
        <v>27</v>
      </c>
      <c r="E7891" s="2" t="s">
        <v>35</v>
      </c>
      <c r="F7891" s="2" t="s">
        <v>36</v>
      </c>
      <c r="G7891" s="2" t="s">
        <v>39</v>
      </c>
      <c r="H7891" s="2">
        <v>4520</v>
      </c>
      <c r="I7891" s="2" t="s">
        <v>25</v>
      </c>
      <c r="J7891" s="3">
        <v>1.73871554E-2</v>
      </c>
      <c r="K7891" s="3">
        <v>5.1586600000000002E-4</v>
      </c>
      <c r="L7891" s="3">
        <v>2.2909698999999999E-2</v>
      </c>
      <c r="M7891" s="3">
        <v>1.47891473E-2</v>
      </c>
      <c r="N7891" s="3">
        <v>8.1205517000000008E-3</v>
      </c>
    </row>
    <row r="7892" spans="1:14" hidden="1" x14ac:dyDescent="0.25">
      <c r="A7892" s="2">
        <v>7888</v>
      </c>
      <c r="B7892" s="2">
        <v>900404127</v>
      </c>
      <c r="C7892" s="2" t="s">
        <v>8242</v>
      </c>
      <c r="D7892" s="2" t="s">
        <v>27</v>
      </c>
      <c r="E7892" s="2" t="s">
        <v>86</v>
      </c>
      <c r="F7892" s="2" t="s">
        <v>232</v>
      </c>
      <c r="G7892" s="2" t="s">
        <v>4809</v>
      </c>
      <c r="H7892" s="2">
        <v>4711</v>
      </c>
      <c r="I7892" s="2" t="s">
        <v>25</v>
      </c>
      <c r="J7892" s="3">
        <v>1.73826851E-2</v>
      </c>
      <c r="K7892" s="3">
        <v>5.0260000000000003E-5</v>
      </c>
      <c r="L7892" s="3">
        <v>9.1912346000000006E-3</v>
      </c>
      <c r="M7892" s="3">
        <v>3.6384439999999998E-3</v>
      </c>
      <c r="N7892" s="3">
        <v>5.5527911000000001E-3</v>
      </c>
    </row>
    <row r="7893" spans="1:14" hidden="1" x14ac:dyDescent="0.25">
      <c r="A7893" s="2">
        <v>7889</v>
      </c>
      <c r="B7893" s="2">
        <v>890404363</v>
      </c>
      <c r="C7893" s="2" t="s">
        <v>8243</v>
      </c>
      <c r="D7893" s="2" t="s">
        <v>27</v>
      </c>
      <c r="E7893" s="2" t="s">
        <v>28</v>
      </c>
      <c r="F7893" s="2" t="s">
        <v>29</v>
      </c>
      <c r="G7893" s="2" t="s">
        <v>30</v>
      </c>
      <c r="H7893" s="2">
        <v>4754</v>
      </c>
      <c r="I7893" s="2" t="s">
        <v>25</v>
      </c>
      <c r="J7893" s="3">
        <v>1.73816327E-2</v>
      </c>
      <c r="K7893" s="3">
        <v>1.9557279999999999E-3</v>
      </c>
      <c r="L7893" s="3">
        <v>5.4643534100000002E-2</v>
      </c>
      <c r="M7893" s="3">
        <v>1.5608260400000001E-2</v>
      </c>
      <c r="N7893" s="3">
        <v>3.9035275600000002E-2</v>
      </c>
    </row>
    <row r="7894" spans="1:14" hidden="1" x14ac:dyDescent="0.25">
      <c r="A7894" s="2">
        <v>7890</v>
      </c>
      <c r="B7894" s="2">
        <v>900383711</v>
      </c>
      <c r="C7894" s="2" t="s">
        <v>8244</v>
      </c>
      <c r="D7894" s="2" t="s">
        <v>27</v>
      </c>
      <c r="E7894" s="2" t="s">
        <v>319</v>
      </c>
      <c r="F7894" s="2" t="s">
        <v>320</v>
      </c>
      <c r="G7894" s="2" t="s">
        <v>321</v>
      </c>
      <c r="H7894" s="2">
        <v>4330</v>
      </c>
      <c r="I7894" s="2" t="s">
        <v>180</v>
      </c>
      <c r="J7894" s="3">
        <v>1.7378853600000001E-2</v>
      </c>
      <c r="K7894" s="3">
        <v>7.7170799999999996E-4</v>
      </c>
      <c r="L7894" s="3">
        <v>8.2265371000000004E-3</v>
      </c>
      <c r="M7894" s="3">
        <v>3.7850351E-3</v>
      </c>
      <c r="N7894" s="3">
        <v>4.441502E-3</v>
      </c>
    </row>
    <row r="7895" spans="1:14" hidden="1" x14ac:dyDescent="0.25">
      <c r="A7895" s="2">
        <v>7891</v>
      </c>
      <c r="B7895" s="2">
        <v>900463519</v>
      </c>
      <c r="C7895" s="2" t="s">
        <v>8245</v>
      </c>
      <c r="D7895" s="2" t="s">
        <v>27</v>
      </c>
      <c r="E7895" s="2" t="s">
        <v>35</v>
      </c>
      <c r="F7895" s="2" t="s">
        <v>36</v>
      </c>
      <c r="G7895" s="2" t="s">
        <v>447</v>
      </c>
      <c r="H7895" s="2">
        <v>4771</v>
      </c>
      <c r="I7895" s="2" t="s">
        <v>25</v>
      </c>
      <c r="J7895" s="3">
        <v>1.73785854E-2</v>
      </c>
      <c r="K7895" s="3">
        <v>8.0548800000000004E-4</v>
      </c>
      <c r="L7895" s="3">
        <v>1.0839466900000001E-2</v>
      </c>
      <c r="M7895" s="3">
        <v>6.4637981999999998E-3</v>
      </c>
      <c r="N7895" s="3">
        <v>4.3756691999999996E-3</v>
      </c>
    </row>
    <row r="7896" spans="1:14" hidden="1" x14ac:dyDescent="0.25">
      <c r="A7896" s="2">
        <v>7892</v>
      </c>
      <c r="B7896" s="2">
        <v>805027332</v>
      </c>
      <c r="C7896" s="2" t="s">
        <v>8246</v>
      </c>
      <c r="D7896" s="2" t="s">
        <v>27</v>
      </c>
      <c r="E7896" s="2" t="s">
        <v>74</v>
      </c>
      <c r="F7896" s="2" t="s">
        <v>75</v>
      </c>
      <c r="G7896" s="2" t="s">
        <v>107</v>
      </c>
      <c r="H7896" s="2">
        <v>1082</v>
      </c>
      <c r="I7896" s="2" t="s">
        <v>31</v>
      </c>
      <c r="J7896" s="3">
        <v>1.7373485500000001E-2</v>
      </c>
      <c r="K7896" s="3">
        <v>8.3012199999999998E-4</v>
      </c>
      <c r="L7896" s="3">
        <v>1.4163747399999999E-2</v>
      </c>
      <c r="M7896" s="3">
        <v>6.5617779999999999E-3</v>
      </c>
      <c r="N7896" s="3">
        <v>7.6019688999999996E-3</v>
      </c>
    </row>
    <row r="7897" spans="1:14" hidden="1" x14ac:dyDescent="0.25">
      <c r="A7897" s="2">
        <v>7893</v>
      </c>
      <c r="B7897" s="2">
        <v>800093388</v>
      </c>
      <c r="C7897" s="2" t="s">
        <v>8247</v>
      </c>
      <c r="D7897" s="2" t="s">
        <v>27</v>
      </c>
      <c r="E7897" s="2" t="s">
        <v>20</v>
      </c>
      <c r="F7897" s="2" t="s">
        <v>21</v>
      </c>
      <c r="G7897" s="2" t="s">
        <v>22</v>
      </c>
      <c r="H7897" s="2">
        <v>8121</v>
      </c>
      <c r="I7897" s="2" t="s">
        <v>33</v>
      </c>
      <c r="J7897" s="3">
        <v>1.7372012100000001E-2</v>
      </c>
      <c r="K7897" s="3">
        <v>8.3265100000000001E-4</v>
      </c>
      <c r="L7897" s="3">
        <v>7.7112209999999999E-3</v>
      </c>
      <c r="M7897" s="3">
        <v>4.6007900000000001E-4</v>
      </c>
      <c r="N7897" s="3">
        <v>7.2511421E-3</v>
      </c>
    </row>
    <row r="7898" spans="1:14" hidden="1" x14ac:dyDescent="0.25">
      <c r="A7898" s="2">
        <v>7894</v>
      </c>
      <c r="B7898" s="2">
        <v>901122707</v>
      </c>
      <c r="C7898" s="2" t="s">
        <v>8248</v>
      </c>
      <c r="D7898" s="2" t="s">
        <v>27</v>
      </c>
      <c r="E7898" s="2" t="s">
        <v>35</v>
      </c>
      <c r="F7898" s="2" t="s">
        <v>36</v>
      </c>
      <c r="G7898" s="2" t="s">
        <v>39</v>
      </c>
      <c r="H7898" s="2">
        <v>122</v>
      </c>
      <c r="I7898" s="2" t="s">
        <v>136</v>
      </c>
      <c r="J7898" s="3">
        <v>1.7370900099999999E-2</v>
      </c>
      <c r="K7898" s="3">
        <v>7.4539599000000003E-3</v>
      </c>
      <c r="L7898" s="3">
        <v>1.9425248700000002E-2</v>
      </c>
      <c r="M7898" s="3">
        <v>3.2939610999999998E-3</v>
      </c>
      <c r="N7898" s="3">
        <v>1.6131287399999999E-2</v>
      </c>
    </row>
    <row r="7899" spans="1:14" hidden="1" x14ac:dyDescent="0.25">
      <c r="A7899" s="2">
        <v>7895</v>
      </c>
      <c r="B7899" s="2">
        <v>890900240</v>
      </c>
      <c r="C7899" s="2" t="s">
        <v>8249</v>
      </c>
      <c r="D7899" s="2" t="s">
        <v>27</v>
      </c>
      <c r="E7899" s="2" t="s">
        <v>35</v>
      </c>
      <c r="F7899" s="2" t="s">
        <v>36</v>
      </c>
      <c r="G7899" s="2" t="s">
        <v>39</v>
      </c>
      <c r="H7899" s="2">
        <v>4752</v>
      </c>
      <c r="I7899" s="2" t="s">
        <v>25</v>
      </c>
      <c r="J7899" s="3">
        <v>1.7370494100000002E-2</v>
      </c>
      <c r="K7899" s="3">
        <v>1.7254569999999999E-3</v>
      </c>
      <c r="L7899" s="3">
        <v>1.39990849E-2</v>
      </c>
      <c r="M7899" s="3">
        <v>4.9290619999999997E-3</v>
      </c>
      <c r="N7899" s="3">
        <v>9.070023E-3</v>
      </c>
    </row>
    <row r="7900" spans="1:14" hidden="1" x14ac:dyDescent="0.25">
      <c r="A7900" s="2">
        <v>7896</v>
      </c>
      <c r="B7900" s="2">
        <v>800240039</v>
      </c>
      <c r="C7900" s="2" t="s">
        <v>8250</v>
      </c>
      <c r="D7900" s="2" t="s">
        <v>27</v>
      </c>
      <c r="E7900" s="2" t="s">
        <v>35</v>
      </c>
      <c r="F7900" s="2" t="s">
        <v>36</v>
      </c>
      <c r="G7900" s="2" t="s">
        <v>39</v>
      </c>
      <c r="H7900" s="2">
        <v>4669</v>
      </c>
      <c r="I7900" s="2" t="s">
        <v>25</v>
      </c>
      <c r="J7900" s="3">
        <v>1.7370218400000002E-2</v>
      </c>
      <c r="K7900" s="3">
        <v>2.5957228999999998E-3</v>
      </c>
      <c r="L7900" s="3">
        <v>1.0790049100000001E-2</v>
      </c>
      <c r="M7900" s="3">
        <v>2.9833179E-3</v>
      </c>
      <c r="N7900" s="3">
        <v>7.8067309000000003E-3</v>
      </c>
    </row>
    <row r="7901" spans="1:14" hidden="1" x14ac:dyDescent="0.25">
      <c r="A7901" s="2">
        <v>7897</v>
      </c>
      <c r="B7901" s="2">
        <v>860042985</v>
      </c>
      <c r="C7901" s="2" t="s">
        <v>8251</v>
      </c>
      <c r="D7901" s="2" t="s">
        <v>27</v>
      </c>
      <c r="E7901" s="2" t="s">
        <v>20</v>
      </c>
      <c r="F7901" s="2" t="s">
        <v>21</v>
      </c>
      <c r="G7901" s="2" t="s">
        <v>22</v>
      </c>
      <c r="H7901" s="2">
        <v>2819</v>
      </c>
      <c r="I7901" s="2" t="s">
        <v>31</v>
      </c>
      <c r="J7901" s="3">
        <v>1.7368329700000001E-2</v>
      </c>
      <c r="K7901" s="3">
        <v>2.0451750999999998E-3</v>
      </c>
      <c r="L7901" s="3">
        <v>2.4290800099999999E-2</v>
      </c>
      <c r="M7901" s="3">
        <v>1.00506973E-2</v>
      </c>
      <c r="N7901" s="3">
        <v>1.4240103800000001E-2</v>
      </c>
    </row>
    <row r="7902" spans="1:14" hidden="1" x14ac:dyDescent="0.25">
      <c r="A7902" s="2">
        <v>7898</v>
      </c>
      <c r="B7902" s="2">
        <v>900380783</v>
      </c>
      <c r="C7902" s="2" t="s">
        <v>8252</v>
      </c>
      <c r="D7902" s="2" t="s">
        <v>27</v>
      </c>
      <c r="E7902" s="2" t="s">
        <v>20</v>
      </c>
      <c r="F7902" s="2" t="s">
        <v>21</v>
      </c>
      <c r="G7902" s="2" t="s">
        <v>22</v>
      </c>
      <c r="H7902" s="2">
        <v>1081</v>
      </c>
      <c r="I7902" s="2" t="s">
        <v>31</v>
      </c>
      <c r="J7902" s="3">
        <v>1.7365474299999999E-2</v>
      </c>
      <c r="K7902" s="3">
        <v>1.15357E-4</v>
      </c>
      <c r="L7902" s="3">
        <v>9.6887200999999992E-3</v>
      </c>
      <c r="M7902" s="3">
        <v>6.2303562000000003E-3</v>
      </c>
      <c r="N7902" s="3">
        <v>3.4583639000000002E-3</v>
      </c>
    </row>
    <row r="7903" spans="1:14" hidden="1" x14ac:dyDescent="0.25">
      <c r="A7903" s="2">
        <v>7899</v>
      </c>
      <c r="B7903" s="2">
        <v>811011194</v>
      </c>
      <c r="C7903" s="2" t="s">
        <v>8253</v>
      </c>
      <c r="D7903" s="2" t="s">
        <v>27</v>
      </c>
      <c r="E7903" s="2" t="s">
        <v>35</v>
      </c>
      <c r="F7903" s="2" t="s">
        <v>36</v>
      </c>
      <c r="G7903" s="2" t="s">
        <v>39</v>
      </c>
      <c r="H7903" s="2">
        <v>4631</v>
      </c>
      <c r="I7903" s="2" t="s">
        <v>25</v>
      </c>
      <c r="J7903" s="3">
        <v>1.7365295400000001E-2</v>
      </c>
      <c r="K7903" s="3">
        <v>-1.3608000000000001E-5</v>
      </c>
      <c r="L7903" s="3">
        <v>7.2726109000000004E-3</v>
      </c>
      <c r="M7903" s="3">
        <v>3.6342430000000001E-3</v>
      </c>
      <c r="N7903" s="3">
        <v>3.6383680999999999E-3</v>
      </c>
    </row>
    <row r="7904" spans="1:14" hidden="1" x14ac:dyDescent="0.25">
      <c r="A7904" s="2">
        <v>7900</v>
      </c>
      <c r="B7904" s="2">
        <v>900448609</v>
      </c>
      <c r="C7904" s="2" t="s">
        <v>8254</v>
      </c>
      <c r="D7904" s="2" t="s">
        <v>440</v>
      </c>
      <c r="E7904" s="2" t="s">
        <v>20</v>
      </c>
      <c r="F7904" s="2" t="s">
        <v>21</v>
      </c>
      <c r="G7904" s="2" t="s">
        <v>22</v>
      </c>
      <c r="H7904" s="2">
        <v>8010</v>
      </c>
      <c r="I7904" s="2" t="s">
        <v>33</v>
      </c>
      <c r="J7904" s="3">
        <v>1.7365040299999999E-2</v>
      </c>
      <c r="K7904" s="3">
        <v>2.4689299999999998E-4</v>
      </c>
      <c r="L7904" s="3">
        <v>8.9594349000000004E-3</v>
      </c>
      <c r="M7904" s="3">
        <v>3.8482819000000001E-3</v>
      </c>
      <c r="N7904" s="3">
        <v>5.1111517999999998E-3</v>
      </c>
    </row>
    <row r="7905" spans="1:14" hidden="1" x14ac:dyDescent="0.25">
      <c r="A7905" s="2">
        <v>7901</v>
      </c>
      <c r="B7905" s="2">
        <v>825001845</v>
      </c>
      <c r="C7905" s="2" t="s">
        <v>8255</v>
      </c>
      <c r="D7905" s="2" t="s">
        <v>27</v>
      </c>
      <c r="E7905" s="2" t="s">
        <v>28</v>
      </c>
      <c r="F7905" s="2" t="s">
        <v>2887</v>
      </c>
      <c r="G7905" s="2" t="s">
        <v>2888</v>
      </c>
      <c r="H7905" s="2">
        <v>4210</v>
      </c>
      <c r="I7905" s="2" t="s">
        <v>180</v>
      </c>
      <c r="J7905" s="3">
        <v>1.7363289399999999E-2</v>
      </c>
      <c r="K7905" s="3">
        <v>8.9671100000000001E-4</v>
      </c>
      <c r="L7905" s="3">
        <v>1.2535848699999999E-2</v>
      </c>
      <c r="M7905" s="3">
        <v>4.8445440000000001E-3</v>
      </c>
      <c r="N7905" s="3">
        <v>7.6913051000000003E-3</v>
      </c>
    </row>
    <row r="7906" spans="1:14" hidden="1" x14ac:dyDescent="0.25">
      <c r="A7906" s="2">
        <v>7902</v>
      </c>
      <c r="B7906" s="2">
        <v>827000616</v>
      </c>
      <c r="C7906" s="2" t="s">
        <v>8256</v>
      </c>
      <c r="D7906" s="2" t="s">
        <v>440</v>
      </c>
      <c r="E7906" s="2" t="s">
        <v>20</v>
      </c>
      <c r="F7906" s="2" t="s">
        <v>21</v>
      </c>
      <c r="G7906" s="2" t="s">
        <v>22</v>
      </c>
      <c r="H7906" s="2">
        <v>8010</v>
      </c>
      <c r="I7906" s="2" t="s">
        <v>33</v>
      </c>
      <c r="J7906" s="3">
        <v>1.7359165499999999E-2</v>
      </c>
      <c r="K7906" s="3">
        <v>2.6881600000000001E-4</v>
      </c>
      <c r="L7906" s="3">
        <v>5.8196932E-3</v>
      </c>
      <c r="M7906" s="3">
        <v>1.271889E-3</v>
      </c>
      <c r="N7906" s="3">
        <v>4.5478041000000004E-3</v>
      </c>
    </row>
    <row r="7907" spans="1:14" hidden="1" x14ac:dyDescent="0.25">
      <c r="A7907" s="2">
        <v>7903</v>
      </c>
      <c r="B7907" s="2">
        <v>800247875</v>
      </c>
      <c r="C7907" s="2" t="s">
        <v>8257</v>
      </c>
      <c r="D7907" s="2" t="s">
        <v>27</v>
      </c>
      <c r="E7907" s="2" t="s">
        <v>28</v>
      </c>
      <c r="F7907" s="2" t="s">
        <v>50</v>
      </c>
      <c r="G7907" s="2" t="s">
        <v>51</v>
      </c>
      <c r="H7907" s="2">
        <v>2229</v>
      </c>
      <c r="I7907" s="2" t="s">
        <v>31</v>
      </c>
      <c r="J7907" s="3">
        <v>1.7358597399999998E-2</v>
      </c>
      <c r="K7907" s="3">
        <v>3.5315999999999999E-5</v>
      </c>
      <c r="L7907" s="3">
        <v>1.2979776599999999E-2</v>
      </c>
      <c r="M7907" s="3">
        <v>6.6476677999999997E-3</v>
      </c>
      <c r="N7907" s="3">
        <v>6.3321091999999999E-3</v>
      </c>
    </row>
    <row r="7908" spans="1:14" hidden="1" x14ac:dyDescent="0.25">
      <c r="A7908" s="2">
        <v>7904</v>
      </c>
      <c r="B7908" s="2">
        <v>860032932</v>
      </c>
      <c r="C7908" s="2" t="s">
        <v>8258</v>
      </c>
      <c r="D7908" s="2" t="s">
        <v>27</v>
      </c>
      <c r="E7908" s="2" t="s">
        <v>20</v>
      </c>
      <c r="F7908" s="2" t="s">
        <v>21</v>
      </c>
      <c r="G7908" s="2" t="s">
        <v>22</v>
      </c>
      <c r="H7908" s="2">
        <v>1393</v>
      </c>
      <c r="I7908" s="2" t="s">
        <v>31</v>
      </c>
      <c r="J7908" s="3">
        <v>1.7358453900000001E-2</v>
      </c>
      <c r="K7908" s="3">
        <v>-1.4030799999999999E-3</v>
      </c>
      <c r="L7908" s="3">
        <v>1.5429252799999999E-2</v>
      </c>
      <c r="M7908" s="3">
        <v>1.08460281E-2</v>
      </c>
      <c r="N7908" s="3">
        <v>4.5832251000000003E-3</v>
      </c>
    </row>
    <row r="7909" spans="1:14" hidden="1" x14ac:dyDescent="0.25">
      <c r="A7909" s="2">
        <v>7905</v>
      </c>
      <c r="B7909" s="2">
        <v>900777243</v>
      </c>
      <c r="C7909" s="2" t="s">
        <v>8259</v>
      </c>
      <c r="D7909" s="2" t="s">
        <v>27</v>
      </c>
      <c r="E7909" s="2" t="s">
        <v>20</v>
      </c>
      <c r="F7909" s="2" t="s">
        <v>21</v>
      </c>
      <c r="G7909" s="2" t="s">
        <v>22</v>
      </c>
      <c r="H7909" s="2">
        <v>4530</v>
      </c>
      <c r="I7909" s="2" t="s">
        <v>25</v>
      </c>
      <c r="J7909" s="3">
        <v>1.7356738399999998E-2</v>
      </c>
      <c r="K7909" s="3">
        <v>2.1499239000000001E-3</v>
      </c>
      <c r="L7909" s="3">
        <v>2.1868608899999999E-2</v>
      </c>
      <c r="M7909" s="3">
        <v>8.9174219999999995E-3</v>
      </c>
      <c r="N7909" s="3">
        <v>1.29511859E-2</v>
      </c>
    </row>
    <row r="7910" spans="1:14" hidden="1" x14ac:dyDescent="0.25">
      <c r="A7910" s="2">
        <v>7906</v>
      </c>
      <c r="B7910" s="2">
        <v>900442548</v>
      </c>
      <c r="C7910" s="2" t="s">
        <v>8260</v>
      </c>
      <c r="D7910" s="2" t="s">
        <v>27</v>
      </c>
      <c r="E7910" s="2" t="s">
        <v>382</v>
      </c>
      <c r="F7910" s="2" t="s">
        <v>866</v>
      </c>
      <c r="G7910" s="2" t="s">
        <v>867</v>
      </c>
      <c r="H7910" s="2">
        <v>4290</v>
      </c>
      <c r="I7910" s="2" t="s">
        <v>180</v>
      </c>
      <c r="J7910" s="3">
        <v>1.7352165700000002E-2</v>
      </c>
      <c r="K7910" s="3">
        <v>5.8726999999999998E-4</v>
      </c>
      <c r="L7910" s="3">
        <v>7.2434409999999998E-3</v>
      </c>
      <c r="M7910" s="3">
        <v>4.4317031E-3</v>
      </c>
      <c r="N7910" s="3">
        <v>2.8117380999999999E-3</v>
      </c>
    </row>
    <row r="7911" spans="1:14" hidden="1" x14ac:dyDescent="0.25">
      <c r="A7911" s="2">
        <v>7907</v>
      </c>
      <c r="B7911" s="2">
        <v>901171682</v>
      </c>
      <c r="C7911" s="2" t="s">
        <v>8261</v>
      </c>
      <c r="D7911" s="2" t="s">
        <v>27</v>
      </c>
      <c r="E7911" s="2" t="s">
        <v>35</v>
      </c>
      <c r="F7911" s="2" t="s">
        <v>36</v>
      </c>
      <c r="G7911" s="2" t="s">
        <v>39</v>
      </c>
      <c r="H7911" s="2">
        <v>7490</v>
      </c>
      <c r="I7911" s="2" t="s">
        <v>33</v>
      </c>
      <c r="J7911" s="3">
        <v>1.7351170999999999E-2</v>
      </c>
      <c r="K7911" s="3">
        <v>1.7344769100000001E-2</v>
      </c>
      <c r="L7911" s="3">
        <v>3.7552770200000002E-2</v>
      </c>
      <c r="M7911" s="3">
        <v>6E-9</v>
      </c>
      <c r="N7911" s="3">
        <v>3.75527628E-2</v>
      </c>
    </row>
    <row r="7912" spans="1:14" hidden="1" x14ac:dyDescent="0.25">
      <c r="A7912" s="2">
        <v>7908</v>
      </c>
      <c r="B7912" s="2">
        <v>800181509</v>
      </c>
      <c r="C7912" s="2" t="s">
        <v>8262</v>
      </c>
      <c r="D7912" s="2" t="s">
        <v>27</v>
      </c>
      <c r="E7912" s="2" t="s">
        <v>20</v>
      </c>
      <c r="F7912" s="2" t="s">
        <v>21</v>
      </c>
      <c r="G7912" s="2" t="s">
        <v>22</v>
      </c>
      <c r="H7912" s="2">
        <v>4653</v>
      </c>
      <c r="I7912" s="2" t="s">
        <v>25</v>
      </c>
      <c r="J7912" s="3">
        <v>1.73488818E-2</v>
      </c>
      <c r="K7912" s="3">
        <v>1.080337E-3</v>
      </c>
      <c r="L7912" s="3">
        <v>4.0958072999999998E-2</v>
      </c>
      <c r="M7912" s="3">
        <v>2.7382628999999999E-2</v>
      </c>
      <c r="N7912" s="3">
        <v>1.3575444000000001E-2</v>
      </c>
    </row>
    <row r="7913" spans="1:14" hidden="1" x14ac:dyDescent="0.25">
      <c r="A7913" s="2">
        <v>7909</v>
      </c>
      <c r="B7913" s="2">
        <v>900163286</v>
      </c>
      <c r="C7913" s="2" t="s">
        <v>8263</v>
      </c>
      <c r="D7913" s="2" t="s">
        <v>27</v>
      </c>
      <c r="E7913" s="2" t="s">
        <v>20</v>
      </c>
      <c r="F7913" s="2" t="s">
        <v>133</v>
      </c>
      <c r="G7913" s="2" t="s">
        <v>288</v>
      </c>
      <c r="H7913" s="2">
        <v>2821</v>
      </c>
      <c r="I7913" s="2" t="s">
        <v>31</v>
      </c>
      <c r="J7913" s="3">
        <v>1.7348453400000002E-2</v>
      </c>
      <c r="K7913" s="3">
        <v>1.120986E-3</v>
      </c>
      <c r="L7913" s="3">
        <v>1.2927643000000001E-2</v>
      </c>
      <c r="M7913" s="3">
        <v>7.4457828999999996E-3</v>
      </c>
      <c r="N7913" s="3">
        <v>5.4818601000000003E-3</v>
      </c>
    </row>
    <row r="7914" spans="1:14" hidden="1" x14ac:dyDescent="0.25">
      <c r="A7914" s="2">
        <v>7910</v>
      </c>
      <c r="B7914" s="2">
        <v>900208413</v>
      </c>
      <c r="C7914" s="2" t="s">
        <v>8264</v>
      </c>
      <c r="D7914" s="2" t="s">
        <v>27</v>
      </c>
      <c r="E7914" s="2" t="s">
        <v>20</v>
      </c>
      <c r="F7914" s="2" t="s">
        <v>21</v>
      </c>
      <c r="G7914" s="2" t="s">
        <v>22</v>
      </c>
      <c r="H7914" s="2">
        <v>4290</v>
      </c>
      <c r="I7914" s="2" t="s">
        <v>180</v>
      </c>
      <c r="J7914" s="3">
        <v>1.7348432899999999E-2</v>
      </c>
      <c r="K7914" s="3">
        <v>1.092492E-3</v>
      </c>
      <c r="L7914" s="3">
        <v>1.17681548E-2</v>
      </c>
      <c r="M7914" s="3">
        <v>8.9477701000000003E-3</v>
      </c>
      <c r="N7914" s="3">
        <v>2.8203848999999999E-3</v>
      </c>
    </row>
    <row r="7915" spans="1:14" hidden="1" x14ac:dyDescent="0.25">
      <c r="A7915" s="2">
        <v>7911</v>
      </c>
      <c r="B7915" s="2">
        <v>900324794</v>
      </c>
      <c r="C7915" s="2" t="s">
        <v>8265</v>
      </c>
      <c r="D7915" s="2" t="s">
        <v>27</v>
      </c>
      <c r="E7915" s="2" t="s">
        <v>382</v>
      </c>
      <c r="F7915" s="2" t="s">
        <v>383</v>
      </c>
      <c r="G7915" s="2" t="s">
        <v>1726</v>
      </c>
      <c r="H7915" s="2">
        <v>4731</v>
      </c>
      <c r="I7915" s="2" t="s">
        <v>25</v>
      </c>
      <c r="J7915" s="3">
        <v>1.7344089199999999E-2</v>
      </c>
      <c r="K7915" s="3">
        <v>1.81721E-4</v>
      </c>
      <c r="L7915" s="3">
        <v>2.5723521E-3</v>
      </c>
      <c r="M7915" s="3">
        <v>8.1367799999999997E-4</v>
      </c>
      <c r="N7915" s="3">
        <v>1.758674E-3</v>
      </c>
    </row>
    <row r="7916" spans="1:14" hidden="1" x14ac:dyDescent="0.25">
      <c r="A7916" s="2">
        <v>7912</v>
      </c>
      <c r="B7916" s="2">
        <v>800070853</v>
      </c>
      <c r="C7916" s="2" t="s">
        <v>8266</v>
      </c>
      <c r="D7916" s="2" t="s">
        <v>27</v>
      </c>
      <c r="E7916" s="2" t="s">
        <v>20</v>
      </c>
      <c r="F7916" s="2" t="s">
        <v>21</v>
      </c>
      <c r="G7916" s="2" t="s">
        <v>22</v>
      </c>
      <c r="H7916" s="2">
        <v>7120</v>
      </c>
      <c r="I7916" s="2" t="s">
        <v>33</v>
      </c>
      <c r="J7916" s="3">
        <v>1.7343951400000002E-2</v>
      </c>
      <c r="K7916" s="3">
        <v>3.6640300000000001E-4</v>
      </c>
      <c r="L7916" s="3">
        <v>1.6800645699999998E-2</v>
      </c>
      <c r="M7916" s="3">
        <v>1.2133073100000001E-2</v>
      </c>
      <c r="N7916" s="3">
        <v>4.6675731E-3</v>
      </c>
    </row>
    <row r="7917" spans="1:14" hidden="1" x14ac:dyDescent="0.25">
      <c r="A7917" s="2">
        <v>7913</v>
      </c>
      <c r="B7917" s="2">
        <v>830512205</v>
      </c>
      <c r="C7917" s="2" t="s">
        <v>8267</v>
      </c>
      <c r="D7917" s="2" t="s">
        <v>27</v>
      </c>
      <c r="E7917" s="2" t="s">
        <v>74</v>
      </c>
      <c r="F7917" s="2" t="s">
        <v>75</v>
      </c>
      <c r="G7917" s="2" t="s">
        <v>107</v>
      </c>
      <c r="H7917" s="2">
        <v>4645</v>
      </c>
      <c r="I7917" s="2" t="s">
        <v>25</v>
      </c>
      <c r="J7917" s="3">
        <v>1.73433349E-2</v>
      </c>
      <c r="K7917" s="3">
        <v>1.0398790000000001E-3</v>
      </c>
      <c r="L7917" s="3">
        <v>1.2972245E-2</v>
      </c>
      <c r="M7917" s="3">
        <v>6.7577260000000004E-3</v>
      </c>
      <c r="N7917" s="3">
        <v>6.2145189999999999E-3</v>
      </c>
    </row>
    <row r="7918" spans="1:14" hidden="1" x14ac:dyDescent="0.25">
      <c r="A7918" s="2">
        <v>7914</v>
      </c>
      <c r="B7918" s="2">
        <v>900053771</v>
      </c>
      <c r="C7918" s="2" t="s">
        <v>8268</v>
      </c>
      <c r="D7918" s="2" t="s">
        <v>41</v>
      </c>
      <c r="E7918" s="2" t="s">
        <v>382</v>
      </c>
      <c r="F7918" s="2" t="s">
        <v>525</v>
      </c>
      <c r="G7918" s="2" t="s">
        <v>6800</v>
      </c>
      <c r="H7918" s="2">
        <v>8610</v>
      </c>
      <c r="I7918" s="2" t="s">
        <v>33</v>
      </c>
      <c r="J7918" s="3">
        <v>1.7333976899999999E-2</v>
      </c>
      <c r="K7918" s="3">
        <v>1.8529239999999999E-3</v>
      </c>
      <c r="L7918" s="3">
        <v>2.2569920899999998E-2</v>
      </c>
      <c r="M7918" s="3">
        <v>1.3755627899999999E-2</v>
      </c>
      <c r="N7918" s="3">
        <v>8.8142919999999996E-3</v>
      </c>
    </row>
    <row r="7919" spans="1:14" hidden="1" x14ac:dyDescent="0.25">
      <c r="A7919" s="2">
        <v>7915</v>
      </c>
      <c r="B7919" s="2">
        <v>830144243</v>
      </c>
      <c r="C7919" s="2" t="s">
        <v>8269</v>
      </c>
      <c r="D7919" s="2" t="s">
        <v>27</v>
      </c>
      <c r="E7919" s="2" t="s">
        <v>20</v>
      </c>
      <c r="F7919" s="2" t="s">
        <v>133</v>
      </c>
      <c r="G7919" s="2" t="s">
        <v>217</v>
      </c>
      <c r="H7919" s="2">
        <v>4669</v>
      </c>
      <c r="I7919" s="2" t="s">
        <v>25</v>
      </c>
      <c r="J7919" s="3">
        <v>1.7332725199999999E-2</v>
      </c>
      <c r="K7919" s="3">
        <v>3.2446200000000003E-4</v>
      </c>
      <c r="L7919" s="3">
        <v>2.38345303E-2</v>
      </c>
      <c r="M7919" s="3">
        <v>1.8771044899999999E-2</v>
      </c>
      <c r="N7919" s="3">
        <v>5.0634872000000003E-3</v>
      </c>
    </row>
    <row r="7920" spans="1:14" hidden="1" x14ac:dyDescent="0.25">
      <c r="A7920" s="2">
        <v>7916</v>
      </c>
      <c r="B7920" s="2">
        <v>900599747</v>
      </c>
      <c r="C7920" s="2" t="s">
        <v>8270</v>
      </c>
      <c r="D7920" s="2" t="s">
        <v>27</v>
      </c>
      <c r="E7920" s="2" t="s">
        <v>20</v>
      </c>
      <c r="F7920" s="2" t="s">
        <v>21</v>
      </c>
      <c r="G7920" s="2" t="s">
        <v>22</v>
      </c>
      <c r="H7920" s="2">
        <v>7310</v>
      </c>
      <c r="I7920" s="2" t="s">
        <v>33</v>
      </c>
      <c r="J7920" s="3">
        <v>1.7330354100000001E-2</v>
      </c>
      <c r="K7920" s="3">
        <v>1.809644E-3</v>
      </c>
      <c r="L7920" s="3">
        <v>1.6007188700000001E-2</v>
      </c>
      <c r="M7920" s="3">
        <v>1.3199067700000001E-2</v>
      </c>
      <c r="N7920" s="3">
        <v>2.8081200999999999E-3</v>
      </c>
    </row>
    <row r="7921" spans="1:14" hidden="1" x14ac:dyDescent="0.25">
      <c r="A7921" s="2">
        <v>7917</v>
      </c>
      <c r="B7921" s="2">
        <v>860045117</v>
      </c>
      <c r="C7921" s="2" t="s">
        <v>8271</v>
      </c>
      <c r="D7921" s="2" t="s">
        <v>27</v>
      </c>
      <c r="E7921" s="2" t="s">
        <v>20</v>
      </c>
      <c r="F7921" s="2" t="s">
        <v>133</v>
      </c>
      <c r="G7921" s="2" t="s">
        <v>217</v>
      </c>
      <c r="H7921" s="2">
        <v>1709</v>
      </c>
      <c r="I7921" s="2" t="s">
        <v>31</v>
      </c>
      <c r="J7921" s="3">
        <v>1.7330182699999998E-2</v>
      </c>
      <c r="K7921" s="3">
        <v>1.5893299999999999E-4</v>
      </c>
      <c r="L7921" s="3">
        <v>2.2791313000000001E-2</v>
      </c>
      <c r="M7921" s="3">
        <v>7.5943297999999998E-3</v>
      </c>
      <c r="N7921" s="3">
        <v>1.51969828E-2</v>
      </c>
    </row>
    <row r="7922" spans="1:14" hidden="1" x14ac:dyDescent="0.25">
      <c r="A7922" s="2">
        <v>7918</v>
      </c>
      <c r="B7922" s="2">
        <v>900607959</v>
      </c>
      <c r="C7922" s="2" t="s">
        <v>8272</v>
      </c>
      <c r="D7922" s="2" t="s">
        <v>27</v>
      </c>
      <c r="E7922" s="2" t="s">
        <v>74</v>
      </c>
      <c r="F7922" s="2" t="s">
        <v>75</v>
      </c>
      <c r="G7922" s="2" t="s">
        <v>1348</v>
      </c>
      <c r="H7922" s="2">
        <v>4752</v>
      </c>
      <c r="I7922" s="2" t="s">
        <v>25</v>
      </c>
      <c r="J7922" s="3">
        <v>1.73220914E-2</v>
      </c>
      <c r="K7922" s="3">
        <v>3.4203700000000001E-4</v>
      </c>
      <c r="L7922" s="3">
        <v>3.4475590000000002E-3</v>
      </c>
      <c r="M7922" s="3">
        <v>2.5960930999999999E-3</v>
      </c>
      <c r="N7922" s="3">
        <v>8.5146600000000005E-4</v>
      </c>
    </row>
    <row r="7923" spans="1:14" hidden="1" x14ac:dyDescent="0.25">
      <c r="A7923" s="2">
        <v>7919</v>
      </c>
      <c r="B7923" s="2">
        <v>800182345</v>
      </c>
      <c r="C7923" s="2" t="s">
        <v>8273</v>
      </c>
      <c r="D7923" s="2" t="s">
        <v>27</v>
      </c>
      <c r="E7923" s="2" t="s">
        <v>20</v>
      </c>
      <c r="F7923" s="2" t="s">
        <v>21</v>
      </c>
      <c r="G7923" s="2" t="s">
        <v>22</v>
      </c>
      <c r="H7923" s="2">
        <v>4754</v>
      </c>
      <c r="I7923" s="2" t="s">
        <v>25</v>
      </c>
      <c r="J7923" s="3">
        <v>1.7319224800000001E-2</v>
      </c>
      <c r="K7923" s="3">
        <v>3.99823E-4</v>
      </c>
      <c r="L7923" s="3">
        <v>9.5576690999999991E-3</v>
      </c>
      <c r="M7923" s="3">
        <v>5.1996908000000001E-3</v>
      </c>
      <c r="N7923" s="3">
        <v>4.3579778000000001E-3</v>
      </c>
    </row>
    <row r="7924" spans="1:14" hidden="1" x14ac:dyDescent="0.25">
      <c r="A7924" s="2">
        <v>7920</v>
      </c>
      <c r="B7924" s="2">
        <v>830142168</v>
      </c>
      <c r="C7924" s="2" t="s">
        <v>8274</v>
      </c>
      <c r="D7924" s="2" t="s">
        <v>27</v>
      </c>
      <c r="E7924" s="2" t="s">
        <v>20</v>
      </c>
      <c r="F7924" s="2" t="s">
        <v>21</v>
      </c>
      <c r="G7924" s="2" t="s">
        <v>22</v>
      </c>
      <c r="H7924" s="2">
        <v>4530</v>
      </c>
      <c r="I7924" s="2" t="s">
        <v>25</v>
      </c>
      <c r="J7924" s="3">
        <v>1.7317043599999998E-2</v>
      </c>
      <c r="K7924" s="3">
        <v>2.9666340000000001E-3</v>
      </c>
      <c r="L7924" s="3">
        <v>1.55994371E-2</v>
      </c>
      <c r="M7924" s="3">
        <v>7.9765543000000008E-3</v>
      </c>
      <c r="N7924" s="3">
        <v>7.6228831999999996E-3</v>
      </c>
    </row>
    <row r="7925" spans="1:14" hidden="1" x14ac:dyDescent="0.25">
      <c r="A7925" s="2">
        <v>7921</v>
      </c>
      <c r="B7925" s="2">
        <v>832003419</v>
      </c>
      <c r="C7925" s="2" t="s">
        <v>8275</v>
      </c>
      <c r="D7925" s="2" t="s">
        <v>27</v>
      </c>
      <c r="E7925" s="2" t="s">
        <v>20</v>
      </c>
      <c r="F7925" s="2" t="s">
        <v>21</v>
      </c>
      <c r="G7925" s="2" t="s">
        <v>22</v>
      </c>
      <c r="H7925" s="2">
        <v>1040</v>
      </c>
      <c r="I7925" s="2" t="s">
        <v>31</v>
      </c>
      <c r="J7925" s="3">
        <v>1.7313361199999999E-2</v>
      </c>
      <c r="K7925" s="3">
        <v>9.8704999999999995E-4</v>
      </c>
      <c r="L7925" s="3">
        <v>8.1969984000000006E-3</v>
      </c>
      <c r="M7925" s="3">
        <v>4.8443191000000002E-3</v>
      </c>
      <c r="N7925" s="3">
        <v>3.3526790999999999E-3</v>
      </c>
    </row>
    <row r="7926" spans="1:14" hidden="1" x14ac:dyDescent="0.25">
      <c r="A7926" s="2">
        <v>7922</v>
      </c>
      <c r="B7926" s="2">
        <v>900239566</v>
      </c>
      <c r="C7926" s="2" t="s">
        <v>8276</v>
      </c>
      <c r="D7926" s="2" t="s">
        <v>27</v>
      </c>
      <c r="E7926" s="2" t="s">
        <v>20</v>
      </c>
      <c r="F7926" s="2" t="s">
        <v>21</v>
      </c>
      <c r="G7926" s="2" t="s">
        <v>22</v>
      </c>
      <c r="H7926" s="2">
        <v>811</v>
      </c>
      <c r="I7926" s="2" t="s">
        <v>23</v>
      </c>
      <c r="J7926" s="3">
        <v>1.7310723699999999E-2</v>
      </c>
      <c r="K7926" s="3">
        <v>2.3091679999999999E-3</v>
      </c>
      <c r="L7926" s="3">
        <v>1.9403370100000001E-2</v>
      </c>
      <c r="M7926" s="3">
        <v>5.1970580000000001E-3</v>
      </c>
      <c r="N7926" s="3">
        <v>1.42063126E-2</v>
      </c>
    </row>
    <row r="7927" spans="1:14" hidden="1" x14ac:dyDescent="0.25">
      <c r="A7927" s="2">
        <v>7923</v>
      </c>
      <c r="B7927" s="2">
        <v>900259313</v>
      </c>
      <c r="C7927" s="2" t="s">
        <v>8277</v>
      </c>
      <c r="D7927" s="2" t="s">
        <v>27</v>
      </c>
      <c r="E7927" s="2" t="s">
        <v>35</v>
      </c>
      <c r="F7927" s="2" t="s">
        <v>36</v>
      </c>
      <c r="G7927" s="2" t="s">
        <v>39</v>
      </c>
      <c r="H7927" s="2">
        <v>6613</v>
      </c>
      <c r="I7927" s="2" t="s">
        <v>33</v>
      </c>
      <c r="J7927" s="3">
        <v>1.7310600700000001E-2</v>
      </c>
      <c r="K7927" s="3">
        <v>1.84631068E-2</v>
      </c>
      <c r="L7927" s="3">
        <v>0.14854563770000001</v>
      </c>
      <c r="M7927" s="3">
        <v>1.8864051000000001E-3</v>
      </c>
      <c r="N7927" s="3">
        <v>0.14665922519999999</v>
      </c>
    </row>
    <row r="7928" spans="1:14" hidden="1" x14ac:dyDescent="0.25">
      <c r="A7928" s="2">
        <v>7924</v>
      </c>
      <c r="B7928" s="2">
        <v>823002227</v>
      </c>
      <c r="C7928" s="2" t="s">
        <v>8278</v>
      </c>
      <c r="D7928" s="2" t="s">
        <v>41</v>
      </c>
      <c r="E7928" s="2" t="s">
        <v>28</v>
      </c>
      <c r="F7928" s="2" t="s">
        <v>682</v>
      </c>
      <c r="G7928" s="2" t="s">
        <v>683</v>
      </c>
      <c r="H7928" s="2">
        <v>8621</v>
      </c>
      <c r="I7928" s="2" t="s">
        <v>33</v>
      </c>
      <c r="J7928" s="3">
        <v>1.73079818E-2</v>
      </c>
      <c r="K7928" s="3">
        <v>1.710353E-3</v>
      </c>
      <c r="L7928" s="3">
        <v>2.9436560300000001E-2</v>
      </c>
      <c r="M7928" s="3">
        <v>2.08513606E-2</v>
      </c>
      <c r="N7928" s="3">
        <v>8.5851988000000008E-3</v>
      </c>
    </row>
    <row r="7929" spans="1:14" hidden="1" x14ac:dyDescent="0.25">
      <c r="A7929" s="2">
        <v>7925</v>
      </c>
      <c r="B7929" s="2">
        <v>860528329</v>
      </c>
      <c r="C7929" s="2" t="s">
        <v>8279</v>
      </c>
      <c r="D7929" s="2" t="s">
        <v>27</v>
      </c>
      <c r="E7929" s="2" t="s">
        <v>20</v>
      </c>
      <c r="F7929" s="2" t="s">
        <v>133</v>
      </c>
      <c r="G7929" s="2" t="s">
        <v>134</v>
      </c>
      <c r="H7929" s="2">
        <v>3110</v>
      </c>
      <c r="I7929" s="2" t="s">
        <v>31</v>
      </c>
      <c r="J7929" s="3">
        <v>1.7305800699999999E-2</v>
      </c>
      <c r="K7929" s="3">
        <v>-7.8883600000000001E-4</v>
      </c>
      <c r="L7929" s="3">
        <v>4.56921458E-2</v>
      </c>
      <c r="M7929" s="3">
        <v>5.6175138800000003E-2</v>
      </c>
      <c r="N7929" s="3">
        <v>-1.04829958E-2</v>
      </c>
    </row>
    <row r="7930" spans="1:14" hidden="1" x14ac:dyDescent="0.25">
      <c r="A7930" s="2">
        <v>7926</v>
      </c>
      <c r="B7930" s="2">
        <v>814004714</v>
      </c>
      <c r="C7930" s="2" t="s">
        <v>8280</v>
      </c>
      <c r="D7930" s="2" t="s">
        <v>41</v>
      </c>
      <c r="E7930" s="2" t="s">
        <v>74</v>
      </c>
      <c r="F7930" s="2" t="s">
        <v>113</v>
      </c>
      <c r="G7930" s="2" t="s">
        <v>1189</v>
      </c>
      <c r="H7930" s="2">
        <v>8699</v>
      </c>
      <c r="I7930" s="2" t="s">
        <v>33</v>
      </c>
      <c r="J7930" s="3">
        <v>1.7298240199999999E-2</v>
      </c>
      <c r="K7930" s="3">
        <v>2.323047E-3</v>
      </c>
      <c r="L7930" s="3">
        <v>3.7803336999999999E-2</v>
      </c>
      <c r="M7930" s="3">
        <v>9.2553989999999992E-3</v>
      </c>
      <c r="N7930" s="3">
        <v>2.85479389E-2</v>
      </c>
    </row>
    <row r="7931" spans="1:14" hidden="1" x14ac:dyDescent="0.25">
      <c r="A7931" s="2">
        <v>7927</v>
      </c>
      <c r="B7931" s="2">
        <v>830140354</v>
      </c>
      <c r="C7931" s="2" t="s">
        <v>8281</v>
      </c>
      <c r="D7931" s="2" t="s">
        <v>27</v>
      </c>
      <c r="E7931" s="2" t="s">
        <v>20</v>
      </c>
      <c r="F7931" s="2" t="s">
        <v>21</v>
      </c>
      <c r="G7931" s="2" t="s">
        <v>22</v>
      </c>
      <c r="H7931" s="2">
        <v>4663</v>
      </c>
      <c r="I7931" s="2" t="s">
        <v>25</v>
      </c>
      <c r="J7931" s="3">
        <v>1.7286285799999999E-2</v>
      </c>
      <c r="K7931" s="3">
        <v>4.7058499999999998E-4</v>
      </c>
      <c r="L7931" s="3">
        <v>5.1781320999999998E-3</v>
      </c>
      <c r="M7931" s="3">
        <v>4.2208400999999996E-3</v>
      </c>
      <c r="N7931" s="3">
        <v>9.57292E-4</v>
      </c>
    </row>
    <row r="7932" spans="1:14" x14ac:dyDescent="0.25">
      <c r="A7932" s="2">
        <v>7928</v>
      </c>
      <c r="B7932" s="2">
        <v>900352035</v>
      </c>
      <c r="C7932" s="2" t="s">
        <v>8282</v>
      </c>
      <c r="D7932" s="2" t="s">
        <v>27</v>
      </c>
      <c r="E7932" s="2" t="s">
        <v>20</v>
      </c>
      <c r="F7932" s="2" t="s">
        <v>21</v>
      </c>
      <c r="G7932" s="2" t="s">
        <v>22</v>
      </c>
      <c r="H7932" s="2">
        <v>7020</v>
      </c>
      <c r="I7932" s="2" t="s">
        <v>33</v>
      </c>
      <c r="J7932" s="3">
        <v>1.72857381E-2</v>
      </c>
      <c r="K7932" s="3">
        <v>-1.593555E-3</v>
      </c>
      <c r="L7932" s="3">
        <v>9.4552143000000005E-3</v>
      </c>
      <c r="M7932" s="3">
        <v>8.9746974000000004E-3</v>
      </c>
      <c r="N7932" s="3">
        <v>4.8051700000000002E-4</v>
      </c>
    </row>
    <row r="7933" spans="1:14" hidden="1" x14ac:dyDescent="0.25">
      <c r="A7933" s="2">
        <v>7929</v>
      </c>
      <c r="B7933" s="2">
        <v>900807126</v>
      </c>
      <c r="C7933" s="2" t="s">
        <v>8283</v>
      </c>
      <c r="D7933" s="2" t="s">
        <v>41</v>
      </c>
      <c r="E7933" s="2" t="s">
        <v>382</v>
      </c>
      <c r="F7933" s="2" t="s">
        <v>383</v>
      </c>
      <c r="G7933" s="2" t="s">
        <v>1726</v>
      </c>
      <c r="H7933" s="2">
        <v>8610</v>
      </c>
      <c r="I7933" s="2" t="s">
        <v>33</v>
      </c>
      <c r="J7933" s="3">
        <v>1.7276318700000001E-2</v>
      </c>
      <c r="K7933" s="3">
        <v>1.0810141E-3</v>
      </c>
      <c r="L7933" s="3">
        <v>3.3786129200000001E-2</v>
      </c>
      <c r="M7933" s="3">
        <v>3.0657192699999999E-2</v>
      </c>
      <c r="N7933" s="3">
        <v>3.128937E-3</v>
      </c>
    </row>
    <row r="7934" spans="1:14" hidden="1" x14ac:dyDescent="0.25">
      <c r="A7934" s="2">
        <v>7930</v>
      </c>
      <c r="B7934" s="2">
        <v>900202606</v>
      </c>
      <c r="C7934" s="2" t="s">
        <v>8284</v>
      </c>
      <c r="D7934" s="2" t="s">
        <v>27</v>
      </c>
      <c r="E7934" s="2" t="s">
        <v>35</v>
      </c>
      <c r="F7934" s="2" t="s">
        <v>36</v>
      </c>
      <c r="G7934" s="2" t="s">
        <v>1196</v>
      </c>
      <c r="H7934" s="2">
        <v>4530</v>
      </c>
      <c r="I7934" s="2" t="s">
        <v>25</v>
      </c>
      <c r="J7934" s="3">
        <v>1.72743611E-2</v>
      </c>
      <c r="K7934" s="3">
        <v>4.9786600000000002E-4</v>
      </c>
      <c r="L7934" s="3">
        <v>1.3877931099999999E-2</v>
      </c>
      <c r="M7934" s="3">
        <v>7.1523949000000002E-3</v>
      </c>
      <c r="N7934" s="3">
        <v>6.7255361999999999E-3</v>
      </c>
    </row>
    <row r="7935" spans="1:14" hidden="1" x14ac:dyDescent="0.25">
      <c r="A7935" s="2">
        <v>7931</v>
      </c>
      <c r="B7935" s="2">
        <v>900451618</v>
      </c>
      <c r="C7935" s="2" t="s">
        <v>8285</v>
      </c>
      <c r="D7935" s="2" t="s">
        <v>27</v>
      </c>
      <c r="E7935" s="2" t="s">
        <v>319</v>
      </c>
      <c r="F7935" s="2" t="s">
        <v>555</v>
      </c>
      <c r="G7935" s="2" t="s">
        <v>556</v>
      </c>
      <c r="H7935" s="2">
        <v>4111</v>
      </c>
      <c r="I7935" s="2" t="s">
        <v>180</v>
      </c>
      <c r="J7935" s="3">
        <v>1.7273880500000002E-2</v>
      </c>
      <c r="K7935" s="3">
        <v>1.9816889E-3</v>
      </c>
      <c r="L7935" s="3">
        <v>4.5982290100000003E-2</v>
      </c>
      <c r="M7935" s="3">
        <v>3.2095674400000003E-2</v>
      </c>
      <c r="N7935" s="3">
        <v>1.3886614699999999E-2</v>
      </c>
    </row>
    <row r="7936" spans="1:14" hidden="1" x14ac:dyDescent="0.25">
      <c r="A7936" s="2">
        <v>7932</v>
      </c>
      <c r="B7936" s="2">
        <v>805017153</v>
      </c>
      <c r="C7936" s="2" t="s">
        <v>8286</v>
      </c>
      <c r="D7936" s="2" t="s">
        <v>27</v>
      </c>
      <c r="E7936" s="2" t="s">
        <v>74</v>
      </c>
      <c r="F7936" s="2" t="s">
        <v>75</v>
      </c>
      <c r="G7936" s="2" t="s">
        <v>107</v>
      </c>
      <c r="H7936" s="2">
        <v>4649</v>
      </c>
      <c r="I7936" s="2" t="s">
        <v>25</v>
      </c>
      <c r="J7936" s="3">
        <v>1.7272887800000001E-2</v>
      </c>
      <c r="K7936" s="3">
        <v>1.1920939000000001E-3</v>
      </c>
      <c r="L7936" s="3">
        <v>2.1517852300000001E-2</v>
      </c>
      <c r="M7936" s="3">
        <v>1.29002314E-2</v>
      </c>
      <c r="N7936" s="3">
        <v>8.6176217999999992E-3</v>
      </c>
    </row>
    <row r="7937" spans="1:14" hidden="1" x14ac:dyDescent="0.25">
      <c r="A7937" s="2">
        <v>7933</v>
      </c>
      <c r="B7937" s="2">
        <v>860531801</v>
      </c>
      <c r="C7937" s="2" t="s">
        <v>8287</v>
      </c>
      <c r="D7937" s="2" t="s">
        <v>27</v>
      </c>
      <c r="E7937" s="2" t="s">
        <v>20</v>
      </c>
      <c r="F7937" s="2" t="s">
        <v>21</v>
      </c>
      <c r="G7937" s="2" t="s">
        <v>22</v>
      </c>
      <c r="H7937" s="2">
        <v>7820</v>
      </c>
      <c r="I7937" s="2" t="s">
        <v>33</v>
      </c>
      <c r="J7937" s="3">
        <v>1.7270632099999999E-2</v>
      </c>
      <c r="K7937" s="3">
        <v>1.5213E-4</v>
      </c>
      <c r="L7937" s="3">
        <v>4.4181029999999996E-3</v>
      </c>
      <c r="M7937" s="3">
        <v>1.8744681E-3</v>
      </c>
      <c r="N7937" s="3">
        <v>2.5436349999999998E-3</v>
      </c>
    </row>
    <row r="7938" spans="1:14" hidden="1" x14ac:dyDescent="0.25">
      <c r="A7938" s="2">
        <v>7934</v>
      </c>
      <c r="B7938" s="2">
        <v>830129423</v>
      </c>
      <c r="C7938" s="2" t="s">
        <v>8288</v>
      </c>
      <c r="D7938" s="2" t="s">
        <v>27</v>
      </c>
      <c r="E7938" s="2" t="s">
        <v>20</v>
      </c>
      <c r="F7938" s="2" t="s">
        <v>21</v>
      </c>
      <c r="G7938" s="2" t="s">
        <v>22</v>
      </c>
      <c r="H7938" s="2">
        <v>4663</v>
      </c>
      <c r="I7938" s="2" t="s">
        <v>25</v>
      </c>
      <c r="J7938" s="3">
        <v>1.72634963E-2</v>
      </c>
      <c r="K7938" s="3">
        <v>5.6662399999999995E-4</v>
      </c>
      <c r="L7938" s="3">
        <v>1.5675021300000001E-2</v>
      </c>
      <c r="M7938" s="3">
        <v>9.0627790999999996E-3</v>
      </c>
      <c r="N7938" s="3">
        <v>6.6122422E-3</v>
      </c>
    </row>
    <row r="7939" spans="1:14" hidden="1" x14ac:dyDescent="0.25">
      <c r="A7939" s="2">
        <v>7935</v>
      </c>
      <c r="B7939" s="2">
        <v>800057938</v>
      </c>
      <c r="C7939" s="2" t="s">
        <v>8289</v>
      </c>
      <c r="D7939" s="2" t="s">
        <v>27</v>
      </c>
      <c r="E7939" s="2" t="s">
        <v>20</v>
      </c>
      <c r="F7939" s="2" t="s">
        <v>21</v>
      </c>
      <c r="G7939" s="2" t="s">
        <v>22</v>
      </c>
      <c r="H7939" s="2">
        <v>4731</v>
      </c>
      <c r="I7939" s="2" t="s">
        <v>25</v>
      </c>
      <c r="J7939" s="3">
        <v>1.72619652E-2</v>
      </c>
      <c r="K7939" s="3">
        <v>1.47687E-4</v>
      </c>
      <c r="L7939" s="3">
        <v>8.3462242000000002E-3</v>
      </c>
      <c r="M7939" s="3">
        <v>2.1566990999999998E-3</v>
      </c>
      <c r="N7939" s="3">
        <v>6.1895251E-3</v>
      </c>
    </row>
    <row r="7940" spans="1:14" hidden="1" x14ac:dyDescent="0.25">
      <c r="A7940" s="2">
        <v>7936</v>
      </c>
      <c r="B7940" s="2">
        <v>860009555</v>
      </c>
      <c r="C7940" s="2" t="s">
        <v>8290</v>
      </c>
      <c r="D7940" s="2" t="s">
        <v>41</v>
      </c>
      <c r="E7940" s="2" t="s">
        <v>20</v>
      </c>
      <c r="F7940" s="2" t="s">
        <v>133</v>
      </c>
      <c r="G7940" s="2" t="s">
        <v>1192</v>
      </c>
      <c r="H7940" s="2">
        <v>8610</v>
      </c>
      <c r="I7940" s="2" t="s">
        <v>33</v>
      </c>
      <c r="J7940" s="3">
        <v>1.7250686899999999E-2</v>
      </c>
      <c r="K7940" s="3">
        <v>1.9150409999999999E-3</v>
      </c>
      <c r="L7940" s="3">
        <v>2.50631571E-2</v>
      </c>
      <c r="M7940" s="3">
        <v>1.0335251700000001E-2</v>
      </c>
      <c r="N7940" s="3">
        <v>1.4727906299999999E-2</v>
      </c>
    </row>
    <row r="7941" spans="1:14" hidden="1" x14ac:dyDescent="0.25">
      <c r="A7941" s="2">
        <v>7937</v>
      </c>
      <c r="B7941" s="2">
        <v>805006745</v>
      </c>
      <c r="C7941" s="2" t="s">
        <v>8291</v>
      </c>
      <c r="D7941" s="2" t="s">
        <v>27</v>
      </c>
      <c r="E7941" s="2" t="s">
        <v>74</v>
      </c>
      <c r="F7941" s="2" t="s">
        <v>75</v>
      </c>
      <c r="G7941" s="2" t="s">
        <v>107</v>
      </c>
      <c r="H7941" s="2">
        <v>1410</v>
      </c>
      <c r="I7941" s="2" t="s">
        <v>31</v>
      </c>
      <c r="J7941" s="3">
        <v>1.7249507800000001E-2</v>
      </c>
      <c r="K7941" s="3">
        <v>2.0310620000000001E-3</v>
      </c>
      <c r="L7941" s="3">
        <v>1.4372006099999999E-2</v>
      </c>
      <c r="M7941" s="3">
        <v>3.8827909E-3</v>
      </c>
      <c r="N7941" s="3">
        <v>1.0489215099999999E-2</v>
      </c>
    </row>
    <row r="7942" spans="1:14" hidden="1" x14ac:dyDescent="0.25">
      <c r="A7942" s="2">
        <v>7938</v>
      </c>
      <c r="B7942" s="2">
        <v>900530899</v>
      </c>
      <c r="C7942" s="2" t="s">
        <v>8292</v>
      </c>
      <c r="D7942" s="2" t="s">
        <v>27</v>
      </c>
      <c r="E7942" s="2" t="s">
        <v>20</v>
      </c>
      <c r="F7942" s="2" t="s">
        <v>21</v>
      </c>
      <c r="G7942" s="2" t="s">
        <v>22</v>
      </c>
      <c r="H7942" s="2">
        <v>6619</v>
      </c>
      <c r="I7942" s="2" t="s">
        <v>33</v>
      </c>
      <c r="J7942" s="3">
        <v>1.7247879899999999E-2</v>
      </c>
      <c r="K7942" s="3">
        <v>-5.5448100000000001E-4</v>
      </c>
      <c r="L7942" s="3">
        <v>5.7396531100000002E-2</v>
      </c>
      <c r="M7942" s="3">
        <v>3.6764346099999998E-2</v>
      </c>
      <c r="N7942" s="3">
        <v>2.0632183200000001E-2</v>
      </c>
    </row>
    <row r="7943" spans="1:14" hidden="1" x14ac:dyDescent="0.25">
      <c r="A7943" s="2">
        <v>7939</v>
      </c>
      <c r="B7943" s="2">
        <v>830047743</v>
      </c>
      <c r="C7943" s="2" t="s">
        <v>8293</v>
      </c>
      <c r="D7943" s="2" t="s">
        <v>27</v>
      </c>
      <c r="E7943" s="2" t="s">
        <v>20</v>
      </c>
      <c r="F7943" s="2" t="s">
        <v>21</v>
      </c>
      <c r="G7943" s="2" t="s">
        <v>22</v>
      </c>
      <c r="H7943" s="2">
        <v>2221</v>
      </c>
      <c r="I7943" s="2" t="s">
        <v>31</v>
      </c>
      <c r="J7943" s="3">
        <v>1.7245337400000001E-2</v>
      </c>
      <c r="K7943" s="3">
        <v>5.7599371999999998E-3</v>
      </c>
      <c r="L7943" s="3">
        <v>1.6011161699999998E-2</v>
      </c>
      <c r="M7943" s="3">
        <v>2.7092629999999999E-3</v>
      </c>
      <c r="N7943" s="3">
        <v>1.33018978E-2</v>
      </c>
    </row>
    <row r="7944" spans="1:14" hidden="1" x14ac:dyDescent="0.25">
      <c r="A7944" s="2">
        <v>7940</v>
      </c>
      <c r="B7944" s="2">
        <v>800043202</v>
      </c>
      <c r="C7944" s="2" t="s">
        <v>8294</v>
      </c>
      <c r="D7944" s="2" t="s">
        <v>27</v>
      </c>
      <c r="E7944" s="2" t="s">
        <v>20</v>
      </c>
      <c r="F7944" s="2" t="s">
        <v>21</v>
      </c>
      <c r="G7944" s="2" t="s">
        <v>22</v>
      </c>
      <c r="H7944" s="2">
        <v>1030</v>
      </c>
      <c r="I7944" s="2" t="s">
        <v>31</v>
      </c>
      <c r="J7944" s="3">
        <v>1.7239442099999999E-2</v>
      </c>
      <c r="K7944" s="3">
        <v>6.6556700000000005E-4</v>
      </c>
      <c r="L7944" s="3">
        <v>1.47120059E-2</v>
      </c>
      <c r="M7944" s="3">
        <v>2.784431E-3</v>
      </c>
      <c r="N7944" s="3">
        <v>1.19275749E-2</v>
      </c>
    </row>
    <row r="7945" spans="1:14" hidden="1" x14ac:dyDescent="0.25">
      <c r="A7945" s="2">
        <v>7941</v>
      </c>
      <c r="B7945" s="2">
        <v>900685791</v>
      </c>
      <c r="C7945" s="2" t="s">
        <v>8295</v>
      </c>
      <c r="D7945" s="2" t="s">
        <v>27</v>
      </c>
      <c r="E7945" s="2" t="s">
        <v>28</v>
      </c>
      <c r="F7945" s="2" t="s">
        <v>50</v>
      </c>
      <c r="G7945" s="2" t="s">
        <v>51</v>
      </c>
      <c r="H7945" s="2">
        <v>4111</v>
      </c>
      <c r="I7945" s="2" t="s">
        <v>180</v>
      </c>
      <c r="J7945" s="3">
        <v>1.7235761499999998E-2</v>
      </c>
      <c r="K7945" s="3">
        <v>8.6967100000000003E-4</v>
      </c>
      <c r="L7945" s="3">
        <v>3.6293473100000001E-2</v>
      </c>
      <c r="M7945" s="3">
        <v>2.3244710599999999E-2</v>
      </c>
      <c r="N7945" s="3">
        <v>1.3048760600000001E-2</v>
      </c>
    </row>
    <row r="7946" spans="1:14" hidden="1" x14ac:dyDescent="0.25">
      <c r="A7946" s="2">
        <v>7942</v>
      </c>
      <c r="B7946" s="2">
        <v>846002522</v>
      </c>
      <c r="C7946" s="2" t="s">
        <v>8296</v>
      </c>
      <c r="D7946" s="2" t="s">
        <v>27</v>
      </c>
      <c r="E7946" s="2" t="s">
        <v>382</v>
      </c>
      <c r="F7946" s="2" t="s">
        <v>2325</v>
      </c>
      <c r="G7946" s="2" t="s">
        <v>8297</v>
      </c>
      <c r="H7946" s="2">
        <v>4290</v>
      </c>
      <c r="I7946" s="2" t="s">
        <v>180</v>
      </c>
      <c r="J7946" s="3">
        <v>1.7230065499999999E-2</v>
      </c>
      <c r="K7946" s="3">
        <v>3.16101E-4</v>
      </c>
      <c r="L7946" s="3">
        <v>1.22269671E-2</v>
      </c>
      <c r="M7946" s="3">
        <v>5.3775981000000004E-3</v>
      </c>
      <c r="N7946" s="3">
        <v>6.8493690000000001E-3</v>
      </c>
    </row>
    <row r="7947" spans="1:14" hidden="1" x14ac:dyDescent="0.25">
      <c r="A7947" s="2">
        <v>7943</v>
      </c>
      <c r="B7947" s="2">
        <v>805009200</v>
      </c>
      <c r="C7947" s="2" t="s">
        <v>8298</v>
      </c>
      <c r="D7947" s="2" t="s">
        <v>27</v>
      </c>
      <c r="E7947" s="2" t="s">
        <v>74</v>
      </c>
      <c r="F7947" s="2" t="s">
        <v>75</v>
      </c>
      <c r="G7947" s="2" t="s">
        <v>76</v>
      </c>
      <c r="H7947" s="2">
        <v>1410</v>
      </c>
      <c r="I7947" s="2" t="s">
        <v>31</v>
      </c>
      <c r="J7947" s="3">
        <v>1.7229870000000001E-2</v>
      </c>
      <c r="K7947" s="3">
        <v>7.3199400000000003E-4</v>
      </c>
      <c r="L7947" s="3">
        <v>2.15732958E-2</v>
      </c>
      <c r="M7947" s="3">
        <v>9.8753963000000004E-3</v>
      </c>
      <c r="N7947" s="3">
        <v>1.1697898599999999E-2</v>
      </c>
    </row>
    <row r="7948" spans="1:14" hidden="1" x14ac:dyDescent="0.25">
      <c r="A7948" s="2">
        <v>7944</v>
      </c>
      <c r="B7948" s="2">
        <v>860015576</v>
      </c>
      <c r="C7948" s="2" t="s">
        <v>8299</v>
      </c>
      <c r="D7948" s="2" t="s">
        <v>27</v>
      </c>
      <c r="E7948" s="2" t="s">
        <v>20</v>
      </c>
      <c r="F7948" s="2" t="s">
        <v>21</v>
      </c>
      <c r="G7948" s="2" t="s">
        <v>22</v>
      </c>
      <c r="H7948" s="2">
        <v>4290</v>
      </c>
      <c r="I7948" s="2" t="s">
        <v>180</v>
      </c>
      <c r="J7948" s="3">
        <v>1.72227584E-2</v>
      </c>
      <c r="K7948" s="3">
        <v>-1.420417E-3</v>
      </c>
      <c r="L7948" s="3">
        <v>5.8856513399999998E-2</v>
      </c>
      <c r="M7948" s="3">
        <v>3.6527667200000002E-2</v>
      </c>
      <c r="N7948" s="3">
        <v>2.2328846199999999E-2</v>
      </c>
    </row>
    <row r="7949" spans="1:14" hidden="1" x14ac:dyDescent="0.25">
      <c r="A7949" s="2">
        <v>7945</v>
      </c>
      <c r="B7949" s="2">
        <v>830146124</v>
      </c>
      <c r="C7949" s="2" t="s">
        <v>8300</v>
      </c>
      <c r="D7949" s="2" t="s">
        <v>27</v>
      </c>
      <c r="E7949" s="2" t="s">
        <v>20</v>
      </c>
      <c r="F7949" s="2" t="s">
        <v>21</v>
      </c>
      <c r="G7949" s="2" t="s">
        <v>22</v>
      </c>
      <c r="H7949" s="2">
        <v>6311</v>
      </c>
      <c r="I7949" s="2" t="s">
        <v>33</v>
      </c>
      <c r="J7949" s="3">
        <v>1.72212198E-2</v>
      </c>
      <c r="K7949" s="3">
        <v>1.4678889E-3</v>
      </c>
      <c r="L7949" s="3">
        <v>3.3702116499999997E-2</v>
      </c>
      <c r="M7949" s="3">
        <v>1.0651579099999999E-2</v>
      </c>
      <c r="N7949" s="3">
        <v>2.3050539200000001E-2</v>
      </c>
    </row>
    <row r="7950" spans="1:14" hidden="1" x14ac:dyDescent="0.25">
      <c r="A7950" s="2">
        <v>7946</v>
      </c>
      <c r="B7950" s="2">
        <v>900169174</v>
      </c>
      <c r="C7950" s="2" t="s">
        <v>8301</v>
      </c>
      <c r="D7950" s="2" t="s">
        <v>27</v>
      </c>
      <c r="E7950" s="2" t="s">
        <v>20</v>
      </c>
      <c r="F7950" s="2" t="s">
        <v>133</v>
      </c>
      <c r="G7950" s="2" t="s">
        <v>215</v>
      </c>
      <c r="H7950" s="2">
        <v>4645</v>
      </c>
      <c r="I7950" s="2" t="s">
        <v>25</v>
      </c>
      <c r="J7950" s="3">
        <v>1.72166396E-2</v>
      </c>
      <c r="K7950" s="3">
        <v>3.5703919999999999E-3</v>
      </c>
      <c r="L7950" s="3">
        <v>9.1932546000000007E-3</v>
      </c>
      <c r="M7950" s="3">
        <v>2.7072738999999999E-3</v>
      </c>
      <c r="N7950" s="3">
        <v>6.4859808999999996E-3</v>
      </c>
    </row>
    <row r="7951" spans="1:14" hidden="1" x14ac:dyDescent="0.25">
      <c r="A7951" s="2">
        <v>7947</v>
      </c>
      <c r="B7951" s="2">
        <v>830144460</v>
      </c>
      <c r="C7951" s="2" t="s">
        <v>8302</v>
      </c>
      <c r="D7951" s="2" t="s">
        <v>27</v>
      </c>
      <c r="E7951" s="2" t="s">
        <v>20</v>
      </c>
      <c r="F7951" s="2" t="s">
        <v>21</v>
      </c>
      <c r="G7951" s="2" t="s">
        <v>22</v>
      </c>
      <c r="H7951" s="2">
        <v>2651</v>
      </c>
      <c r="I7951" s="2" t="s">
        <v>31</v>
      </c>
      <c r="J7951" s="3">
        <v>1.7213609099999999E-2</v>
      </c>
      <c r="K7951" s="3">
        <v>6.1665899999999998E-4</v>
      </c>
      <c r="L7951" s="3">
        <v>1.8308922599999999E-2</v>
      </c>
      <c r="M7951" s="3">
        <v>1.16242953E-2</v>
      </c>
      <c r="N7951" s="3">
        <v>6.6846277999999997E-3</v>
      </c>
    </row>
    <row r="7952" spans="1:14" hidden="1" x14ac:dyDescent="0.25">
      <c r="A7952" s="2">
        <v>7948</v>
      </c>
      <c r="B7952" s="2">
        <v>900230084</v>
      </c>
      <c r="C7952" s="2" t="s">
        <v>8303</v>
      </c>
      <c r="D7952" s="2" t="s">
        <v>27</v>
      </c>
      <c r="E7952" s="2" t="s">
        <v>35</v>
      </c>
      <c r="F7952" s="2" t="s">
        <v>36</v>
      </c>
      <c r="G7952" s="2" t="s">
        <v>1196</v>
      </c>
      <c r="H7952" s="2">
        <v>1410</v>
      </c>
      <c r="I7952" s="2" t="s">
        <v>31</v>
      </c>
      <c r="J7952" s="3">
        <v>1.7212221400000002E-2</v>
      </c>
      <c r="K7952" s="3">
        <v>8.0038099999999997E-4</v>
      </c>
      <c r="L7952" s="3">
        <v>1.7631750599999999E-2</v>
      </c>
      <c r="M7952" s="3">
        <v>1.12156393E-2</v>
      </c>
      <c r="N7952" s="3">
        <v>6.4161108000000003E-3</v>
      </c>
    </row>
    <row r="7953" spans="1:14" hidden="1" x14ac:dyDescent="0.25">
      <c r="A7953" s="2">
        <v>7949</v>
      </c>
      <c r="B7953" s="2">
        <v>860055912</v>
      </c>
      <c r="C7953" s="2" t="s">
        <v>8304</v>
      </c>
      <c r="D7953" s="2" t="s">
        <v>27</v>
      </c>
      <c r="E7953" s="2" t="s">
        <v>20</v>
      </c>
      <c r="F7953" s="2" t="s">
        <v>21</v>
      </c>
      <c r="G7953" s="2" t="s">
        <v>22</v>
      </c>
      <c r="H7953" s="2">
        <v>4111</v>
      </c>
      <c r="I7953" s="2" t="s">
        <v>180</v>
      </c>
      <c r="J7953" s="3">
        <v>1.7212135699999999E-2</v>
      </c>
      <c r="K7953" s="3">
        <v>7.6156999999999996E-5</v>
      </c>
      <c r="L7953" s="3">
        <v>9.7570471500000006E-2</v>
      </c>
      <c r="M7953" s="3">
        <v>6.5964408200000005E-2</v>
      </c>
      <c r="N7953" s="3">
        <v>3.1606059499999999E-2</v>
      </c>
    </row>
    <row r="7954" spans="1:14" hidden="1" x14ac:dyDescent="0.25">
      <c r="A7954" s="2">
        <v>7950</v>
      </c>
      <c r="B7954" s="2">
        <v>901235919</v>
      </c>
      <c r="C7954" s="2" t="s">
        <v>8305</v>
      </c>
      <c r="D7954" s="2" t="s">
        <v>27</v>
      </c>
      <c r="E7954" s="2" t="s">
        <v>28</v>
      </c>
      <c r="F7954" s="2" t="s">
        <v>246</v>
      </c>
      <c r="G7954" s="2" t="s">
        <v>247</v>
      </c>
      <c r="H7954" s="2">
        <v>122</v>
      </c>
      <c r="I7954" s="2" t="s">
        <v>136</v>
      </c>
      <c r="J7954" s="3">
        <v>1.7207453000000001E-2</v>
      </c>
      <c r="K7954" s="3">
        <v>-5.4549000000000004E-4</v>
      </c>
      <c r="L7954" s="3">
        <v>3.8071971400000001E-2</v>
      </c>
      <c r="M7954" s="3">
        <v>8.6048636999999997E-3</v>
      </c>
      <c r="N7954" s="3">
        <v>2.9467109599999999E-2</v>
      </c>
    </row>
    <row r="7955" spans="1:14" hidden="1" x14ac:dyDescent="0.25">
      <c r="A7955" s="2">
        <v>7951</v>
      </c>
      <c r="B7955" s="2">
        <v>829000980</v>
      </c>
      <c r="C7955" s="2" t="s">
        <v>8306</v>
      </c>
      <c r="D7955" s="2" t="s">
        <v>27</v>
      </c>
      <c r="E7955" s="2" t="s">
        <v>28</v>
      </c>
      <c r="F7955" s="2" t="s">
        <v>50</v>
      </c>
      <c r="G7955" s="2" t="s">
        <v>51</v>
      </c>
      <c r="H7955" s="2">
        <v>5022</v>
      </c>
      <c r="I7955" s="2" t="s">
        <v>33</v>
      </c>
      <c r="J7955" s="3">
        <v>1.72043778E-2</v>
      </c>
      <c r="K7955" s="3">
        <v>-2.6588989000000001E-3</v>
      </c>
      <c r="L7955" s="3">
        <v>5.8607086500000002E-2</v>
      </c>
      <c r="M7955" s="3">
        <v>2.2958042099999999E-2</v>
      </c>
      <c r="N7955" s="3">
        <v>3.5649046300000001E-2</v>
      </c>
    </row>
    <row r="7956" spans="1:14" hidden="1" x14ac:dyDescent="0.25">
      <c r="A7956" s="2">
        <v>7952</v>
      </c>
      <c r="B7956" s="2">
        <v>804016050</v>
      </c>
      <c r="C7956" s="2" t="s">
        <v>8307</v>
      </c>
      <c r="D7956" s="2" t="s">
        <v>27</v>
      </c>
      <c r="E7956" s="2" t="s">
        <v>20</v>
      </c>
      <c r="F7956" s="2" t="s">
        <v>21</v>
      </c>
      <c r="G7956" s="2" t="s">
        <v>22</v>
      </c>
      <c r="H7956" s="2">
        <v>4731</v>
      </c>
      <c r="I7956" s="2" t="s">
        <v>25</v>
      </c>
      <c r="J7956" s="3">
        <v>1.7204271600000001E-2</v>
      </c>
      <c r="K7956" s="3">
        <v>9.2296000000000001E-4</v>
      </c>
      <c r="L7956" s="3">
        <v>5.6912880000000001E-3</v>
      </c>
      <c r="M7956" s="3">
        <v>7.4780799999999998E-4</v>
      </c>
      <c r="N7956" s="3">
        <v>4.9434798E-3</v>
      </c>
    </row>
    <row r="7957" spans="1:14" hidden="1" x14ac:dyDescent="0.25">
      <c r="A7957" s="2">
        <v>7953</v>
      </c>
      <c r="B7957" s="2">
        <v>830039811</v>
      </c>
      <c r="C7957" s="2" t="s">
        <v>8308</v>
      </c>
      <c r="D7957" s="2" t="s">
        <v>27</v>
      </c>
      <c r="E7957" s="2" t="s">
        <v>20</v>
      </c>
      <c r="F7957" s="2" t="s">
        <v>21</v>
      </c>
      <c r="G7957" s="2" t="s">
        <v>22</v>
      </c>
      <c r="H7957" s="2">
        <v>6202</v>
      </c>
      <c r="I7957" s="2" t="s">
        <v>33</v>
      </c>
      <c r="J7957" s="3">
        <v>1.7204117000000001E-2</v>
      </c>
      <c r="K7957" s="3">
        <v>8.6616899999999997E-4</v>
      </c>
      <c r="L7957" s="3">
        <v>1.8115976799999999E-2</v>
      </c>
      <c r="M7957" s="3">
        <v>9.6841510000000002E-3</v>
      </c>
      <c r="N7957" s="3">
        <v>8.4318258000000007E-3</v>
      </c>
    </row>
    <row r="7958" spans="1:14" hidden="1" x14ac:dyDescent="0.25">
      <c r="A7958" s="2">
        <v>7954</v>
      </c>
      <c r="B7958" s="2">
        <v>800192961</v>
      </c>
      <c r="C7958" s="2" t="s">
        <v>8309</v>
      </c>
      <c r="D7958" s="2" t="s">
        <v>27</v>
      </c>
      <c r="E7958" s="2" t="s">
        <v>28</v>
      </c>
      <c r="F7958" s="2" t="s">
        <v>50</v>
      </c>
      <c r="G7958" s="2" t="s">
        <v>1237</v>
      </c>
      <c r="H7958" s="2">
        <v>4111</v>
      </c>
      <c r="I7958" s="2" t="s">
        <v>180</v>
      </c>
      <c r="J7958" s="3">
        <v>1.72035769E-2</v>
      </c>
      <c r="K7958" s="3">
        <v>5.4976999999999999E-4</v>
      </c>
      <c r="L7958" s="3">
        <v>4.57401723E-2</v>
      </c>
      <c r="M7958" s="3">
        <v>3.4290753299999997E-2</v>
      </c>
      <c r="N7958" s="3">
        <v>1.14494199E-2</v>
      </c>
    </row>
    <row r="7959" spans="1:14" hidden="1" x14ac:dyDescent="0.25">
      <c r="A7959" s="2">
        <v>7955</v>
      </c>
      <c r="B7959" s="2">
        <v>811045925</v>
      </c>
      <c r="C7959" s="2" t="s">
        <v>8310</v>
      </c>
      <c r="D7959" s="2" t="s">
        <v>41</v>
      </c>
      <c r="E7959" s="2" t="s">
        <v>35</v>
      </c>
      <c r="F7959" s="2" t="s">
        <v>36</v>
      </c>
      <c r="G7959" s="2" t="s">
        <v>1807</v>
      </c>
      <c r="H7959" s="2">
        <v>8621</v>
      </c>
      <c r="I7959" s="2" t="s">
        <v>33</v>
      </c>
      <c r="J7959" s="3">
        <v>1.7199719299999999E-2</v>
      </c>
      <c r="K7959" s="3">
        <v>1.7604090000000001E-3</v>
      </c>
      <c r="L7959" s="3">
        <v>1.4916152699999999E-2</v>
      </c>
      <c r="M7959" s="3">
        <v>4.0637659999999999E-3</v>
      </c>
      <c r="N7959" s="3">
        <v>1.0852387200000001E-2</v>
      </c>
    </row>
    <row r="7960" spans="1:14" hidden="1" x14ac:dyDescent="0.25">
      <c r="A7960" s="2">
        <v>7956</v>
      </c>
      <c r="B7960" s="2">
        <v>900582197</v>
      </c>
      <c r="C7960" s="2" t="s">
        <v>8311</v>
      </c>
      <c r="D7960" s="2" t="s">
        <v>27</v>
      </c>
      <c r="E7960" s="2" t="s">
        <v>319</v>
      </c>
      <c r="F7960" s="2" t="s">
        <v>349</v>
      </c>
      <c r="G7960" s="2" t="s">
        <v>8312</v>
      </c>
      <c r="H7960" s="2">
        <v>1040</v>
      </c>
      <c r="I7960" s="2" t="s">
        <v>31</v>
      </c>
      <c r="J7960" s="3">
        <v>1.7192421499999999E-2</v>
      </c>
      <c r="K7960" s="3">
        <v>2.5047099999999999E-4</v>
      </c>
      <c r="L7960" s="3">
        <v>3.6534211E-3</v>
      </c>
      <c r="M7960" s="3">
        <v>1.871141E-3</v>
      </c>
      <c r="N7960" s="3">
        <v>1.78228E-3</v>
      </c>
    </row>
    <row r="7961" spans="1:14" hidden="1" x14ac:dyDescent="0.25">
      <c r="A7961" s="2">
        <v>7957</v>
      </c>
      <c r="B7961" s="2">
        <v>900243676</v>
      </c>
      <c r="C7961" s="2" t="s">
        <v>8313</v>
      </c>
      <c r="D7961" s="2" t="s">
        <v>27</v>
      </c>
      <c r="E7961" s="2" t="s">
        <v>20</v>
      </c>
      <c r="F7961" s="2" t="s">
        <v>21</v>
      </c>
      <c r="G7961" s="2" t="s">
        <v>22</v>
      </c>
      <c r="H7961" s="2">
        <v>8299</v>
      </c>
      <c r="I7961" s="2" t="s">
        <v>33</v>
      </c>
      <c r="J7961" s="3">
        <v>1.7188040500000001E-2</v>
      </c>
      <c r="K7961" s="3">
        <v>1.1403798099999999E-2</v>
      </c>
      <c r="L7961" s="3">
        <v>0.13956075909999999</v>
      </c>
      <c r="M7961" s="3">
        <v>1.4023304E-2</v>
      </c>
      <c r="N7961" s="3">
        <v>0.1255374551</v>
      </c>
    </row>
    <row r="7962" spans="1:14" hidden="1" x14ac:dyDescent="0.25">
      <c r="A7962" s="2">
        <v>7958</v>
      </c>
      <c r="B7962" s="2">
        <v>830044977</v>
      </c>
      <c r="C7962" s="2" t="s">
        <v>8314</v>
      </c>
      <c r="D7962" s="2" t="s">
        <v>27</v>
      </c>
      <c r="E7962" s="2" t="s">
        <v>20</v>
      </c>
      <c r="F7962" s="2" t="s">
        <v>21</v>
      </c>
      <c r="G7962" s="2" t="s">
        <v>22</v>
      </c>
      <c r="H7962" s="2">
        <v>4741</v>
      </c>
      <c r="I7962" s="2" t="s">
        <v>25</v>
      </c>
      <c r="J7962" s="3">
        <v>1.7177337800000001E-2</v>
      </c>
      <c r="K7962" s="3">
        <v>5.1410200000000001E-4</v>
      </c>
      <c r="L7962" s="3">
        <v>9.1529209E-3</v>
      </c>
      <c r="M7962" s="3">
        <v>5.2529680999999998E-3</v>
      </c>
      <c r="N7962" s="3">
        <v>3.8999530999999999E-3</v>
      </c>
    </row>
    <row r="7963" spans="1:14" hidden="1" x14ac:dyDescent="0.25">
      <c r="A7963" s="2">
        <v>7959</v>
      </c>
      <c r="B7963" s="2">
        <v>890932134</v>
      </c>
      <c r="C7963" s="2" t="s">
        <v>8315</v>
      </c>
      <c r="D7963" s="2" t="s">
        <v>27</v>
      </c>
      <c r="E7963" s="2" t="s">
        <v>35</v>
      </c>
      <c r="F7963" s="2" t="s">
        <v>36</v>
      </c>
      <c r="G7963" s="2" t="s">
        <v>39</v>
      </c>
      <c r="H7963" s="2">
        <v>2513</v>
      </c>
      <c r="I7963" s="2" t="s">
        <v>31</v>
      </c>
      <c r="J7963" s="3">
        <v>1.7177037900000001E-2</v>
      </c>
      <c r="K7963" s="3">
        <v>8.3517499999999996E-4</v>
      </c>
      <c r="L7963" s="3">
        <v>1.1719201699999999E-2</v>
      </c>
      <c r="M7963" s="3">
        <v>5.9840418000000001E-3</v>
      </c>
      <c r="N7963" s="3">
        <v>5.7351599E-3</v>
      </c>
    </row>
    <row r="7964" spans="1:14" hidden="1" x14ac:dyDescent="0.25">
      <c r="A7964" s="2">
        <v>7960</v>
      </c>
      <c r="B7964" s="2">
        <v>860501968</v>
      </c>
      <c r="C7964" s="2" t="s">
        <v>8316</v>
      </c>
      <c r="D7964" s="2" t="s">
        <v>27</v>
      </c>
      <c r="E7964" s="2" t="s">
        <v>20</v>
      </c>
      <c r="F7964" s="2" t="s">
        <v>21</v>
      </c>
      <c r="G7964" s="2" t="s">
        <v>22</v>
      </c>
      <c r="H7964" s="2">
        <v>4330</v>
      </c>
      <c r="I7964" s="2" t="s">
        <v>180</v>
      </c>
      <c r="J7964" s="3">
        <v>1.7172431599999999E-2</v>
      </c>
      <c r="K7964" s="3">
        <v>2.1800300999999999E-3</v>
      </c>
      <c r="L7964" s="3">
        <v>2.4985037700000001E-2</v>
      </c>
      <c r="M7964" s="3">
        <v>7.6820179999999997E-3</v>
      </c>
      <c r="N7964" s="3">
        <v>1.73030198E-2</v>
      </c>
    </row>
    <row r="7965" spans="1:14" hidden="1" x14ac:dyDescent="0.25">
      <c r="A7965" s="2">
        <v>7961</v>
      </c>
      <c r="B7965" s="2">
        <v>800204652</v>
      </c>
      <c r="C7965" s="2" t="s">
        <v>8317</v>
      </c>
      <c r="D7965" s="2" t="s">
        <v>27</v>
      </c>
      <c r="E7965" s="2" t="s">
        <v>20</v>
      </c>
      <c r="F7965" s="2" t="s">
        <v>21</v>
      </c>
      <c r="G7965" s="2" t="s">
        <v>22</v>
      </c>
      <c r="H7965" s="2">
        <v>4659</v>
      </c>
      <c r="I7965" s="2" t="s">
        <v>25</v>
      </c>
      <c r="J7965" s="3">
        <v>1.7166815700000001E-2</v>
      </c>
      <c r="K7965" s="3">
        <v>5.8961099999999998E-4</v>
      </c>
      <c r="L7965" s="3">
        <v>2.0852195099999998E-2</v>
      </c>
      <c r="M7965" s="3">
        <v>1.14444066E-2</v>
      </c>
      <c r="N7965" s="3">
        <v>9.4077893999999999E-3</v>
      </c>
    </row>
    <row r="7966" spans="1:14" hidden="1" x14ac:dyDescent="0.25">
      <c r="A7966" s="2">
        <v>7962</v>
      </c>
      <c r="B7966" s="2">
        <v>805000582</v>
      </c>
      <c r="C7966" s="2" t="s">
        <v>8318</v>
      </c>
      <c r="D7966" s="2" t="s">
        <v>27</v>
      </c>
      <c r="E7966" s="2" t="s">
        <v>74</v>
      </c>
      <c r="F7966" s="2" t="s">
        <v>75</v>
      </c>
      <c r="G7966" s="2" t="s">
        <v>1881</v>
      </c>
      <c r="H7966" s="2">
        <v>6110</v>
      </c>
      <c r="I7966" s="2" t="s">
        <v>33</v>
      </c>
      <c r="J7966" s="3">
        <v>1.7164450099999999E-2</v>
      </c>
      <c r="K7966" s="3">
        <v>1.172242E-3</v>
      </c>
      <c r="L7966" s="3">
        <v>6.8342871999999997E-3</v>
      </c>
      <c r="M7966" s="3">
        <v>3.4497741000000001E-3</v>
      </c>
      <c r="N7966" s="3">
        <v>3.3845131000000001E-3</v>
      </c>
    </row>
    <row r="7967" spans="1:14" hidden="1" x14ac:dyDescent="0.25">
      <c r="A7967" s="2">
        <v>7963</v>
      </c>
      <c r="B7967" s="2">
        <v>860029807</v>
      </c>
      <c r="C7967" s="2" t="s">
        <v>8319</v>
      </c>
      <c r="D7967" s="2" t="s">
        <v>27</v>
      </c>
      <c r="E7967" s="2" t="s">
        <v>20</v>
      </c>
      <c r="F7967" s="2" t="s">
        <v>21</v>
      </c>
      <c r="G7967" s="2" t="s">
        <v>22</v>
      </c>
      <c r="H7967" s="2">
        <v>2392</v>
      </c>
      <c r="I7967" s="2" t="s">
        <v>31</v>
      </c>
      <c r="J7967" s="3">
        <v>1.7163012200000001E-2</v>
      </c>
      <c r="K7967" s="3">
        <v>3.0197999999999998E-4</v>
      </c>
      <c r="L7967" s="3">
        <v>2.78169438E-2</v>
      </c>
      <c r="M7967" s="3">
        <v>5.2612279999999997E-3</v>
      </c>
      <c r="N7967" s="3">
        <v>2.25557163E-2</v>
      </c>
    </row>
    <row r="7968" spans="1:14" hidden="1" x14ac:dyDescent="0.25">
      <c r="A7968" s="2">
        <v>7964</v>
      </c>
      <c r="B7968" s="2">
        <v>800221720</v>
      </c>
      <c r="C7968" s="2" t="s">
        <v>8320</v>
      </c>
      <c r="D7968" s="2" t="s">
        <v>27</v>
      </c>
      <c r="E7968" s="2" t="s">
        <v>20</v>
      </c>
      <c r="F7968" s="2" t="s">
        <v>21</v>
      </c>
      <c r="G7968" s="2" t="s">
        <v>22</v>
      </c>
      <c r="H7968" s="2">
        <v>126</v>
      </c>
      <c r="I7968" s="2" t="s">
        <v>136</v>
      </c>
      <c r="J7968" s="3">
        <v>1.7159851300000001E-2</v>
      </c>
      <c r="K7968" s="3">
        <v>5.2814087999999999E-3</v>
      </c>
      <c r="L7968" s="3">
        <v>1.70547105E-2</v>
      </c>
      <c r="M7968" s="3">
        <v>5.6367320999999998E-3</v>
      </c>
      <c r="N7968" s="3">
        <v>1.14179794E-2</v>
      </c>
    </row>
    <row r="7969" spans="1:14" hidden="1" x14ac:dyDescent="0.25">
      <c r="A7969" s="2">
        <v>7965</v>
      </c>
      <c r="B7969" s="2">
        <v>800096494</v>
      </c>
      <c r="C7969" s="2" t="s">
        <v>8321</v>
      </c>
      <c r="D7969" s="2" t="s">
        <v>27</v>
      </c>
      <c r="E7969" s="2" t="s">
        <v>20</v>
      </c>
      <c r="F7969" s="2" t="s">
        <v>21</v>
      </c>
      <c r="G7969" s="2" t="s">
        <v>22</v>
      </c>
      <c r="H7969" s="2">
        <v>125</v>
      </c>
      <c r="I7969" s="2" t="s">
        <v>136</v>
      </c>
      <c r="J7969" s="3">
        <v>1.71485301E-2</v>
      </c>
      <c r="K7969" s="3">
        <v>3.6440309999999998E-3</v>
      </c>
      <c r="L7969" s="3">
        <v>8.4868883999999999E-3</v>
      </c>
      <c r="M7969" s="3">
        <v>2.6807620000000002E-3</v>
      </c>
      <c r="N7969" s="3">
        <v>5.8061262000000001E-3</v>
      </c>
    </row>
    <row r="7970" spans="1:14" hidden="1" x14ac:dyDescent="0.25">
      <c r="A7970" s="2">
        <v>7966</v>
      </c>
      <c r="B7970" s="2">
        <v>891101262</v>
      </c>
      <c r="C7970" s="2" t="s">
        <v>8322</v>
      </c>
      <c r="D7970" s="2" t="s">
        <v>27</v>
      </c>
      <c r="E7970" s="2" t="s">
        <v>382</v>
      </c>
      <c r="F7970" s="2" t="s">
        <v>383</v>
      </c>
      <c r="G7970" s="2" t="s">
        <v>384</v>
      </c>
      <c r="H7970" s="2">
        <v>4111</v>
      </c>
      <c r="I7970" s="2" t="s">
        <v>180</v>
      </c>
      <c r="J7970" s="3">
        <v>1.71478186E-2</v>
      </c>
      <c r="K7970" s="3">
        <v>2.5917270999999999E-3</v>
      </c>
      <c r="L7970" s="3">
        <v>3.01918555E-2</v>
      </c>
      <c r="M7970" s="3">
        <v>2.0073000300000001E-2</v>
      </c>
      <c r="N7970" s="3">
        <v>1.01188552E-2</v>
      </c>
    </row>
    <row r="7971" spans="1:14" hidden="1" x14ac:dyDescent="0.25">
      <c r="A7971" s="2">
        <v>7967</v>
      </c>
      <c r="B7971" s="2">
        <v>900902082</v>
      </c>
      <c r="C7971" s="2" t="s">
        <v>8323</v>
      </c>
      <c r="D7971" s="2" t="s">
        <v>27</v>
      </c>
      <c r="E7971" s="2" t="s">
        <v>28</v>
      </c>
      <c r="F7971" s="2" t="s">
        <v>193</v>
      </c>
      <c r="G7971" s="2" t="s">
        <v>925</v>
      </c>
      <c r="H7971" s="2">
        <v>4511</v>
      </c>
      <c r="I7971" s="2" t="s">
        <v>25</v>
      </c>
      <c r="J7971" s="3">
        <v>1.7141971700000001E-2</v>
      </c>
      <c r="K7971" s="3">
        <v>4.5482900000000002E-4</v>
      </c>
      <c r="L7971" s="3">
        <v>5.6953257999999996E-3</v>
      </c>
      <c r="M7971" s="3">
        <v>3.7687209E-3</v>
      </c>
      <c r="N7971" s="3">
        <v>1.9266050000000001E-3</v>
      </c>
    </row>
    <row r="7972" spans="1:14" hidden="1" x14ac:dyDescent="0.25">
      <c r="A7972" s="2">
        <v>7968</v>
      </c>
      <c r="B7972" s="2">
        <v>900460312</v>
      </c>
      <c r="C7972" s="2" t="s">
        <v>8324</v>
      </c>
      <c r="D7972" s="2" t="s">
        <v>27</v>
      </c>
      <c r="E7972" s="2" t="s">
        <v>20</v>
      </c>
      <c r="F7972" s="2" t="s">
        <v>21</v>
      </c>
      <c r="G7972" s="2" t="s">
        <v>22</v>
      </c>
      <c r="H7972" s="2">
        <v>4772</v>
      </c>
      <c r="I7972" s="2" t="s">
        <v>25</v>
      </c>
      <c r="J7972" s="3">
        <v>1.71384495E-2</v>
      </c>
      <c r="K7972" s="3">
        <v>1.1280969E-3</v>
      </c>
      <c r="L7972" s="3">
        <v>1.1656876700000001E-2</v>
      </c>
      <c r="M7972" s="3">
        <v>8.9173550000000001E-3</v>
      </c>
      <c r="N7972" s="3">
        <v>2.7395218999999998E-3</v>
      </c>
    </row>
    <row r="7973" spans="1:14" x14ac:dyDescent="0.25">
      <c r="A7973" s="2">
        <v>7969</v>
      </c>
      <c r="B7973" s="2">
        <v>860031282</v>
      </c>
      <c r="C7973" s="2" t="s">
        <v>8325</v>
      </c>
      <c r="D7973" s="2" t="s">
        <v>27</v>
      </c>
      <c r="E7973" s="2" t="s">
        <v>20</v>
      </c>
      <c r="F7973" s="2" t="s">
        <v>21</v>
      </c>
      <c r="G7973" s="2" t="s">
        <v>22</v>
      </c>
      <c r="H7973" s="2">
        <v>7110</v>
      </c>
      <c r="I7973" s="2" t="s">
        <v>33</v>
      </c>
      <c r="J7973" s="3">
        <v>1.71374865E-2</v>
      </c>
      <c r="K7973" s="3">
        <v>6.6484900000000002E-4</v>
      </c>
      <c r="L7973" s="3">
        <v>2.6259744500000001E-2</v>
      </c>
      <c r="M7973" s="3">
        <v>2.3835027599999999E-2</v>
      </c>
      <c r="N7973" s="3">
        <v>2.4247168999999998E-3</v>
      </c>
    </row>
    <row r="7974" spans="1:14" hidden="1" x14ac:dyDescent="0.25">
      <c r="A7974" s="2">
        <v>7970</v>
      </c>
      <c r="B7974" s="2">
        <v>900171658</v>
      </c>
      <c r="C7974" s="2" t="s">
        <v>8326</v>
      </c>
      <c r="D7974" s="2" t="s">
        <v>27</v>
      </c>
      <c r="E7974" s="2" t="s">
        <v>74</v>
      </c>
      <c r="F7974" s="2" t="s">
        <v>75</v>
      </c>
      <c r="G7974" s="2" t="s">
        <v>107</v>
      </c>
      <c r="H7974" s="2">
        <v>144</v>
      </c>
      <c r="I7974" s="2" t="s">
        <v>136</v>
      </c>
      <c r="J7974" s="3">
        <v>1.7137436200000002E-2</v>
      </c>
      <c r="K7974" s="3">
        <v>3.1402300000000003E-4</v>
      </c>
      <c r="L7974" s="3">
        <v>1.8222617E-2</v>
      </c>
      <c r="M7974" s="3">
        <v>9.1937119000000001E-3</v>
      </c>
      <c r="N7974" s="3">
        <v>9.0289050999999999E-3</v>
      </c>
    </row>
    <row r="7975" spans="1:14" hidden="1" x14ac:dyDescent="0.25">
      <c r="A7975" s="2">
        <v>7971</v>
      </c>
      <c r="B7975" s="2">
        <v>805002036</v>
      </c>
      <c r="C7975" s="2" t="s">
        <v>8327</v>
      </c>
      <c r="D7975" s="2" t="s">
        <v>41</v>
      </c>
      <c r="E7975" s="2" t="s">
        <v>20</v>
      </c>
      <c r="F7975" s="2" t="s">
        <v>21</v>
      </c>
      <c r="G7975" s="2" t="s">
        <v>22</v>
      </c>
      <c r="H7975" s="2">
        <v>8699</v>
      </c>
      <c r="I7975" s="2" t="s">
        <v>33</v>
      </c>
      <c r="J7975" s="3">
        <v>1.7137069299999998E-2</v>
      </c>
      <c r="K7975" s="3">
        <v>1.3541549999999999E-3</v>
      </c>
      <c r="L7975" s="3">
        <v>1.0483015300000001E-2</v>
      </c>
      <c r="M7975" s="3">
        <v>3.7220221000000002E-3</v>
      </c>
      <c r="N7975" s="3">
        <v>6.7609940000000002E-3</v>
      </c>
    </row>
    <row r="7976" spans="1:14" hidden="1" x14ac:dyDescent="0.25">
      <c r="A7976" s="2">
        <v>7972</v>
      </c>
      <c r="B7976" s="2">
        <v>900770336</v>
      </c>
      <c r="C7976" s="2" t="s">
        <v>8328</v>
      </c>
      <c r="D7976" s="2" t="s">
        <v>27</v>
      </c>
      <c r="E7976" s="2" t="s">
        <v>35</v>
      </c>
      <c r="F7976" s="2" t="s">
        <v>36</v>
      </c>
      <c r="G7976" s="2" t="s">
        <v>39</v>
      </c>
      <c r="H7976" s="2">
        <v>4649</v>
      </c>
      <c r="I7976" s="2" t="s">
        <v>25</v>
      </c>
      <c r="J7976" s="3">
        <v>1.7129095300000001E-2</v>
      </c>
      <c r="K7976" s="3">
        <v>1.5598700000000001E-4</v>
      </c>
      <c r="L7976" s="3">
        <v>8.0449133999999992E-3</v>
      </c>
      <c r="M7976" s="3">
        <v>5.8777621000000004E-3</v>
      </c>
      <c r="N7976" s="3">
        <v>2.1671511E-3</v>
      </c>
    </row>
    <row r="7977" spans="1:14" hidden="1" x14ac:dyDescent="0.25">
      <c r="A7977" s="2">
        <v>7973</v>
      </c>
      <c r="B7977" s="2">
        <v>830053693</v>
      </c>
      <c r="C7977" s="2" t="s">
        <v>8329</v>
      </c>
      <c r="D7977" s="2" t="s">
        <v>27</v>
      </c>
      <c r="E7977" s="2" t="s">
        <v>20</v>
      </c>
      <c r="F7977" s="2" t="s">
        <v>21</v>
      </c>
      <c r="G7977" s="2" t="s">
        <v>22</v>
      </c>
      <c r="H7977" s="2">
        <v>6202</v>
      </c>
      <c r="I7977" s="2" t="s">
        <v>33</v>
      </c>
      <c r="J7977" s="3">
        <v>1.7127934800000001E-2</v>
      </c>
      <c r="K7977" s="3">
        <v>-1.069569E-3</v>
      </c>
      <c r="L7977" s="3">
        <v>2.9349146400000001E-2</v>
      </c>
      <c r="M7977" s="3">
        <v>2.79017594E-2</v>
      </c>
      <c r="N7977" s="3">
        <v>1.4473870000000001E-3</v>
      </c>
    </row>
    <row r="7978" spans="1:14" hidden="1" x14ac:dyDescent="0.25">
      <c r="A7978" s="2">
        <v>7974</v>
      </c>
      <c r="B7978" s="2">
        <v>800046286</v>
      </c>
      <c r="C7978" s="2" t="s">
        <v>8330</v>
      </c>
      <c r="D7978" s="2" t="s">
        <v>27</v>
      </c>
      <c r="E7978" s="2" t="s">
        <v>382</v>
      </c>
      <c r="F7978" s="2" t="s">
        <v>866</v>
      </c>
      <c r="G7978" s="2" t="s">
        <v>867</v>
      </c>
      <c r="H7978" s="2">
        <v>4111</v>
      </c>
      <c r="I7978" s="2" t="s">
        <v>180</v>
      </c>
      <c r="J7978" s="3">
        <v>1.71246361E-2</v>
      </c>
      <c r="K7978" s="3">
        <v>6.1927368000000002E-3</v>
      </c>
      <c r="L7978" s="3">
        <v>3.6828376400000001E-2</v>
      </c>
      <c r="M7978" s="3">
        <v>3.1511080000000001E-3</v>
      </c>
      <c r="N7978" s="3">
        <v>3.36772688E-2</v>
      </c>
    </row>
    <row r="7979" spans="1:14" hidden="1" x14ac:dyDescent="0.25">
      <c r="A7979" s="2">
        <v>7975</v>
      </c>
      <c r="B7979" s="2">
        <v>900958115</v>
      </c>
      <c r="C7979" s="2" t="s">
        <v>8331</v>
      </c>
      <c r="D7979" s="2" t="s">
        <v>41</v>
      </c>
      <c r="E7979" s="2" t="s">
        <v>28</v>
      </c>
      <c r="F7979" s="2" t="s">
        <v>29</v>
      </c>
      <c r="G7979" s="2" t="s">
        <v>30</v>
      </c>
      <c r="H7979" s="2">
        <v>8621</v>
      </c>
      <c r="I7979" s="2" t="s">
        <v>33</v>
      </c>
      <c r="J7979" s="3">
        <v>1.7121652099999999E-2</v>
      </c>
      <c r="K7979" s="3">
        <v>7.09028E-4</v>
      </c>
      <c r="L7979" s="3">
        <v>9.1202967000000006E-3</v>
      </c>
      <c r="M7979" s="3">
        <v>6.5342318E-3</v>
      </c>
      <c r="N7979" s="3">
        <v>2.5860650999999998E-3</v>
      </c>
    </row>
    <row r="7980" spans="1:14" hidden="1" x14ac:dyDescent="0.25">
      <c r="A7980" s="2">
        <v>7976</v>
      </c>
      <c r="B7980" s="2">
        <v>900539052</v>
      </c>
      <c r="C7980" s="2" t="s">
        <v>8332</v>
      </c>
      <c r="D7980" s="2" t="s">
        <v>27</v>
      </c>
      <c r="E7980" s="2" t="s">
        <v>20</v>
      </c>
      <c r="F7980" s="2" t="s">
        <v>21</v>
      </c>
      <c r="G7980" s="2" t="s">
        <v>22</v>
      </c>
      <c r="H7980" s="2">
        <v>5611</v>
      </c>
      <c r="I7980" s="2" t="s">
        <v>33</v>
      </c>
      <c r="J7980" s="3">
        <v>1.7117690299999998E-2</v>
      </c>
      <c r="K7980" s="3">
        <v>7.9909899999999995E-4</v>
      </c>
      <c r="L7980" s="3">
        <v>4.8500317999999997E-3</v>
      </c>
      <c r="M7980" s="3">
        <v>2.2468000999999998E-3</v>
      </c>
      <c r="N7980" s="3">
        <v>2.6032319E-3</v>
      </c>
    </row>
    <row r="7981" spans="1:14" hidden="1" x14ac:dyDescent="0.25">
      <c r="A7981" s="2">
        <v>7977</v>
      </c>
      <c r="B7981" s="2">
        <v>860522063</v>
      </c>
      <c r="C7981" s="2" t="s">
        <v>8333</v>
      </c>
      <c r="D7981" s="2" t="s">
        <v>27</v>
      </c>
      <c r="E7981" s="2" t="s">
        <v>20</v>
      </c>
      <c r="F7981" s="2" t="s">
        <v>21</v>
      </c>
      <c r="G7981" s="2" t="s">
        <v>22</v>
      </c>
      <c r="H7981" s="2">
        <v>4620</v>
      </c>
      <c r="I7981" s="2" t="s">
        <v>25</v>
      </c>
      <c r="J7981" s="3">
        <v>1.71171073E-2</v>
      </c>
      <c r="K7981" s="3">
        <v>2.5550699999999998E-4</v>
      </c>
      <c r="L7981" s="3">
        <v>1.15473522E-2</v>
      </c>
      <c r="M7981" s="3">
        <v>5.1513788999999997E-3</v>
      </c>
      <c r="N7981" s="3">
        <v>6.3959728E-3</v>
      </c>
    </row>
    <row r="7982" spans="1:14" hidden="1" x14ac:dyDescent="0.25">
      <c r="A7982" s="2">
        <v>7978</v>
      </c>
      <c r="B7982" s="2">
        <v>860051688</v>
      </c>
      <c r="C7982" s="2" t="s">
        <v>8334</v>
      </c>
      <c r="D7982" s="2" t="s">
        <v>27</v>
      </c>
      <c r="E7982" s="2" t="s">
        <v>20</v>
      </c>
      <c r="F7982" s="2" t="s">
        <v>133</v>
      </c>
      <c r="G7982" s="2" t="s">
        <v>215</v>
      </c>
      <c r="H7982" s="2">
        <v>3290</v>
      </c>
      <c r="I7982" s="2" t="s">
        <v>31</v>
      </c>
      <c r="J7982" s="3">
        <v>1.71147902E-2</v>
      </c>
      <c r="K7982" s="3">
        <v>2.00223E-4</v>
      </c>
      <c r="L7982" s="3">
        <v>2.8853669799999999E-2</v>
      </c>
      <c r="M7982" s="3">
        <v>1.7900209899999998E-2</v>
      </c>
      <c r="N7982" s="3">
        <v>1.09534608E-2</v>
      </c>
    </row>
    <row r="7983" spans="1:14" hidden="1" x14ac:dyDescent="0.25">
      <c r="A7983" s="2">
        <v>7979</v>
      </c>
      <c r="B7983" s="2">
        <v>823003836</v>
      </c>
      <c r="C7983" s="2" t="s">
        <v>8335</v>
      </c>
      <c r="D7983" s="2" t="s">
        <v>41</v>
      </c>
      <c r="E7983" s="2" t="s">
        <v>28</v>
      </c>
      <c r="F7983" s="2" t="s">
        <v>682</v>
      </c>
      <c r="G7983" s="2" t="s">
        <v>683</v>
      </c>
      <c r="H7983" s="2">
        <v>8621</v>
      </c>
      <c r="I7983" s="2" t="s">
        <v>33</v>
      </c>
      <c r="J7983" s="3">
        <v>1.71132479E-2</v>
      </c>
      <c r="K7983" s="3">
        <v>1.441311E-3</v>
      </c>
      <c r="L7983" s="3">
        <v>1.41503848E-2</v>
      </c>
      <c r="M7983" s="3">
        <v>6.5341647999999997E-3</v>
      </c>
      <c r="N7983" s="3">
        <v>7.6162199999999999E-3</v>
      </c>
    </row>
    <row r="7984" spans="1:14" hidden="1" x14ac:dyDescent="0.25">
      <c r="A7984" s="2">
        <v>7980</v>
      </c>
      <c r="B7984" s="2">
        <v>800045357</v>
      </c>
      <c r="C7984" s="2" t="s">
        <v>8336</v>
      </c>
      <c r="D7984" s="2" t="s">
        <v>27</v>
      </c>
      <c r="E7984" s="2" t="s">
        <v>20</v>
      </c>
      <c r="F7984" s="2" t="s">
        <v>21</v>
      </c>
      <c r="G7984" s="2" t="s">
        <v>22</v>
      </c>
      <c r="H7984" s="2">
        <v>2012</v>
      </c>
      <c r="I7984" s="2" t="s">
        <v>31</v>
      </c>
      <c r="J7984" s="3">
        <v>1.7101418199999999E-2</v>
      </c>
      <c r="K7984" s="3">
        <v>1.2107660000000001E-3</v>
      </c>
      <c r="L7984" s="3">
        <v>1.3721751000000001E-2</v>
      </c>
      <c r="M7984" s="3">
        <v>5.5940291E-3</v>
      </c>
      <c r="N7984" s="3">
        <v>8.1277220000000004E-3</v>
      </c>
    </row>
    <row r="7985" spans="1:14" hidden="1" x14ac:dyDescent="0.25">
      <c r="A7985" s="2">
        <v>7981</v>
      </c>
      <c r="B7985" s="2">
        <v>900544861</v>
      </c>
      <c r="C7985" s="2" t="s">
        <v>8337</v>
      </c>
      <c r="D7985" s="2" t="s">
        <v>27</v>
      </c>
      <c r="E7985" s="2" t="s">
        <v>20</v>
      </c>
      <c r="F7985" s="2" t="s">
        <v>133</v>
      </c>
      <c r="G7985" s="2" t="s">
        <v>243</v>
      </c>
      <c r="H7985" s="2">
        <v>6110</v>
      </c>
      <c r="I7985" s="2" t="s">
        <v>33</v>
      </c>
      <c r="J7985" s="3">
        <v>1.7099594700000002E-2</v>
      </c>
      <c r="K7985" s="3">
        <v>6.9682900000000005E-4</v>
      </c>
      <c r="L7985" s="3">
        <v>3.6990208999999998E-3</v>
      </c>
      <c r="M7985" s="3">
        <v>1.227407E-3</v>
      </c>
      <c r="N7985" s="3">
        <v>2.4716139E-3</v>
      </c>
    </row>
    <row r="7986" spans="1:14" hidden="1" x14ac:dyDescent="0.25">
      <c r="A7986" s="2">
        <v>7982</v>
      </c>
      <c r="B7986" s="2">
        <v>800028532</v>
      </c>
      <c r="C7986" s="2" t="s">
        <v>8338</v>
      </c>
      <c r="D7986" s="2" t="s">
        <v>27</v>
      </c>
      <c r="E7986" s="2" t="s">
        <v>20</v>
      </c>
      <c r="F7986" s="2" t="s">
        <v>133</v>
      </c>
      <c r="G7986" s="2" t="s">
        <v>288</v>
      </c>
      <c r="H7986" s="2">
        <v>1709</v>
      </c>
      <c r="I7986" s="2" t="s">
        <v>31</v>
      </c>
      <c r="J7986" s="3">
        <v>1.7096776500000001E-2</v>
      </c>
      <c r="K7986" s="3">
        <v>1.2366300000000001E-4</v>
      </c>
      <c r="L7986" s="3">
        <v>1.7805464600000001E-2</v>
      </c>
      <c r="M7986" s="3">
        <v>1.6324015300000001E-2</v>
      </c>
      <c r="N7986" s="3">
        <v>1.48145E-3</v>
      </c>
    </row>
    <row r="7987" spans="1:14" hidden="1" x14ac:dyDescent="0.25">
      <c r="A7987" s="2">
        <v>7983</v>
      </c>
      <c r="B7987" s="2">
        <v>891300671</v>
      </c>
      <c r="C7987" s="2" t="s">
        <v>8339</v>
      </c>
      <c r="D7987" s="2" t="s">
        <v>27</v>
      </c>
      <c r="E7987" s="2" t="s">
        <v>74</v>
      </c>
      <c r="F7987" s="2" t="s">
        <v>75</v>
      </c>
      <c r="G7987" s="2" t="s">
        <v>1348</v>
      </c>
      <c r="H7987" s="2">
        <v>124</v>
      </c>
      <c r="I7987" s="2" t="s">
        <v>136</v>
      </c>
      <c r="J7987" s="3">
        <v>1.7091941100000001E-2</v>
      </c>
      <c r="K7987" s="3">
        <v>3.069741E-3</v>
      </c>
      <c r="L7987" s="3">
        <v>9.0788789100000003E-2</v>
      </c>
      <c r="M7987" s="3">
        <v>1.3140512599999999E-2</v>
      </c>
      <c r="N7987" s="3">
        <v>7.7648274599999997E-2</v>
      </c>
    </row>
    <row r="7988" spans="1:14" hidden="1" x14ac:dyDescent="0.25">
      <c r="A7988" s="2">
        <v>7984</v>
      </c>
      <c r="B7988" s="2">
        <v>860069140</v>
      </c>
      <c r="C7988" s="2" t="s">
        <v>8340</v>
      </c>
      <c r="D7988" s="2" t="s">
        <v>27</v>
      </c>
      <c r="E7988" s="2" t="s">
        <v>20</v>
      </c>
      <c r="F7988" s="2" t="s">
        <v>21</v>
      </c>
      <c r="G7988" s="2" t="s">
        <v>22</v>
      </c>
      <c r="H7988" s="2">
        <v>4663</v>
      </c>
      <c r="I7988" s="2" t="s">
        <v>25</v>
      </c>
      <c r="J7988" s="3">
        <v>1.7084764299999999E-2</v>
      </c>
      <c r="K7988" s="3">
        <v>9.1154400000000003E-4</v>
      </c>
      <c r="L7988" s="3">
        <v>8.0584157E-3</v>
      </c>
      <c r="M7988" s="3">
        <v>1.966466E-3</v>
      </c>
      <c r="N7988" s="3">
        <v>6.0919499999999996E-3</v>
      </c>
    </row>
    <row r="7989" spans="1:14" hidden="1" x14ac:dyDescent="0.25">
      <c r="A7989" s="2">
        <v>7985</v>
      </c>
      <c r="B7989" s="2">
        <v>800247308</v>
      </c>
      <c r="C7989" s="2" t="s">
        <v>8341</v>
      </c>
      <c r="D7989" s="2" t="s">
        <v>27</v>
      </c>
      <c r="E7989" s="2" t="s">
        <v>20</v>
      </c>
      <c r="F7989" s="2" t="s">
        <v>21</v>
      </c>
      <c r="G7989" s="2" t="s">
        <v>22</v>
      </c>
      <c r="H7989" s="2">
        <v>7490</v>
      </c>
      <c r="I7989" s="2" t="s">
        <v>33</v>
      </c>
      <c r="J7989" s="3">
        <v>1.70769505E-2</v>
      </c>
      <c r="K7989" s="3">
        <v>1.8979899999999999E-4</v>
      </c>
      <c r="L7989" s="3">
        <v>1.7820736399999999E-2</v>
      </c>
      <c r="M7989" s="3">
        <v>1.2131522400000001E-2</v>
      </c>
      <c r="N7989" s="3">
        <v>5.6892148999999996E-3</v>
      </c>
    </row>
    <row r="7990" spans="1:14" hidden="1" x14ac:dyDescent="0.25">
      <c r="A7990" s="2">
        <v>7986</v>
      </c>
      <c r="B7990" s="2">
        <v>900486387</v>
      </c>
      <c r="C7990" s="2" t="s">
        <v>8342</v>
      </c>
      <c r="D7990" s="2" t="s">
        <v>27</v>
      </c>
      <c r="E7990" s="2" t="s">
        <v>74</v>
      </c>
      <c r="F7990" s="2" t="s">
        <v>75</v>
      </c>
      <c r="G7990" s="2" t="s">
        <v>1348</v>
      </c>
      <c r="H7990" s="2">
        <v>161</v>
      </c>
      <c r="I7990" s="2" t="s">
        <v>136</v>
      </c>
      <c r="J7990" s="3">
        <v>1.7076691599999999E-2</v>
      </c>
      <c r="K7990" s="3">
        <v>4.1458999999999997E-5</v>
      </c>
      <c r="L7990" s="3">
        <v>5.3876182000000003E-3</v>
      </c>
      <c r="M7990" s="3">
        <v>5.1336940000000003E-3</v>
      </c>
      <c r="N7990" s="3">
        <v>2.5392399999999999E-4</v>
      </c>
    </row>
    <row r="7991" spans="1:14" hidden="1" x14ac:dyDescent="0.25">
      <c r="A7991" s="2">
        <v>7987</v>
      </c>
      <c r="B7991" s="2">
        <v>900254193</v>
      </c>
      <c r="C7991" s="2" t="s">
        <v>8343</v>
      </c>
      <c r="D7991" s="2" t="s">
        <v>27</v>
      </c>
      <c r="E7991" s="2" t="s">
        <v>20</v>
      </c>
      <c r="F7991" s="2" t="s">
        <v>133</v>
      </c>
      <c r="G7991" s="2" t="s">
        <v>215</v>
      </c>
      <c r="H7991" s="2">
        <v>6810</v>
      </c>
      <c r="I7991" s="2" t="s">
        <v>33</v>
      </c>
      <c r="J7991" s="3">
        <v>1.7071941899999998E-2</v>
      </c>
      <c r="K7991" s="3">
        <v>1.7054669599999999E-2</v>
      </c>
      <c r="L7991" s="3">
        <v>0.24056918920000001</v>
      </c>
      <c r="M7991" s="3">
        <v>1.3300000000000001E-7</v>
      </c>
      <c r="N7991" s="3">
        <v>0.24056905510000001</v>
      </c>
    </row>
    <row r="7992" spans="1:14" hidden="1" x14ac:dyDescent="0.25">
      <c r="A7992" s="2">
        <v>7988</v>
      </c>
      <c r="B7992" s="2">
        <v>800104215</v>
      </c>
      <c r="C7992" s="2" t="s">
        <v>8344</v>
      </c>
      <c r="D7992" s="2" t="s">
        <v>27</v>
      </c>
      <c r="E7992" s="2" t="s">
        <v>20</v>
      </c>
      <c r="F7992" s="2" t="s">
        <v>21</v>
      </c>
      <c r="G7992" s="2" t="s">
        <v>22</v>
      </c>
      <c r="H7992" s="2">
        <v>4664</v>
      </c>
      <c r="I7992" s="2" t="s">
        <v>25</v>
      </c>
      <c r="J7992" s="3">
        <v>1.7071021700000001E-2</v>
      </c>
      <c r="K7992" s="3">
        <v>2.0563578999999998E-3</v>
      </c>
      <c r="L7992" s="3">
        <v>8.1637288000000006E-3</v>
      </c>
      <c r="M7992" s="3">
        <v>4.1853780999999996E-3</v>
      </c>
      <c r="N7992" s="3">
        <v>3.9783511000000002E-3</v>
      </c>
    </row>
    <row r="7993" spans="1:14" hidden="1" x14ac:dyDescent="0.25">
      <c r="A7993" s="2">
        <v>7989</v>
      </c>
      <c r="B7993" s="2">
        <v>800191139</v>
      </c>
      <c r="C7993" s="2" t="s">
        <v>8345</v>
      </c>
      <c r="D7993" s="2" t="s">
        <v>27</v>
      </c>
      <c r="E7993" s="2" t="s">
        <v>319</v>
      </c>
      <c r="F7993" s="2" t="s">
        <v>555</v>
      </c>
      <c r="G7993" s="2" t="s">
        <v>556</v>
      </c>
      <c r="H7993" s="2">
        <v>4690</v>
      </c>
      <c r="I7993" s="2" t="s">
        <v>25</v>
      </c>
      <c r="J7993" s="3">
        <v>1.7056755699999999E-2</v>
      </c>
      <c r="K7993" s="3">
        <v>-5.4480499999999999E-4</v>
      </c>
      <c r="L7993" s="3">
        <v>8.2153547999999996E-3</v>
      </c>
      <c r="M7993" s="3">
        <v>5.5877649999999997E-3</v>
      </c>
      <c r="N7993" s="3">
        <v>2.62759E-3</v>
      </c>
    </row>
    <row r="7994" spans="1:14" hidden="1" x14ac:dyDescent="0.25">
      <c r="A7994" s="2">
        <v>7990</v>
      </c>
      <c r="B7994" s="2">
        <v>900051050</v>
      </c>
      <c r="C7994" s="2" t="s">
        <v>8346</v>
      </c>
      <c r="D7994" s="2" t="s">
        <v>27</v>
      </c>
      <c r="E7994" s="2" t="s">
        <v>20</v>
      </c>
      <c r="F7994" s="2" t="s">
        <v>21</v>
      </c>
      <c r="G7994" s="2" t="s">
        <v>22</v>
      </c>
      <c r="H7994" s="2">
        <v>6820</v>
      </c>
      <c r="I7994" s="2" t="s">
        <v>33</v>
      </c>
      <c r="J7994" s="3">
        <v>1.7055656799999999E-2</v>
      </c>
      <c r="K7994" s="3">
        <v>7.6092300000000005E-4</v>
      </c>
      <c r="L7994" s="3">
        <v>1.9213255499999998E-2</v>
      </c>
      <c r="M7994" s="3">
        <v>1.08610904E-2</v>
      </c>
      <c r="N7994" s="3">
        <v>8.3521659999999994E-3</v>
      </c>
    </row>
    <row r="7995" spans="1:14" hidden="1" x14ac:dyDescent="0.25">
      <c r="A7995" s="2">
        <v>7991</v>
      </c>
      <c r="B7995" s="2">
        <v>900623266</v>
      </c>
      <c r="C7995" s="2" t="s">
        <v>8347</v>
      </c>
      <c r="D7995" s="2" t="s">
        <v>27</v>
      </c>
      <c r="E7995" s="2" t="s">
        <v>74</v>
      </c>
      <c r="F7995" s="2" t="s">
        <v>75</v>
      </c>
      <c r="G7995" s="2" t="s">
        <v>107</v>
      </c>
      <c r="H7995" s="2">
        <v>7830</v>
      </c>
      <c r="I7995" s="2" t="s">
        <v>33</v>
      </c>
      <c r="J7995" s="3">
        <v>1.7051771300000001E-2</v>
      </c>
      <c r="K7995" s="3">
        <v>4.5688499999999997E-4</v>
      </c>
      <c r="L7995" s="3">
        <v>4.0515311999999998E-3</v>
      </c>
      <c r="M7995" s="3">
        <v>1.892066E-3</v>
      </c>
      <c r="N7995" s="3">
        <v>2.1594651000000002E-3</v>
      </c>
    </row>
    <row r="7996" spans="1:14" hidden="1" x14ac:dyDescent="0.25">
      <c r="A7996" s="2">
        <v>7992</v>
      </c>
      <c r="B7996" s="2">
        <v>890207641</v>
      </c>
      <c r="C7996" s="2" t="s">
        <v>8348</v>
      </c>
      <c r="D7996" s="2" t="s">
        <v>27</v>
      </c>
      <c r="E7996" s="2" t="s">
        <v>319</v>
      </c>
      <c r="F7996" s="2" t="s">
        <v>320</v>
      </c>
      <c r="G7996" s="2" t="s">
        <v>321</v>
      </c>
      <c r="H7996" s="2">
        <v>4290</v>
      </c>
      <c r="I7996" s="2" t="s">
        <v>180</v>
      </c>
      <c r="J7996" s="3">
        <v>1.7051190099999999E-2</v>
      </c>
      <c r="K7996" s="3">
        <v>2.5173321000000002E-3</v>
      </c>
      <c r="L7996" s="3">
        <v>2.61809304E-2</v>
      </c>
      <c r="M7996" s="3">
        <v>1.08937984E-2</v>
      </c>
      <c r="N7996" s="3">
        <v>1.52871329E-2</v>
      </c>
    </row>
    <row r="7997" spans="1:14" hidden="1" x14ac:dyDescent="0.25">
      <c r="A7997" s="2">
        <v>7993</v>
      </c>
      <c r="B7997" s="2">
        <v>806012349</v>
      </c>
      <c r="C7997" s="2" t="s">
        <v>8349</v>
      </c>
      <c r="D7997" s="2" t="s">
        <v>27</v>
      </c>
      <c r="E7997" s="2" t="s">
        <v>28</v>
      </c>
      <c r="F7997" s="2" t="s">
        <v>29</v>
      </c>
      <c r="G7997" s="2" t="s">
        <v>30</v>
      </c>
      <c r="H7997" s="2">
        <v>2229</v>
      </c>
      <c r="I7997" s="2" t="s">
        <v>31</v>
      </c>
      <c r="J7997" s="3">
        <v>1.70445275E-2</v>
      </c>
      <c r="K7997" s="3">
        <v>9.40353E-4</v>
      </c>
      <c r="L7997" s="3">
        <v>1.46619547E-2</v>
      </c>
      <c r="M7997" s="3">
        <v>9.3694134000000002E-3</v>
      </c>
      <c r="N7997" s="3">
        <v>5.2925417999999998E-3</v>
      </c>
    </row>
    <row r="7998" spans="1:14" hidden="1" x14ac:dyDescent="0.25">
      <c r="A7998" s="2">
        <v>7994</v>
      </c>
      <c r="B7998" s="2">
        <v>801000755</v>
      </c>
      <c r="C7998" s="2" t="s">
        <v>8350</v>
      </c>
      <c r="D7998" s="2" t="s">
        <v>27</v>
      </c>
      <c r="E7998" s="2" t="s">
        <v>86</v>
      </c>
      <c r="F7998" s="2" t="s">
        <v>87</v>
      </c>
      <c r="G7998" s="2" t="s">
        <v>1172</v>
      </c>
      <c r="H7998" s="2">
        <v>4754</v>
      </c>
      <c r="I7998" s="2" t="s">
        <v>25</v>
      </c>
      <c r="J7998" s="3">
        <v>1.70423351E-2</v>
      </c>
      <c r="K7998" s="3">
        <v>1.6143099999999999E-4</v>
      </c>
      <c r="L7998" s="3">
        <v>1.45082856E-2</v>
      </c>
      <c r="M7998" s="3">
        <v>9.1881267999999999E-3</v>
      </c>
      <c r="N7998" s="3">
        <v>5.3201587999999996E-3</v>
      </c>
    </row>
    <row r="7999" spans="1:14" hidden="1" x14ac:dyDescent="0.25">
      <c r="A7999" s="2">
        <v>7995</v>
      </c>
      <c r="B7999" s="2">
        <v>890706754</v>
      </c>
      <c r="C7999" s="2" t="s">
        <v>8351</v>
      </c>
      <c r="D7999" s="2" t="s">
        <v>27</v>
      </c>
      <c r="E7999" s="2" t="s">
        <v>382</v>
      </c>
      <c r="F7999" s="2" t="s">
        <v>525</v>
      </c>
      <c r="G7999" s="2" t="s">
        <v>526</v>
      </c>
      <c r="H7999" s="2">
        <v>4774</v>
      </c>
      <c r="I7999" s="2" t="s">
        <v>25</v>
      </c>
      <c r="J7999" s="3">
        <v>1.7038162799999999E-2</v>
      </c>
      <c r="K7999" s="3">
        <v>2.3145101000000001E-3</v>
      </c>
      <c r="L7999" s="3">
        <v>2.8353415399999998E-2</v>
      </c>
      <c r="M7999" s="3">
        <v>1.11511163E-2</v>
      </c>
      <c r="N7999" s="3">
        <v>1.7202299099999999E-2</v>
      </c>
    </row>
    <row r="8000" spans="1:14" hidden="1" x14ac:dyDescent="0.25">
      <c r="A8000" s="2">
        <v>7996</v>
      </c>
      <c r="B8000" s="2">
        <v>900179968</v>
      </c>
      <c r="C8000" s="2" t="s">
        <v>8352</v>
      </c>
      <c r="D8000" s="2" t="s">
        <v>27</v>
      </c>
      <c r="E8000" s="2" t="s">
        <v>20</v>
      </c>
      <c r="F8000" s="2" t="s">
        <v>133</v>
      </c>
      <c r="G8000" s="2" t="s">
        <v>217</v>
      </c>
      <c r="H8000" s="2">
        <v>4631</v>
      </c>
      <c r="I8000" s="2" t="s">
        <v>25</v>
      </c>
      <c r="J8000" s="3">
        <v>1.7034120900000001E-2</v>
      </c>
      <c r="K8000" s="3">
        <v>7.6844700000000001E-4</v>
      </c>
      <c r="L8000" s="3">
        <v>1.01250391E-2</v>
      </c>
      <c r="M8000" s="3">
        <v>2.4631318999999998E-3</v>
      </c>
      <c r="N8000" s="3">
        <v>7.6619069999999999E-3</v>
      </c>
    </row>
    <row r="8001" spans="1:14" hidden="1" x14ac:dyDescent="0.25">
      <c r="A8001" s="2">
        <v>7997</v>
      </c>
      <c r="B8001" s="2">
        <v>819001391</v>
      </c>
      <c r="C8001" s="2" t="s">
        <v>8353</v>
      </c>
      <c r="D8001" s="2" t="s">
        <v>27</v>
      </c>
      <c r="E8001" s="2" t="s">
        <v>28</v>
      </c>
      <c r="F8001" s="2" t="s">
        <v>246</v>
      </c>
      <c r="G8001" s="2" t="s">
        <v>247</v>
      </c>
      <c r="H8001" s="2">
        <v>126</v>
      </c>
      <c r="I8001" s="2" t="s">
        <v>136</v>
      </c>
      <c r="J8001" s="3">
        <v>1.70306247E-2</v>
      </c>
      <c r="K8001" s="3">
        <v>-2.3030000000000001E-5</v>
      </c>
      <c r="L8001" s="3">
        <v>3.5853743600000001E-2</v>
      </c>
      <c r="M8001" s="3">
        <v>2.0821094500000002E-2</v>
      </c>
      <c r="N8001" s="3">
        <v>1.503265E-2</v>
      </c>
    </row>
    <row r="8002" spans="1:14" hidden="1" x14ac:dyDescent="0.25">
      <c r="A8002" s="2">
        <v>7998</v>
      </c>
      <c r="B8002" s="2">
        <v>900478558</v>
      </c>
      <c r="C8002" s="2" t="s">
        <v>8354</v>
      </c>
      <c r="D8002" s="2" t="s">
        <v>27</v>
      </c>
      <c r="E8002" s="2" t="s">
        <v>20</v>
      </c>
      <c r="F8002" s="2" t="s">
        <v>21</v>
      </c>
      <c r="G8002" s="2" t="s">
        <v>22</v>
      </c>
      <c r="H8002" s="2">
        <v>7490</v>
      </c>
      <c r="I8002" s="2" t="s">
        <v>33</v>
      </c>
      <c r="J8002" s="3">
        <v>1.7026642299999999E-2</v>
      </c>
      <c r="K8002" s="3">
        <v>-1.1488309999999999E-3</v>
      </c>
      <c r="L8002" s="3">
        <v>8.6722458000000006E-3</v>
      </c>
      <c r="M8002" s="3">
        <v>9.5999893000000003E-3</v>
      </c>
      <c r="N8002" s="3">
        <v>-9.2774299999999997E-4</v>
      </c>
    </row>
    <row r="8003" spans="1:14" hidden="1" x14ac:dyDescent="0.25">
      <c r="A8003" s="2">
        <v>7999</v>
      </c>
      <c r="B8003" s="2">
        <v>901035578</v>
      </c>
      <c r="C8003" s="2" t="s">
        <v>8355</v>
      </c>
      <c r="D8003" s="2" t="s">
        <v>27</v>
      </c>
      <c r="E8003" s="2" t="s">
        <v>35</v>
      </c>
      <c r="F8003" s="2" t="s">
        <v>36</v>
      </c>
      <c r="G8003" s="2" t="s">
        <v>39</v>
      </c>
      <c r="H8003" s="2">
        <v>7490</v>
      </c>
      <c r="I8003" s="2" t="s">
        <v>33</v>
      </c>
      <c r="J8003" s="3">
        <v>1.7020175200000001E-2</v>
      </c>
      <c r="K8003" s="3">
        <v>8.9436415999999998E-3</v>
      </c>
      <c r="L8003" s="3">
        <v>6.0719050500000003E-2</v>
      </c>
      <c r="M8003" s="3">
        <v>8.0425683000000005E-3</v>
      </c>
      <c r="N8003" s="3">
        <v>5.2676480300000002E-2</v>
      </c>
    </row>
    <row r="8004" spans="1:14" hidden="1" x14ac:dyDescent="0.25">
      <c r="A8004" s="2">
        <v>8000</v>
      </c>
      <c r="B8004" s="2">
        <v>900481856</v>
      </c>
      <c r="C8004" s="2" t="s">
        <v>8356</v>
      </c>
      <c r="D8004" s="2" t="s">
        <v>27</v>
      </c>
      <c r="E8004" s="2" t="s">
        <v>319</v>
      </c>
      <c r="F8004" s="2" t="s">
        <v>320</v>
      </c>
      <c r="G8004" s="2" t="s">
        <v>1277</v>
      </c>
      <c r="H8004" s="2">
        <v>6399</v>
      </c>
      <c r="I8004" s="2" t="s">
        <v>33</v>
      </c>
      <c r="J8004" s="3">
        <v>1.70178078E-2</v>
      </c>
      <c r="K8004" s="3">
        <v>8.0136563999999993E-3</v>
      </c>
      <c r="L8004" s="3">
        <v>9.0247839999999992E-3</v>
      </c>
      <c r="M8004" s="3">
        <v>4.6422342000000004E-3</v>
      </c>
      <c r="N8004" s="3">
        <v>4.3825497999999997E-3</v>
      </c>
    </row>
    <row r="8005" spans="1:14" hidden="1" x14ac:dyDescent="0.25">
      <c r="A8005" s="2">
        <v>8001</v>
      </c>
      <c r="B8005" s="2">
        <v>811031709</v>
      </c>
      <c r="C8005" s="2" t="s">
        <v>8357</v>
      </c>
      <c r="D8005" s="2" t="s">
        <v>27</v>
      </c>
      <c r="E8005" s="2" t="s">
        <v>35</v>
      </c>
      <c r="F8005" s="2" t="s">
        <v>36</v>
      </c>
      <c r="G8005" s="2" t="s">
        <v>37</v>
      </c>
      <c r="H8005" s="2">
        <v>1410</v>
      </c>
      <c r="I8005" s="2" t="s">
        <v>31</v>
      </c>
      <c r="J8005" s="3">
        <v>1.70163885E-2</v>
      </c>
      <c r="K8005" s="3">
        <v>6.6151999999999997E-4</v>
      </c>
      <c r="L8005" s="3">
        <v>1.7561135799999999E-2</v>
      </c>
      <c r="M8005" s="3">
        <v>4.0353630000000001E-3</v>
      </c>
      <c r="N8005" s="3">
        <v>1.35257728E-2</v>
      </c>
    </row>
    <row r="8006" spans="1:14" hidden="1" x14ac:dyDescent="0.25">
      <c r="A8006" s="2">
        <v>8002</v>
      </c>
      <c r="B8006" s="2">
        <v>900521579</v>
      </c>
      <c r="C8006" s="2" t="s">
        <v>8358</v>
      </c>
      <c r="D8006" s="2" t="s">
        <v>27</v>
      </c>
      <c r="E8006" s="2" t="s">
        <v>20</v>
      </c>
      <c r="F8006" s="2" t="s">
        <v>21</v>
      </c>
      <c r="G8006" s="2" t="s">
        <v>22</v>
      </c>
      <c r="H8006" s="2">
        <v>4210</v>
      </c>
      <c r="I8006" s="2" t="s">
        <v>180</v>
      </c>
      <c r="J8006" s="3">
        <v>1.7012869900000002E-2</v>
      </c>
      <c r="K8006" s="3">
        <v>-1.0464300000000001E-3</v>
      </c>
      <c r="L8006" s="3">
        <v>1.44814616E-2</v>
      </c>
      <c r="M8006" s="3">
        <v>1.4664429200000001E-2</v>
      </c>
      <c r="N8006" s="3">
        <v>-1.82967E-4</v>
      </c>
    </row>
    <row r="8007" spans="1:14" hidden="1" x14ac:dyDescent="0.25">
      <c r="A8007" s="2">
        <v>8003</v>
      </c>
      <c r="B8007" s="2">
        <v>810006450</v>
      </c>
      <c r="C8007" s="2" t="s">
        <v>8359</v>
      </c>
      <c r="D8007" s="2" t="s">
        <v>27</v>
      </c>
      <c r="E8007" s="2" t="s">
        <v>86</v>
      </c>
      <c r="F8007" s="2" t="s">
        <v>232</v>
      </c>
      <c r="G8007" s="2" t="s">
        <v>233</v>
      </c>
      <c r="H8007" s="2">
        <v>4923</v>
      </c>
      <c r="I8007" s="2" t="s">
        <v>33</v>
      </c>
      <c r="J8007" s="3">
        <v>1.7011890200000001E-2</v>
      </c>
      <c r="K8007" s="3">
        <v>7.6708799999999997E-4</v>
      </c>
      <c r="L8007" s="3">
        <v>9.8941195999999992E-3</v>
      </c>
      <c r="M8007" s="3">
        <v>4.7317747999999996E-3</v>
      </c>
      <c r="N8007" s="3">
        <v>5.1623448000000004E-3</v>
      </c>
    </row>
    <row r="8008" spans="1:14" hidden="1" x14ac:dyDescent="0.25">
      <c r="A8008" s="2">
        <v>8004</v>
      </c>
      <c r="B8008" s="2">
        <v>800220696</v>
      </c>
      <c r="C8008" s="2" t="s">
        <v>8360</v>
      </c>
      <c r="D8008" s="2" t="s">
        <v>27</v>
      </c>
      <c r="E8008" s="2" t="s">
        <v>20</v>
      </c>
      <c r="F8008" s="2" t="s">
        <v>133</v>
      </c>
      <c r="G8008" s="2" t="s">
        <v>215</v>
      </c>
      <c r="H8008" s="2">
        <v>4664</v>
      </c>
      <c r="I8008" s="2" t="s">
        <v>25</v>
      </c>
      <c r="J8008" s="3">
        <v>1.7004657499999999E-2</v>
      </c>
      <c r="K8008" s="3">
        <v>6.8569999999999997E-6</v>
      </c>
      <c r="L8008" s="3">
        <v>8.2543548000000005E-3</v>
      </c>
      <c r="M8008" s="3">
        <v>6.0229180000000004E-3</v>
      </c>
      <c r="N8008" s="3">
        <v>2.2314370000000002E-3</v>
      </c>
    </row>
    <row r="8009" spans="1:14" hidden="1" x14ac:dyDescent="0.25">
      <c r="A8009" s="2">
        <v>8005</v>
      </c>
      <c r="B8009" s="2">
        <v>800094923</v>
      </c>
      <c r="C8009" s="2" t="s">
        <v>8361</v>
      </c>
      <c r="D8009" s="2" t="s">
        <v>27</v>
      </c>
      <c r="E8009" s="2" t="s">
        <v>319</v>
      </c>
      <c r="F8009" s="2" t="s">
        <v>555</v>
      </c>
      <c r="G8009" s="2" t="s">
        <v>556</v>
      </c>
      <c r="H8009" s="2">
        <v>4631</v>
      </c>
      <c r="I8009" s="2" t="s">
        <v>25</v>
      </c>
      <c r="J8009" s="3">
        <v>1.7000168600000001E-2</v>
      </c>
      <c r="K8009" s="3">
        <v>5.9549099999999997E-4</v>
      </c>
      <c r="L8009" s="3">
        <v>2.1294708999999999E-3</v>
      </c>
      <c r="M8009" s="3">
        <v>9.6125699999999998E-4</v>
      </c>
      <c r="N8009" s="3">
        <v>1.1682140000000001E-3</v>
      </c>
    </row>
    <row r="8010" spans="1:14" hidden="1" x14ac:dyDescent="0.25">
      <c r="A8010" s="2">
        <v>8006</v>
      </c>
      <c r="B8010" s="2">
        <v>900528835</v>
      </c>
      <c r="C8010" s="2" t="s">
        <v>8362</v>
      </c>
      <c r="D8010" s="2" t="s">
        <v>27</v>
      </c>
      <c r="E8010" s="2" t="s">
        <v>382</v>
      </c>
      <c r="F8010" s="2" t="s">
        <v>383</v>
      </c>
      <c r="G8010" s="2" t="s">
        <v>1726</v>
      </c>
      <c r="H8010" s="2">
        <v>4631</v>
      </c>
      <c r="I8010" s="2" t="s">
        <v>25</v>
      </c>
      <c r="J8010" s="3">
        <v>1.6998730600000001E-2</v>
      </c>
      <c r="K8010" s="3">
        <v>8.8894899999999999E-4</v>
      </c>
      <c r="L8010" s="3">
        <v>5.6014871000000001E-3</v>
      </c>
      <c r="M8010" s="3">
        <v>2.6913481000000001E-3</v>
      </c>
      <c r="N8010" s="3">
        <v>2.910139E-3</v>
      </c>
    </row>
    <row r="8011" spans="1:14" hidden="1" x14ac:dyDescent="0.25">
      <c r="A8011" s="2">
        <v>8007</v>
      </c>
      <c r="B8011" s="2">
        <v>800198575</v>
      </c>
      <c r="C8011" s="2" t="s">
        <v>8363</v>
      </c>
      <c r="D8011" s="2" t="s">
        <v>27</v>
      </c>
      <c r="E8011" s="2" t="s">
        <v>35</v>
      </c>
      <c r="F8011" s="2" t="s">
        <v>36</v>
      </c>
      <c r="G8011" s="2" t="s">
        <v>1196</v>
      </c>
      <c r="H8011" s="2">
        <v>141</v>
      </c>
      <c r="I8011" s="2" t="s">
        <v>136</v>
      </c>
      <c r="J8011" s="3">
        <v>1.6996167600000001E-2</v>
      </c>
      <c r="K8011" s="3">
        <v>2.84123E-4</v>
      </c>
      <c r="L8011" s="3">
        <v>2.1856803399999999E-2</v>
      </c>
      <c r="M8011" s="3">
        <v>6.3911020000000001E-3</v>
      </c>
      <c r="N8011" s="3">
        <v>1.5465701E-2</v>
      </c>
    </row>
    <row r="8012" spans="1:14" hidden="1" x14ac:dyDescent="0.25">
      <c r="A8012" s="2">
        <v>8008</v>
      </c>
      <c r="B8012" s="2">
        <v>890918946</v>
      </c>
      <c r="C8012" s="2" t="s">
        <v>8364</v>
      </c>
      <c r="D8012" s="2" t="s">
        <v>27</v>
      </c>
      <c r="E8012" s="2" t="s">
        <v>35</v>
      </c>
      <c r="F8012" s="2" t="s">
        <v>36</v>
      </c>
      <c r="G8012" s="2" t="s">
        <v>1326</v>
      </c>
      <c r="H8012" s="2">
        <v>1312</v>
      </c>
      <c r="I8012" s="2" t="s">
        <v>31</v>
      </c>
      <c r="J8012" s="3">
        <v>1.6993586000000001E-2</v>
      </c>
      <c r="K8012" s="3">
        <v>1.409078E-3</v>
      </c>
      <c r="L8012" s="3">
        <v>2.08680332E-2</v>
      </c>
      <c r="M8012" s="3">
        <v>9.8129641E-3</v>
      </c>
      <c r="N8012" s="3">
        <v>1.1055069000000001E-2</v>
      </c>
    </row>
    <row r="8013" spans="1:14" hidden="1" x14ac:dyDescent="0.25">
      <c r="A8013" s="2">
        <v>8009</v>
      </c>
      <c r="B8013" s="2">
        <v>890923630</v>
      </c>
      <c r="C8013" s="2" t="s">
        <v>8365</v>
      </c>
      <c r="D8013" s="2" t="s">
        <v>27</v>
      </c>
      <c r="E8013" s="2" t="s">
        <v>35</v>
      </c>
      <c r="F8013" s="2" t="s">
        <v>36</v>
      </c>
      <c r="G8013" s="2" t="s">
        <v>1326</v>
      </c>
      <c r="H8013" s="2">
        <v>2012</v>
      </c>
      <c r="I8013" s="2" t="s">
        <v>31</v>
      </c>
      <c r="J8013" s="3">
        <v>1.6991481199999998E-2</v>
      </c>
      <c r="K8013" s="3">
        <v>4.4604900000000001E-4</v>
      </c>
      <c r="L8013" s="3">
        <v>1.22331968E-2</v>
      </c>
      <c r="M8013" s="3">
        <v>7.4969642000000001E-3</v>
      </c>
      <c r="N8013" s="3">
        <v>4.7362330000000003E-3</v>
      </c>
    </row>
    <row r="8014" spans="1:14" hidden="1" x14ac:dyDescent="0.25">
      <c r="A8014" s="2">
        <v>8010</v>
      </c>
      <c r="B8014" s="2">
        <v>890201063</v>
      </c>
      <c r="C8014" s="2" t="s">
        <v>8366</v>
      </c>
      <c r="D8014" s="2" t="s">
        <v>41</v>
      </c>
      <c r="E8014" s="2" t="s">
        <v>319</v>
      </c>
      <c r="F8014" s="2" t="s">
        <v>320</v>
      </c>
      <c r="G8014" s="2" t="s">
        <v>321</v>
      </c>
      <c r="H8014" s="2">
        <v>4754</v>
      </c>
      <c r="I8014" s="2" t="s">
        <v>25</v>
      </c>
      <c r="J8014" s="3">
        <v>1.6983229700000001E-2</v>
      </c>
      <c r="K8014" s="3">
        <v>2.6116690000000001E-3</v>
      </c>
      <c r="L8014" s="3">
        <v>1.49481688E-2</v>
      </c>
      <c r="M8014" s="3">
        <v>1.1361170000000001E-3</v>
      </c>
      <c r="N8014" s="3">
        <v>1.38120521E-2</v>
      </c>
    </row>
    <row r="8015" spans="1:14" hidden="1" x14ac:dyDescent="0.25">
      <c r="A8015" s="2">
        <v>8011</v>
      </c>
      <c r="B8015" s="2">
        <v>830121654</v>
      </c>
      <c r="C8015" s="2" t="s">
        <v>8367</v>
      </c>
      <c r="D8015" s="2" t="s">
        <v>27</v>
      </c>
      <c r="E8015" s="2" t="s">
        <v>20</v>
      </c>
      <c r="F8015" s="2" t="s">
        <v>21</v>
      </c>
      <c r="G8015" s="2" t="s">
        <v>22</v>
      </c>
      <c r="H8015" s="2">
        <v>8299</v>
      </c>
      <c r="I8015" s="2" t="s">
        <v>33</v>
      </c>
      <c r="J8015" s="3">
        <v>1.69805419E-2</v>
      </c>
      <c r="K8015" s="3">
        <v>1.082588E-3</v>
      </c>
      <c r="L8015" s="3">
        <v>3.0706921599999999E-2</v>
      </c>
      <c r="M8015" s="3">
        <v>1.9858816599999999E-2</v>
      </c>
      <c r="N8015" s="3">
        <v>1.0848105E-2</v>
      </c>
    </row>
    <row r="8016" spans="1:14" hidden="1" x14ac:dyDescent="0.25">
      <c r="A8016" s="2">
        <v>8012</v>
      </c>
      <c r="B8016" s="2">
        <v>900324561</v>
      </c>
      <c r="C8016" s="2" t="s">
        <v>8368</v>
      </c>
      <c r="D8016" s="2" t="s">
        <v>27</v>
      </c>
      <c r="E8016" s="2" t="s">
        <v>20</v>
      </c>
      <c r="F8016" s="2" t="s">
        <v>21</v>
      </c>
      <c r="G8016" s="2" t="s">
        <v>22</v>
      </c>
      <c r="H8016" s="2">
        <v>4390</v>
      </c>
      <c r="I8016" s="2" t="s">
        <v>180</v>
      </c>
      <c r="J8016" s="3">
        <v>1.69693772E-2</v>
      </c>
      <c r="K8016" s="3">
        <v>2.8902990999999999E-3</v>
      </c>
      <c r="L8016" s="3">
        <v>1.1131866799999999E-2</v>
      </c>
      <c r="M8016" s="3">
        <v>7.9953344999999995E-3</v>
      </c>
      <c r="N8016" s="3">
        <v>3.1365331E-3</v>
      </c>
    </row>
    <row r="8017" spans="1:14" hidden="1" x14ac:dyDescent="0.25">
      <c r="A8017" s="2">
        <v>8013</v>
      </c>
      <c r="B8017" s="2">
        <v>900096184</v>
      </c>
      <c r="C8017" s="2" t="s">
        <v>8369</v>
      </c>
      <c r="D8017" s="2" t="s">
        <v>27</v>
      </c>
      <c r="E8017" s="2" t="s">
        <v>20</v>
      </c>
      <c r="F8017" s="2" t="s">
        <v>21</v>
      </c>
      <c r="G8017" s="2" t="s">
        <v>22</v>
      </c>
      <c r="H8017" s="2">
        <v>6201</v>
      </c>
      <c r="I8017" s="2" t="s">
        <v>33</v>
      </c>
      <c r="J8017" s="3">
        <v>1.69649404E-2</v>
      </c>
      <c r="K8017" s="3">
        <v>1.2484429999999999E-3</v>
      </c>
      <c r="L8017" s="3">
        <v>1.0466284100000001E-2</v>
      </c>
      <c r="M8017" s="3">
        <v>3.26706E-3</v>
      </c>
      <c r="N8017" s="3">
        <v>7.1992241000000002E-3</v>
      </c>
    </row>
    <row r="8018" spans="1:14" hidden="1" x14ac:dyDescent="0.25">
      <c r="A8018" s="2">
        <v>8014</v>
      </c>
      <c r="B8018" s="2">
        <v>900193579</v>
      </c>
      <c r="C8018" s="2" t="s">
        <v>8370</v>
      </c>
      <c r="D8018" s="2" t="s">
        <v>27</v>
      </c>
      <c r="E8018" s="2" t="s">
        <v>382</v>
      </c>
      <c r="F8018" s="2" t="s">
        <v>1050</v>
      </c>
      <c r="G8018" s="2" t="s">
        <v>1051</v>
      </c>
      <c r="H8018" s="2">
        <v>4290</v>
      </c>
      <c r="I8018" s="2" t="s">
        <v>180</v>
      </c>
      <c r="J8018" s="3">
        <v>1.6963860000000001E-2</v>
      </c>
      <c r="K8018" s="3">
        <v>1.2362868999999999E-3</v>
      </c>
      <c r="L8018" s="3">
        <v>9.3092387999999995E-3</v>
      </c>
      <c r="M8018" s="3">
        <v>4.8308470000000001E-3</v>
      </c>
      <c r="N8018" s="3">
        <v>4.4783922000000004E-3</v>
      </c>
    </row>
    <row r="8019" spans="1:14" hidden="1" x14ac:dyDescent="0.25">
      <c r="A8019" s="2">
        <v>8015</v>
      </c>
      <c r="B8019" s="2">
        <v>860048015</v>
      </c>
      <c r="C8019" s="2" t="s">
        <v>8371</v>
      </c>
      <c r="D8019" s="2" t="s">
        <v>27</v>
      </c>
      <c r="E8019" s="2" t="s">
        <v>20</v>
      </c>
      <c r="F8019" s="2" t="s">
        <v>21</v>
      </c>
      <c r="G8019" s="2" t="s">
        <v>22</v>
      </c>
      <c r="H8019" s="2">
        <v>125</v>
      </c>
      <c r="I8019" s="2" t="s">
        <v>136</v>
      </c>
      <c r="J8019" s="3">
        <v>1.6963575000000002E-2</v>
      </c>
      <c r="K8019" s="3">
        <v>2.5046618999999999E-3</v>
      </c>
      <c r="L8019" s="3">
        <v>7.0863082000000004E-3</v>
      </c>
      <c r="M8019" s="3">
        <v>4.1135438000000002E-3</v>
      </c>
      <c r="N8019" s="3">
        <v>2.9727640000000001E-3</v>
      </c>
    </row>
    <row r="8020" spans="1:14" hidden="1" x14ac:dyDescent="0.25">
      <c r="A8020" s="2">
        <v>8016</v>
      </c>
      <c r="B8020" s="2">
        <v>820004564</v>
      </c>
      <c r="C8020" s="2" t="s">
        <v>8372</v>
      </c>
      <c r="D8020" s="2" t="s">
        <v>27</v>
      </c>
      <c r="E8020" s="2" t="s">
        <v>319</v>
      </c>
      <c r="F8020" s="2" t="s">
        <v>349</v>
      </c>
      <c r="G8020" s="2" t="s">
        <v>4546</v>
      </c>
      <c r="H8020" s="2">
        <v>9200</v>
      </c>
      <c r="I8020" s="2" t="s">
        <v>33</v>
      </c>
      <c r="J8020" s="3">
        <v>1.6961863300000001E-2</v>
      </c>
      <c r="K8020" s="3">
        <v>1.8637320000000001E-3</v>
      </c>
      <c r="L8020" s="3">
        <v>1.5861589499999999E-2</v>
      </c>
      <c r="M8020" s="3">
        <v>9.2876628000000006E-3</v>
      </c>
      <c r="N8020" s="3">
        <v>6.5739270999999998E-3</v>
      </c>
    </row>
    <row r="8021" spans="1:14" hidden="1" x14ac:dyDescent="0.25">
      <c r="A8021" s="2">
        <v>8017</v>
      </c>
      <c r="B8021" s="2">
        <v>860014086</v>
      </c>
      <c r="C8021" s="2" t="s">
        <v>8373</v>
      </c>
      <c r="D8021" s="2" t="s">
        <v>27</v>
      </c>
      <c r="E8021" s="2" t="s">
        <v>20</v>
      </c>
      <c r="F8021" s="2" t="s">
        <v>133</v>
      </c>
      <c r="G8021" s="2" t="s">
        <v>1192</v>
      </c>
      <c r="H8021" s="2">
        <v>1921</v>
      </c>
      <c r="I8021" s="2" t="s">
        <v>31</v>
      </c>
      <c r="J8021" s="3">
        <v>1.69587787E-2</v>
      </c>
      <c r="K8021" s="3">
        <v>3.97582E-4</v>
      </c>
      <c r="L8021" s="3">
        <v>1.9308852000000001E-2</v>
      </c>
      <c r="M8021" s="3">
        <v>3.2487969999999999E-3</v>
      </c>
      <c r="N8021" s="3">
        <v>1.6060054300000001E-2</v>
      </c>
    </row>
    <row r="8022" spans="1:14" hidden="1" x14ac:dyDescent="0.25">
      <c r="A8022" s="2">
        <v>8018</v>
      </c>
      <c r="B8022" s="2">
        <v>800156469</v>
      </c>
      <c r="C8022" s="2" t="s">
        <v>8374</v>
      </c>
      <c r="D8022" s="2" t="s">
        <v>41</v>
      </c>
      <c r="E8022" s="2" t="s">
        <v>382</v>
      </c>
      <c r="F8022" s="2" t="s">
        <v>866</v>
      </c>
      <c r="G8022" s="2" t="s">
        <v>867</v>
      </c>
      <c r="H8022" s="2">
        <v>8691</v>
      </c>
      <c r="I8022" s="2" t="s">
        <v>33</v>
      </c>
      <c r="J8022" s="3">
        <v>1.69554055E-2</v>
      </c>
      <c r="K8022" s="3">
        <v>3.1922141000000001E-3</v>
      </c>
      <c r="L8022" s="3">
        <v>1.69614721E-2</v>
      </c>
      <c r="M8022" s="3">
        <v>5.4743001000000001E-3</v>
      </c>
      <c r="N8022" s="3">
        <v>1.1487172E-2</v>
      </c>
    </row>
    <row r="8023" spans="1:14" hidden="1" x14ac:dyDescent="0.25">
      <c r="A8023" s="2">
        <v>8019</v>
      </c>
      <c r="B8023" s="2">
        <v>900309963</v>
      </c>
      <c r="C8023" s="2" t="s">
        <v>8375</v>
      </c>
      <c r="D8023" s="2" t="s">
        <v>27</v>
      </c>
      <c r="E8023" s="2" t="s">
        <v>28</v>
      </c>
      <c r="F8023" s="2" t="s">
        <v>50</v>
      </c>
      <c r="G8023" s="2" t="s">
        <v>51</v>
      </c>
      <c r="H8023" s="2">
        <v>4731</v>
      </c>
      <c r="I8023" s="2" t="s">
        <v>25</v>
      </c>
      <c r="J8023" s="3">
        <v>1.69552956E-2</v>
      </c>
      <c r="K8023" s="3">
        <v>2.7774499999999998E-4</v>
      </c>
      <c r="L8023" s="3">
        <v>8.1933726999999998E-3</v>
      </c>
      <c r="M8023" s="3">
        <v>4.0364182E-3</v>
      </c>
      <c r="N8023" s="3">
        <v>4.1569551E-3</v>
      </c>
    </row>
    <row r="8024" spans="1:14" hidden="1" x14ac:dyDescent="0.25">
      <c r="A8024" s="2">
        <v>8020</v>
      </c>
      <c r="B8024" s="2">
        <v>900810806</v>
      </c>
      <c r="C8024" s="2" t="s">
        <v>8376</v>
      </c>
      <c r="D8024" s="2" t="s">
        <v>27</v>
      </c>
      <c r="E8024" s="2" t="s">
        <v>382</v>
      </c>
      <c r="F8024" s="2" t="s">
        <v>8377</v>
      </c>
      <c r="G8024" s="2" t="s">
        <v>8378</v>
      </c>
      <c r="H8024" s="2">
        <v>4731</v>
      </c>
      <c r="I8024" s="2" t="s">
        <v>25</v>
      </c>
      <c r="J8024" s="3">
        <v>1.6954317699999999E-2</v>
      </c>
      <c r="K8024" s="3">
        <v>1.21595E-4</v>
      </c>
      <c r="L8024" s="3">
        <v>2.6023729999999998E-3</v>
      </c>
      <c r="M8024" s="3">
        <v>1.9380600000000001E-4</v>
      </c>
      <c r="N8024" s="3">
        <v>2.4085668999999999E-3</v>
      </c>
    </row>
    <row r="8025" spans="1:14" hidden="1" x14ac:dyDescent="0.25">
      <c r="A8025" s="2">
        <v>8021</v>
      </c>
      <c r="B8025" s="2">
        <v>800089002</v>
      </c>
      <c r="C8025" s="2" t="s">
        <v>8379</v>
      </c>
      <c r="D8025" s="2" t="s">
        <v>27</v>
      </c>
      <c r="E8025" s="2" t="s">
        <v>20</v>
      </c>
      <c r="F8025" s="2" t="s">
        <v>21</v>
      </c>
      <c r="G8025" s="2" t="s">
        <v>22</v>
      </c>
      <c r="H8025" s="2">
        <v>6202</v>
      </c>
      <c r="I8025" s="2" t="s">
        <v>33</v>
      </c>
      <c r="J8025" s="3">
        <v>1.6952311599999999E-2</v>
      </c>
      <c r="K8025" s="3">
        <v>1.239925E-3</v>
      </c>
      <c r="L8025" s="3">
        <v>6.9909291000000004E-3</v>
      </c>
      <c r="M8025" s="3">
        <v>2.9851449999999998E-3</v>
      </c>
      <c r="N8025" s="3">
        <v>4.0057842000000001E-3</v>
      </c>
    </row>
    <row r="8026" spans="1:14" hidden="1" x14ac:dyDescent="0.25">
      <c r="A8026" s="2">
        <v>8022</v>
      </c>
      <c r="B8026" s="2">
        <v>800123057</v>
      </c>
      <c r="C8026" s="2" t="s">
        <v>8380</v>
      </c>
      <c r="D8026" s="2" t="s">
        <v>27</v>
      </c>
      <c r="E8026" s="2" t="s">
        <v>86</v>
      </c>
      <c r="F8026" s="2" t="s">
        <v>87</v>
      </c>
      <c r="G8026" s="2" t="s">
        <v>88</v>
      </c>
      <c r="H8026" s="2">
        <v>4663</v>
      </c>
      <c r="I8026" s="2" t="s">
        <v>25</v>
      </c>
      <c r="J8026" s="3">
        <v>1.6950525300000002E-2</v>
      </c>
      <c r="K8026" s="3">
        <v>5.0484E-4</v>
      </c>
      <c r="L8026" s="3">
        <v>4.6429178000000002E-3</v>
      </c>
      <c r="M8026" s="3">
        <v>3.2128679999999998E-3</v>
      </c>
      <c r="N8026" s="3">
        <v>1.43005E-3</v>
      </c>
    </row>
    <row r="8027" spans="1:14" hidden="1" x14ac:dyDescent="0.25">
      <c r="A8027" s="2">
        <v>8023</v>
      </c>
      <c r="B8027" s="2">
        <v>900185158</v>
      </c>
      <c r="C8027" s="2" t="s">
        <v>8381</v>
      </c>
      <c r="D8027" s="2" t="s">
        <v>27</v>
      </c>
      <c r="E8027" s="2" t="s">
        <v>20</v>
      </c>
      <c r="F8027" s="2" t="s">
        <v>21</v>
      </c>
      <c r="G8027" s="2" t="s">
        <v>22</v>
      </c>
      <c r="H8027" s="2">
        <v>4731</v>
      </c>
      <c r="I8027" s="2" t="s">
        <v>25</v>
      </c>
      <c r="J8027" s="3">
        <v>1.6937240999999999E-2</v>
      </c>
      <c r="K8027" s="3">
        <v>8.3369E-4</v>
      </c>
      <c r="L8027" s="3">
        <v>9.2316093000000005E-3</v>
      </c>
      <c r="M8027" s="3">
        <v>3.3805879999999999E-3</v>
      </c>
      <c r="N8027" s="3">
        <v>5.8510209999999997E-3</v>
      </c>
    </row>
    <row r="8028" spans="1:14" hidden="1" x14ac:dyDescent="0.25">
      <c r="A8028" s="2">
        <v>8024</v>
      </c>
      <c r="B8028" s="2">
        <v>901213787</v>
      </c>
      <c r="C8028" s="2" t="s">
        <v>8382</v>
      </c>
      <c r="D8028" s="2" t="s">
        <v>27</v>
      </c>
      <c r="E8028" s="2" t="s">
        <v>20</v>
      </c>
      <c r="F8028" s="2" t="s">
        <v>133</v>
      </c>
      <c r="G8028" s="2" t="s">
        <v>215</v>
      </c>
      <c r="H8028" s="2">
        <v>1089</v>
      </c>
      <c r="I8028" s="2" t="s">
        <v>31</v>
      </c>
      <c r="J8028" s="3">
        <v>1.69371683E-2</v>
      </c>
      <c r="K8028" s="3">
        <v>-1.0940833000000001E-2</v>
      </c>
      <c r="L8028" s="3">
        <v>8.7264061000000004E-2</v>
      </c>
      <c r="M8028" s="3">
        <v>9.2351123699999996E-2</v>
      </c>
      <c r="N8028" s="3">
        <v>-5.0870641000000001E-3</v>
      </c>
    </row>
    <row r="8029" spans="1:14" hidden="1" x14ac:dyDescent="0.25">
      <c r="A8029" s="2">
        <v>8025</v>
      </c>
      <c r="B8029" s="2">
        <v>811025629</v>
      </c>
      <c r="C8029" s="2" t="s">
        <v>8383</v>
      </c>
      <c r="D8029" s="2" t="s">
        <v>27</v>
      </c>
      <c r="E8029" s="2" t="s">
        <v>35</v>
      </c>
      <c r="F8029" s="2" t="s">
        <v>36</v>
      </c>
      <c r="G8029" s="2" t="s">
        <v>1405</v>
      </c>
      <c r="H8029" s="2">
        <v>3110</v>
      </c>
      <c r="I8029" s="2" t="s">
        <v>31</v>
      </c>
      <c r="J8029" s="3">
        <v>1.69364158E-2</v>
      </c>
      <c r="K8029" s="3">
        <v>5.4507299999999998E-4</v>
      </c>
      <c r="L8029" s="3">
        <v>2.5389390099999999E-2</v>
      </c>
      <c r="M8029" s="3">
        <v>1.23373754E-2</v>
      </c>
      <c r="N8029" s="3">
        <v>1.30520146E-2</v>
      </c>
    </row>
    <row r="8030" spans="1:14" hidden="1" x14ac:dyDescent="0.25">
      <c r="A8030" s="2">
        <v>8026</v>
      </c>
      <c r="B8030" s="2">
        <v>900006794</v>
      </c>
      <c r="C8030" s="2" t="s">
        <v>8384</v>
      </c>
      <c r="D8030" s="2" t="s">
        <v>27</v>
      </c>
      <c r="E8030" s="2" t="s">
        <v>74</v>
      </c>
      <c r="F8030" s="2" t="s">
        <v>75</v>
      </c>
      <c r="G8030" s="2" t="s">
        <v>1663</v>
      </c>
      <c r="H8030" s="2">
        <v>4732</v>
      </c>
      <c r="I8030" s="2" t="s">
        <v>25</v>
      </c>
      <c r="J8030" s="3">
        <v>1.6936317100000001E-2</v>
      </c>
      <c r="K8030" s="3">
        <v>8.4547799999999998E-4</v>
      </c>
      <c r="L8030" s="3">
        <v>6.3584069999999999E-3</v>
      </c>
      <c r="M8030" s="3">
        <v>1.86264E-3</v>
      </c>
      <c r="N8030" s="3">
        <v>4.4957668999999999E-3</v>
      </c>
    </row>
    <row r="8031" spans="1:14" hidden="1" x14ac:dyDescent="0.25">
      <c r="A8031" s="2">
        <v>8027</v>
      </c>
      <c r="B8031" s="2">
        <v>900312036</v>
      </c>
      <c r="C8031" s="2" t="s">
        <v>8385</v>
      </c>
      <c r="D8031" s="2" t="s">
        <v>27</v>
      </c>
      <c r="E8031" s="2" t="s">
        <v>20</v>
      </c>
      <c r="F8031" s="2" t="s">
        <v>21</v>
      </c>
      <c r="G8031" s="2" t="s">
        <v>22</v>
      </c>
      <c r="H8031" s="2">
        <v>7490</v>
      </c>
      <c r="I8031" s="2" t="s">
        <v>33</v>
      </c>
      <c r="J8031" s="3">
        <v>1.6928115899999999E-2</v>
      </c>
      <c r="K8031" s="3">
        <v>1.65758729E-2</v>
      </c>
      <c r="L8031" s="3">
        <v>0.18553769589999999</v>
      </c>
      <c r="M8031" s="3">
        <v>2.3674199999999999E-4</v>
      </c>
      <c r="N8031" s="3">
        <v>0.18530096109999999</v>
      </c>
    </row>
    <row r="8032" spans="1:14" hidden="1" x14ac:dyDescent="0.25">
      <c r="A8032" s="2">
        <v>8028</v>
      </c>
      <c r="B8032" s="2">
        <v>900318263</v>
      </c>
      <c r="C8032" s="2" t="s">
        <v>8386</v>
      </c>
      <c r="D8032" s="2" t="s">
        <v>27</v>
      </c>
      <c r="E8032" s="2" t="s">
        <v>28</v>
      </c>
      <c r="F8032" s="2" t="s">
        <v>29</v>
      </c>
      <c r="G8032" s="2" t="s">
        <v>30</v>
      </c>
      <c r="H8032" s="2">
        <v>4663</v>
      </c>
      <c r="I8032" s="2" t="s">
        <v>25</v>
      </c>
      <c r="J8032" s="3">
        <v>1.69260073E-2</v>
      </c>
      <c r="K8032" s="3">
        <v>5.4502999999999995E-4</v>
      </c>
      <c r="L8032" s="3">
        <v>1.7000293400000002E-2</v>
      </c>
      <c r="M8032" s="3">
        <v>1.00485282E-2</v>
      </c>
      <c r="N8032" s="3">
        <v>6.9517661000000003E-3</v>
      </c>
    </row>
    <row r="8033" spans="1:14" hidden="1" x14ac:dyDescent="0.25">
      <c r="A8033" s="2">
        <v>8029</v>
      </c>
      <c r="B8033" s="2">
        <v>806013303</v>
      </c>
      <c r="C8033" s="2" t="s">
        <v>8387</v>
      </c>
      <c r="D8033" s="2" t="s">
        <v>27</v>
      </c>
      <c r="E8033" s="2" t="s">
        <v>28</v>
      </c>
      <c r="F8033" s="2" t="s">
        <v>29</v>
      </c>
      <c r="G8033" s="2" t="s">
        <v>30</v>
      </c>
      <c r="H8033" s="2">
        <v>4631</v>
      </c>
      <c r="I8033" s="2" t="s">
        <v>25</v>
      </c>
      <c r="J8033" s="3">
        <v>1.6921818299999999E-2</v>
      </c>
      <c r="K8033" s="3">
        <v>-5.0933000000000002E-5</v>
      </c>
      <c r="L8033" s="3">
        <v>4.140594E-3</v>
      </c>
      <c r="M8033" s="3">
        <v>2.4793430000000002E-3</v>
      </c>
      <c r="N8033" s="3">
        <v>1.6612509000000001E-3</v>
      </c>
    </row>
    <row r="8034" spans="1:14" hidden="1" x14ac:dyDescent="0.25">
      <c r="A8034" s="2">
        <v>8030</v>
      </c>
      <c r="B8034" s="2">
        <v>900955752</v>
      </c>
      <c r="C8034" s="2" t="s">
        <v>8388</v>
      </c>
      <c r="D8034" s="2" t="s">
        <v>27</v>
      </c>
      <c r="E8034" s="2" t="s">
        <v>382</v>
      </c>
      <c r="F8034" s="2" t="s">
        <v>2250</v>
      </c>
      <c r="G8034" s="2" t="s">
        <v>2251</v>
      </c>
      <c r="H8034" s="2">
        <v>1051</v>
      </c>
      <c r="I8034" s="2" t="s">
        <v>31</v>
      </c>
      <c r="J8034" s="3">
        <v>1.6914444000000001E-2</v>
      </c>
      <c r="K8034" s="3">
        <v>8.0174700000000001E-4</v>
      </c>
      <c r="L8034" s="3">
        <v>1.02484915E-2</v>
      </c>
      <c r="M8034" s="3">
        <v>6.5889427999999998E-3</v>
      </c>
      <c r="N8034" s="3">
        <v>3.6595489000000002E-3</v>
      </c>
    </row>
    <row r="8035" spans="1:14" hidden="1" x14ac:dyDescent="0.25">
      <c r="A8035" s="2">
        <v>8031</v>
      </c>
      <c r="B8035" s="2">
        <v>900454277</v>
      </c>
      <c r="C8035" s="2" t="s">
        <v>8389</v>
      </c>
      <c r="D8035" s="2" t="s">
        <v>27</v>
      </c>
      <c r="E8035" s="2" t="s">
        <v>20</v>
      </c>
      <c r="F8035" s="2" t="s">
        <v>21</v>
      </c>
      <c r="G8035" s="2" t="s">
        <v>22</v>
      </c>
      <c r="H8035" s="2">
        <v>6499</v>
      </c>
      <c r="I8035" s="2" t="s">
        <v>33</v>
      </c>
      <c r="J8035" s="3">
        <v>1.6909923399999999E-2</v>
      </c>
      <c r="K8035" s="3">
        <v>1.3018972199999999E-2</v>
      </c>
      <c r="L8035" s="3">
        <v>0.21694242950000001</v>
      </c>
      <c r="M8035" s="3">
        <v>9.2266999200000005E-2</v>
      </c>
      <c r="N8035" s="3">
        <v>0.1246754304</v>
      </c>
    </row>
    <row r="8036" spans="1:14" hidden="1" x14ac:dyDescent="0.25">
      <c r="A8036" s="2">
        <v>8032</v>
      </c>
      <c r="B8036" s="2">
        <v>890270773</v>
      </c>
      <c r="C8036" s="2" t="s">
        <v>8390</v>
      </c>
      <c r="D8036" s="2" t="s">
        <v>27</v>
      </c>
      <c r="E8036" s="2" t="s">
        <v>319</v>
      </c>
      <c r="F8036" s="2" t="s">
        <v>320</v>
      </c>
      <c r="G8036" s="2" t="s">
        <v>1157</v>
      </c>
      <c r="H8036" s="2">
        <v>4290</v>
      </c>
      <c r="I8036" s="2" t="s">
        <v>180</v>
      </c>
      <c r="J8036" s="3">
        <v>1.6902739199999999E-2</v>
      </c>
      <c r="K8036" s="3">
        <v>6.2189999999999999E-4</v>
      </c>
      <c r="L8036" s="3">
        <v>6.7700501999999997E-3</v>
      </c>
      <c r="M8036" s="3">
        <v>3.4729899E-3</v>
      </c>
      <c r="N8036" s="3">
        <v>3.2970600000000001E-3</v>
      </c>
    </row>
    <row r="8037" spans="1:14" hidden="1" x14ac:dyDescent="0.25">
      <c r="A8037" s="2">
        <v>8033</v>
      </c>
      <c r="B8037" s="2">
        <v>834000377</v>
      </c>
      <c r="C8037" s="2" t="s">
        <v>8391</v>
      </c>
      <c r="D8037" s="2" t="s">
        <v>27</v>
      </c>
      <c r="E8037" s="2" t="s">
        <v>20</v>
      </c>
      <c r="F8037" s="2" t="s">
        <v>21</v>
      </c>
      <c r="G8037" s="2" t="s">
        <v>22</v>
      </c>
      <c r="H8037" s="2">
        <v>4290</v>
      </c>
      <c r="I8037" s="2" t="s">
        <v>180</v>
      </c>
      <c r="J8037" s="3">
        <v>1.6896780600000001E-2</v>
      </c>
      <c r="K8037" s="3">
        <v>8.7226899999999995E-4</v>
      </c>
      <c r="L8037" s="3">
        <v>1.15120485E-2</v>
      </c>
      <c r="M8037" s="3">
        <v>5.1687718000000002E-3</v>
      </c>
      <c r="N8037" s="3">
        <v>6.3432771999999997E-3</v>
      </c>
    </row>
    <row r="8038" spans="1:14" hidden="1" x14ac:dyDescent="0.25">
      <c r="A8038" s="2">
        <v>8034</v>
      </c>
      <c r="B8038" s="2">
        <v>802018443</v>
      </c>
      <c r="C8038" s="2" t="s">
        <v>8392</v>
      </c>
      <c r="D8038" s="2" t="s">
        <v>41</v>
      </c>
      <c r="E8038" s="2" t="s">
        <v>28</v>
      </c>
      <c r="F8038" s="2" t="s">
        <v>50</v>
      </c>
      <c r="G8038" s="2" t="s">
        <v>51</v>
      </c>
      <c r="H8038" s="2">
        <v>8621</v>
      </c>
      <c r="I8038" s="2" t="s">
        <v>33</v>
      </c>
      <c r="J8038" s="3">
        <v>1.68910455E-2</v>
      </c>
      <c r="K8038" s="3">
        <v>1.5280479999999999E-3</v>
      </c>
      <c r="L8038" s="3">
        <v>1.8174670600000001E-2</v>
      </c>
      <c r="M8038" s="3">
        <v>1.05895251E-2</v>
      </c>
      <c r="N8038" s="3">
        <v>7.5851460000000001E-3</v>
      </c>
    </row>
    <row r="8039" spans="1:14" hidden="1" x14ac:dyDescent="0.25">
      <c r="A8039" s="2">
        <v>8035</v>
      </c>
      <c r="B8039" s="2">
        <v>860403249</v>
      </c>
      <c r="C8039" s="2" t="s">
        <v>8393</v>
      </c>
      <c r="D8039" s="2" t="s">
        <v>27</v>
      </c>
      <c r="E8039" s="2" t="s">
        <v>20</v>
      </c>
      <c r="F8039" s="2" t="s">
        <v>21</v>
      </c>
      <c r="G8039" s="2" t="s">
        <v>22</v>
      </c>
      <c r="H8039" s="2">
        <v>4530</v>
      </c>
      <c r="I8039" s="2" t="s">
        <v>25</v>
      </c>
      <c r="J8039" s="3">
        <v>1.68877617E-2</v>
      </c>
      <c r="K8039" s="3">
        <v>5.3117699999999997E-4</v>
      </c>
      <c r="L8039" s="3">
        <v>9.1836386999999998E-3</v>
      </c>
      <c r="M8039" s="3">
        <v>3.7673870000000001E-3</v>
      </c>
      <c r="N8039" s="3">
        <v>5.4162521999999999E-3</v>
      </c>
    </row>
    <row r="8040" spans="1:14" hidden="1" x14ac:dyDescent="0.25">
      <c r="A8040" s="2">
        <v>8036</v>
      </c>
      <c r="B8040" s="2">
        <v>802006391</v>
      </c>
      <c r="C8040" s="2" t="s">
        <v>8394</v>
      </c>
      <c r="D8040" s="2" t="s">
        <v>27</v>
      </c>
      <c r="E8040" s="2" t="s">
        <v>28</v>
      </c>
      <c r="F8040" s="2" t="s">
        <v>50</v>
      </c>
      <c r="G8040" s="2" t="s">
        <v>51</v>
      </c>
      <c r="H8040" s="2">
        <v>5611</v>
      </c>
      <c r="I8040" s="2" t="s">
        <v>33</v>
      </c>
      <c r="J8040" s="3">
        <v>1.6879409599999999E-2</v>
      </c>
      <c r="K8040" s="3">
        <v>1.650552E-3</v>
      </c>
      <c r="L8040" s="3">
        <v>1.07457964E-2</v>
      </c>
      <c r="M8040" s="3">
        <v>5.9005291999999999E-3</v>
      </c>
      <c r="N8040" s="3">
        <v>4.8452672000000004E-3</v>
      </c>
    </row>
    <row r="8041" spans="1:14" hidden="1" x14ac:dyDescent="0.25">
      <c r="A8041" s="2">
        <v>8037</v>
      </c>
      <c r="B8041" s="2">
        <v>890310500</v>
      </c>
      <c r="C8041" s="2" t="s">
        <v>8395</v>
      </c>
      <c r="D8041" s="2" t="s">
        <v>27</v>
      </c>
      <c r="E8041" s="2" t="s">
        <v>74</v>
      </c>
      <c r="F8041" s="2" t="s">
        <v>75</v>
      </c>
      <c r="G8041" s="2" t="s">
        <v>107</v>
      </c>
      <c r="H8041" s="2">
        <v>4774</v>
      </c>
      <c r="I8041" s="2" t="s">
        <v>25</v>
      </c>
      <c r="J8041" s="3">
        <v>1.6877515199999998E-2</v>
      </c>
      <c r="K8041" s="3">
        <v>1.4100479999999999E-3</v>
      </c>
      <c r="L8041" s="3">
        <v>1.24356542E-2</v>
      </c>
      <c r="M8041" s="3">
        <v>6.1172991999999997E-3</v>
      </c>
      <c r="N8041" s="3">
        <v>6.3183550000000003E-3</v>
      </c>
    </row>
    <row r="8042" spans="1:14" hidden="1" x14ac:dyDescent="0.25">
      <c r="A8042" s="2">
        <v>8038</v>
      </c>
      <c r="B8042" s="2">
        <v>805016873</v>
      </c>
      <c r="C8042" s="2" t="s">
        <v>8396</v>
      </c>
      <c r="D8042" s="2" t="s">
        <v>27</v>
      </c>
      <c r="E8042" s="2" t="s">
        <v>74</v>
      </c>
      <c r="F8042" s="2" t="s">
        <v>75</v>
      </c>
      <c r="G8042" s="2" t="s">
        <v>107</v>
      </c>
      <c r="H8042" s="2">
        <v>1410</v>
      </c>
      <c r="I8042" s="2" t="s">
        <v>31</v>
      </c>
      <c r="J8042" s="3">
        <v>1.6876412600000001E-2</v>
      </c>
      <c r="K8042" s="3">
        <v>1.0131439999999999E-3</v>
      </c>
      <c r="L8042" s="3">
        <v>3.8366533799999998E-2</v>
      </c>
      <c r="M8042" s="3">
        <v>1.8180919800000001E-2</v>
      </c>
      <c r="N8042" s="3">
        <v>2.01856121E-2</v>
      </c>
    </row>
    <row r="8043" spans="1:14" hidden="1" x14ac:dyDescent="0.25">
      <c r="A8043" s="2">
        <v>8039</v>
      </c>
      <c r="B8043" s="2">
        <v>800003367</v>
      </c>
      <c r="C8043" s="2" t="s">
        <v>8397</v>
      </c>
      <c r="D8043" s="2" t="s">
        <v>27</v>
      </c>
      <c r="E8043" s="2" t="s">
        <v>28</v>
      </c>
      <c r="F8043" s="2" t="s">
        <v>50</v>
      </c>
      <c r="G8043" s="2" t="s">
        <v>51</v>
      </c>
      <c r="H8043" s="2">
        <v>4774</v>
      </c>
      <c r="I8043" s="2" t="s">
        <v>25</v>
      </c>
      <c r="J8043" s="3">
        <v>1.6874352499999998E-2</v>
      </c>
      <c r="K8043" s="3">
        <v>3.9856800000000002E-4</v>
      </c>
      <c r="L8043" s="3">
        <v>1.267156E-2</v>
      </c>
      <c r="M8043" s="3">
        <v>7.6086102000000001E-3</v>
      </c>
      <c r="N8043" s="3">
        <v>5.0629498E-3</v>
      </c>
    </row>
    <row r="8044" spans="1:14" hidden="1" x14ac:dyDescent="0.25">
      <c r="A8044" s="2">
        <v>8040</v>
      </c>
      <c r="B8044" s="2">
        <v>826001016</v>
      </c>
      <c r="C8044" s="2" t="s">
        <v>8398</v>
      </c>
      <c r="D8044" s="2" t="s">
        <v>27</v>
      </c>
      <c r="E8044" s="2" t="s">
        <v>319</v>
      </c>
      <c r="F8044" s="2" t="s">
        <v>349</v>
      </c>
      <c r="G8044" s="2" t="s">
        <v>1018</v>
      </c>
      <c r="H8044" s="2">
        <v>4610</v>
      </c>
      <c r="I8044" s="2" t="s">
        <v>25</v>
      </c>
      <c r="J8044" s="3">
        <v>1.68697033E-2</v>
      </c>
      <c r="K8044" s="3">
        <v>7.04194E-4</v>
      </c>
      <c r="L8044" s="3">
        <v>9.6911750999999994E-3</v>
      </c>
      <c r="M8044" s="3">
        <v>6.2478938999999999E-3</v>
      </c>
      <c r="N8044" s="3">
        <v>3.4432808999999998E-3</v>
      </c>
    </row>
    <row r="8045" spans="1:14" hidden="1" x14ac:dyDescent="0.25">
      <c r="A8045" s="2">
        <v>8041</v>
      </c>
      <c r="B8045" s="2">
        <v>900309493</v>
      </c>
      <c r="C8045" s="2" t="s">
        <v>8399</v>
      </c>
      <c r="D8045" s="2" t="s">
        <v>27</v>
      </c>
      <c r="E8045" s="2" t="s">
        <v>86</v>
      </c>
      <c r="F8045" s="2" t="s">
        <v>232</v>
      </c>
      <c r="G8045" s="2" t="s">
        <v>233</v>
      </c>
      <c r="H8045" s="2">
        <v>4663</v>
      </c>
      <c r="I8045" s="2" t="s">
        <v>25</v>
      </c>
      <c r="J8045" s="3">
        <v>1.6865659500000001E-2</v>
      </c>
      <c r="K8045" s="3">
        <v>3.08833E-4</v>
      </c>
      <c r="L8045" s="3">
        <v>3.73296E-3</v>
      </c>
      <c r="M8045" s="3">
        <v>1.8298819999999999E-3</v>
      </c>
      <c r="N8045" s="3">
        <v>1.9030780999999999E-3</v>
      </c>
    </row>
    <row r="8046" spans="1:14" hidden="1" x14ac:dyDescent="0.25">
      <c r="A8046" s="2">
        <v>8042</v>
      </c>
      <c r="B8046" s="2">
        <v>819006542</v>
      </c>
      <c r="C8046" s="2" t="s">
        <v>8400</v>
      </c>
      <c r="D8046" s="2" t="s">
        <v>27</v>
      </c>
      <c r="E8046" s="2" t="s">
        <v>28</v>
      </c>
      <c r="F8046" s="2" t="s">
        <v>246</v>
      </c>
      <c r="G8046" s="2" t="s">
        <v>8401</v>
      </c>
      <c r="H8046" s="2">
        <v>130</v>
      </c>
      <c r="I8046" s="2" t="s">
        <v>136</v>
      </c>
      <c r="J8046" s="3">
        <v>1.6865085799999999E-2</v>
      </c>
      <c r="K8046" s="3">
        <v>-6.3502612000000003E-3</v>
      </c>
      <c r="L8046" s="3">
        <v>3.9815146500000002E-2</v>
      </c>
      <c r="M8046" s="3">
        <v>3.8825836000000002E-2</v>
      </c>
      <c r="N8046" s="3">
        <v>9.8931299999999991E-4</v>
      </c>
    </row>
    <row r="8047" spans="1:14" hidden="1" x14ac:dyDescent="0.25">
      <c r="A8047" s="2">
        <v>8043</v>
      </c>
      <c r="B8047" s="2">
        <v>800082822</v>
      </c>
      <c r="C8047" s="2" t="s">
        <v>8402</v>
      </c>
      <c r="D8047" s="2" t="s">
        <v>41</v>
      </c>
      <c r="E8047" s="2" t="s">
        <v>35</v>
      </c>
      <c r="F8047" s="2" t="s">
        <v>36</v>
      </c>
      <c r="G8047" s="2" t="s">
        <v>300</v>
      </c>
      <c r="H8047" s="2">
        <v>8621</v>
      </c>
      <c r="I8047" s="2" t="s">
        <v>33</v>
      </c>
      <c r="J8047" s="3">
        <v>1.6863584500000001E-2</v>
      </c>
      <c r="K8047" s="3">
        <v>2.0064800000000002E-3</v>
      </c>
      <c r="L8047" s="3">
        <v>9.2178294000000004E-3</v>
      </c>
      <c r="M8047" s="3">
        <v>3.2671329000000002E-3</v>
      </c>
      <c r="N8047" s="3">
        <v>5.9506958E-3</v>
      </c>
    </row>
    <row r="8048" spans="1:14" hidden="1" x14ac:dyDescent="0.25">
      <c r="A8048" s="2">
        <v>8044</v>
      </c>
      <c r="B8048" s="2">
        <v>900986856</v>
      </c>
      <c r="C8048" s="2" t="s">
        <v>8403</v>
      </c>
      <c r="D8048" s="2" t="s">
        <v>27</v>
      </c>
      <c r="E8048" s="2" t="s">
        <v>20</v>
      </c>
      <c r="F8048" s="2" t="s">
        <v>21</v>
      </c>
      <c r="G8048" s="2" t="s">
        <v>22</v>
      </c>
      <c r="H8048" s="2">
        <v>4112</v>
      </c>
      <c r="I8048" s="2" t="s">
        <v>180</v>
      </c>
      <c r="J8048" s="3">
        <v>1.6862643900000002E-2</v>
      </c>
      <c r="K8048" s="3">
        <v>-5.0352909999999999E-3</v>
      </c>
      <c r="L8048" s="3">
        <v>0.45816916229999999</v>
      </c>
      <c r="M8048" s="3">
        <v>0.1542769521</v>
      </c>
      <c r="N8048" s="3">
        <v>0.30389219519999999</v>
      </c>
    </row>
    <row r="8049" spans="1:14" hidden="1" x14ac:dyDescent="0.25">
      <c r="A8049" s="2">
        <v>8045</v>
      </c>
      <c r="B8049" s="2">
        <v>900157534</v>
      </c>
      <c r="C8049" s="2" t="s">
        <v>8404</v>
      </c>
      <c r="D8049" s="2" t="s">
        <v>27</v>
      </c>
      <c r="E8049" s="2" t="s">
        <v>20</v>
      </c>
      <c r="F8049" s="2" t="s">
        <v>133</v>
      </c>
      <c r="G8049" s="2" t="s">
        <v>215</v>
      </c>
      <c r="H8049" s="2">
        <v>4659</v>
      </c>
      <c r="I8049" s="2" t="s">
        <v>25</v>
      </c>
      <c r="J8049" s="3">
        <v>1.6861677200000001E-2</v>
      </c>
      <c r="K8049" s="3">
        <v>2.7232509999999999E-3</v>
      </c>
      <c r="L8049" s="3">
        <v>2.3198135200000001E-2</v>
      </c>
      <c r="M8049" s="3">
        <v>1.7986420499999999E-2</v>
      </c>
      <c r="N8049" s="3">
        <v>5.2117151E-3</v>
      </c>
    </row>
    <row r="8050" spans="1:14" hidden="1" x14ac:dyDescent="0.25">
      <c r="A8050" s="2">
        <v>8046</v>
      </c>
      <c r="B8050" s="2">
        <v>891401643</v>
      </c>
      <c r="C8050" s="2" t="s">
        <v>8405</v>
      </c>
      <c r="D8050" s="2" t="s">
        <v>41</v>
      </c>
      <c r="E8050" s="2" t="s">
        <v>86</v>
      </c>
      <c r="F8050" s="2" t="s">
        <v>87</v>
      </c>
      <c r="G8050" s="2" t="s">
        <v>5800</v>
      </c>
      <c r="H8050" s="2">
        <v>8610</v>
      </c>
      <c r="I8050" s="2" t="s">
        <v>33</v>
      </c>
      <c r="J8050" s="3">
        <v>1.68535374E-2</v>
      </c>
      <c r="K8050" s="3">
        <v>-1.549978E-3</v>
      </c>
      <c r="L8050" s="3">
        <v>2.5180166600000001E-2</v>
      </c>
      <c r="M8050" s="3">
        <v>9.6702947999999997E-3</v>
      </c>
      <c r="N8050" s="3">
        <v>1.5509870800000001E-2</v>
      </c>
    </row>
    <row r="8051" spans="1:14" hidden="1" x14ac:dyDescent="0.25">
      <c r="A8051" s="2">
        <v>8047</v>
      </c>
      <c r="B8051" s="2">
        <v>901110760</v>
      </c>
      <c r="C8051" s="2" t="s">
        <v>8406</v>
      </c>
      <c r="D8051" s="2" t="s">
        <v>27</v>
      </c>
      <c r="E8051" s="2" t="s">
        <v>74</v>
      </c>
      <c r="F8051" s="2" t="s">
        <v>75</v>
      </c>
      <c r="G8051" s="2" t="s">
        <v>107</v>
      </c>
      <c r="H8051" s="2">
        <v>4663</v>
      </c>
      <c r="I8051" s="2" t="s">
        <v>25</v>
      </c>
      <c r="J8051" s="3">
        <v>1.6849789800000001E-2</v>
      </c>
      <c r="K8051" s="3">
        <v>2.7119500000000001E-4</v>
      </c>
      <c r="L8051" s="3">
        <v>1.1497381100000001E-2</v>
      </c>
      <c r="M8051" s="3">
        <v>1.01539996E-2</v>
      </c>
      <c r="N8051" s="3">
        <v>1.343381E-3</v>
      </c>
    </row>
    <row r="8052" spans="1:14" hidden="1" x14ac:dyDescent="0.25">
      <c r="A8052" s="2">
        <v>8048</v>
      </c>
      <c r="B8052" s="2">
        <v>890927323</v>
      </c>
      <c r="C8052" s="2" t="s">
        <v>8407</v>
      </c>
      <c r="D8052" s="2" t="s">
        <v>27</v>
      </c>
      <c r="E8052" s="2" t="s">
        <v>35</v>
      </c>
      <c r="F8052" s="2" t="s">
        <v>36</v>
      </c>
      <c r="G8052" s="2" t="s">
        <v>39</v>
      </c>
      <c r="H8052" s="2">
        <v>1410</v>
      </c>
      <c r="I8052" s="2" t="s">
        <v>31</v>
      </c>
      <c r="J8052" s="3">
        <v>1.6849750699999999E-2</v>
      </c>
      <c r="K8052" s="3">
        <v>9.7489899999999999E-4</v>
      </c>
      <c r="L8052" s="3">
        <v>7.1664559999999999E-3</v>
      </c>
      <c r="M8052" s="3">
        <v>4.3602440999999997E-3</v>
      </c>
      <c r="N8052" s="3">
        <v>2.8062120999999998E-3</v>
      </c>
    </row>
    <row r="8053" spans="1:14" hidden="1" x14ac:dyDescent="0.25">
      <c r="A8053" s="2">
        <v>8049</v>
      </c>
      <c r="B8053" s="2">
        <v>830003209</v>
      </c>
      <c r="C8053" s="2" t="s">
        <v>8408</v>
      </c>
      <c r="D8053" s="2" t="s">
        <v>27</v>
      </c>
      <c r="E8053" s="2" t="s">
        <v>20</v>
      </c>
      <c r="F8053" s="2" t="s">
        <v>21</v>
      </c>
      <c r="G8053" s="2" t="s">
        <v>22</v>
      </c>
      <c r="H8053" s="2">
        <v>4620</v>
      </c>
      <c r="I8053" s="2" t="s">
        <v>25</v>
      </c>
      <c r="J8053" s="3">
        <v>1.68449562E-2</v>
      </c>
      <c r="K8053" s="3">
        <v>6.9183899999999997E-4</v>
      </c>
      <c r="L8053" s="3">
        <v>8.9365969999999992E-3</v>
      </c>
      <c r="M8053" s="3">
        <v>6.2042479000000003E-3</v>
      </c>
      <c r="N8053" s="3">
        <v>2.7323490999999998E-3</v>
      </c>
    </row>
    <row r="8054" spans="1:14" hidden="1" x14ac:dyDescent="0.25">
      <c r="A8054" s="2">
        <v>8050</v>
      </c>
      <c r="B8054" s="2">
        <v>830135683</v>
      </c>
      <c r="C8054" s="2" t="s">
        <v>8409</v>
      </c>
      <c r="D8054" s="2" t="s">
        <v>440</v>
      </c>
      <c r="E8054" s="2" t="s">
        <v>20</v>
      </c>
      <c r="F8054" s="2" t="s">
        <v>21</v>
      </c>
      <c r="G8054" s="2" t="s">
        <v>22</v>
      </c>
      <c r="H8054" s="2">
        <v>8010</v>
      </c>
      <c r="I8054" s="2" t="s">
        <v>33</v>
      </c>
      <c r="J8054" s="3">
        <v>1.6841245800000001E-2</v>
      </c>
      <c r="K8054" s="3">
        <v>2.8104999999999997E-4</v>
      </c>
      <c r="L8054" s="3">
        <v>7.5164059999999998E-3</v>
      </c>
      <c r="M8054" s="3">
        <v>2.8095820000000001E-3</v>
      </c>
      <c r="N8054" s="3">
        <v>4.7068242000000001E-3</v>
      </c>
    </row>
    <row r="8055" spans="1:14" hidden="1" x14ac:dyDescent="0.25">
      <c r="A8055" s="2">
        <v>8051</v>
      </c>
      <c r="B8055" s="2">
        <v>900776621</v>
      </c>
      <c r="C8055" s="2" t="s">
        <v>8410</v>
      </c>
      <c r="D8055" s="2" t="s">
        <v>27</v>
      </c>
      <c r="E8055" s="2" t="s">
        <v>35</v>
      </c>
      <c r="F8055" s="2" t="s">
        <v>36</v>
      </c>
      <c r="G8055" s="2" t="s">
        <v>2018</v>
      </c>
      <c r="H8055" s="2">
        <v>2310</v>
      </c>
      <c r="I8055" s="2" t="s">
        <v>31</v>
      </c>
      <c r="J8055" s="3">
        <v>1.6839517299999999E-2</v>
      </c>
      <c r="K8055" s="3">
        <v>3.0866299999999998E-4</v>
      </c>
      <c r="L8055" s="3">
        <v>1.1646717799999999E-2</v>
      </c>
      <c r="M8055" s="3">
        <v>3.9676842E-3</v>
      </c>
      <c r="N8055" s="3">
        <v>7.6790340000000004E-3</v>
      </c>
    </row>
    <row r="8056" spans="1:14" hidden="1" x14ac:dyDescent="0.25">
      <c r="A8056" s="2">
        <v>8052</v>
      </c>
      <c r="B8056" s="2">
        <v>806005329</v>
      </c>
      <c r="C8056" s="2" t="s">
        <v>8411</v>
      </c>
      <c r="D8056" s="2" t="s">
        <v>27</v>
      </c>
      <c r="E8056" s="2" t="s">
        <v>28</v>
      </c>
      <c r="F8056" s="2" t="s">
        <v>29</v>
      </c>
      <c r="G8056" s="2" t="s">
        <v>30</v>
      </c>
      <c r="H8056" s="2">
        <v>5320</v>
      </c>
      <c r="I8056" s="2" t="s">
        <v>33</v>
      </c>
      <c r="J8056" s="3">
        <v>1.6834514200000001E-2</v>
      </c>
      <c r="K8056" s="3">
        <v>5.5305100000000004E-4</v>
      </c>
      <c r="L8056" s="3">
        <v>1.4717885300000001E-2</v>
      </c>
      <c r="M8056" s="3">
        <v>7.2554749999999999E-3</v>
      </c>
      <c r="N8056" s="3">
        <v>7.4624098E-3</v>
      </c>
    </row>
    <row r="8057" spans="1:14" hidden="1" x14ac:dyDescent="0.25">
      <c r="A8057" s="2">
        <v>8053</v>
      </c>
      <c r="B8057" s="2">
        <v>900414477</v>
      </c>
      <c r="C8057" s="2" t="s">
        <v>8412</v>
      </c>
      <c r="D8057" s="2" t="s">
        <v>27</v>
      </c>
      <c r="E8057" s="2" t="s">
        <v>20</v>
      </c>
      <c r="F8057" s="2" t="s">
        <v>21</v>
      </c>
      <c r="G8057" s="2" t="s">
        <v>22</v>
      </c>
      <c r="H8057" s="2">
        <v>6494</v>
      </c>
      <c r="I8057" s="2" t="s">
        <v>33</v>
      </c>
      <c r="J8057" s="3">
        <v>1.6831111199999998E-2</v>
      </c>
      <c r="K8057" s="3">
        <v>6.7327339000000002E-3</v>
      </c>
      <c r="L8057" s="3">
        <v>4.5189917099999997E-2</v>
      </c>
      <c r="M8057" s="3">
        <v>3.20738629E-2</v>
      </c>
      <c r="N8057" s="3">
        <v>1.3116054199999999E-2</v>
      </c>
    </row>
    <row r="8058" spans="1:14" hidden="1" x14ac:dyDescent="0.25">
      <c r="A8058" s="2">
        <v>8054</v>
      </c>
      <c r="B8058" s="2">
        <v>900254020</v>
      </c>
      <c r="C8058" s="2" t="s">
        <v>8413</v>
      </c>
      <c r="D8058" s="2" t="s">
        <v>27</v>
      </c>
      <c r="E8058" s="2" t="s">
        <v>20</v>
      </c>
      <c r="F8058" s="2" t="s">
        <v>21</v>
      </c>
      <c r="G8058" s="2" t="s">
        <v>22</v>
      </c>
      <c r="H8058" s="2">
        <v>4752</v>
      </c>
      <c r="I8058" s="2" t="s">
        <v>25</v>
      </c>
      <c r="J8058" s="3">
        <v>1.682676E-2</v>
      </c>
      <c r="K8058" s="3">
        <v>2.0366808999999998E-3</v>
      </c>
      <c r="L8058" s="3">
        <v>1.3673418200000001E-2</v>
      </c>
      <c r="M8058" s="3">
        <v>2.3088581E-3</v>
      </c>
      <c r="N8058" s="3">
        <v>1.1364559600000001E-2</v>
      </c>
    </row>
    <row r="8059" spans="1:14" hidden="1" x14ac:dyDescent="0.25">
      <c r="A8059" s="2">
        <v>8055</v>
      </c>
      <c r="B8059" s="2">
        <v>830128610</v>
      </c>
      <c r="C8059" s="2" t="s">
        <v>8414</v>
      </c>
      <c r="D8059" s="2" t="s">
        <v>27</v>
      </c>
      <c r="E8059" s="2" t="s">
        <v>20</v>
      </c>
      <c r="F8059" s="2" t="s">
        <v>133</v>
      </c>
      <c r="G8059" s="2" t="s">
        <v>215</v>
      </c>
      <c r="H8059" s="2">
        <v>7310</v>
      </c>
      <c r="I8059" s="2" t="s">
        <v>33</v>
      </c>
      <c r="J8059" s="3">
        <v>1.6824444800000001E-2</v>
      </c>
      <c r="K8059" s="3">
        <v>8.98831E-4</v>
      </c>
      <c r="L8059" s="3">
        <v>1.16650891E-2</v>
      </c>
      <c r="M8059" s="3">
        <v>6.9049167999999999E-3</v>
      </c>
      <c r="N8059" s="3">
        <v>4.7601722000000001E-3</v>
      </c>
    </row>
    <row r="8060" spans="1:14" hidden="1" x14ac:dyDescent="0.25">
      <c r="A8060" s="2">
        <v>8056</v>
      </c>
      <c r="B8060" s="2">
        <v>900358218</v>
      </c>
      <c r="C8060" s="2" t="s">
        <v>8415</v>
      </c>
      <c r="D8060" s="2" t="s">
        <v>27</v>
      </c>
      <c r="E8060" s="2" t="s">
        <v>20</v>
      </c>
      <c r="F8060" s="2" t="s">
        <v>133</v>
      </c>
      <c r="G8060" s="2" t="s">
        <v>243</v>
      </c>
      <c r="H8060" s="2">
        <v>4771</v>
      </c>
      <c r="I8060" s="2" t="s">
        <v>25</v>
      </c>
      <c r="J8060" s="3">
        <v>1.6822906200000001E-2</v>
      </c>
      <c r="K8060" s="3">
        <v>1.2107000000000001E-3</v>
      </c>
      <c r="L8060" s="3">
        <v>2.3613154899999999E-2</v>
      </c>
      <c r="M8060" s="3">
        <v>2.0437376600000001E-2</v>
      </c>
      <c r="N8060" s="3">
        <v>3.1757780999999998E-3</v>
      </c>
    </row>
    <row r="8061" spans="1:14" hidden="1" x14ac:dyDescent="0.25">
      <c r="A8061" s="2">
        <v>8057</v>
      </c>
      <c r="B8061" s="2">
        <v>830046064</v>
      </c>
      <c r="C8061" s="2" t="s">
        <v>8416</v>
      </c>
      <c r="D8061" s="2" t="s">
        <v>27</v>
      </c>
      <c r="E8061" s="2" t="s">
        <v>20</v>
      </c>
      <c r="F8061" s="2" t="s">
        <v>21</v>
      </c>
      <c r="G8061" s="2" t="s">
        <v>22</v>
      </c>
      <c r="H8061" s="2">
        <v>1410</v>
      </c>
      <c r="I8061" s="2" t="s">
        <v>31</v>
      </c>
      <c r="J8061" s="3">
        <v>1.6822831699999999E-2</v>
      </c>
      <c r="K8061" s="3">
        <v>3.6573300999999999E-3</v>
      </c>
      <c r="L8061" s="3">
        <v>1.13554737E-2</v>
      </c>
      <c r="M8061" s="3">
        <v>4.3971421999999998E-3</v>
      </c>
      <c r="N8061" s="3">
        <v>6.9583318999999998E-3</v>
      </c>
    </row>
    <row r="8062" spans="1:14" hidden="1" x14ac:dyDescent="0.25">
      <c r="A8062" s="2">
        <v>8058</v>
      </c>
      <c r="B8062" s="2">
        <v>900532977</v>
      </c>
      <c r="C8062" s="2" t="s">
        <v>8417</v>
      </c>
      <c r="D8062" s="2" t="s">
        <v>27</v>
      </c>
      <c r="E8062" s="2" t="s">
        <v>20</v>
      </c>
      <c r="F8062" s="2" t="s">
        <v>21</v>
      </c>
      <c r="G8062" s="2" t="s">
        <v>22</v>
      </c>
      <c r="H8062" s="2">
        <v>4659</v>
      </c>
      <c r="I8062" s="2" t="s">
        <v>25</v>
      </c>
      <c r="J8062" s="3">
        <v>1.6820268699999998E-2</v>
      </c>
      <c r="K8062" s="3">
        <v>-1.297171E-3</v>
      </c>
      <c r="L8062" s="3">
        <v>3.0554838500000001E-2</v>
      </c>
      <c r="M8062" s="3">
        <v>1.6163544700000001E-2</v>
      </c>
      <c r="N8062" s="3">
        <v>1.43912928E-2</v>
      </c>
    </row>
    <row r="8063" spans="1:14" hidden="1" x14ac:dyDescent="0.25">
      <c r="A8063" s="2">
        <v>8059</v>
      </c>
      <c r="B8063" s="2">
        <v>832005617</v>
      </c>
      <c r="C8063" s="2" t="s">
        <v>8418</v>
      </c>
      <c r="D8063" s="2" t="s">
        <v>27</v>
      </c>
      <c r="E8063" s="2" t="s">
        <v>20</v>
      </c>
      <c r="F8063" s="2" t="s">
        <v>21</v>
      </c>
      <c r="G8063" s="2" t="s">
        <v>22</v>
      </c>
      <c r="H8063" s="2">
        <v>4721</v>
      </c>
      <c r="I8063" s="2" t="s">
        <v>25</v>
      </c>
      <c r="J8063" s="3">
        <v>1.6810884700000001E-2</v>
      </c>
      <c r="K8063" s="3">
        <v>-5.6917169000000002E-3</v>
      </c>
      <c r="L8063" s="3">
        <v>0.1941154897</v>
      </c>
      <c r="M8063" s="3">
        <v>5.5464036799999998E-2</v>
      </c>
      <c r="N8063" s="3">
        <v>0.1386514455</v>
      </c>
    </row>
    <row r="8064" spans="1:14" hidden="1" x14ac:dyDescent="0.25">
      <c r="A8064" s="2">
        <v>8060</v>
      </c>
      <c r="B8064" s="2">
        <v>900406613</v>
      </c>
      <c r="C8064" s="2" t="s">
        <v>8419</v>
      </c>
      <c r="D8064" s="2" t="s">
        <v>27</v>
      </c>
      <c r="E8064" s="2" t="s">
        <v>20</v>
      </c>
      <c r="F8064" s="2" t="s">
        <v>133</v>
      </c>
      <c r="G8064" s="2" t="s">
        <v>288</v>
      </c>
      <c r="H8064" s="2">
        <v>4731</v>
      </c>
      <c r="I8064" s="2" t="s">
        <v>25</v>
      </c>
      <c r="J8064" s="3">
        <v>1.68104619E-2</v>
      </c>
      <c r="K8064" s="3">
        <v>4.7349999999999999E-5</v>
      </c>
      <c r="L8064" s="3">
        <v>2.3202069999999999E-3</v>
      </c>
      <c r="M8064" s="3">
        <v>1.435572E-3</v>
      </c>
      <c r="N8064" s="3">
        <v>8.8463500000000004E-4</v>
      </c>
    </row>
    <row r="8065" spans="1:14" hidden="1" x14ac:dyDescent="0.25">
      <c r="A8065" s="2">
        <v>8061</v>
      </c>
      <c r="B8065" s="2">
        <v>900535212</v>
      </c>
      <c r="C8065" s="2" t="s">
        <v>8420</v>
      </c>
      <c r="D8065" s="2" t="s">
        <v>27</v>
      </c>
      <c r="E8065" s="2" t="s">
        <v>35</v>
      </c>
      <c r="F8065" s="2" t="s">
        <v>36</v>
      </c>
      <c r="G8065" s="2" t="s">
        <v>1196</v>
      </c>
      <c r="H8065" s="2">
        <v>4731</v>
      </c>
      <c r="I8065" s="2" t="s">
        <v>25</v>
      </c>
      <c r="J8065" s="3">
        <v>1.6805887200000001E-2</v>
      </c>
      <c r="K8065" s="3">
        <v>2.4950999999999999E-5</v>
      </c>
      <c r="L8065" s="3">
        <v>3.1182440000000001E-3</v>
      </c>
      <c r="M8065" s="3">
        <v>1.0096E-3</v>
      </c>
      <c r="N8065" s="3">
        <v>2.1086439999999998E-3</v>
      </c>
    </row>
    <row r="8066" spans="1:14" hidden="1" x14ac:dyDescent="0.25">
      <c r="A8066" s="2">
        <v>8062</v>
      </c>
      <c r="B8066" s="2">
        <v>900094071</v>
      </c>
      <c r="C8066" s="2" t="s">
        <v>8421</v>
      </c>
      <c r="D8066" s="2" t="s">
        <v>27</v>
      </c>
      <c r="E8066" s="2" t="s">
        <v>35</v>
      </c>
      <c r="F8066" s="2" t="s">
        <v>36</v>
      </c>
      <c r="G8066" s="2" t="s">
        <v>39</v>
      </c>
      <c r="H8066" s="2">
        <v>4643</v>
      </c>
      <c r="I8066" s="2" t="s">
        <v>25</v>
      </c>
      <c r="J8066" s="3">
        <v>1.6805399200000001E-2</v>
      </c>
      <c r="K8066" s="3">
        <v>7.2833499999999999E-4</v>
      </c>
      <c r="L8066" s="3">
        <v>7.6022701999999996E-3</v>
      </c>
      <c r="M8066" s="3">
        <v>5.7404739999999998E-3</v>
      </c>
      <c r="N8066" s="3">
        <v>1.861796E-3</v>
      </c>
    </row>
    <row r="8067" spans="1:14" hidden="1" x14ac:dyDescent="0.25">
      <c r="A8067" s="2">
        <v>8063</v>
      </c>
      <c r="B8067" s="2">
        <v>900120377</v>
      </c>
      <c r="C8067" s="2" t="s">
        <v>8422</v>
      </c>
      <c r="D8067" s="2" t="s">
        <v>27</v>
      </c>
      <c r="E8067" s="2" t="s">
        <v>20</v>
      </c>
      <c r="F8067" s="2" t="s">
        <v>21</v>
      </c>
      <c r="G8067" s="2" t="s">
        <v>22</v>
      </c>
      <c r="H8067" s="2">
        <v>6499</v>
      </c>
      <c r="I8067" s="2" t="s">
        <v>33</v>
      </c>
      <c r="J8067" s="3">
        <v>1.6803203199999998E-2</v>
      </c>
      <c r="K8067" s="3">
        <v>1.6669133700000002E-2</v>
      </c>
      <c r="L8067" s="3">
        <v>0.1712651402</v>
      </c>
      <c r="M8067" s="3">
        <v>2.8706599999999999E-4</v>
      </c>
      <c r="N8067" s="3">
        <v>0.17097808419999999</v>
      </c>
    </row>
    <row r="8068" spans="1:14" hidden="1" x14ac:dyDescent="0.25">
      <c r="A8068" s="2">
        <v>8064</v>
      </c>
      <c r="B8068" s="2">
        <v>801003457</v>
      </c>
      <c r="C8068" s="2" t="s">
        <v>8423</v>
      </c>
      <c r="D8068" s="2" t="s">
        <v>27</v>
      </c>
      <c r="E8068" s="2" t="s">
        <v>86</v>
      </c>
      <c r="F8068" s="2" t="s">
        <v>421</v>
      </c>
      <c r="G8068" s="2" t="s">
        <v>422</v>
      </c>
      <c r="H8068" s="2">
        <v>2410</v>
      </c>
      <c r="I8068" s="2" t="s">
        <v>31</v>
      </c>
      <c r="J8068" s="3">
        <v>1.68001521E-2</v>
      </c>
      <c r="K8068" s="3">
        <v>7.4850899999999996E-4</v>
      </c>
      <c r="L8068" s="3">
        <v>2.7922559499999999E-2</v>
      </c>
      <c r="M8068" s="3">
        <v>1.0936592700000001E-2</v>
      </c>
      <c r="N8068" s="3">
        <v>1.6985967800000001E-2</v>
      </c>
    </row>
    <row r="8069" spans="1:14" x14ac:dyDescent="0.25">
      <c r="A8069" s="2">
        <v>8065</v>
      </c>
      <c r="B8069" s="2">
        <v>860065102</v>
      </c>
      <c r="C8069" s="2" t="s">
        <v>8424</v>
      </c>
      <c r="D8069" s="2" t="s">
        <v>27</v>
      </c>
      <c r="E8069" s="2" t="s">
        <v>20</v>
      </c>
      <c r="F8069" s="2" t="s">
        <v>21</v>
      </c>
      <c r="G8069" s="2" t="s">
        <v>22</v>
      </c>
      <c r="H8069" s="2">
        <v>7020</v>
      </c>
      <c r="I8069" s="2" t="s">
        <v>33</v>
      </c>
      <c r="J8069" s="3">
        <v>1.6798317399999999E-2</v>
      </c>
      <c r="K8069" s="3">
        <v>1.291592E-3</v>
      </c>
      <c r="L8069" s="3">
        <v>1.2585505800000001E-2</v>
      </c>
      <c r="M8069" s="3">
        <v>3.8312950999999998E-3</v>
      </c>
      <c r="N8069" s="3">
        <v>8.7542104999999999E-3</v>
      </c>
    </row>
    <row r="8070" spans="1:14" hidden="1" x14ac:dyDescent="0.25">
      <c r="A8070" s="2">
        <v>8066</v>
      </c>
      <c r="B8070" s="2">
        <v>900135579</v>
      </c>
      <c r="C8070" s="2" t="s">
        <v>8425</v>
      </c>
      <c r="D8070" s="2" t="s">
        <v>27</v>
      </c>
      <c r="E8070" s="2" t="s">
        <v>35</v>
      </c>
      <c r="F8070" s="2" t="s">
        <v>36</v>
      </c>
      <c r="G8070" s="2" t="s">
        <v>1196</v>
      </c>
      <c r="H8070" s="2">
        <v>2229</v>
      </c>
      <c r="I8070" s="2" t="s">
        <v>31</v>
      </c>
      <c r="J8070" s="3">
        <v>1.6794733700000002E-2</v>
      </c>
      <c r="K8070" s="3">
        <v>1.3024239999999999E-3</v>
      </c>
      <c r="L8070" s="3">
        <v>8.1326654000000009E-3</v>
      </c>
      <c r="M8070" s="3">
        <v>4.6336162000000002E-3</v>
      </c>
      <c r="N8070" s="3">
        <v>3.4990490000000002E-3</v>
      </c>
    </row>
    <row r="8071" spans="1:14" hidden="1" x14ac:dyDescent="0.25">
      <c r="A8071" s="2">
        <v>8067</v>
      </c>
      <c r="B8071" s="2">
        <v>860003437</v>
      </c>
      <c r="C8071" s="2" t="s">
        <v>8426</v>
      </c>
      <c r="D8071" s="2" t="s">
        <v>27</v>
      </c>
      <c r="E8071" s="2" t="s">
        <v>20</v>
      </c>
      <c r="F8071" s="2" t="s">
        <v>21</v>
      </c>
      <c r="G8071" s="2" t="s">
        <v>22</v>
      </c>
      <c r="H8071" s="2">
        <v>4659</v>
      </c>
      <c r="I8071" s="2" t="s">
        <v>25</v>
      </c>
      <c r="J8071" s="3">
        <v>1.67939626E-2</v>
      </c>
      <c r="K8071" s="3">
        <v>2.0728500000000002E-3</v>
      </c>
      <c r="L8071" s="3">
        <v>3.1503666200000002E-2</v>
      </c>
      <c r="M8071" s="3">
        <v>9.6196159999999992E-3</v>
      </c>
      <c r="N8071" s="3">
        <v>2.1884050200000001E-2</v>
      </c>
    </row>
    <row r="8072" spans="1:14" hidden="1" x14ac:dyDescent="0.25">
      <c r="A8072" s="2">
        <v>8068</v>
      </c>
      <c r="B8072" s="2">
        <v>900170399</v>
      </c>
      <c r="C8072" s="2" t="s">
        <v>8427</v>
      </c>
      <c r="D8072" s="2" t="s">
        <v>27</v>
      </c>
      <c r="E8072" s="2" t="s">
        <v>20</v>
      </c>
      <c r="F8072" s="2" t="s">
        <v>21</v>
      </c>
      <c r="G8072" s="2" t="s">
        <v>22</v>
      </c>
      <c r="H8072" s="2">
        <v>4659</v>
      </c>
      <c r="I8072" s="2" t="s">
        <v>25</v>
      </c>
      <c r="J8072" s="3">
        <v>1.6788659599999999E-2</v>
      </c>
      <c r="K8072" s="3">
        <v>6.3108000000000001E-4</v>
      </c>
      <c r="L8072" s="3">
        <v>1.33687919E-2</v>
      </c>
      <c r="M8072" s="3">
        <v>8.4293931999999995E-3</v>
      </c>
      <c r="N8072" s="3">
        <v>4.9393991999999998E-3</v>
      </c>
    </row>
    <row r="8073" spans="1:14" hidden="1" x14ac:dyDescent="0.25">
      <c r="A8073" s="2">
        <v>8069</v>
      </c>
      <c r="B8073" s="2">
        <v>890919267</v>
      </c>
      <c r="C8073" s="2" t="s">
        <v>8428</v>
      </c>
      <c r="D8073" s="2" t="s">
        <v>440</v>
      </c>
      <c r="E8073" s="2" t="s">
        <v>35</v>
      </c>
      <c r="F8073" s="2" t="s">
        <v>36</v>
      </c>
      <c r="G8073" s="2" t="s">
        <v>39</v>
      </c>
      <c r="H8073" s="2">
        <v>8020</v>
      </c>
      <c r="I8073" s="2" t="s">
        <v>33</v>
      </c>
      <c r="J8073" s="3">
        <v>1.67865437E-2</v>
      </c>
      <c r="K8073" s="3">
        <v>-7.6199999999999995E-5</v>
      </c>
      <c r="L8073" s="3">
        <v>8.9547588000000004E-3</v>
      </c>
      <c r="M8073" s="3">
        <v>5.4880687999999999E-3</v>
      </c>
      <c r="N8073" s="3">
        <v>3.4666900000000001E-3</v>
      </c>
    </row>
    <row r="8074" spans="1:14" hidden="1" x14ac:dyDescent="0.25">
      <c r="A8074" s="2">
        <v>8070</v>
      </c>
      <c r="B8074" s="2">
        <v>900073948</v>
      </c>
      <c r="C8074" s="2" t="s">
        <v>8429</v>
      </c>
      <c r="D8074" s="2" t="s">
        <v>27</v>
      </c>
      <c r="E8074" s="2" t="s">
        <v>20</v>
      </c>
      <c r="F8074" s="2" t="s">
        <v>21</v>
      </c>
      <c r="G8074" s="2" t="s">
        <v>22</v>
      </c>
      <c r="H8074" s="2">
        <v>6810</v>
      </c>
      <c r="I8074" s="2" t="s">
        <v>33</v>
      </c>
      <c r="J8074" s="3">
        <v>1.6786398399999999E-2</v>
      </c>
      <c r="K8074" s="3">
        <v>6.3712550000000001E-3</v>
      </c>
      <c r="L8074" s="3">
        <v>5.6267052900000003E-2</v>
      </c>
      <c r="M8074" s="3">
        <v>1.8035212500000002E-2</v>
      </c>
      <c r="N8074" s="3">
        <v>3.8231838499999997E-2</v>
      </c>
    </row>
    <row r="8075" spans="1:14" hidden="1" x14ac:dyDescent="0.25">
      <c r="A8075" s="2">
        <v>8071</v>
      </c>
      <c r="B8075" s="2">
        <v>900897069</v>
      </c>
      <c r="C8075" s="2" t="s">
        <v>8430</v>
      </c>
      <c r="D8075" s="2" t="s">
        <v>27</v>
      </c>
      <c r="E8075" s="2" t="s">
        <v>35</v>
      </c>
      <c r="F8075" s="2" t="s">
        <v>36</v>
      </c>
      <c r="G8075" s="2" t="s">
        <v>39</v>
      </c>
      <c r="H8075" s="2">
        <v>122</v>
      </c>
      <c r="I8075" s="2" t="s">
        <v>136</v>
      </c>
      <c r="J8075" s="3">
        <v>1.67815238E-2</v>
      </c>
      <c r="K8075" s="3">
        <v>2.3042170999999999E-3</v>
      </c>
      <c r="L8075" s="3">
        <v>1.28897643E-2</v>
      </c>
      <c r="M8075" s="3">
        <v>3.6549199999999999E-3</v>
      </c>
      <c r="N8075" s="3">
        <v>9.2348437999999998E-3</v>
      </c>
    </row>
    <row r="8076" spans="1:14" hidden="1" x14ac:dyDescent="0.25">
      <c r="A8076" s="2">
        <v>8072</v>
      </c>
      <c r="B8076" s="2">
        <v>900480609</v>
      </c>
      <c r="C8076" s="2" t="s">
        <v>8431</v>
      </c>
      <c r="D8076" s="2" t="s">
        <v>27</v>
      </c>
      <c r="E8076" s="2" t="s">
        <v>35</v>
      </c>
      <c r="F8076" s="2" t="s">
        <v>36</v>
      </c>
      <c r="G8076" s="2" t="s">
        <v>39</v>
      </c>
      <c r="H8076" s="2">
        <v>4751</v>
      </c>
      <c r="I8076" s="2" t="s">
        <v>25</v>
      </c>
      <c r="J8076" s="3">
        <v>1.6780590599999999E-2</v>
      </c>
      <c r="K8076" s="3">
        <v>3.9466399999999997E-4</v>
      </c>
      <c r="L8076" s="3">
        <v>1.0139662799999999E-2</v>
      </c>
      <c r="M8076" s="3">
        <v>6.4100110999999998E-3</v>
      </c>
      <c r="N8076" s="3">
        <v>3.7296518999999999E-3</v>
      </c>
    </row>
    <row r="8077" spans="1:14" x14ac:dyDescent="0.25">
      <c r="A8077" s="2">
        <v>8073</v>
      </c>
      <c r="B8077" s="2">
        <v>860034335</v>
      </c>
      <c r="C8077" s="2" t="s">
        <v>8432</v>
      </c>
      <c r="D8077" s="2" t="s">
        <v>27</v>
      </c>
      <c r="E8077" s="2" t="s">
        <v>20</v>
      </c>
      <c r="F8077" s="2" t="s">
        <v>21</v>
      </c>
      <c r="G8077" s="2" t="s">
        <v>22</v>
      </c>
      <c r="H8077" s="2">
        <v>7110</v>
      </c>
      <c r="I8077" s="2" t="s">
        <v>33</v>
      </c>
      <c r="J8077" s="3">
        <v>1.6778837899999999E-2</v>
      </c>
      <c r="K8077" s="3">
        <v>-2.8692220999999999E-3</v>
      </c>
      <c r="L8077" s="3">
        <v>2.7600992500000001E-2</v>
      </c>
      <c r="M8077" s="3">
        <v>2.1389693000000001E-2</v>
      </c>
      <c r="N8077" s="3">
        <v>6.211299E-3</v>
      </c>
    </row>
    <row r="8078" spans="1:14" hidden="1" x14ac:dyDescent="0.25">
      <c r="A8078" s="2">
        <v>8074</v>
      </c>
      <c r="B8078" s="2">
        <v>802019633</v>
      </c>
      <c r="C8078" s="2" t="s">
        <v>8433</v>
      </c>
      <c r="D8078" s="2" t="s">
        <v>27</v>
      </c>
      <c r="E8078" s="2" t="s">
        <v>28</v>
      </c>
      <c r="F8078" s="2" t="s">
        <v>50</v>
      </c>
      <c r="G8078" s="2" t="s">
        <v>51</v>
      </c>
      <c r="H8078" s="2">
        <v>6619</v>
      </c>
      <c r="I8078" s="2" t="s">
        <v>33</v>
      </c>
      <c r="J8078" s="3">
        <v>1.6777347799999998E-2</v>
      </c>
      <c r="K8078" s="3">
        <v>5.58316E-4</v>
      </c>
      <c r="L8078" s="3">
        <v>9.2953972499999996E-2</v>
      </c>
      <c r="M8078" s="3">
        <v>8.1097274999999996E-2</v>
      </c>
      <c r="N8078" s="3">
        <v>1.1856702199999999E-2</v>
      </c>
    </row>
    <row r="8079" spans="1:14" hidden="1" x14ac:dyDescent="0.25">
      <c r="A8079" s="2">
        <v>8075</v>
      </c>
      <c r="B8079" s="2">
        <v>815003256</v>
      </c>
      <c r="C8079" s="2" t="s">
        <v>8434</v>
      </c>
      <c r="D8079" s="2" t="s">
        <v>27</v>
      </c>
      <c r="E8079" s="2" t="s">
        <v>74</v>
      </c>
      <c r="F8079" s="2" t="s">
        <v>75</v>
      </c>
      <c r="G8079" s="2" t="s">
        <v>107</v>
      </c>
      <c r="H8079" s="2">
        <v>161</v>
      </c>
      <c r="I8079" s="2" t="s">
        <v>136</v>
      </c>
      <c r="J8079" s="3">
        <v>1.6775000799999999E-2</v>
      </c>
      <c r="K8079" s="3">
        <v>6.5291899999999996E-4</v>
      </c>
      <c r="L8079" s="3">
        <v>1.8707791299999998E-2</v>
      </c>
      <c r="M8079" s="3">
        <v>9.3184411999999994E-3</v>
      </c>
      <c r="N8079" s="3">
        <v>9.3893511000000002E-3</v>
      </c>
    </row>
    <row r="8080" spans="1:14" hidden="1" x14ac:dyDescent="0.25">
      <c r="A8080" s="2">
        <v>8076</v>
      </c>
      <c r="B8080" s="2">
        <v>900140082</v>
      </c>
      <c r="C8080" s="2" t="s">
        <v>8435</v>
      </c>
      <c r="D8080" s="2" t="s">
        <v>27</v>
      </c>
      <c r="E8080" s="2" t="s">
        <v>20</v>
      </c>
      <c r="F8080" s="2" t="s">
        <v>133</v>
      </c>
      <c r="G8080" s="2" t="s">
        <v>1176</v>
      </c>
      <c r="H8080" s="2">
        <v>4659</v>
      </c>
      <c r="I8080" s="2" t="s">
        <v>25</v>
      </c>
      <c r="J8080" s="3">
        <v>1.6769979099999999E-2</v>
      </c>
      <c r="K8080" s="3">
        <v>1.169067E-3</v>
      </c>
      <c r="L8080" s="3">
        <v>3.1129397499999999E-2</v>
      </c>
      <c r="M8080" s="3">
        <v>2.2779362300000001E-2</v>
      </c>
      <c r="N8080" s="3">
        <v>8.3500351999999996E-3</v>
      </c>
    </row>
    <row r="8081" spans="1:14" hidden="1" x14ac:dyDescent="0.25">
      <c r="A8081" s="2">
        <v>8077</v>
      </c>
      <c r="B8081" s="2">
        <v>830014277</v>
      </c>
      <c r="C8081" s="2" t="s">
        <v>8436</v>
      </c>
      <c r="D8081" s="2" t="s">
        <v>27</v>
      </c>
      <c r="E8081" s="2" t="s">
        <v>20</v>
      </c>
      <c r="F8081" s="2" t="s">
        <v>21</v>
      </c>
      <c r="G8081" s="2" t="s">
        <v>22</v>
      </c>
      <c r="H8081" s="2">
        <v>4321</v>
      </c>
      <c r="I8081" s="2" t="s">
        <v>180</v>
      </c>
      <c r="J8081" s="3">
        <v>1.67694818E-2</v>
      </c>
      <c r="K8081" s="3">
        <v>8.7958199999999996E-4</v>
      </c>
      <c r="L8081" s="3">
        <v>1.76173188E-2</v>
      </c>
      <c r="M8081" s="3">
        <v>8.0961165999999998E-3</v>
      </c>
      <c r="N8081" s="3">
        <v>9.5212022000000004E-3</v>
      </c>
    </row>
    <row r="8082" spans="1:14" hidden="1" x14ac:dyDescent="0.25">
      <c r="A8082" s="2">
        <v>8078</v>
      </c>
      <c r="B8082" s="2">
        <v>830057750</v>
      </c>
      <c r="C8082" s="2" t="s">
        <v>8437</v>
      </c>
      <c r="D8082" s="2" t="s">
        <v>27</v>
      </c>
      <c r="E8082" s="2" t="s">
        <v>20</v>
      </c>
      <c r="F8082" s="2" t="s">
        <v>21</v>
      </c>
      <c r="G8082" s="2" t="s">
        <v>22</v>
      </c>
      <c r="H8082" s="2">
        <v>5611</v>
      </c>
      <c r="I8082" s="2" t="s">
        <v>33</v>
      </c>
      <c r="J8082" s="3">
        <v>1.67620983E-2</v>
      </c>
      <c r="K8082" s="3">
        <v>3.7519099999999998E-4</v>
      </c>
      <c r="L8082" s="3">
        <v>2.3866431E-3</v>
      </c>
      <c r="M8082" s="3">
        <v>1.6450639999999999E-3</v>
      </c>
      <c r="N8082" s="3">
        <v>7.4157900000000002E-4</v>
      </c>
    </row>
    <row r="8083" spans="1:14" hidden="1" x14ac:dyDescent="0.25">
      <c r="A8083" s="2">
        <v>8079</v>
      </c>
      <c r="B8083" s="2">
        <v>830012863</v>
      </c>
      <c r="C8083" s="2" t="s">
        <v>8438</v>
      </c>
      <c r="D8083" s="2" t="s">
        <v>27</v>
      </c>
      <c r="E8083" s="2" t="s">
        <v>20</v>
      </c>
      <c r="F8083" s="2" t="s">
        <v>21</v>
      </c>
      <c r="G8083" s="2" t="s">
        <v>22</v>
      </c>
      <c r="H8083" s="2">
        <v>1089</v>
      </c>
      <c r="I8083" s="2" t="s">
        <v>31</v>
      </c>
      <c r="J8083" s="3">
        <v>1.6759974899999999E-2</v>
      </c>
      <c r="K8083" s="3">
        <v>1.7981270000000001E-3</v>
      </c>
      <c r="L8083" s="3">
        <v>1.5974290700000001E-2</v>
      </c>
      <c r="M8083" s="3">
        <v>1.44109922E-2</v>
      </c>
      <c r="N8083" s="3">
        <v>1.5632980999999999E-3</v>
      </c>
    </row>
    <row r="8084" spans="1:14" hidden="1" x14ac:dyDescent="0.25">
      <c r="A8084" s="2">
        <v>8080</v>
      </c>
      <c r="B8084" s="2">
        <v>890900331</v>
      </c>
      <c r="C8084" s="2" t="s">
        <v>8439</v>
      </c>
      <c r="D8084" s="2" t="s">
        <v>27</v>
      </c>
      <c r="E8084" s="2" t="s">
        <v>35</v>
      </c>
      <c r="F8084" s="2" t="s">
        <v>36</v>
      </c>
      <c r="G8084" s="2" t="s">
        <v>39</v>
      </c>
      <c r="H8084" s="2">
        <v>2229</v>
      </c>
      <c r="I8084" s="2" t="s">
        <v>31</v>
      </c>
      <c r="J8084" s="3">
        <v>1.67599581E-2</v>
      </c>
      <c r="K8084" s="3">
        <v>-5.2316667999999997E-3</v>
      </c>
      <c r="L8084" s="3">
        <v>2.6556258999999999E-2</v>
      </c>
      <c r="M8084" s="3">
        <v>1.9469175500000001E-2</v>
      </c>
      <c r="N8084" s="3">
        <v>7.0870830999999997E-3</v>
      </c>
    </row>
    <row r="8085" spans="1:14" hidden="1" x14ac:dyDescent="0.25">
      <c r="A8085" s="2">
        <v>8081</v>
      </c>
      <c r="B8085" s="2">
        <v>860353254</v>
      </c>
      <c r="C8085" s="2" t="s">
        <v>8440</v>
      </c>
      <c r="D8085" s="2" t="s">
        <v>27</v>
      </c>
      <c r="E8085" s="2" t="s">
        <v>20</v>
      </c>
      <c r="F8085" s="2" t="s">
        <v>21</v>
      </c>
      <c r="G8085" s="2" t="s">
        <v>22</v>
      </c>
      <c r="H8085" s="2">
        <v>126</v>
      </c>
      <c r="I8085" s="2" t="s">
        <v>136</v>
      </c>
      <c r="J8085" s="3">
        <v>1.6759363900000001E-2</v>
      </c>
      <c r="K8085" s="3">
        <v>3.6822080000000002E-3</v>
      </c>
      <c r="L8085" s="3">
        <v>2.4617146699999998E-2</v>
      </c>
      <c r="M8085" s="3">
        <v>1.0067424700000001E-2</v>
      </c>
      <c r="N8085" s="3">
        <v>1.4549721999999999E-2</v>
      </c>
    </row>
    <row r="8086" spans="1:14" hidden="1" x14ac:dyDescent="0.25">
      <c r="A8086" s="2">
        <v>8082</v>
      </c>
      <c r="B8086" s="2">
        <v>900638275</v>
      </c>
      <c r="C8086" s="2" t="s">
        <v>8441</v>
      </c>
      <c r="D8086" s="2" t="s">
        <v>27</v>
      </c>
      <c r="E8086" s="2" t="s">
        <v>74</v>
      </c>
      <c r="F8086" s="2" t="s">
        <v>75</v>
      </c>
      <c r="G8086" s="2" t="s">
        <v>107</v>
      </c>
      <c r="H8086" s="2">
        <v>8299</v>
      </c>
      <c r="I8086" s="2" t="s">
        <v>33</v>
      </c>
      <c r="J8086" s="3">
        <v>1.6758367400000002E-2</v>
      </c>
      <c r="K8086" s="3">
        <v>1.725758E-3</v>
      </c>
      <c r="L8086" s="3">
        <v>1.13240127E-2</v>
      </c>
      <c r="M8086" s="3">
        <v>6.3638011999999997E-3</v>
      </c>
      <c r="N8086" s="3">
        <v>4.9602118999999998E-3</v>
      </c>
    </row>
    <row r="8087" spans="1:14" hidden="1" x14ac:dyDescent="0.25">
      <c r="A8087" s="2">
        <v>8083</v>
      </c>
      <c r="B8087" s="2">
        <v>900433542</v>
      </c>
      <c r="C8087" s="2" t="s">
        <v>8442</v>
      </c>
      <c r="D8087" s="2" t="s">
        <v>27</v>
      </c>
      <c r="E8087" s="2" t="s">
        <v>28</v>
      </c>
      <c r="F8087" s="2" t="s">
        <v>50</v>
      </c>
      <c r="G8087" s="2" t="s">
        <v>51</v>
      </c>
      <c r="H8087" s="2">
        <v>1081</v>
      </c>
      <c r="I8087" s="2" t="s">
        <v>31</v>
      </c>
      <c r="J8087" s="3">
        <v>1.6750609499999999E-2</v>
      </c>
      <c r="K8087" s="3">
        <v>6.3458000000000004E-4</v>
      </c>
      <c r="L8087" s="3">
        <v>1.2483837100000001E-2</v>
      </c>
      <c r="M8087" s="3">
        <v>9.1574294000000001E-3</v>
      </c>
      <c r="N8087" s="3">
        <v>3.3264080999999999E-3</v>
      </c>
    </row>
    <row r="8088" spans="1:14" hidden="1" x14ac:dyDescent="0.25">
      <c r="A8088" s="2">
        <v>8084</v>
      </c>
      <c r="B8088" s="2">
        <v>901209552</v>
      </c>
      <c r="C8088" s="2" t="s">
        <v>8443</v>
      </c>
      <c r="D8088" s="2" t="s">
        <v>27</v>
      </c>
      <c r="E8088" s="2" t="s">
        <v>35</v>
      </c>
      <c r="F8088" s="2" t="s">
        <v>36</v>
      </c>
      <c r="G8088" s="2" t="s">
        <v>39</v>
      </c>
      <c r="H8088" s="2">
        <v>4390</v>
      </c>
      <c r="I8088" s="2" t="s">
        <v>180</v>
      </c>
      <c r="J8088" s="3">
        <v>1.6745606400000002E-2</v>
      </c>
      <c r="K8088" s="3">
        <v>3.7978799999999999E-4</v>
      </c>
      <c r="L8088" s="3">
        <v>9.9422382E-3</v>
      </c>
      <c r="M8088" s="3">
        <v>6.8116471999999997E-3</v>
      </c>
      <c r="N8088" s="3">
        <v>3.1305909999999998E-3</v>
      </c>
    </row>
    <row r="8089" spans="1:14" hidden="1" x14ac:dyDescent="0.25">
      <c r="A8089" s="2">
        <v>8085</v>
      </c>
      <c r="B8089" s="2">
        <v>900295388</v>
      </c>
      <c r="C8089" s="2" t="s">
        <v>8444</v>
      </c>
      <c r="D8089" s="2" t="s">
        <v>27</v>
      </c>
      <c r="E8089" s="2" t="s">
        <v>35</v>
      </c>
      <c r="F8089" s="2" t="s">
        <v>36</v>
      </c>
      <c r="G8089" s="2" t="s">
        <v>2018</v>
      </c>
      <c r="H8089" s="2">
        <v>1040</v>
      </c>
      <c r="I8089" s="2" t="s">
        <v>31</v>
      </c>
      <c r="J8089" s="3">
        <v>1.6739536100000001E-2</v>
      </c>
      <c r="K8089" s="3">
        <v>8.4953000000000003E-4</v>
      </c>
      <c r="L8089" s="3">
        <v>1.51861822E-2</v>
      </c>
      <c r="M8089" s="3">
        <v>1.03701977E-2</v>
      </c>
      <c r="N8089" s="3">
        <v>4.8159841000000002E-3</v>
      </c>
    </row>
    <row r="8090" spans="1:14" hidden="1" x14ac:dyDescent="0.25">
      <c r="A8090" s="2">
        <v>8086</v>
      </c>
      <c r="B8090" s="2">
        <v>900701630</v>
      </c>
      <c r="C8090" s="2" t="s">
        <v>8445</v>
      </c>
      <c r="D8090" s="2" t="s">
        <v>27</v>
      </c>
      <c r="E8090" s="2" t="s">
        <v>86</v>
      </c>
      <c r="F8090" s="2" t="s">
        <v>87</v>
      </c>
      <c r="G8090" s="2" t="s">
        <v>88</v>
      </c>
      <c r="H8090" s="2">
        <v>4690</v>
      </c>
      <c r="I8090" s="2" t="s">
        <v>25</v>
      </c>
      <c r="J8090" s="3">
        <v>1.6739297699999999E-2</v>
      </c>
      <c r="K8090" s="3">
        <v>1.5701069E-3</v>
      </c>
      <c r="L8090" s="3">
        <v>2.70412937E-2</v>
      </c>
      <c r="M8090" s="3">
        <v>2.0507019000000001E-2</v>
      </c>
      <c r="N8090" s="3">
        <v>6.5342750999999996E-3</v>
      </c>
    </row>
    <row r="8091" spans="1:14" hidden="1" x14ac:dyDescent="0.25">
      <c r="A8091" s="2">
        <v>8087</v>
      </c>
      <c r="B8091" s="2">
        <v>830061178</v>
      </c>
      <c r="C8091" s="2" t="s">
        <v>8446</v>
      </c>
      <c r="D8091" s="2" t="s">
        <v>27</v>
      </c>
      <c r="E8091" s="2" t="s">
        <v>20</v>
      </c>
      <c r="F8091" s="2" t="s">
        <v>21</v>
      </c>
      <c r="G8091" s="2" t="s">
        <v>22</v>
      </c>
      <c r="H8091" s="2">
        <v>1430</v>
      </c>
      <c r="I8091" s="2" t="s">
        <v>31</v>
      </c>
      <c r="J8091" s="3">
        <v>1.6735211E-2</v>
      </c>
      <c r="K8091" s="3">
        <v>2.1723821000000001E-3</v>
      </c>
      <c r="L8091" s="3">
        <v>1.60143822E-2</v>
      </c>
      <c r="M8091" s="3">
        <v>2.3543538999999999E-3</v>
      </c>
      <c r="N8091" s="3">
        <v>1.36600286E-2</v>
      </c>
    </row>
    <row r="8092" spans="1:14" hidden="1" x14ac:dyDescent="0.25">
      <c r="A8092" s="2">
        <v>8088</v>
      </c>
      <c r="B8092" s="2">
        <v>800213470</v>
      </c>
      <c r="C8092" s="2" t="s">
        <v>8447</v>
      </c>
      <c r="D8092" s="2" t="s">
        <v>27</v>
      </c>
      <c r="E8092" s="2" t="s">
        <v>20</v>
      </c>
      <c r="F8092" s="2" t="s">
        <v>21</v>
      </c>
      <c r="G8092" s="2" t="s">
        <v>22</v>
      </c>
      <c r="H8092" s="2">
        <v>7120</v>
      </c>
      <c r="I8092" s="2" t="s">
        <v>33</v>
      </c>
      <c r="J8092" s="3">
        <v>1.6734333699999999E-2</v>
      </c>
      <c r="K8092" s="3">
        <v>4.8514162E-3</v>
      </c>
      <c r="L8092" s="3">
        <v>1.9676880899999999E-2</v>
      </c>
      <c r="M8092" s="3">
        <v>2.1606569999999999E-3</v>
      </c>
      <c r="N8092" s="3">
        <v>1.75162237E-2</v>
      </c>
    </row>
    <row r="8093" spans="1:14" hidden="1" x14ac:dyDescent="0.25">
      <c r="A8093" s="2">
        <v>8089</v>
      </c>
      <c r="B8093" s="2">
        <v>820003850</v>
      </c>
      <c r="C8093" s="2" t="s">
        <v>8448</v>
      </c>
      <c r="D8093" s="2" t="s">
        <v>41</v>
      </c>
      <c r="E8093" s="2" t="s">
        <v>319</v>
      </c>
      <c r="F8093" s="2" t="s">
        <v>349</v>
      </c>
      <c r="G8093" s="2" t="s">
        <v>502</v>
      </c>
      <c r="H8093" s="2">
        <v>8621</v>
      </c>
      <c r="I8093" s="2" t="s">
        <v>33</v>
      </c>
      <c r="J8093" s="3">
        <v>1.6734322499999999E-2</v>
      </c>
      <c r="K8093" s="3">
        <v>2.5578329999999998E-3</v>
      </c>
      <c r="L8093" s="3">
        <v>4.1369076800000001E-2</v>
      </c>
      <c r="M8093" s="3">
        <v>6.4181020000000002E-3</v>
      </c>
      <c r="N8093" s="3">
        <v>3.4950971599999998E-2</v>
      </c>
    </row>
    <row r="8094" spans="1:14" hidden="1" x14ac:dyDescent="0.25">
      <c r="A8094" s="2">
        <v>8090</v>
      </c>
      <c r="B8094" s="2">
        <v>890927490</v>
      </c>
      <c r="C8094" s="2" t="s">
        <v>8449</v>
      </c>
      <c r="D8094" s="2" t="s">
        <v>27</v>
      </c>
      <c r="E8094" s="2" t="s">
        <v>35</v>
      </c>
      <c r="F8094" s="2" t="s">
        <v>36</v>
      </c>
      <c r="G8094" s="2" t="s">
        <v>1405</v>
      </c>
      <c r="H8094" s="2">
        <v>1399</v>
      </c>
      <c r="I8094" s="2" t="s">
        <v>31</v>
      </c>
      <c r="J8094" s="3">
        <v>1.67332031E-2</v>
      </c>
      <c r="K8094" s="3">
        <v>1.7553999999999999E-4</v>
      </c>
      <c r="L8094" s="3">
        <v>2.1631153300000001E-2</v>
      </c>
      <c r="M8094" s="3">
        <v>1.01880915E-2</v>
      </c>
      <c r="N8094" s="3">
        <v>1.14430608E-2</v>
      </c>
    </row>
    <row r="8095" spans="1:14" hidden="1" x14ac:dyDescent="0.25">
      <c r="A8095" s="2">
        <v>8091</v>
      </c>
      <c r="B8095" s="2">
        <v>800208694</v>
      </c>
      <c r="C8095" s="2" t="s">
        <v>8450</v>
      </c>
      <c r="D8095" s="2" t="s">
        <v>27</v>
      </c>
      <c r="E8095" s="2" t="s">
        <v>20</v>
      </c>
      <c r="F8095" s="2" t="s">
        <v>21</v>
      </c>
      <c r="G8095" s="2" t="s">
        <v>22</v>
      </c>
      <c r="H8095" s="2">
        <v>2023</v>
      </c>
      <c r="I8095" s="2" t="s">
        <v>31</v>
      </c>
      <c r="J8095" s="3">
        <v>1.67316068E-2</v>
      </c>
      <c r="K8095" s="3">
        <v>2.3289068999999998E-3</v>
      </c>
      <c r="L8095" s="3">
        <v>1.4619191199999999E-2</v>
      </c>
      <c r="M8095" s="3">
        <v>5.8581251999999997E-3</v>
      </c>
      <c r="N8095" s="3">
        <v>8.7610659999999996E-3</v>
      </c>
    </row>
    <row r="8096" spans="1:14" hidden="1" x14ac:dyDescent="0.25">
      <c r="A8096" s="2">
        <v>8092</v>
      </c>
      <c r="B8096" s="2">
        <v>891303422</v>
      </c>
      <c r="C8096" s="2" t="s">
        <v>8451</v>
      </c>
      <c r="D8096" s="2" t="s">
        <v>27</v>
      </c>
      <c r="E8096" s="2" t="s">
        <v>74</v>
      </c>
      <c r="F8096" s="2" t="s">
        <v>75</v>
      </c>
      <c r="G8096" s="2" t="s">
        <v>1663</v>
      </c>
      <c r="H8096" s="2">
        <v>4631</v>
      </c>
      <c r="I8096" s="2" t="s">
        <v>25</v>
      </c>
      <c r="J8096" s="3">
        <v>1.6726972499999999E-2</v>
      </c>
      <c r="K8096" s="3">
        <v>3.3995100000000001E-4</v>
      </c>
      <c r="L8096" s="3">
        <v>3.8116830000000002E-3</v>
      </c>
      <c r="M8096" s="3">
        <v>1.9484890000000001E-3</v>
      </c>
      <c r="N8096" s="3">
        <v>1.8631940000000001E-3</v>
      </c>
    </row>
    <row r="8097" spans="1:14" hidden="1" x14ac:dyDescent="0.25">
      <c r="A8097" s="2">
        <v>8093</v>
      </c>
      <c r="B8097" s="2">
        <v>860044928</v>
      </c>
      <c r="C8097" s="2" t="s">
        <v>8452</v>
      </c>
      <c r="D8097" s="2" t="s">
        <v>27</v>
      </c>
      <c r="E8097" s="2" t="s">
        <v>20</v>
      </c>
      <c r="F8097" s="2" t="s">
        <v>21</v>
      </c>
      <c r="G8097" s="2" t="s">
        <v>22</v>
      </c>
      <c r="H8097" s="2">
        <v>1610</v>
      </c>
      <c r="I8097" s="2" t="s">
        <v>31</v>
      </c>
      <c r="J8097" s="3">
        <v>1.6722679099999999E-2</v>
      </c>
      <c r="K8097" s="3">
        <v>1.96183E-4</v>
      </c>
      <c r="L8097" s="3">
        <v>3.54091302E-2</v>
      </c>
      <c r="M8097" s="3">
        <v>2.2843664499999999E-2</v>
      </c>
      <c r="N8097" s="3">
        <v>1.2565464700000001E-2</v>
      </c>
    </row>
    <row r="8098" spans="1:14" hidden="1" x14ac:dyDescent="0.25">
      <c r="A8098" s="2">
        <v>8094</v>
      </c>
      <c r="B8098" s="2">
        <v>811039459</v>
      </c>
      <c r="C8098" s="2" t="s">
        <v>8453</v>
      </c>
      <c r="D8098" s="2" t="s">
        <v>27</v>
      </c>
      <c r="E8098" s="2" t="s">
        <v>35</v>
      </c>
      <c r="F8098" s="2" t="s">
        <v>36</v>
      </c>
      <c r="G8098" s="2" t="s">
        <v>39</v>
      </c>
      <c r="H8098" s="2">
        <v>4290</v>
      </c>
      <c r="I8098" s="2" t="s">
        <v>180</v>
      </c>
      <c r="J8098" s="3">
        <v>1.6722040300000001E-2</v>
      </c>
      <c r="K8098" s="3">
        <v>6.0305299999999999E-4</v>
      </c>
      <c r="L8098" s="3">
        <v>1.72847621E-2</v>
      </c>
      <c r="M8098" s="3">
        <v>7.0431660999999996E-3</v>
      </c>
      <c r="N8098" s="3">
        <v>1.0241596E-2</v>
      </c>
    </row>
    <row r="8099" spans="1:14" hidden="1" x14ac:dyDescent="0.25">
      <c r="A8099" s="2">
        <v>8095</v>
      </c>
      <c r="B8099" s="2">
        <v>860062553</v>
      </c>
      <c r="C8099" s="2" t="s">
        <v>8454</v>
      </c>
      <c r="D8099" s="2" t="s">
        <v>27</v>
      </c>
      <c r="E8099" s="2" t="s">
        <v>20</v>
      </c>
      <c r="F8099" s="2" t="s">
        <v>21</v>
      </c>
      <c r="G8099" s="2" t="s">
        <v>22</v>
      </c>
      <c r="H8099" s="2">
        <v>1089</v>
      </c>
      <c r="I8099" s="2" t="s">
        <v>31</v>
      </c>
      <c r="J8099" s="3">
        <v>1.6721317499999999E-2</v>
      </c>
      <c r="K8099" s="3">
        <v>4.8728299999999998E-4</v>
      </c>
      <c r="L8099" s="3">
        <v>6.0790148999999996E-3</v>
      </c>
      <c r="M8099" s="3">
        <v>3.6201739999999999E-3</v>
      </c>
      <c r="N8099" s="3">
        <v>2.4588410999999998E-3</v>
      </c>
    </row>
    <row r="8100" spans="1:14" hidden="1" x14ac:dyDescent="0.25">
      <c r="A8100" s="2">
        <v>8096</v>
      </c>
      <c r="B8100" s="2">
        <v>860023001</v>
      </c>
      <c r="C8100" s="2" t="s">
        <v>8455</v>
      </c>
      <c r="D8100" s="2" t="s">
        <v>27</v>
      </c>
      <c r="E8100" s="2" t="s">
        <v>20</v>
      </c>
      <c r="F8100" s="2" t="s">
        <v>21</v>
      </c>
      <c r="G8100" s="2" t="s">
        <v>22</v>
      </c>
      <c r="H8100" s="2">
        <v>4663</v>
      </c>
      <c r="I8100" s="2" t="s">
        <v>25</v>
      </c>
      <c r="J8100" s="3">
        <v>1.67174265E-2</v>
      </c>
      <c r="K8100" s="3">
        <v>5.0974699999999996E-4</v>
      </c>
      <c r="L8100" s="3">
        <v>3.73698E-3</v>
      </c>
      <c r="M8100" s="3">
        <v>6.8988800000000005E-4</v>
      </c>
      <c r="N8100" s="3">
        <v>3.0470918999999999E-3</v>
      </c>
    </row>
    <row r="8101" spans="1:14" hidden="1" x14ac:dyDescent="0.25">
      <c r="A8101" s="2">
        <v>8097</v>
      </c>
      <c r="B8101" s="2">
        <v>900022256</v>
      </c>
      <c r="C8101" s="2" t="s">
        <v>8456</v>
      </c>
      <c r="D8101" s="2" t="s">
        <v>27</v>
      </c>
      <c r="E8101" s="2" t="s">
        <v>35</v>
      </c>
      <c r="F8101" s="2" t="s">
        <v>36</v>
      </c>
      <c r="G8101" s="2" t="s">
        <v>37</v>
      </c>
      <c r="H8101" s="2">
        <v>4731</v>
      </c>
      <c r="I8101" s="2" t="s">
        <v>25</v>
      </c>
      <c r="J8101" s="3">
        <v>1.6715267700000001E-2</v>
      </c>
      <c r="K8101" s="3">
        <v>6.2263300000000004E-4</v>
      </c>
      <c r="L8101" s="3">
        <v>7.9912916000000004E-3</v>
      </c>
      <c r="M8101" s="3">
        <v>2.5839789000000001E-3</v>
      </c>
      <c r="N8101" s="3">
        <v>5.4073128999999999E-3</v>
      </c>
    </row>
    <row r="8102" spans="1:14" hidden="1" x14ac:dyDescent="0.25">
      <c r="A8102" s="2">
        <v>8098</v>
      </c>
      <c r="B8102" s="2">
        <v>860506688</v>
      </c>
      <c r="C8102" s="2" t="s">
        <v>8457</v>
      </c>
      <c r="D8102" s="2" t="s">
        <v>27</v>
      </c>
      <c r="E8102" s="2" t="s">
        <v>20</v>
      </c>
      <c r="F8102" s="2" t="s">
        <v>21</v>
      </c>
      <c r="G8102" s="2" t="s">
        <v>22</v>
      </c>
      <c r="H8102" s="2">
        <v>4210</v>
      </c>
      <c r="I8102" s="2" t="s">
        <v>180</v>
      </c>
      <c r="J8102" s="3">
        <v>1.6712574300000001E-2</v>
      </c>
      <c r="K8102" s="3">
        <v>-5.6730000000000001E-5</v>
      </c>
      <c r="L8102" s="3">
        <v>0.4109446108</v>
      </c>
      <c r="M8102" s="3">
        <v>0.2059171498</v>
      </c>
      <c r="N8102" s="3">
        <v>0.2050274611</v>
      </c>
    </row>
    <row r="8103" spans="1:14" hidden="1" x14ac:dyDescent="0.25">
      <c r="A8103" s="2">
        <v>8099</v>
      </c>
      <c r="B8103" s="2">
        <v>800081507</v>
      </c>
      <c r="C8103" s="2" t="s">
        <v>8458</v>
      </c>
      <c r="D8103" s="2" t="s">
        <v>27</v>
      </c>
      <c r="E8103" s="2" t="s">
        <v>20</v>
      </c>
      <c r="F8103" s="2" t="s">
        <v>21</v>
      </c>
      <c r="G8103" s="2" t="s">
        <v>22</v>
      </c>
      <c r="H8103" s="2">
        <v>1410</v>
      </c>
      <c r="I8103" s="2" t="s">
        <v>31</v>
      </c>
      <c r="J8103" s="3">
        <v>1.6712479299999999E-2</v>
      </c>
      <c r="K8103" s="3">
        <v>2.9805100000000002E-4</v>
      </c>
      <c r="L8103" s="3">
        <v>5.46240583E-2</v>
      </c>
      <c r="M8103" s="3">
        <v>1.4700140800000001E-2</v>
      </c>
      <c r="N8103" s="3">
        <v>3.9923917500000003E-2</v>
      </c>
    </row>
    <row r="8104" spans="1:14" hidden="1" x14ac:dyDescent="0.25">
      <c r="A8104" s="2">
        <v>8100</v>
      </c>
      <c r="B8104" s="2">
        <v>800208449</v>
      </c>
      <c r="C8104" s="2" t="s">
        <v>8459</v>
      </c>
      <c r="D8104" s="2" t="s">
        <v>27</v>
      </c>
      <c r="E8104" s="2" t="s">
        <v>35</v>
      </c>
      <c r="F8104" s="2" t="s">
        <v>36</v>
      </c>
      <c r="G8104" s="2" t="s">
        <v>1196</v>
      </c>
      <c r="H8104" s="2">
        <v>2599</v>
      </c>
      <c r="I8104" s="2" t="s">
        <v>31</v>
      </c>
      <c r="J8104" s="3">
        <v>1.6709877200000001E-2</v>
      </c>
      <c r="K8104" s="3">
        <v>5.8144700000000002E-4</v>
      </c>
      <c r="L8104" s="3">
        <v>9.1946553E-3</v>
      </c>
      <c r="M8104" s="3">
        <v>4.8102578000000003E-3</v>
      </c>
      <c r="N8104" s="3">
        <v>4.3843971000000004E-3</v>
      </c>
    </row>
    <row r="8105" spans="1:14" hidden="1" x14ac:dyDescent="0.25">
      <c r="A8105" s="2">
        <v>8101</v>
      </c>
      <c r="B8105" s="2">
        <v>800206972</v>
      </c>
      <c r="C8105" s="2" t="s">
        <v>8460</v>
      </c>
      <c r="D8105" s="2" t="s">
        <v>27</v>
      </c>
      <c r="E8105" s="2" t="s">
        <v>28</v>
      </c>
      <c r="F8105" s="2" t="s">
        <v>29</v>
      </c>
      <c r="G8105" s="2" t="s">
        <v>30</v>
      </c>
      <c r="H8105" s="2">
        <v>4731</v>
      </c>
      <c r="I8105" s="2" t="s">
        <v>25</v>
      </c>
      <c r="J8105" s="3">
        <v>1.6709080000000001E-2</v>
      </c>
      <c r="K8105" s="3">
        <v>-6.2249999999999995E-5</v>
      </c>
      <c r="L8105" s="3">
        <v>1.9577670799999999E-2</v>
      </c>
      <c r="M8105" s="3">
        <v>1.29502816E-2</v>
      </c>
      <c r="N8105" s="3">
        <v>6.6273892000000001E-3</v>
      </c>
    </row>
    <row r="8106" spans="1:14" hidden="1" x14ac:dyDescent="0.25">
      <c r="A8106" s="2">
        <v>8102</v>
      </c>
      <c r="B8106" s="2">
        <v>900477943</v>
      </c>
      <c r="C8106" s="2" t="s">
        <v>8461</v>
      </c>
      <c r="D8106" s="2" t="s">
        <v>41</v>
      </c>
      <c r="E8106" s="2" t="s">
        <v>28</v>
      </c>
      <c r="F8106" s="2" t="s">
        <v>246</v>
      </c>
      <c r="G8106" s="2" t="s">
        <v>1391</v>
      </c>
      <c r="H8106" s="2">
        <v>8621</v>
      </c>
      <c r="I8106" s="2" t="s">
        <v>33</v>
      </c>
      <c r="J8106" s="3">
        <v>1.6708387099999999E-2</v>
      </c>
      <c r="K8106" s="3">
        <v>3.7755619000000001E-3</v>
      </c>
      <c r="L8106" s="3">
        <v>1.0791076300000001E-2</v>
      </c>
      <c r="M8106" s="3">
        <v>3.4803001E-3</v>
      </c>
      <c r="N8106" s="3">
        <v>7.3107759999999997E-3</v>
      </c>
    </row>
    <row r="8107" spans="1:14" hidden="1" x14ac:dyDescent="0.25">
      <c r="A8107" s="2">
        <v>8103</v>
      </c>
      <c r="B8107" s="2">
        <v>820000045</v>
      </c>
      <c r="C8107" s="2" t="s">
        <v>8462</v>
      </c>
      <c r="D8107" s="2" t="s">
        <v>27</v>
      </c>
      <c r="E8107" s="2" t="s">
        <v>319</v>
      </c>
      <c r="F8107" s="2" t="s">
        <v>349</v>
      </c>
      <c r="G8107" s="2" t="s">
        <v>3936</v>
      </c>
      <c r="H8107" s="2">
        <v>4620</v>
      </c>
      <c r="I8107" s="2" t="s">
        <v>25</v>
      </c>
      <c r="J8107" s="3">
        <v>1.67063717E-2</v>
      </c>
      <c r="K8107" s="3">
        <v>4.4833299999999998E-4</v>
      </c>
      <c r="L8107" s="3">
        <v>6.7230952000000002E-3</v>
      </c>
      <c r="M8107" s="3">
        <v>3.0902191E-3</v>
      </c>
      <c r="N8107" s="3">
        <v>3.6328761000000002E-3</v>
      </c>
    </row>
    <row r="8108" spans="1:14" hidden="1" x14ac:dyDescent="0.25">
      <c r="A8108" s="2">
        <v>8104</v>
      </c>
      <c r="B8108" s="2">
        <v>830508667</v>
      </c>
      <c r="C8108" s="2" t="s">
        <v>8463</v>
      </c>
      <c r="D8108" s="2" t="s">
        <v>27</v>
      </c>
      <c r="E8108" s="2" t="s">
        <v>74</v>
      </c>
      <c r="F8108" s="2" t="s">
        <v>103</v>
      </c>
      <c r="G8108" s="2" t="s">
        <v>1242</v>
      </c>
      <c r="H8108" s="2">
        <v>124</v>
      </c>
      <c r="I8108" s="2" t="s">
        <v>136</v>
      </c>
      <c r="J8108" s="3">
        <v>1.67050976E-2</v>
      </c>
      <c r="K8108" s="3">
        <v>3.727789E-3</v>
      </c>
      <c r="L8108" s="3">
        <v>0.12754455210000001</v>
      </c>
      <c r="M8108" s="3">
        <v>5.48782274E-2</v>
      </c>
      <c r="N8108" s="3">
        <v>7.2666332099999995E-2</v>
      </c>
    </row>
    <row r="8109" spans="1:14" hidden="1" x14ac:dyDescent="0.25">
      <c r="A8109" s="2">
        <v>8105</v>
      </c>
      <c r="B8109" s="2">
        <v>900962591</v>
      </c>
      <c r="C8109" s="2" t="s">
        <v>8464</v>
      </c>
      <c r="D8109" s="2" t="s">
        <v>27</v>
      </c>
      <c r="E8109" s="2" t="s">
        <v>28</v>
      </c>
      <c r="F8109" s="2" t="s">
        <v>50</v>
      </c>
      <c r="G8109" s="2" t="s">
        <v>51</v>
      </c>
      <c r="H8109" s="2">
        <v>4731</v>
      </c>
      <c r="I8109" s="2" t="s">
        <v>25</v>
      </c>
      <c r="J8109" s="3">
        <v>1.6702841999999999E-2</v>
      </c>
      <c r="K8109" s="3">
        <v>3.82302E-4</v>
      </c>
      <c r="L8109" s="3">
        <v>6.6019301000000002E-3</v>
      </c>
      <c r="M8109" s="3">
        <v>5.0827199999999998E-3</v>
      </c>
      <c r="N8109" s="3">
        <v>1.5192101E-3</v>
      </c>
    </row>
    <row r="8110" spans="1:14" hidden="1" x14ac:dyDescent="0.25">
      <c r="A8110" s="2">
        <v>8106</v>
      </c>
      <c r="B8110" s="2">
        <v>900283421</v>
      </c>
      <c r="C8110" s="2" t="s">
        <v>8465</v>
      </c>
      <c r="D8110" s="2" t="s">
        <v>27</v>
      </c>
      <c r="E8110" s="2" t="s">
        <v>20</v>
      </c>
      <c r="F8110" s="2" t="s">
        <v>133</v>
      </c>
      <c r="G8110" s="2" t="s">
        <v>1737</v>
      </c>
      <c r="H8110" s="2">
        <v>4731</v>
      </c>
      <c r="I8110" s="2" t="s">
        <v>25</v>
      </c>
      <c r="J8110" s="3">
        <v>1.66979786E-2</v>
      </c>
      <c r="K8110" s="3">
        <v>4.1373099999999997E-4</v>
      </c>
      <c r="L8110" s="3">
        <v>2.6155169999999999E-3</v>
      </c>
      <c r="M8110" s="3">
        <v>8.86801E-4</v>
      </c>
      <c r="N8110" s="3">
        <v>1.7287159999999999E-3</v>
      </c>
    </row>
    <row r="8111" spans="1:14" hidden="1" x14ac:dyDescent="0.25">
      <c r="A8111" s="2">
        <v>8107</v>
      </c>
      <c r="B8111" s="2">
        <v>900576732</v>
      </c>
      <c r="C8111" s="2" t="s">
        <v>8466</v>
      </c>
      <c r="D8111" s="2" t="s">
        <v>27</v>
      </c>
      <c r="E8111" s="2" t="s">
        <v>382</v>
      </c>
      <c r="F8111" s="2" t="s">
        <v>525</v>
      </c>
      <c r="G8111" s="2" t="s">
        <v>526</v>
      </c>
      <c r="H8111" s="2">
        <v>4773</v>
      </c>
      <c r="I8111" s="2" t="s">
        <v>25</v>
      </c>
      <c r="J8111" s="3">
        <v>1.6696378599999999E-2</v>
      </c>
      <c r="K8111" s="3">
        <v>1.887667E-3</v>
      </c>
      <c r="L8111" s="3">
        <v>7.4380910999999996E-3</v>
      </c>
      <c r="M8111" s="3">
        <v>3.4142931000000001E-3</v>
      </c>
      <c r="N8111" s="3">
        <v>4.0237978000000002E-3</v>
      </c>
    </row>
    <row r="8112" spans="1:14" hidden="1" x14ac:dyDescent="0.25">
      <c r="A8112" s="2">
        <v>8108</v>
      </c>
      <c r="B8112" s="2">
        <v>830091340</v>
      </c>
      <c r="C8112" s="2" t="s">
        <v>8467</v>
      </c>
      <c r="D8112" s="2" t="s">
        <v>27</v>
      </c>
      <c r="E8112" s="2" t="s">
        <v>20</v>
      </c>
      <c r="F8112" s="2" t="s">
        <v>21</v>
      </c>
      <c r="G8112" s="2" t="s">
        <v>22</v>
      </c>
      <c r="H8112" s="2">
        <v>4799</v>
      </c>
      <c r="I8112" s="2" t="s">
        <v>25</v>
      </c>
      <c r="J8112" s="3">
        <v>1.66937318E-2</v>
      </c>
      <c r="K8112" s="3">
        <v>1.9330399999999999E-4</v>
      </c>
      <c r="L8112" s="3">
        <v>4.7813519000000004E-3</v>
      </c>
      <c r="M8112" s="3">
        <v>1.831467E-3</v>
      </c>
      <c r="N8112" s="3">
        <v>2.9498851000000002E-3</v>
      </c>
    </row>
    <row r="8113" spans="1:14" hidden="1" x14ac:dyDescent="0.25">
      <c r="A8113" s="2">
        <v>8109</v>
      </c>
      <c r="B8113" s="2">
        <v>800111257</v>
      </c>
      <c r="C8113" s="2" t="s">
        <v>8468</v>
      </c>
      <c r="D8113" s="2" t="s">
        <v>27</v>
      </c>
      <c r="E8113" s="2" t="s">
        <v>35</v>
      </c>
      <c r="F8113" s="2" t="s">
        <v>36</v>
      </c>
      <c r="G8113" s="2" t="s">
        <v>39</v>
      </c>
      <c r="H8113" s="2">
        <v>2100</v>
      </c>
      <c r="I8113" s="2" t="s">
        <v>31</v>
      </c>
      <c r="J8113" s="3">
        <v>1.66862495E-2</v>
      </c>
      <c r="K8113" s="3">
        <v>8.33291E-4</v>
      </c>
      <c r="L8113" s="3">
        <v>9.1268634000000008E-3</v>
      </c>
      <c r="M8113" s="3">
        <v>3.4908169999999998E-3</v>
      </c>
      <c r="N8113" s="3">
        <v>5.6360461999999997E-3</v>
      </c>
    </row>
    <row r="8114" spans="1:14" hidden="1" x14ac:dyDescent="0.25">
      <c r="A8114" s="2">
        <v>8110</v>
      </c>
      <c r="B8114" s="2">
        <v>900614243</v>
      </c>
      <c r="C8114" s="2" t="s">
        <v>8469</v>
      </c>
      <c r="D8114" s="2" t="s">
        <v>27</v>
      </c>
      <c r="E8114" s="2" t="s">
        <v>74</v>
      </c>
      <c r="F8114" s="2" t="s">
        <v>75</v>
      </c>
      <c r="G8114" s="2" t="s">
        <v>1143</v>
      </c>
      <c r="H8114" s="2">
        <v>2229</v>
      </c>
      <c r="I8114" s="2" t="s">
        <v>31</v>
      </c>
      <c r="J8114" s="3">
        <v>1.66831668E-2</v>
      </c>
      <c r="K8114" s="3">
        <v>6.2739299999999996E-4</v>
      </c>
      <c r="L8114" s="3">
        <v>9.8938383000000008E-3</v>
      </c>
      <c r="M8114" s="3">
        <v>6.3379919000000002E-3</v>
      </c>
      <c r="N8114" s="3">
        <v>3.5558459000000001E-3</v>
      </c>
    </row>
    <row r="8115" spans="1:14" hidden="1" x14ac:dyDescent="0.25">
      <c r="A8115" s="2">
        <v>8111</v>
      </c>
      <c r="B8115" s="2">
        <v>890924197</v>
      </c>
      <c r="C8115" s="2" t="s">
        <v>8470</v>
      </c>
      <c r="D8115" s="2" t="s">
        <v>27</v>
      </c>
      <c r="E8115" s="2" t="s">
        <v>35</v>
      </c>
      <c r="F8115" s="2" t="s">
        <v>36</v>
      </c>
      <c r="G8115" s="2" t="s">
        <v>39</v>
      </c>
      <c r="H8115" s="2">
        <v>4659</v>
      </c>
      <c r="I8115" s="2" t="s">
        <v>25</v>
      </c>
      <c r="J8115" s="3">
        <v>1.6677107699999999E-2</v>
      </c>
      <c r="K8115" s="3">
        <v>3.5397860000000001E-3</v>
      </c>
      <c r="L8115" s="3">
        <v>1.42373294E-2</v>
      </c>
      <c r="M8115" s="3">
        <v>3.8801229E-3</v>
      </c>
      <c r="N8115" s="3">
        <v>1.03572058E-2</v>
      </c>
    </row>
    <row r="8116" spans="1:14" hidden="1" x14ac:dyDescent="0.25">
      <c r="A8116" s="2">
        <v>8112</v>
      </c>
      <c r="B8116" s="2">
        <v>830063747</v>
      </c>
      <c r="C8116" s="2" t="s">
        <v>8471</v>
      </c>
      <c r="D8116" s="2" t="s">
        <v>27</v>
      </c>
      <c r="E8116" s="2" t="s">
        <v>20</v>
      </c>
      <c r="F8116" s="2" t="s">
        <v>21</v>
      </c>
      <c r="G8116" s="2" t="s">
        <v>22</v>
      </c>
      <c r="H8116" s="2">
        <v>6311</v>
      </c>
      <c r="I8116" s="2" t="s">
        <v>33</v>
      </c>
      <c r="J8116" s="3">
        <v>1.6676828300000002E-2</v>
      </c>
      <c r="K8116" s="3">
        <v>5.5979200000000004E-4</v>
      </c>
      <c r="L8116" s="3">
        <v>2.2987212999999999E-2</v>
      </c>
      <c r="M8116" s="3">
        <v>1.2734909500000001E-2</v>
      </c>
      <c r="N8116" s="3">
        <v>1.0252303399999999E-2</v>
      </c>
    </row>
    <row r="8117" spans="1:14" hidden="1" x14ac:dyDescent="0.25">
      <c r="A8117" s="2">
        <v>8113</v>
      </c>
      <c r="B8117" s="2">
        <v>800202447</v>
      </c>
      <c r="C8117" s="2" t="s">
        <v>8472</v>
      </c>
      <c r="D8117" s="2" t="s">
        <v>27</v>
      </c>
      <c r="E8117" s="2" t="s">
        <v>28</v>
      </c>
      <c r="F8117" s="2" t="s">
        <v>29</v>
      </c>
      <c r="G8117" s="2" t="s">
        <v>30</v>
      </c>
      <c r="H8117" s="2">
        <v>5223</v>
      </c>
      <c r="I8117" s="2" t="s">
        <v>33</v>
      </c>
      <c r="J8117" s="3">
        <v>1.66760478E-2</v>
      </c>
      <c r="K8117" s="3">
        <v>1.8959809999999999E-3</v>
      </c>
      <c r="L8117" s="3">
        <v>1.1971389900000001E-2</v>
      </c>
      <c r="M8117" s="3">
        <v>5.6019201999999999E-3</v>
      </c>
      <c r="N8117" s="3">
        <v>6.3694702000000004E-3</v>
      </c>
    </row>
    <row r="8118" spans="1:14" hidden="1" x14ac:dyDescent="0.25">
      <c r="A8118" s="2">
        <v>8114</v>
      </c>
      <c r="B8118" s="2">
        <v>860026455</v>
      </c>
      <c r="C8118" s="2" t="s">
        <v>8473</v>
      </c>
      <c r="D8118" s="2" t="s">
        <v>27</v>
      </c>
      <c r="E8118" s="2" t="s">
        <v>20</v>
      </c>
      <c r="F8118" s="2" t="s">
        <v>21</v>
      </c>
      <c r="G8118" s="2" t="s">
        <v>22</v>
      </c>
      <c r="H8118" s="2">
        <v>2229</v>
      </c>
      <c r="I8118" s="2" t="s">
        <v>31</v>
      </c>
      <c r="J8118" s="3">
        <v>1.6672130699999999E-2</v>
      </c>
      <c r="K8118" s="3">
        <v>1.3764649999999999E-3</v>
      </c>
      <c r="L8118" s="3">
        <v>1.36287371E-2</v>
      </c>
      <c r="M8118" s="3">
        <v>7.9287048000000002E-3</v>
      </c>
      <c r="N8118" s="3">
        <v>5.7000321999999999E-3</v>
      </c>
    </row>
    <row r="8119" spans="1:14" hidden="1" x14ac:dyDescent="0.25">
      <c r="A8119" s="2">
        <v>8115</v>
      </c>
      <c r="B8119" s="2">
        <v>802023350</v>
      </c>
      <c r="C8119" s="2" t="s">
        <v>8474</v>
      </c>
      <c r="D8119" s="2" t="s">
        <v>27</v>
      </c>
      <c r="E8119" s="2" t="s">
        <v>28</v>
      </c>
      <c r="F8119" s="2" t="s">
        <v>50</v>
      </c>
      <c r="G8119" s="2" t="s">
        <v>51</v>
      </c>
      <c r="H8119" s="2">
        <v>4771</v>
      </c>
      <c r="I8119" s="2" t="s">
        <v>25</v>
      </c>
      <c r="J8119" s="3">
        <v>1.6670409600000002E-2</v>
      </c>
      <c r="K8119" s="3">
        <v>1.182717E-3</v>
      </c>
      <c r="L8119" s="3">
        <v>7.6188421999999999E-3</v>
      </c>
      <c r="M8119" s="3">
        <v>3.1043501000000001E-3</v>
      </c>
      <c r="N8119" s="3">
        <v>4.5144920999999998E-3</v>
      </c>
    </row>
    <row r="8120" spans="1:14" hidden="1" x14ac:dyDescent="0.25">
      <c r="A8120" s="2">
        <v>8116</v>
      </c>
      <c r="B8120" s="2">
        <v>891410059</v>
      </c>
      <c r="C8120" s="2" t="s">
        <v>8475</v>
      </c>
      <c r="D8120" s="2" t="s">
        <v>27</v>
      </c>
      <c r="E8120" s="2" t="s">
        <v>86</v>
      </c>
      <c r="F8120" s="2" t="s">
        <v>87</v>
      </c>
      <c r="G8120" s="2" t="s">
        <v>88</v>
      </c>
      <c r="H8120" s="2">
        <v>1081</v>
      </c>
      <c r="I8120" s="2" t="s">
        <v>31</v>
      </c>
      <c r="J8120" s="3">
        <v>1.6669681299999999E-2</v>
      </c>
      <c r="K8120" s="3">
        <v>4.2974700000000002E-4</v>
      </c>
      <c r="L8120" s="3">
        <v>6.2947128999999999E-3</v>
      </c>
      <c r="M8120" s="3">
        <v>1.557744E-3</v>
      </c>
      <c r="N8120" s="3">
        <v>4.7369687999999997E-3</v>
      </c>
    </row>
    <row r="8121" spans="1:14" hidden="1" x14ac:dyDescent="0.25">
      <c r="A8121" s="2">
        <v>8117</v>
      </c>
      <c r="B8121" s="2">
        <v>860004871</v>
      </c>
      <c r="C8121" s="2" t="s">
        <v>8476</v>
      </c>
      <c r="D8121" s="2" t="s">
        <v>27</v>
      </c>
      <c r="E8121" s="2" t="s">
        <v>20</v>
      </c>
      <c r="F8121" s="2" t="s">
        <v>21</v>
      </c>
      <c r="G8121" s="2" t="s">
        <v>22</v>
      </c>
      <c r="H8121" s="2">
        <v>4652</v>
      </c>
      <c r="I8121" s="2" t="s">
        <v>25</v>
      </c>
      <c r="J8121" s="3">
        <v>1.66658685E-2</v>
      </c>
      <c r="K8121" s="3">
        <v>1.5997729E-3</v>
      </c>
      <c r="L8121" s="3">
        <v>1.5854140700000002E-2</v>
      </c>
      <c r="M8121" s="3">
        <v>6.1002499000000002E-3</v>
      </c>
      <c r="N8121" s="3">
        <v>9.7538903E-3</v>
      </c>
    </row>
    <row r="8122" spans="1:14" hidden="1" x14ac:dyDescent="0.25">
      <c r="A8122" s="2">
        <v>8118</v>
      </c>
      <c r="B8122" s="2">
        <v>900429098</v>
      </c>
      <c r="C8122" s="2" t="s">
        <v>8477</v>
      </c>
      <c r="D8122" s="2" t="s">
        <v>27</v>
      </c>
      <c r="E8122" s="2" t="s">
        <v>20</v>
      </c>
      <c r="F8122" s="2" t="s">
        <v>21</v>
      </c>
      <c r="G8122" s="2" t="s">
        <v>22</v>
      </c>
      <c r="H8122" s="2">
        <v>4111</v>
      </c>
      <c r="I8122" s="2" t="s">
        <v>180</v>
      </c>
      <c r="J8122" s="3">
        <v>1.66616999E-2</v>
      </c>
      <c r="K8122" s="3">
        <v>1.466773E-3</v>
      </c>
      <c r="L8122" s="3">
        <v>1.5703938899999999E-2</v>
      </c>
      <c r="M8122" s="3">
        <v>1.1568289299999999E-2</v>
      </c>
      <c r="N8122" s="3">
        <v>4.1356492E-3</v>
      </c>
    </row>
    <row r="8123" spans="1:14" hidden="1" x14ac:dyDescent="0.25">
      <c r="A8123" s="2">
        <v>8119</v>
      </c>
      <c r="B8123" s="2">
        <v>891201450</v>
      </c>
      <c r="C8123" s="2" t="s">
        <v>8478</v>
      </c>
      <c r="D8123" s="2" t="s">
        <v>27</v>
      </c>
      <c r="E8123" s="2" t="s">
        <v>74</v>
      </c>
      <c r="F8123" s="2" t="s">
        <v>113</v>
      </c>
      <c r="G8123" s="2" t="s">
        <v>1189</v>
      </c>
      <c r="H8123" s="2">
        <v>4541</v>
      </c>
      <c r="I8123" s="2" t="s">
        <v>25</v>
      </c>
      <c r="J8123" s="3">
        <v>1.66575518E-2</v>
      </c>
      <c r="K8123" s="3">
        <v>1.5024190000000001E-3</v>
      </c>
      <c r="L8123" s="3">
        <v>7.0884078999999996E-3</v>
      </c>
      <c r="M8123" s="3">
        <v>2.9114130999999999E-3</v>
      </c>
      <c r="N8123" s="3">
        <v>4.1769948000000001E-3</v>
      </c>
    </row>
    <row r="8124" spans="1:14" hidden="1" x14ac:dyDescent="0.25">
      <c r="A8124" s="2">
        <v>8120</v>
      </c>
      <c r="B8124" s="2">
        <v>890321052</v>
      </c>
      <c r="C8124" s="2" t="s">
        <v>8479</v>
      </c>
      <c r="D8124" s="2" t="s">
        <v>27</v>
      </c>
      <c r="E8124" s="2" t="s">
        <v>74</v>
      </c>
      <c r="F8124" s="2" t="s">
        <v>75</v>
      </c>
      <c r="G8124" s="2" t="s">
        <v>107</v>
      </c>
      <c r="H8124" s="2">
        <v>4690</v>
      </c>
      <c r="I8124" s="2" t="s">
        <v>25</v>
      </c>
      <c r="J8124" s="3">
        <v>1.66532509E-2</v>
      </c>
      <c r="K8124" s="3">
        <v>4.8253499999999997E-4</v>
      </c>
      <c r="L8124" s="3">
        <v>9.1376873000000008E-3</v>
      </c>
      <c r="M8124" s="3">
        <v>4.3842778999999997E-3</v>
      </c>
      <c r="N8124" s="3">
        <v>4.7534090000000001E-3</v>
      </c>
    </row>
    <row r="8125" spans="1:14" hidden="1" x14ac:dyDescent="0.25">
      <c r="A8125" s="2">
        <v>8121</v>
      </c>
      <c r="B8125" s="2">
        <v>900129041</v>
      </c>
      <c r="C8125" s="2" t="s">
        <v>8480</v>
      </c>
      <c r="D8125" s="2" t="s">
        <v>27</v>
      </c>
      <c r="E8125" s="2" t="s">
        <v>20</v>
      </c>
      <c r="F8125" s="2" t="s">
        <v>21</v>
      </c>
      <c r="G8125" s="2" t="s">
        <v>22</v>
      </c>
      <c r="H8125" s="2">
        <v>2825</v>
      </c>
      <c r="I8125" s="2" t="s">
        <v>31</v>
      </c>
      <c r="J8125" s="3">
        <v>1.6652073699999999E-2</v>
      </c>
      <c r="K8125" s="3">
        <v>3.4037800000000001E-4</v>
      </c>
      <c r="L8125" s="3">
        <v>5.2260691000000003E-3</v>
      </c>
      <c r="M8125" s="3">
        <v>2.8622230000000001E-3</v>
      </c>
      <c r="N8125" s="3">
        <v>2.3638459000000001E-3</v>
      </c>
    </row>
    <row r="8126" spans="1:14" hidden="1" x14ac:dyDescent="0.25">
      <c r="A8126" s="2">
        <v>8122</v>
      </c>
      <c r="B8126" s="2">
        <v>900646132</v>
      </c>
      <c r="C8126" s="2" t="s">
        <v>8481</v>
      </c>
      <c r="D8126" s="2" t="s">
        <v>27</v>
      </c>
      <c r="E8126" s="2" t="s">
        <v>35</v>
      </c>
      <c r="F8126" s="2" t="s">
        <v>36</v>
      </c>
      <c r="G8126" s="2" t="s">
        <v>1196</v>
      </c>
      <c r="H8126" s="2">
        <v>7010</v>
      </c>
      <c r="I8126" s="2" t="s">
        <v>33</v>
      </c>
      <c r="J8126" s="3">
        <v>1.66518558E-2</v>
      </c>
      <c r="K8126" s="3">
        <v>1.5743800000000001E-4</v>
      </c>
      <c r="L8126" s="3">
        <v>4.6803071000000003E-3</v>
      </c>
      <c r="M8126" s="3">
        <v>4.3078582000000004E-3</v>
      </c>
      <c r="N8126" s="3">
        <v>3.7244900000000001E-4</v>
      </c>
    </row>
    <row r="8127" spans="1:14" hidden="1" x14ac:dyDescent="0.25">
      <c r="A8127" s="2">
        <v>8123</v>
      </c>
      <c r="B8127" s="2">
        <v>811019984</v>
      </c>
      <c r="C8127" s="2" t="s">
        <v>8482</v>
      </c>
      <c r="D8127" s="2" t="s">
        <v>27</v>
      </c>
      <c r="E8127" s="2" t="s">
        <v>35</v>
      </c>
      <c r="F8127" s="2" t="s">
        <v>36</v>
      </c>
      <c r="G8127" s="2" t="s">
        <v>1196</v>
      </c>
      <c r="H8127" s="2">
        <v>4669</v>
      </c>
      <c r="I8127" s="2" t="s">
        <v>25</v>
      </c>
      <c r="J8127" s="3">
        <v>1.6646325600000001E-2</v>
      </c>
      <c r="K8127" s="3">
        <v>1.004813E-3</v>
      </c>
      <c r="L8127" s="3">
        <v>8.9744366999999995E-3</v>
      </c>
      <c r="M8127" s="3">
        <v>4.2333891999999998E-3</v>
      </c>
      <c r="N8127" s="3">
        <v>4.7410480000000003E-3</v>
      </c>
    </row>
    <row r="8128" spans="1:14" hidden="1" x14ac:dyDescent="0.25">
      <c r="A8128" s="2">
        <v>8124</v>
      </c>
      <c r="B8128" s="2">
        <v>860031631</v>
      </c>
      <c r="C8128" s="2" t="s">
        <v>8483</v>
      </c>
      <c r="D8128" s="2" t="s">
        <v>27</v>
      </c>
      <c r="E8128" s="2" t="s">
        <v>20</v>
      </c>
      <c r="F8128" s="2" t="s">
        <v>21</v>
      </c>
      <c r="G8128" s="2" t="s">
        <v>22</v>
      </c>
      <c r="H8128" s="2">
        <v>4669</v>
      </c>
      <c r="I8128" s="2" t="s">
        <v>25</v>
      </c>
      <c r="J8128" s="3">
        <v>1.6641916699999999E-2</v>
      </c>
      <c r="K8128" s="3">
        <v>2.2012800999999999E-3</v>
      </c>
      <c r="L8128" s="3">
        <v>2.7067488099999999E-2</v>
      </c>
      <c r="M8128" s="3">
        <v>7.0240399999999996E-3</v>
      </c>
      <c r="N8128" s="3">
        <v>2.00434476E-2</v>
      </c>
    </row>
    <row r="8129" spans="1:14" hidden="1" x14ac:dyDescent="0.25">
      <c r="A8129" s="2">
        <v>8125</v>
      </c>
      <c r="B8129" s="2">
        <v>900268571</v>
      </c>
      <c r="C8129" s="2" t="s">
        <v>8484</v>
      </c>
      <c r="D8129" s="2" t="s">
        <v>27</v>
      </c>
      <c r="E8129" s="2" t="s">
        <v>74</v>
      </c>
      <c r="F8129" s="2" t="s">
        <v>113</v>
      </c>
      <c r="G8129" s="2" t="s">
        <v>1189</v>
      </c>
      <c r="H8129" s="2">
        <v>4112</v>
      </c>
      <c r="I8129" s="2" t="s">
        <v>180</v>
      </c>
      <c r="J8129" s="3">
        <v>1.6636960199999998E-2</v>
      </c>
      <c r="K8129" s="3">
        <v>1.6829049999999999E-3</v>
      </c>
      <c r="L8129" s="3">
        <v>1.0203272100000001E-2</v>
      </c>
      <c r="M8129" s="3">
        <v>4.1526821E-3</v>
      </c>
      <c r="N8129" s="3">
        <v>6.0505899999999998E-3</v>
      </c>
    </row>
    <row r="8130" spans="1:14" hidden="1" x14ac:dyDescent="0.25">
      <c r="A8130" s="2">
        <v>8126</v>
      </c>
      <c r="B8130" s="2">
        <v>890902991</v>
      </c>
      <c r="C8130" s="2" t="s">
        <v>8485</v>
      </c>
      <c r="D8130" s="2" t="s">
        <v>27</v>
      </c>
      <c r="E8130" s="2" t="s">
        <v>35</v>
      </c>
      <c r="F8130" s="2" t="s">
        <v>36</v>
      </c>
      <c r="G8130" s="2" t="s">
        <v>39</v>
      </c>
      <c r="H8130" s="2">
        <v>4752</v>
      </c>
      <c r="I8130" s="2" t="s">
        <v>25</v>
      </c>
      <c r="J8130" s="3">
        <v>1.6623951500000001E-2</v>
      </c>
      <c r="K8130" s="3">
        <v>4.2973099999999998E-4</v>
      </c>
      <c r="L8130" s="3">
        <v>7.9967649999999994E-3</v>
      </c>
      <c r="M8130" s="3">
        <v>5.7448051E-3</v>
      </c>
      <c r="N8130" s="3">
        <v>2.2519600999999999E-3</v>
      </c>
    </row>
    <row r="8131" spans="1:14" hidden="1" x14ac:dyDescent="0.25">
      <c r="A8131" s="2">
        <v>8127</v>
      </c>
      <c r="B8131" s="2">
        <v>900721578</v>
      </c>
      <c r="C8131" s="2" t="s">
        <v>8486</v>
      </c>
      <c r="D8131" s="2" t="s">
        <v>27</v>
      </c>
      <c r="E8131" s="2" t="s">
        <v>28</v>
      </c>
      <c r="F8131" s="2" t="s">
        <v>50</v>
      </c>
      <c r="G8131" s="2" t="s">
        <v>51</v>
      </c>
      <c r="H8131" s="2">
        <v>8110</v>
      </c>
      <c r="I8131" s="2" t="s">
        <v>33</v>
      </c>
      <c r="J8131" s="3">
        <v>1.6621541199999999E-2</v>
      </c>
      <c r="K8131" s="3">
        <v>2.1203500000000001E-4</v>
      </c>
      <c r="L8131" s="3">
        <v>6.4881690999999998E-3</v>
      </c>
      <c r="M8131" s="3">
        <v>3.0656450000000001E-3</v>
      </c>
      <c r="N8131" s="3">
        <v>3.4225241000000002E-3</v>
      </c>
    </row>
    <row r="8132" spans="1:14" hidden="1" x14ac:dyDescent="0.25">
      <c r="A8132" s="2">
        <v>8128</v>
      </c>
      <c r="B8132" s="2">
        <v>900054055</v>
      </c>
      <c r="C8132" s="2" t="s">
        <v>8487</v>
      </c>
      <c r="D8132" s="2" t="s">
        <v>27</v>
      </c>
      <c r="E8132" s="2" t="s">
        <v>74</v>
      </c>
      <c r="F8132" s="2" t="s">
        <v>75</v>
      </c>
      <c r="G8132" s="2" t="s">
        <v>107</v>
      </c>
      <c r="H8132" s="2">
        <v>4741</v>
      </c>
      <c r="I8132" s="2" t="s">
        <v>25</v>
      </c>
      <c r="J8132" s="3">
        <v>1.6616687200000001E-2</v>
      </c>
      <c r="K8132" s="3">
        <v>7.3019700000000003E-4</v>
      </c>
      <c r="L8132" s="3">
        <v>4.5947260000000004E-3</v>
      </c>
      <c r="M8132" s="3">
        <v>2.2350160999999999E-3</v>
      </c>
      <c r="N8132" s="3">
        <v>2.3597099000000001E-3</v>
      </c>
    </row>
    <row r="8133" spans="1:14" hidden="1" x14ac:dyDescent="0.25">
      <c r="A8133" s="2">
        <v>8129</v>
      </c>
      <c r="B8133" s="2">
        <v>800185939</v>
      </c>
      <c r="C8133" s="2" t="s">
        <v>8488</v>
      </c>
      <c r="D8133" s="2" t="s">
        <v>27</v>
      </c>
      <c r="E8133" s="2" t="s">
        <v>20</v>
      </c>
      <c r="F8133" s="2" t="s">
        <v>133</v>
      </c>
      <c r="G8133" s="2" t="s">
        <v>215</v>
      </c>
      <c r="H8133" s="2">
        <v>7730</v>
      </c>
      <c r="I8133" s="2" t="s">
        <v>33</v>
      </c>
      <c r="J8133" s="3">
        <v>1.6607748299999999E-2</v>
      </c>
      <c r="K8133" s="3">
        <v>3.170338E-3</v>
      </c>
      <c r="L8133" s="3">
        <v>3.6268182099999997E-2</v>
      </c>
      <c r="M8133" s="3">
        <v>6.2200468999999998E-3</v>
      </c>
      <c r="N8133" s="3">
        <v>3.0048135699999999E-2</v>
      </c>
    </row>
    <row r="8134" spans="1:14" hidden="1" x14ac:dyDescent="0.25">
      <c r="A8134" s="2">
        <v>8130</v>
      </c>
      <c r="B8134" s="2">
        <v>802008760</v>
      </c>
      <c r="C8134" s="2" t="s">
        <v>8489</v>
      </c>
      <c r="D8134" s="2" t="s">
        <v>27</v>
      </c>
      <c r="E8134" s="2" t="s">
        <v>28</v>
      </c>
      <c r="F8134" s="2" t="s">
        <v>50</v>
      </c>
      <c r="G8134" s="2" t="s">
        <v>51</v>
      </c>
      <c r="H8134" s="2">
        <v>7010</v>
      </c>
      <c r="I8134" s="2" t="s">
        <v>33</v>
      </c>
      <c r="J8134" s="3">
        <v>1.6598466799999999E-2</v>
      </c>
      <c r="K8134" s="3">
        <v>6.7274700000000002E-4</v>
      </c>
      <c r="L8134" s="3">
        <v>9.9696553999999993E-3</v>
      </c>
      <c r="M8134" s="3">
        <v>3.6118018999999999E-3</v>
      </c>
      <c r="N8134" s="3">
        <v>6.3578528E-3</v>
      </c>
    </row>
    <row r="8135" spans="1:14" hidden="1" x14ac:dyDescent="0.25">
      <c r="A8135" s="2">
        <v>8131</v>
      </c>
      <c r="B8135" s="2">
        <v>890941592</v>
      </c>
      <c r="C8135" s="2" t="s">
        <v>8490</v>
      </c>
      <c r="D8135" s="2" t="s">
        <v>27</v>
      </c>
      <c r="E8135" s="2" t="s">
        <v>35</v>
      </c>
      <c r="F8135" s="2" t="s">
        <v>36</v>
      </c>
      <c r="G8135" s="2" t="s">
        <v>39</v>
      </c>
      <c r="H8135" s="2">
        <v>4742</v>
      </c>
      <c r="I8135" s="2" t="s">
        <v>25</v>
      </c>
      <c r="J8135" s="3">
        <v>1.65950786E-2</v>
      </c>
      <c r="K8135" s="3">
        <v>1.4379709999999999E-3</v>
      </c>
      <c r="L8135" s="3">
        <v>1.026667E-2</v>
      </c>
      <c r="M8135" s="3">
        <v>2.2795549999999999E-3</v>
      </c>
      <c r="N8135" s="3">
        <v>7.9871145999999994E-3</v>
      </c>
    </row>
    <row r="8136" spans="1:14" hidden="1" x14ac:dyDescent="0.25">
      <c r="A8136" s="2">
        <v>8132</v>
      </c>
      <c r="B8136" s="2">
        <v>900524178</v>
      </c>
      <c r="C8136" s="2" t="s">
        <v>8491</v>
      </c>
      <c r="D8136" s="2" t="s">
        <v>27</v>
      </c>
      <c r="E8136" s="2" t="s">
        <v>35</v>
      </c>
      <c r="F8136" s="2" t="s">
        <v>36</v>
      </c>
      <c r="G8136" s="2" t="s">
        <v>4021</v>
      </c>
      <c r="H8136" s="2">
        <v>4711</v>
      </c>
      <c r="I8136" s="2" t="s">
        <v>25</v>
      </c>
      <c r="J8136" s="3">
        <v>1.6594601800000001E-2</v>
      </c>
      <c r="K8136" s="3">
        <v>7.8140999999999996E-5</v>
      </c>
      <c r="L8136" s="3">
        <v>4.2269587999999997E-3</v>
      </c>
      <c r="M8136" s="3">
        <v>3.6739978999999999E-3</v>
      </c>
      <c r="N8136" s="3">
        <v>5.5296100000000003E-4</v>
      </c>
    </row>
    <row r="8137" spans="1:14" hidden="1" x14ac:dyDescent="0.25">
      <c r="A8137" s="2">
        <v>8133</v>
      </c>
      <c r="B8137" s="2">
        <v>818000989</v>
      </c>
      <c r="C8137" s="2" t="s">
        <v>8492</v>
      </c>
      <c r="D8137" s="2" t="s">
        <v>41</v>
      </c>
      <c r="E8137" s="2" t="s">
        <v>74</v>
      </c>
      <c r="F8137" s="2" t="s">
        <v>1221</v>
      </c>
      <c r="G8137" s="2" t="s">
        <v>1222</v>
      </c>
      <c r="H8137" s="2">
        <v>8691</v>
      </c>
      <c r="I8137" s="2" t="s">
        <v>33</v>
      </c>
      <c r="J8137" s="3">
        <v>1.65923405E-2</v>
      </c>
      <c r="K8137" s="3">
        <v>9.2389434999999992E-3</v>
      </c>
      <c r="L8137" s="3">
        <v>2.07659192E-2</v>
      </c>
      <c r="M8137" s="3">
        <v>7.7634499999999999E-3</v>
      </c>
      <c r="N8137" s="3">
        <v>1.30024692E-2</v>
      </c>
    </row>
    <row r="8138" spans="1:14" hidden="1" x14ac:dyDescent="0.25">
      <c r="A8138" s="2">
        <v>8134</v>
      </c>
      <c r="B8138" s="2">
        <v>830054826</v>
      </c>
      <c r="C8138" s="2" t="s">
        <v>8493</v>
      </c>
      <c r="D8138" s="2" t="s">
        <v>27</v>
      </c>
      <c r="E8138" s="2" t="s">
        <v>28</v>
      </c>
      <c r="F8138" s="2" t="s">
        <v>50</v>
      </c>
      <c r="G8138" s="2" t="s">
        <v>51</v>
      </c>
      <c r="H8138" s="2">
        <v>4290</v>
      </c>
      <c r="I8138" s="2" t="s">
        <v>180</v>
      </c>
      <c r="J8138" s="3">
        <v>1.6590747999999999E-2</v>
      </c>
      <c r="K8138" s="3">
        <v>1.645018E-3</v>
      </c>
      <c r="L8138" s="3">
        <v>1.68556422E-2</v>
      </c>
      <c r="M8138" s="3">
        <v>9.0575367000000004E-3</v>
      </c>
      <c r="N8138" s="3">
        <v>7.7981059000000004E-3</v>
      </c>
    </row>
    <row r="8139" spans="1:14" hidden="1" x14ac:dyDescent="0.25">
      <c r="A8139" s="2">
        <v>8135</v>
      </c>
      <c r="B8139" s="2">
        <v>900786849</v>
      </c>
      <c r="C8139" s="2" t="s">
        <v>8494</v>
      </c>
      <c r="D8139" s="2" t="s">
        <v>41</v>
      </c>
      <c r="E8139" s="2" t="s">
        <v>319</v>
      </c>
      <c r="F8139" s="2" t="s">
        <v>320</v>
      </c>
      <c r="G8139" s="2" t="s">
        <v>321</v>
      </c>
      <c r="H8139" s="2">
        <v>1410</v>
      </c>
      <c r="I8139" s="2" t="s">
        <v>31</v>
      </c>
      <c r="J8139" s="3">
        <v>1.65889543E-2</v>
      </c>
      <c r="K8139" s="3">
        <v>3.782816E-3</v>
      </c>
      <c r="L8139" s="3">
        <v>1.4170751000000001E-2</v>
      </c>
      <c r="M8139" s="3">
        <v>6.8289539999999999E-3</v>
      </c>
      <c r="N8139" s="3">
        <v>7.3417969999999997E-3</v>
      </c>
    </row>
    <row r="8140" spans="1:14" hidden="1" x14ac:dyDescent="0.25">
      <c r="A8140" s="2">
        <v>8136</v>
      </c>
      <c r="B8140" s="2">
        <v>860072115</v>
      </c>
      <c r="C8140" s="2" t="s">
        <v>8495</v>
      </c>
      <c r="D8140" s="2" t="s">
        <v>440</v>
      </c>
      <c r="E8140" s="2" t="s">
        <v>20</v>
      </c>
      <c r="F8140" s="2" t="s">
        <v>21</v>
      </c>
      <c r="G8140" s="2" t="s">
        <v>22</v>
      </c>
      <c r="H8140" s="2">
        <v>8010</v>
      </c>
      <c r="I8140" s="2" t="s">
        <v>33</v>
      </c>
      <c r="J8140" s="3">
        <v>1.6578482499999998E-2</v>
      </c>
      <c r="K8140" s="3">
        <v>2.1516699999999999E-4</v>
      </c>
      <c r="L8140" s="3">
        <v>1.1139062200000001E-2</v>
      </c>
      <c r="M8140" s="3">
        <v>2.3778168999999999E-3</v>
      </c>
      <c r="N8140" s="3">
        <v>8.7612447999999999E-3</v>
      </c>
    </row>
    <row r="8141" spans="1:14" hidden="1" x14ac:dyDescent="0.25">
      <c r="A8141" s="2">
        <v>8137</v>
      </c>
      <c r="B8141" s="2">
        <v>830055137</v>
      </c>
      <c r="C8141" s="2" t="s">
        <v>8496</v>
      </c>
      <c r="D8141" s="2" t="s">
        <v>27</v>
      </c>
      <c r="E8141" s="2" t="s">
        <v>20</v>
      </c>
      <c r="F8141" s="2" t="s">
        <v>133</v>
      </c>
      <c r="G8141" s="2" t="s">
        <v>1176</v>
      </c>
      <c r="H8141" s="2">
        <v>4752</v>
      </c>
      <c r="I8141" s="2" t="s">
        <v>25</v>
      </c>
      <c r="J8141" s="3">
        <v>1.6576716700000001E-2</v>
      </c>
      <c r="K8141" s="3">
        <v>8.6448500000000001E-4</v>
      </c>
      <c r="L8141" s="3">
        <v>1.51141314E-2</v>
      </c>
      <c r="M8141" s="3">
        <v>7.9027200000000002E-3</v>
      </c>
      <c r="N8141" s="3">
        <v>7.2114108999999996E-3</v>
      </c>
    </row>
    <row r="8142" spans="1:14" hidden="1" x14ac:dyDescent="0.25">
      <c r="A8142" s="2">
        <v>8138</v>
      </c>
      <c r="B8142" s="2">
        <v>900430865</v>
      </c>
      <c r="C8142" s="2" t="s">
        <v>8497</v>
      </c>
      <c r="D8142" s="2" t="s">
        <v>440</v>
      </c>
      <c r="E8142" s="2" t="s">
        <v>35</v>
      </c>
      <c r="F8142" s="2" t="s">
        <v>36</v>
      </c>
      <c r="G8142" s="2" t="s">
        <v>39</v>
      </c>
      <c r="H8142" s="2">
        <v>8010</v>
      </c>
      <c r="I8142" s="2" t="s">
        <v>33</v>
      </c>
      <c r="J8142" s="3">
        <v>1.6574894999999999E-2</v>
      </c>
      <c r="K8142" s="3">
        <v>2.8886899999999997E-4</v>
      </c>
      <c r="L8142" s="3">
        <v>4.8351940000000001E-3</v>
      </c>
      <c r="M8142" s="3">
        <v>3.7425859E-3</v>
      </c>
      <c r="N8142" s="3">
        <v>1.0926079999999999E-3</v>
      </c>
    </row>
    <row r="8143" spans="1:14" hidden="1" x14ac:dyDescent="0.25">
      <c r="A8143" s="2">
        <v>8139</v>
      </c>
      <c r="B8143" s="2">
        <v>900067136</v>
      </c>
      <c r="C8143" s="2" t="s">
        <v>8498</v>
      </c>
      <c r="D8143" s="2" t="s">
        <v>41</v>
      </c>
      <c r="E8143" s="2" t="s">
        <v>319</v>
      </c>
      <c r="F8143" s="2" t="s">
        <v>320</v>
      </c>
      <c r="G8143" s="2" t="s">
        <v>8499</v>
      </c>
      <c r="H8143" s="2">
        <v>8610</v>
      </c>
      <c r="I8143" s="2" t="s">
        <v>33</v>
      </c>
      <c r="J8143" s="3">
        <v>1.65679548E-2</v>
      </c>
      <c r="K8143" s="3">
        <v>3.4512699999999998E-4</v>
      </c>
      <c r="L8143" s="3">
        <v>2.2565385300000001E-2</v>
      </c>
      <c r="M8143" s="3">
        <v>4.4073400000000003E-4</v>
      </c>
      <c r="N8143" s="3">
        <v>2.2124651799999999E-2</v>
      </c>
    </row>
    <row r="8144" spans="1:14" hidden="1" x14ac:dyDescent="0.25">
      <c r="A8144" s="2">
        <v>8140</v>
      </c>
      <c r="B8144" s="2">
        <v>900515661</v>
      </c>
      <c r="C8144" s="2" t="s">
        <v>8500</v>
      </c>
      <c r="D8144" s="2" t="s">
        <v>27</v>
      </c>
      <c r="E8144" s="2" t="s">
        <v>74</v>
      </c>
      <c r="F8144" s="2" t="s">
        <v>75</v>
      </c>
      <c r="G8144" s="2" t="s">
        <v>107</v>
      </c>
      <c r="H8144" s="2">
        <v>4773</v>
      </c>
      <c r="I8144" s="2" t="s">
        <v>25</v>
      </c>
      <c r="J8144" s="3">
        <v>1.6564643E-2</v>
      </c>
      <c r="K8144" s="3">
        <v>8.48502E-4</v>
      </c>
      <c r="L8144" s="3">
        <v>2.3976977900000002E-2</v>
      </c>
      <c r="M8144" s="3">
        <v>1.43550504E-2</v>
      </c>
      <c r="N8144" s="3">
        <v>9.6219266000000005E-3</v>
      </c>
    </row>
    <row r="8145" spans="1:14" hidden="1" x14ac:dyDescent="0.25">
      <c r="A8145" s="2">
        <v>8141</v>
      </c>
      <c r="B8145" s="2">
        <v>900160943</v>
      </c>
      <c r="C8145" s="2" t="s">
        <v>8501</v>
      </c>
      <c r="D8145" s="2" t="s">
        <v>27</v>
      </c>
      <c r="E8145" s="2" t="s">
        <v>20</v>
      </c>
      <c r="F8145" s="2" t="s">
        <v>21</v>
      </c>
      <c r="G8145" s="2" t="s">
        <v>22</v>
      </c>
      <c r="H8145" s="2">
        <v>5229</v>
      </c>
      <c r="I8145" s="2" t="s">
        <v>33</v>
      </c>
      <c r="J8145" s="3">
        <v>1.6560567500000001E-2</v>
      </c>
      <c r="K8145" s="3">
        <v>-3.7935000000000002E-5</v>
      </c>
      <c r="L8145" s="3">
        <v>1.2679799999999999E-3</v>
      </c>
      <c r="M8145" s="3">
        <v>6.30907E-4</v>
      </c>
      <c r="N8145" s="3">
        <v>6.3707300000000004E-4</v>
      </c>
    </row>
    <row r="8146" spans="1:14" hidden="1" x14ac:dyDescent="0.25">
      <c r="A8146" s="2">
        <v>8142</v>
      </c>
      <c r="B8146" s="2">
        <v>900621625</v>
      </c>
      <c r="C8146" s="2" t="s">
        <v>8502</v>
      </c>
      <c r="D8146" s="2" t="s">
        <v>27</v>
      </c>
      <c r="E8146" s="2" t="s">
        <v>28</v>
      </c>
      <c r="F8146" s="2" t="s">
        <v>2887</v>
      </c>
      <c r="G8146" s="2" t="s">
        <v>3170</v>
      </c>
      <c r="H8146" s="2">
        <v>4644</v>
      </c>
      <c r="I8146" s="2" t="s">
        <v>25</v>
      </c>
      <c r="J8146" s="3">
        <v>1.6554849199999999E-2</v>
      </c>
      <c r="K8146" s="3">
        <v>5.1928000000000002E-5</v>
      </c>
      <c r="L8146" s="3">
        <v>5.0257881999999999E-3</v>
      </c>
      <c r="M8146" s="3">
        <v>4.6778321000000003E-3</v>
      </c>
      <c r="N8146" s="3">
        <v>3.4795600000000001E-4</v>
      </c>
    </row>
    <row r="8147" spans="1:14" hidden="1" x14ac:dyDescent="0.25">
      <c r="A8147" s="2">
        <v>8143</v>
      </c>
      <c r="B8147" s="2">
        <v>811022917</v>
      </c>
      <c r="C8147" s="2" t="s">
        <v>8503</v>
      </c>
      <c r="D8147" s="2" t="s">
        <v>27</v>
      </c>
      <c r="E8147" s="2" t="s">
        <v>35</v>
      </c>
      <c r="F8147" s="2" t="s">
        <v>36</v>
      </c>
      <c r="G8147" s="2" t="s">
        <v>39</v>
      </c>
      <c r="H8147" s="2">
        <v>4511</v>
      </c>
      <c r="I8147" s="2" t="s">
        <v>25</v>
      </c>
      <c r="J8147" s="3">
        <v>1.6549689699999998E-2</v>
      </c>
      <c r="K8147" s="3">
        <v>3.6536700000000001E-4</v>
      </c>
      <c r="L8147" s="3">
        <v>4.7630952000000002E-3</v>
      </c>
      <c r="M8147" s="3">
        <v>4.3894811999999998E-3</v>
      </c>
      <c r="N8147" s="3">
        <v>3.7361399999999998E-4</v>
      </c>
    </row>
    <row r="8148" spans="1:14" hidden="1" x14ac:dyDescent="0.25">
      <c r="A8148" s="2">
        <v>8144</v>
      </c>
      <c r="B8148" s="2">
        <v>830088784</v>
      </c>
      <c r="C8148" s="2" t="s">
        <v>8504</v>
      </c>
      <c r="D8148" s="2" t="s">
        <v>27</v>
      </c>
      <c r="E8148" s="2" t="s">
        <v>20</v>
      </c>
      <c r="F8148" s="2" t="s">
        <v>21</v>
      </c>
      <c r="G8148" s="2" t="s">
        <v>22</v>
      </c>
      <c r="H8148" s="2">
        <v>4711</v>
      </c>
      <c r="I8148" s="2" t="s">
        <v>25</v>
      </c>
      <c r="J8148" s="3">
        <v>1.65465549E-2</v>
      </c>
      <c r="K8148" s="3">
        <v>6.8374999999999995E-5</v>
      </c>
      <c r="L8148" s="3">
        <v>4.1674720000000002E-3</v>
      </c>
      <c r="M8148" s="3">
        <v>2.4111929999999998E-3</v>
      </c>
      <c r="N8148" s="3">
        <v>1.7562789999999999E-3</v>
      </c>
    </row>
    <row r="8149" spans="1:14" hidden="1" x14ac:dyDescent="0.25">
      <c r="A8149" s="2">
        <v>8145</v>
      </c>
      <c r="B8149" s="2">
        <v>900542367</v>
      </c>
      <c r="C8149" s="2" t="s">
        <v>8505</v>
      </c>
      <c r="D8149" s="2" t="s">
        <v>27</v>
      </c>
      <c r="E8149" s="2" t="s">
        <v>74</v>
      </c>
      <c r="F8149" s="2" t="s">
        <v>103</v>
      </c>
      <c r="G8149" s="2" t="s">
        <v>104</v>
      </c>
      <c r="H8149" s="2">
        <v>4111</v>
      </c>
      <c r="I8149" s="2" t="s">
        <v>180</v>
      </c>
      <c r="J8149" s="3">
        <v>1.6544833799999999E-2</v>
      </c>
      <c r="K8149" s="3">
        <v>7.9549000000000004E-4</v>
      </c>
      <c r="L8149" s="3">
        <v>1.28942411E-2</v>
      </c>
      <c r="M8149" s="3">
        <v>9.6090398999999996E-3</v>
      </c>
      <c r="N8149" s="3">
        <v>3.2852010000000002E-3</v>
      </c>
    </row>
    <row r="8150" spans="1:14" hidden="1" x14ac:dyDescent="0.25">
      <c r="A8150" s="2">
        <v>8146</v>
      </c>
      <c r="B8150" s="2">
        <v>800065590</v>
      </c>
      <c r="C8150" s="2" t="s">
        <v>8506</v>
      </c>
      <c r="D8150" s="2" t="s">
        <v>27</v>
      </c>
      <c r="E8150" s="2" t="s">
        <v>28</v>
      </c>
      <c r="F8150" s="2" t="s">
        <v>29</v>
      </c>
      <c r="G8150" s="2" t="s">
        <v>30</v>
      </c>
      <c r="H8150" s="2">
        <v>4774</v>
      </c>
      <c r="I8150" s="2" t="s">
        <v>25</v>
      </c>
      <c r="J8150" s="3">
        <v>1.6541305900000001E-2</v>
      </c>
      <c r="K8150" s="3">
        <v>7.0752399999999996E-4</v>
      </c>
      <c r="L8150" s="3">
        <v>9.9985766999999993E-3</v>
      </c>
      <c r="M8150" s="3">
        <v>5.7360218000000003E-3</v>
      </c>
      <c r="N8150" s="3">
        <v>4.2625548999999999E-3</v>
      </c>
    </row>
    <row r="8151" spans="1:14" hidden="1" x14ac:dyDescent="0.25">
      <c r="A8151" s="2">
        <v>8147</v>
      </c>
      <c r="B8151" s="2">
        <v>901306431</v>
      </c>
      <c r="C8151" s="2" t="s">
        <v>8507</v>
      </c>
      <c r="D8151" s="2" t="s">
        <v>27</v>
      </c>
      <c r="E8151" s="2" t="s">
        <v>20</v>
      </c>
      <c r="F8151" s="2" t="s">
        <v>21</v>
      </c>
      <c r="G8151" s="2" t="s">
        <v>22</v>
      </c>
      <c r="H8151" s="2">
        <v>6493</v>
      </c>
      <c r="I8151" s="2" t="s">
        <v>33</v>
      </c>
      <c r="J8151" s="3">
        <v>1.6536276799999999E-2</v>
      </c>
      <c r="K8151" s="3">
        <v>1.2960900000000001E-4</v>
      </c>
      <c r="L8151" s="3">
        <v>3.6030959299999998E-2</v>
      </c>
      <c r="M8151" s="3">
        <v>2.89508253E-2</v>
      </c>
      <c r="N8151" s="3">
        <v>7.0801340000000001E-3</v>
      </c>
    </row>
    <row r="8152" spans="1:14" hidden="1" x14ac:dyDescent="0.25">
      <c r="A8152" s="2">
        <v>8148</v>
      </c>
      <c r="B8152" s="2">
        <v>800143281</v>
      </c>
      <c r="C8152" s="2" t="s">
        <v>8508</v>
      </c>
      <c r="D8152" s="2" t="s">
        <v>27</v>
      </c>
      <c r="E8152" s="2" t="s">
        <v>35</v>
      </c>
      <c r="F8152" s="2" t="s">
        <v>36</v>
      </c>
      <c r="G8152" s="2" t="s">
        <v>39</v>
      </c>
      <c r="H8152" s="2">
        <v>2022</v>
      </c>
      <c r="I8152" s="2" t="s">
        <v>31</v>
      </c>
      <c r="J8152" s="3">
        <v>1.6535077200000001E-2</v>
      </c>
      <c r="K8152" s="3">
        <v>3.6779899999999998E-4</v>
      </c>
      <c r="L8152" s="3">
        <v>1.0892208699999999E-2</v>
      </c>
      <c r="M8152" s="3">
        <v>9.0684192000000004E-3</v>
      </c>
      <c r="N8152" s="3">
        <v>1.82379E-3</v>
      </c>
    </row>
    <row r="8153" spans="1:14" hidden="1" x14ac:dyDescent="0.25">
      <c r="A8153" s="2">
        <v>8149</v>
      </c>
      <c r="B8153" s="2">
        <v>890920848</v>
      </c>
      <c r="C8153" s="2" t="s">
        <v>8509</v>
      </c>
      <c r="D8153" s="2" t="s">
        <v>41</v>
      </c>
      <c r="E8153" s="2" t="s">
        <v>35</v>
      </c>
      <c r="F8153" s="2" t="s">
        <v>36</v>
      </c>
      <c r="G8153" s="2" t="s">
        <v>39</v>
      </c>
      <c r="H8153" s="2">
        <v>8691</v>
      </c>
      <c r="I8153" s="2" t="s">
        <v>33</v>
      </c>
      <c r="J8153" s="3">
        <v>1.65320225E-2</v>
      </c>
      <c r="K8153" s="3">
        <v>1.1232499999999999E-3</v>
      </c>
      <c r="L8153" s="3">
        <v>1.03297532E-2</v>
      </c>
      <c r="M8153" s="3">
        <v>5.3900251999999997E-3</v>
      </c>
      <c r="N8153" s="3">
        <v>4.939728E-3</v>
      </c>
    </row>
    <row r="8154" spans="1:14" x14ac:dyDescent="0.25">
      <c r="A8154" s="2">
        <v>8150</v>
      </c>
      <c r="B8154" s="2">
        <v>830023404</v>
      </c>
      <c r="C8154" s="2" t="s">
        <v>8510</v>
      </c>
      <c r="D8154" s="2" t="s">
        <v>27</v>
      </c>
      <c r="E8154" s="2" t="s">
        <v>20</v>
      </c>
      <c r="F8154" s="2" t="s">
        <v>21</v>
      </c>
      <c r="G8154" s="2" t="s">
        <v>22</v>
      </c>
      <c r="H8154" s="2">
        <v>7110</v>
      </c>
      <c r="I8154" s="2" t="s">
        <v>33</v>
      </c>
      <c r="J8154" s="3">
        <v>1.6531979700000001E-2</v>
      </c>
      <c r="K8154" s="3">
        <v>-1.8851600000000001E-4</v>
      </c>
      <c r="L8154" s="3">
        <v>1.08771166E-2</v>
      </c>
      <c r="M8154" s="3">
        <v>3.4241860000000001E-3</v>
      </c>
      <c r="N8154" s="3">
        <v>7.4529308000000002E-3</v>
      </c>
    </row>
    <row r="8155" spans="1:14" hidden="1" x14ac:dyDescent="0.25">
      <c r="A8155" s="2">
        <v>8151</v>
      </c>
      <c r="B8155" s="2">
        <v>900338671</v>
      </c>
      <c r="C8155" s="2" t="s">
        <v>8511</v>
      </c>
      <c r="D8155" s="2" t="s">
        <v>41</v>
      </c>
      <c r="E8155" s="2" t="s">
        <v>20</v>
      </c>
      <c r="F8155" s="2" t="s">
        <v>21</v>
      </c>
      <c r="G8155" s="2" t="s">
        <v>22</v>
      </c>
      <c r="H8155" s="2">
        <v>8621</v>
      </c>
      <c r="I8155" s="2" t="s">
        <v>33</v>
      </c>
      <c r="J8155" s="3">
        <v>1.65308807E-2</v>
      </c>
      <c r="K8155" s="3">
        <v>1.9089350000000001E-3</v>
      </c>
      <c r="L8155" s="3">
        <v>1.6592642300000002E-2</v>
      </c>
      <c r="M8155" s="3">
        <v>9.0876919999999996E-3</v>
      </c>
      <c r="N8155" s="3">
        <v>7.5049512000000002E-3</v>
      </c>
    </row>
    <row r="8156" spans="1:14" hidden="1" x14ac:dyDescent="0.25">
      <c r="A8156" s="2">
        <v>8152</v>
      </c>
      <c r="B8156" s="2">
        <v>901232388</v>
      </c>
      <c r="C8156" s="2" t="s">
        <v>8512</v>
      </c>
      <c r="D8156" s="2" t="s">
        <v>27</v>
      </c>
      <c r="E8156" s="2" t="s">
        <v>28</v>
      </c>
      <c r="F8156" s="2" t="s">
        <v>50</v>
      </c>
      <c r="G8156" s="2" t="s">
        <v>51</v>
      </c>
      <c r="H8156" s="2">
        <v>8130</v>
      </c>
      <c r="I8156" s="2" t="s">
        <v>33</v>
      </c>
      <c r="J8156" s="3">
        <v>1.6529465100000001E-2</v>
      </c>
      <c r="K8156" s="3">
        <v>-3.2403760000000001E-3</v>
      </c>
      <c r="L8156" s="3">
        <v>1.11309718E-2</v>
      </c>
      <c r="M8156" s="3">
        <v>1.1693242E-2</v>
      </c>
      <c r="N8156" s="3">
        <v>-5.6227000000000002E-4</v>
      </c>
    </row>
    <row r="8157" spans="1:14" hidden="1" x14ac:dyDescent="0.25">
      <c r="A8157" s="2">
        <v>8153</v>
      </c>
      <c r="B8157" s="2">
        <v>900519201</v>
      </c>
      <c r="C8157" s="2" t="s">
        <v>8513</v>
      </c>
      <c r="D8157" s="2" t="s">
        <v>27</v>
      </c>
      <c r="E8157" s="2" t="s">
        <v>35</v>
      </c>
      <c r="F8157" s="2" t="s">
        <v>36</v>
      </c>
      <c r="G8157" s="2" t="s">
        <v>39</v>
      </c>
      <c r="H8157" s="2">
        <v>4641</v>
      </c>
      <c r="I8157" s="2" t="s">
        <v>25</v>
      </c>
      <c r="J8157" s="3">
        <v>1.65253915E-2</v>
      </c>
      <c r="K8157" s="3">
        <v>6.6473499999999996E-4</v>
      </c>
      <c r="L8157" s="3">
        <v>9.0203079999999995E-3</v>
      </c>
      <c r="M8157" s="3">
        <v>6.2260757999999996E-3</v>
      </c>
      <c r="N8157" s="3">
        <v>2.7942319999999998E-3</v>
      </c>
    </row>
    <row r="8158" spans="1:14" hidden="1" x14ac:dyDescent="0.25">
      <c r="A8158" s="2">
        <v>8154</v>
      </c>
      <c r="B8158" s="2">
        <v>900164891</v>
      </c>
      <c r="C8158" s="2" t="s">
        <v>8514</v>
      </c>
      <c r="D8158" s="2" t="s">
        <v>27</v>
      </c>
      <c r="E8158" s="2" t="s">
        <v>28</v>
      </c>
      <c r="F8158" s="2" t="s">
        <v>50</v>
      </c>
      <c r="G8158" s="2" t="s">
        <v>51</v>
      </c>
      <c r="H8158" s="2">
        <v>4644</v>
      </c>
      <c r="I8158" s="2" t="s">
        <v>25</v>
      </c>
      <c r="J8158" s="3">
        <v>1.6525141899999998E-2</v>
      </c>
      <c r="K8158" s="3">
        <v>2.4916899999999999E-4</v>
      </c>
      <c r="L8158" s="3">
        <v>1.9978221500000001E-2</v>
      </c>
      <c r="M8158" s="3">
        <v>1.11399889E-2</v>
      </c>
      <c r="N8158" s="3">
        <v>8.8382326000000008E-3</v>
      </c>
    </row>
    <row r="8159" spans="1:14" hidden="1" x14ac:dyDescent="0.25">
      <c r="A8159" s="2">
        <v>8155</v>
      </c>
      <c r="B8159" s="2">
        <v>900860606</v>
      </c>
      <c r="C8159" s="2" t="s">
        <v>8515</v>
      </c>
      <c r="D8159" s="2" t="s">
        <v>27</v>
      </c>
      <c r="E8159" s="2" t="s">
        <v>74</v>
      </c>
      <c r="F8159" s="2" t="s">
        <v>75</v>
      </c>
      <c r="G8159" s="2" t="s">
        <v>1130</v>
      </c>
      <c r="H8159" s="2">
        <v>144</v>
      </c>
      <c r="I8159" s="2" t="s">
        <v>136</v>
      </c>
      <c r="J8159" s="3">
        <v>1.6522012700000002E-2</v>
      </c>
      <c r="K8159" s="3">
        <v>9.3539399999999998E-4</v>
      </c>
      <c r="L8159" s="3">
        <v>8.6991163000000003E-3</v>
      </c>
      <c r="M8159" s="3">
        <v>2.6739361000000001E-3</v>
      </c>
      <c r="N8159" s="3">
        <v>6.0251801999999998E-3</v>
      </c>
    </row>
    <row r="8160" spans="1:14" hidden="1" x14ac:dyDescent="0.25">
      <c r="A8160" s="2">
        <v>8156</v>
      </c>
      <c r="B8160" s="2">
        <v>811015841</v>
      </c>
      <c r="C8160" s="2" t="s">
        <v>8516</v>
      </c>
      <c r="D8160" s="2" t="s">
        <v>27</v>
      </c>
      <c r="E8160" s="2" t="s">
        <v>35</v>
      </c>
      <c r="F8160" s="2" t="s">
        <v>36</v>
      </c>
      <c r="G8160" s="2" t="s">
        <v>39</v>
      </c>
      <c r="H8160" s="2">
        <v>4731</v>
      </c>
      <c r="I8160" s="2" t="s">
        <v>25</v>
      </c>
      <c r="J8160" s="3">
        <v>1.6521640099999998E-2</v>
      </c>
      <c r="K8160" s="3">
        <v>9.6145200000000001E-4</v>
      </c>
      <c r="L8160" s="3">
        <v>2.12506503E-2</v>
      </c>
      <c r="M8160" s="3">
        <v>1.6468331199999998E-2</v>
      </c>
      <c r="N8160" s="3">
        <v>4.7823199999999996E-3</v>
      </c>
    </row>
    <row r="8161" spans="1:14" hidden="1" x14ac:dyDescent="0.25">
      <c r="A8161" s="2">
        <v>8157</v>
      </c>
      <c r="B8161" s="2">
        <v>900374865</v>
      </c>
      <c r="C8161" s="2" t="s">
        <v>8517</v>
      </c>
      <c r="D8161" s="2" t="s">
        <v>440</v>
      </c>
      <c r="E8161" s="2" t="s">
        <v>35</v>
      </c>
      <c r="F8161" s="2" t="s">
        <v>36</v>
      </c>
      <c r="G8161" s="2" t="s">
        <v>39</v>
      </c>
      <c r="H8161" s="2">
        <v>8010</v>
      </c>
      <c r="I8161" s="2" t="s">
        <v>33</v>
      </c>
      <c r="J8161" s="3">
        <v>1.6521336500000001E-2</v>
      </c>
      <c r="K8161" s="3">
        <v>1.29002E-4</v>
      </c>
      <c r="L8161" s="3">
        <v>4.4773570000000004E-3</v>
      </c>
      <c r="M8161" s="3">
        <v>3.5709839000000001E-3</v>
      </c>
      <c r="N8161" s="3">
        <v>9.0637300000000003E-4</v>
      </c>
    </row>
    <row r="8162" spans="1:14" hidden="1" x14ac:dyDescent="0.25">
      <c r="A8162" s="2">
        <v>8158</v>
      </c>
      <c r="B8162" s="2">
        <v>900132012</v>
      </c>
      <c r="C8162" s="2" t="s">
        <v>8518</v>
      </c>
      <c r="D8162" s="2" t="s">
        <v>27</v>
      </c>
      <c r="E8162" s="2" t="s">
        <v>20</v>
      </c>
      <c r="F8162" s="2" t="s">
        <v>133</v>
      </c>
      <c r="G8162" s="2" t="s">
        <v>288</v>
      </c>
      <c r="H8162" s="2">
        <v>4659</v>
      </c>
      <c r="I8162" s="2" t="s">
        <v>25</v>
      </c>
      <c r="J8162" s="3">
        <v>1.6515860300000001E-2</v>
      </c>
      <c r="K8162" s="3">
        <v>5.4312100000000003E-4</v>
      </c>
      <c r="L8162" s="3">
        <v>1.39863594E-2</v>
      </c>
      <c r="M8162" s="3">
        <v>1.12761604E-2</v>
      </c>
      <c r="N8162" s="3">
        <v>2.7101989999999999E-3</v>
      </c>
    </row>
    <row r="8163" spans="1:14" hidden="1" x14ac:dyDescent="0.25">
      <c r="A8163" s="2">
        <v>8159</v>
      </c>
      <c r="B8163" s="2">
        <v>811006146</v>
      </c>
      <c r="C8163" s="2" t="s">
        <v>8519</v>
      </c>
      <c r="D8163" s="2" t="s">
        <v>27</v>
      </c>
      <c r="E8163" s="2" t="s">
        <v>35</v>
      </c>
      <c r="F8163" s="2" t="s">
        <v>36</v>
      </c>
      <c r="G8163" s="2" t="s">
        <v>39</v>
      </c>
      <c r="H8163" s="2">
        <v>1040</v>
      </c>
      <c r="I8163" s="2" t="s">
        <v>31</v>
      </c>
      <c r="J8163" s="3">
        <v>1.6513241500000001E-2</v>
      </c>
      <c r="K8163" s="3">
        <v>1.93554E-4</v>
      </c>
      <c r="L8163" s="3">
        <v>7.7328300000000004E-3</v>
      </c>
      <c r="M8163" s="3">
        <v>2.8587030000000002E-3</v>
      </c>
      <c r="N8163" s="3">
        <v>4.8741269999999998E-3</v>
      </c>
    </row>
    <row r="8164" spans="1:14" hidden="1" x14ac:dyDescent="0.25">
      <c r="A8164" s="2">
        <v>8160</v>
      </c>
      <c r="B8164" s="2">
        <v>800008801</v>
      </c>
      <c r="C8164" s="2" t="s">
        <v>8520</v>
      </c>
      <c r="D8164" s="2" t="s">
        <v>27</v>
      </c>
      <c r="E8164" s="2" t="s">
        <v>20</v>
      </c>
      <c r="F8164" s="2" t="s">
        <v>21</v>
      </c>
      <c r="G8164" s="2" t="s">
        <v>22</v>
      </c>
      <c r="H8164" s="2">
        <v>126</v>
      </c>
      <c r="I8164" s="2" t="s">
        <v>136</v>
      </c>
      <c r="J8164" s="3">
        <v>1.6501571999999999E-2</v>
      </c>
      <c r="K8164" s="3">
        <v>1.0051579000000001E-3</v>
      </c>
      <c r="L8164" s="3">
        <v>1.6610492000000001E-2</v>
      </c>
      <c r="M8164" s="3">
        <v>1.11576542E-2</v>
      </c>
      <c r="N8164" s="3">
        <v>5.4528377999999997E-3</v>
      </c>
    </row>
    <row r="8165" spans="1:14" hidden="1" x14ac:dyDescent="0.25">
      <c r="A8165" s="2">
        <v>8161</v>
      </c>
      <c r="B8165" s="2">
        <v>900607758</v>
      </c>
      <c r="C8165" s="2" t="s">
        <v>8521</v>
      </c>
      <c r="D8165" s="2" t="s">
        <v>27</v>
      </c>
      <c r="E8165" s="2" t="s">
        <v>20</v>
      </c>
      <c r="F8165" s="2" t="s">
        <v>133</v>
      </c>
      <c r="G8165" s="2" t="s">
        <v>215</v>
      </c>
      <c r="H8165" s="2">
        <v>4631</v>
      </c>
      <c r="I8165" s="2" t="s">
        <v>25</v>
      </c>
      <c r="J8165" s="3">
        <v>1.6500912600000001E-2</v>
      </c>
      <c r="K8165" s="3">
        <v>3.9839200000000002E-4</v>
      </c>
      <c r="L8165" s="3">
        <v>6.3613039000000003E-3</v>
      </c>
      <c r="M8165" s="3">
        <v>4.9996572000000003E-3</v>
      </c>
      <c r="N8165" s="3">
        <v>1.3616469999999999E-3</v>
      </c>
    </row>
    <row r="8166" spans="1:14" hidden="1" x14ac:dyDescent="0.25">
      <c r="A8166" s="2">
        <v>8162</v>
      </c>
      <c r="B8166" s="2">
        <v>800041607</v>
      </c>
      <c r="C8166" s="2" t="s">
        <v>8522</v>
      </c>
      <c r="D8166" s="2" t="s">
        <v>27</v>
      </c>
      <c r="E8166" s="2" t="s">
        <v>319</v>
      </c>
      <c r="F8166" s="2" t="s">
        <v>320</v>
      </c>
      <c r="G8166" s="2" t="s">
        <v>321</v>
      </c>
      <c r="H8166" s="2">
        <v>5612</v>
      </c>
      <c r="I8166" s="2" t="s">
        <v>33</v>
      </c>
      <c r="J8166" s="3">
        <v>1.6491908600000001E-2</v>
      </c>
      <c r="K8166" s="3">
        <v>3.6448300000000003E-4</v>
      </c>
      <c r="L8166" s="3">
        <v>4.6826792000000004E-3</v>
      </c>
      <c r="M8166" s="3">
        <v>1.84705E-3</v>
      </c>
      <c r="N8166" s="3">
        <v>2.8356290000000001E-3</v>
      </c>
    </row>
    <row r="8167" spans="1:14" hidden="1" x14ac:dyDescent="0.25">
      <c r="A8167" s="2">
        <v>8163</v>
      </c>
      <c r="B8167" s="2">
        <v>830090978</v>
      </c>
      <c r="C8167" s="2" t="s">
        <v>8523</v>
      </c>
      <c r="D8167" s="2" t="s">
        <v>27</v>
      </c>
      <c r="E8167" s="2" t="s">
        <v>20</v>
      </c>
      <c r="F8167" s="2" t="s">
        <v>21</v>
      </c>
      <c r="G8167" s="2" t="s">
        <v>22</v>
      </c>
      <c r="H8167" s="2">
        <v>4111</v>
      </c>
      <c r="I8167" s="2" t="s">
        <v>180</v>
      </c>
      <c r="J8167" s="3">
        <v>1.6489714400000001E-2</v>
      </c>
      <c r="K8167" s="3">
        <v>4.6947328000000003E-3</v>
      </c>
      <c r="L8167" s="3">
        <v>5.2628830100000003E-2</v>
      </c>
      <c r="M8167" s="3">
        <v>3.5608142600000003E-2</v>
      </c>
      <c r="N8167" s="3">
        <v>1.7020687499999999E-2</v>
      </c>
    </row>
    <row r="8168" spans="1:14" hidden="1" x14ac:dyDescent="0.25">
      <c r="A8168" s="2">
        <v>8164</v>
      </c>
      <c r="B8168" s="2">
        <v>811011956</v>
      </c>
      <c r="C8168" s="2" t="s">
        <v>8524</v>
      </c>
      <c r="D8168" s="2" t="s">
        <v>27</v>
      </c>
      <c r="E8168" s="2" t="s">
        <v>35</v>
      </c>
      <c r="F8168" s="2" t="s">
        <v>36</v>
      </c>
      <c r="G8168" s="2" t="s">
        <v>39</v>
      </c>
      <c r="H8168" s="2">
        <v>5229</v>
      </c>
      <c r="I8168" s="2" t="s">
        <v>33</v>
      </c>
      <c r="J8168" s="3">
        <v>1.64877828E-2</v>
      </c>
      <c r="K8168" s="3">
        <v>4.0615999999999997E-4</v>
      </c>
      <c r="L8168" s="3">
        <v>5.9997317999999997E-3</v>
      </c>
      <c r="M8168" s="3">
        <v>3.3686440000000001E-3</v>
      </c>
      <c r="N8168" s="3">
        <v>2.6310880000000002E-3</v>
      </c>
    </row>
    <row r="8169" spans="1:14" hidden="1" x14ac:dyDescent="0.25">
      <c r="A8169" s="2">
        <v>8165</v>
      </c>
      <c r="B8169" s="2">
        <v>890319806</v>
      </c>
      <c r="C8169" s="2" t="s">
        <v>8525</v>
      </c>
      <c r="D8169" s="2" t="s">
        <v>27</v>
      </c>
      <c r="E8169" s="2" t="s">
        <v>74</v>
      </c>
      <c r="F8169" s="2" t="s">
        <v>75</v>
      </c>
      <c r="G8169" s="2" t="s">
        <v>107</v>
      </c>
      <c r="H8169" s="2">
        <v>4690</v>
      </c>
      <c r="I8169" s="2" t="s">
        <v>25</v>
      </c>
      <c r="J8169" s="3">
        <v>1.6485691100000002E-2</v>
      </c>
      <c r="K8169" s="3">
        <v>3.9914200000000001E-4</v>
      </c>
      <c r="L8169" s="3">
        <v>6.1211501999999997E-3</v>
      </c>
      <c r="M8169" s="3">
        <v>1.9247170000000001E-3</v>
      </c>
      <c r="N8169" s="3">
        <v>4.1964328999999998E-3</v>
      </c>
    </row>
    <row r="8170" spans="1:14" hidden="1" x14ac:dyDescent="0.25">
      <c r="A8170" s="2">
        <v>8166</v>
      </c>
      <c r="B8170" s="2">
        <v>860404869</v>
      </c>
      <c r="C8170" s="2" t="s">
        <v>8526</v>
      </c>
      <c r="D8170" s="2" t="s">
        <v>27</v>
      </c>
      <c r="E8170" s="2" t="s">
        <v>20</v>
      </c>
      <c r="F8170" s="2" t="s">
        <v>21</v>
      </c>
      <c r="G8170" s="2" t="s">
        <v>22</v>
      </c>
      <c r="H8170" s="2">
        <v>6613</v>
      </c>
      <c r="I8170" s="2" t="s">
        <v>33</v>
      </c>
      <c r="J8170" s="3">
        <v>1.6480827699999999E-2</v>
      </c>
      <c r="K8170" s="3">
        <v>1.0836579799999999E-2</v>
      </c>
      <c r="L8170" s="3">
        <v>4.7823149699999998E-2</v>
      </c>
      <c r="M8170" s="3">
        <v>5.7231169000000002E-3</v>
      </c>
      <c r="N8170" s="3">
        <v>4.2100030900000002E-2</v>
      </c>
    </row>
    <row r="8171" spans="1:14" hidden="1" x14ac:dyDescent="0.25">
      <c r="A8171" s="2">
        <v>8167</v>
      </c>
      <c r="B8171" s="2">
        <v>830008643</v>
      </c>
      <c r="C8171" s="2" t="s">
        <v>8527</v>
      </c>
      <c r="D8171" s="2" t="s">
        <v>27</v>
      </c>
      <c r="E8171" s="2" t="s">
        <v>20</v>
      </c>
      <c r="F8171" s="2" t="s">
        <v>21</v>
      </c>
      <c r="G8171" s="2" t="s">
        <v>22</v>
      </c>
      <c r="H8171" s="2">
        <v>6910</v>
      </c>
      <c r="I8171" s="2" t="s">
        <v>33</v>
      </c>
      <c r="J8171" s="3">
        <v>1.6478229300000001E-2</v>
      </c>
      <c r="K8171" s="3">
        <v>3.5343970999999999E-3</v>
      </c>
      <c r="L8171" s="3">
        <v>9.9827899000000005E-3</v>
      </c>
      <c r="M8171" s="3">
        <v>4.6694459999999998E-3</v>
      </c>
      <c r="N8171" s="3">
        <v>5.3133438000000002E-3</v>
      </c>
    </row>
    <row r="8172" spans="1:14" hidden="1" x14ac:dyDescent="0.25">
      <c r="A8172" s="2">
        <v>8168</v>
      </c>
      <c r="B8172" s="2">
        <v>900798893</v>
      </c>
      <c r="C8172" s="2" t="s">
        <v>8528</v>
      </c>
      <c r="D8172" s="2" t="s">
        <v>27</v>
      </c>
      <c r="E8172" s="2" t="s">
        <v>20</v>
      </c>
      <c r="F8172" s="2" t="s">
        <v>133</v>
      </c>
      <c r="G8172" s="2" t="s">
        <v>1161</v>
      </c>
      <c r="H8172" s="2">
        <v>2392</v>
      </c>
      <c r="I8172" s="2" t="s">
        <v>31</v>
      </c>
      <c r="J8172" s="3">
        <v>1.6477700299999998E-2</v>
      </c>
      <c r="K8172" s="3">
        <v>-1.7810110000000001E-3</v>
      </c>
      <c r="L8172" s="3">
        <v>2.97018699E-2</v>
      </c>
      <c r="M8172" s="3">
        <v>1.48785831E-2</v>
      </c>
      <c r="N8172" s="3">
        <v>1.48232868E-2</v>
      </c>
    </row>
    <row r="8173" spans="1:14" hidden="1" x14ac:dyDescent="0.25">
      <c r="A8173" s="2">
        <v>8169</v>
      </c>
      <c r="B8173" s="2">
        <v>890901446</v>
      </c>
      <c r="C8173" s="2" t="s">
        <v>8529</v>
      </c>
      <c r="D8173" s="2" t="s">
        <v>27</v>
      </c>
      <c r="E8173" s="2" t="s">
        <v>35</v>
      </c>
      <c r="F8173" s="2" t="s">
        <v>36</v>
      </c>
      <c r="G8173" s="2" t="s">
        <v>39</v>
      </c>
      <c r="H8173" s="2">
        <v>1062</v>
      </c>
      <c r="I8173" s="2" t="s">
        <v>31</v>
      </c>
      <c r="J8173" s="3">
        <v>1.6477307300000001E-2</v>
      </c>
      <c r="K8173" s="3">
        <v>2.5624460999999999E-3</v>
      </c>
      <c r="L8173" s="3">
        <v>2.5948563599999998E-2</v>
      </c>
      <c r="M8173" s="3">
        <v>6.6129072000000004E-3</v>
      </c>
      <c r="N8173" s="3">
        <v>1.93356555E-2</v>
      </c>
    </row>
    <row r="8174" spans="1:14" hidden="1" x14ac:dyDescent="0.25">
      <c r="A8174" s="2">
        <v>8170</v>
      </c>
      <c r="B8174" s="2">
        <v>814003974</v>
      </c>
      <c r="C8174" s="2" t="s">
        <v>8530</v>
      </c>
      <c r="D8174" s="2" t="s">
        <v>27</v>
      </c>
      <c r="E8174" s="2" t="s">
        <v>74</v>
      </c>
      <c r="F8174" s="2" t="s">
        <v>113</v>
      </c>
      <c r="G8174" s="2" t="s">
        <v>1189</v>
      </c>
      <c r="H8174" s="2">
        <v>4112</v>
      </c>
      <c r="I8174" s="2" t="s">
        <v>180</v>
      </c>
      <c r="J8174" s="3">
        <v>1.6477130400000001E-2</v>
      </c>
      <c r="K8174" s="3">
        <v>1.2025320000000001E-3</v>
      </c>
      <c r="L8174" s="3">
        <v>8.3193928000000004E-3</v>
      </c>
      <c r="M8174" s="3">
        <v>2.8426910000000001E-3</v>
      </c>
      <c r="N8174" s="3">
        <v>5.476702E-3</v>
      </c>
    </row>
    <row r="8175" spans="1:14" hidden="1" x14ac:dyDescent="0.25">
      <c r="A8175" s="2">
        <v>8171</v>
      </c>
      <c r="B8175" s="2">
        <v>800061512</v>
      </c>
      <c r="C8175" s="2" t="s">
        <v>8531</v>
      </c>
      <c r="D8175" s="2" t="s">
        <v>27</v>
      </c>
      <c r="E8175" s="2" t="s">
        <v>20</v>
      </c>
      <c r="F8175" s="2" t="s">
        <v>21</v>
      </c>
      <c r="G8175" s="2" t="s">
        <v>22</v>
      </c>
      <c r="H8175" s="2">
        <v>4645</v>
      </c>
      <c r="I8175" s="2" t="s">
        <v>25</v>
      </c>
      <c r="J8175" s="3">
        <v>1.6475644000000001E-2</v>
      </c>
      <c r="K8175" s="3">
        <v>2.7974539E-3</v>
      </c>
      <c r="L8175" s="3">
        <v>1.50117902E-2</v>
      </c>
      <c r="M8175" s="3">
        <v>4.6847612E-3</v>
      </c>
      <c r="N8175" s="3">
        <v>1.0327029E-2</v>
      </c>
    </row>
    <row r="8176" spans="1:14" hidden="1" x14ac:dyDescent="0.25">
      <c r="A8176" s="2">
        <v>8172</v>
      </c>
      <c r="B8176" s="2">
        <v>800152394</v>
      </c>
      <c r="C8176" s="2" t="s">
        <v>8532</v>
      </c>
      <c r="D8176" s="2" t="s">
        <v>440</v>
      </c>
      <c r="E8176" s="2" t="s">
        <v>319</v>
      </c>
      <c r="F8176" s="2" t="s">
        <v>555</v>
      </c>
      <c r="G8176" s="2" t="s">
        <v>556</v>
      </c>
      <c r="H8176" s="2">
        <v>8010</v>
      </c>
      <c r="I8176" s="2" t="s">
        <v>33</v>
      </c>
      <c r="J8176" s="3">
        <v>1.6473352899999998E-2</v>
      </c>
      <c r="K8176" s="3">
        <v>1.52E-5</v>
      </c>
      <c r="L8176" s="3">
        <v>4.5933272000000004E-3</v>
      </c>
      <c r="M8176" s="3">
        <v>2.7311100000000001E-3</v>
      </c>
      <c r="N8176" s="3">
        <v>1.862217E-3</v>
      </c>
    </row>
    <row r="8177" spans="1:14" hidden="1" x14ac:dyDescent="0.25">
      <c r="A8177" s="2">
        <v>8173</v>
      </c>
      <c r="B8177" s="2">
        <v>860042414</v>
      </c>
      <c r="C8177" s="2" t="s">
        <v>8533</v>
      </c>
      <c r="D8177" s="2" t="s">
        <v>27</v>
      </c>
      <c r="E8177" s="2" t="s">
        <v>20</v>
      </c>
      <c r="F8177" s="2" t="s">
        <v>133</v>
      </c>
      <c r="G8177" s="2" t="s">
        <v>217</v>
      </c>
      <c r="H8177" s="2">
        <v>1630</v>
      </c>
      <c r="I8177" s="2" t="s">
        <v>31</v>
      </c>
      <c r="J8177" s="3">
        <v>1.64565276E-2</v>
      </c>
      <c r="K8177" s="3">
        <v>7.6106199999999996E-4</v>
      </c>
      <c r="L8177" s="3">
        <v>1.18515687E-2</v>
      </c>
      <c r="M8177" s="3">
        <v>3.3598980000000001E-3</v>
      </c>
      <c r="N8177" s="3">
        <v>8.4916707000000004E-3</v>
      </c>
    </row>
    <row r="8178" spans="1:14" hidden="1" x14ac:dyDescent="0.25">
      <c r="A8178" s="2">
        <v>8174</v>
      </c>
      <c r="B8178" s="2">
        <v>900480806</v>
      </c>
      <c r="C8178" s="2" t="s">
        <v>8534</v>
      </c>
      <c r="D8178" s="2" t="s">
        <v>27</v>
      </c>
      <c r="E8178" s="2" t="s">
        <v>86</v>
      </c>
      <c r="F8178" s="2" t="s">
        <v>421</v>
      </c>
      <c r="G8178" s="2" t="s">
        <v>422</v>
      </c>
      <c r="H8178" s="2">
        <v>4711</v>
      </c>
      <c r="I8178" s="2" t="s">
        <v>25</v>
      </c>
      <c r="J8178" s="3">
        <v>1.6455886900000001E-2</v>
      </c>
      <c r="K8178" s="3">
        <v>2.3821000000000001E-5</v>
      </c>
      <c r="L8178" s="3">
        <v>2.5929999999999998E-3</v>
      </c>
      <c r="M8178" s="3">
        <v>1.4331909999999999E-3</v>
      </c>
      <c r="N8178" s="3">
        <v>1.1598088999999999E-3</v>
      </c>
    </row>
    <row r="8179" spans="1:14" hidden="1" x14ac:dyDescent="0.25">
      <c r="A8179" s="2">
        <v>8175</v>
      </c>
      <c r="B8179" s="2">
        <v>900376825</v>
      </c>
      <c r="C8179" s="2" t="s">
        <v>8535</v>
      </c>
      <c r="D8179" s="2" t="s">
        <v>27</v>
      </c>
      <c r="E8179" s="2" t="s">
        <v>35</v>
      </c>
      <c r="F8179" s="2" t="s">
        <v>36</v>
      </c>
      <c r="G8179" s="2" t="s">
        <v>1807</v>
      </c>
      <c r="H8179" s="2">
        <v>4541</v>
      </c>
      <c r="I8179" s="2" t="s">
        <v>25</v>
      </c>
      <c r="J8179" s="3">
        <v>1.6452303200000001E-2</v>
      </c>
      <c r="K8179" s="3">
        <v>3.0974799999999999E-4</v>
      </c>
      <c r="L8179" s="3">
        <v>8.9969486000000005E-3</v>
      </c>
      <c r="M8179" s="3">
        <v>7.0716859999999998E-3</v>
      </c>
      <c r="N8179" s="3">
        <v>1.925263E-3</v>
      </c>
    </row>
    <row r="8180" spans="1:14" hidden="1" x14ac:dyDescent="0.25">
      <c r="A8180" s="2">
        <v>8176</v>
      </c>
      <c r="B8180" s="2">
        <v>830083335</v>
      </c>
      <c r="C8180" s="2" t="s">
        <v>8536</v>
      </c>
      <c r="D8180" s="2" t="s">
        <v>27</v>
      </c>
      <c r="E8180" s="2" t="s">
        <v>20</v>
      </c>
      <c r="F8180" s="2" t="s">
        <v>21</v>
      </c>
      <c r="G8180" s="2" t="s">
        <v>22</v>
      </c>
      <c r="H8180" s="2">
        <v>4659</v>
      </c>
      <c r="I8180" s="2" t="s">
        <v>25</v>
      </c>
      <c r="J8180" s="3">
        <v>1.64493863E-2</v>
      </c>
      <c r="K8180" s="3">
        <v>3.6318521000000001E-3</v>
      </c>
      <c r="L8180" s="3">
        <v>1.57300644E-2</v>
      </c>
      <c r="M8180" s="3">
        <v>3.1306399E-3</v>
      </c>
      <c r="N8180" s="3">
        <v>1.2599424499999999E-2</v>
      </c>
    </row>
    <row r="8181" spans="1:14" hidden="1" x14ac:dyDescent="0.25">
      <c r="A8181" s="2">
        <v>8177</v>
      </c>
      <c r="B8181" s="2">
        <v>830136779</v>
      </c>
      <c r="C8181" s="2" t="s">
        <v>8537</v>
      </c>
      <c r="D8181" s="2" t="s">
        <v>27</v>
      </c>
      <c r="E8181" s="2" t="s">
        <v>20</v>
      </c>
      <c r="F8181" s="2" t="s">
        <v>21</v>
      </c>
      <c r="G8181" s="2" t="s">
        <v>22</v>
      </c>
      <c r="H8181" s="2">
        <v>4741</v>
      </c>
      <c r="I8181" s="2" t="s">
        <v>25</v>
      </c>
      <c r="J8181" s="3">
        <v>1.64489523E-2</v>
      </c>
      <c r="K8181" s="3">
        <v>5.5909099999999995E-4</v>
      </c>
      <c r="L8181" s="3">
        <v>1.5292791599999999E-2</v>
      </c>
      <c r="M8181" s="3">
        <v>8.4870838999999993E-3</v>
      </c>
      <c r="N8181" s="3">
        <v>6.8057081999999998E-3</v>
      </c>
    </row>
    <row r="8182" spans="1:14" hidden="1" x14ac:dyDescent="0.25">
      <c r="A8182" s="2">
        <v>8178</v>
      </c>
      <c r="B8182" s="2">
        <v>800121823</v>
      </c>
      <c r="C8182" s="2" t="s">
        <v>8538</v>
      </c>
      <c r="D8182" s="2" t="s">
        <v>27</v>
      </c>
      <c r="E8182" s="2" t="s">
        <v>20</v>
      </c>
      <c r="F8182" s="2" t="s">
        <v>133</v>
      </c>
      <c r="G8182" s="2" t="s">
        <v>243</v>
      </c>
      <c r="H8182" s="2">
        <v>125</v>
      </c>
      <c r="I8182" s="2" t="s">
        <v>136</v>
      </c>
      <c r="J8182" s="3">
        <v>1.6447428600000001E-2</v>
      </c>
      <c r="K8182" s="3">
        <v>-6.8400999999999998E-5</v>
      </c>
      <c r="L8182" s="3">
        <v>1.48776649E-2</v>
      </c>
      <c r="M8182" s="3">
        <v>9.5385582999999996E-3</v>
      </c>
      <c r="N8182" s="3">
        <v>5.3391070000000001E-3</v>
      </c>
    </row>
    <row r="8183" spans="1:14" hidden="1" x14ac:dyDescent="0.25">
      <c r="A8183" s="2">
        <v>8179</v>
      </c>
      <c r="B8183" s="2">
        <v>900291484</v>
      </c>
      <c r="C8183" s="2" t="s">
        <v>8539</v>
      </c>
      <c r="D8183" s="2" t="s">
        <v>27</v>
      </c>
      <c r="E8183" s="2" t="s">
        <v>28</v>
      </c>
      <c r="F8183" s="2" t="s">
        <v>246</v>
      </c>
      <c r="G8183" s="2" t="s">
        <v>247</v>
      </c>
      <c r="H8183" s="2">
        <v>4111</v>
      </c>
      <c r="I8183" s="2" t="s">
        <v>180</v>
      </c>
      <c r="J8183" s="3">
        <v>1.6447244199999999E-2</v>
      </c>
      <c r="K8183" s="3">
        <v>2.20607E-4</v>
      </c>
      <c r="L8183" s="3">
        <v>1.36809601E-2</v>
      </c>
      <c r="M8183" s="3">
        <v>1.08176991E-2</v>
      </c>
      <c r="N8183" s="3">
        <v>2.8632609000000002E-3</v>
      </c>
    </row>
    <row r="8184" spans="1:14" hidden="1" x14ac:dyDescent="0.25">
      <c r="A8184" s="2">
        <v>8180</v>
      </c>
      <c r="B8184" s="2">
        <v>805027231</v>
      </c>
      <c r="C8184" s="2" t="s">
        <v>8540</v>
      </c>
      <c r="D8184" s="2" t="s">
        <v>27</v>
      </c>
      <c r="E8184" s="2" t="s">
        <v>74</v>
      </c>
      <c r="F8184" s="2" t="s">
        <v>75</v>
      </c>
      <c r="G8184" s="2" t="s">
        <v>107</v>
      </c>
      <c r="H8184" s="2">
        <v>6493</v>
      </c>
      <c r="I8184" s="2" t="s">
        <v>33</v>
      </c>
      <c r="J8184" s="3">
        <v>1.64471939E-2</v>
      </c>
      <c r="K8184" s="3">
        <v>1.0803939999999999E-3</v>
      </c>
      <c r="L8184" s="3">
        <v>6.2863990699999997E-2</v>
      </c>
      <c r="M8184" s="3">
        <v>5.6102349999999999E-3</v>
      </c>
      <c r="N8184" s="3">
        <v>5.7253751899999997E-2</v>
      </c>
    </row>
    <row r="8185" spans="1:14" x14ac:dyDescent="0.25">
      <c r="A8185" s="2">
        <v>8181</v>
      </c>
      <c r="B8185" s="2">
        <v>811042842</v>
      </c>
      <c r="C8185" s="2" t="s">
        <v>8541</v>
      </c>
      <c r="D8185" s="2" t="s">
        <v>27</v>
      </c>
      <c r="E8185" s="2" t="s">
        <v>35</v>
      </c>
      <c r="F8185" s="2" t="s">
        <v>36</v>
      </c>
      <c r="G8185" s="2" t="s">
        <v>39</v>
      </c>
      <c r="H8185" s="2">
        <v>7020</v>
      </c>
      <c r="I8185" s="2" t="s">
        <v>33</v>
      </c>
      <c r="J8185" s="3">
        <v>1.64421797E-2</v>
      </c>
      <c r="K8185" s="3">
        <v>1.8292069E-3</v>
      </c>
      <c r="L8185" s="3">
        <v>1.3269768100000001E-2</v>
      </c>
      <c r="M8185" s="3">
        <v>6.4657767999999997E-3</v>
      </c>
      <c r="N8185" s="3">
        <v>6.8039907999999996E-3</v>
      </c>
    </row>
    <row r="8186" spans="1:14" hidden="1" x14ac:dyDescent="0.25">
      <c r="A8186" s="2">
        <v>8182</v>
      </c>
      <c r="B8186" s="2">
        <v>901329330</v>
      </c>
      <c r="C8186" s="2" t="s">
        <v>8542</v>
      </c>
      <c r="D8186" s="2" t="s">
        <v>27</v>
      </c>
      <c r="E8186" s="2" t="s">
        <v>20</v>
      </c>
      <c r="F8186" s="2" t="s">
        <v>21</v>
      </c>
      <c r="G8186" s="2" t="s">
        <v>22</v>
      </c>
      <c r="H8186" s="2">
        <v>910</v>
      </c>
      <c r="I8186" s="2" t="s">
        <v>23</v>
      </c>
      <c r="J8186" s="3">
        <v>1.6441708400000001E-2</v>
      </c>
      <c r="K8186" s="3">
        <v>-4.5950400000000001E-4</v>
      </c>
      <c r="L8186" s="3">
        <v>2.5468912E-2</v>
      </c>
      <c r="M8186" s="3">
        <v>1.7949629999999999E-3</v>
      </c>
      <c r="N8186" s="3">
        <v>2.36739498E-2</v>
      </c>
    </row>
    <row r="8187" spans="1:14" hidden="1" x14ac:dyDescent="0.25">
      <c r="A8187" s="2">
        <v>8183</v>
      </c>
      <c r="B8187" s="2">
        <v>805001199</v>
      </c>
      <c r="C8187" s="2" t="s">
        <v>8543</v>
      </c>
      <c r="D8187" s="2" t="s">
        <v>27</v>
      </c>
      <c r="E8187" s="2" t="s">
        <v>74</v>
      </c>
      <c r="F8187" s="2" t="s">
        <v>75</v>
      </c>
      <c r="G8187" s="2" t="s">
        <v>1348</v>
      </c>
      <c r="H8187" s="2">
        <v>4664</v>
      </c>
      <c r="I8187" s="2" t="s">
        <v>25</v>
      </c>
      <c r="J8187" s="3">
        <v>1.6441235299999999E-2</v>
      </c>
      <c r="K8187" s="3">
        <v>5.2317499999999996E-4</v>
      </c>
      <c r="L8187" s="3">
        <v>1.6083238600000001E-2</v>
      </c>
      <c r="M8187" s="3">
        <v>1.0692518200000001E-2</v>
      </c>
      <c r="N8187" s="3">
        <v>5.3907199999999999E-3</v>
      </c>
    </row>
    <row r="8188" spans="1:14" hidden="1" x14ac:dyDescent="0.25">
      <c r="A8188" s="2">
        <v>8184</v>
      </c>
      <c r="B8188" s="2">
        <v>900182154</v>
      </c>
      <c r="C8188" s="2" t="s">
        <v>8544</v>
      </c>
      <c r="D8188" s="2" t="s">
        <v>27</v>
      </c>
      <c r="E8188" s="2" t="s">
        <v>74</v>
      </c>
      <c r="F8188" s="2" t="s">
        <v>75</v>
      </c>
      <c r="G8188" s="2" t="s">
        <v>1143</v>
      </c>
      <c r="H8188" s="2">
        <v>1090</v>
      </c>
      <c r="I8188" s="2" t="s">
        <v>31</v>
      </c>
      <c r="J8188" s="3">
        <v>1.6439663199999999E-2</v>
      </c>
      <c r="K8188" s="3">
        <v>1.1472349999999999E-3</v>
      </c>
      <c r="L8188" s="3">
        <v>3.1313691300000002E-2</v>
      </c>
      <c r="M8188" s="3">
        <v>3.1466269999999999E-3</v>
      </c>
      <c r="N8188" s="3">
        <v>2.8167065200000001E-2</v>
      </c>
    </row>
    <row r="8189" spans="1:14" hidden="1" x14ac:dyDescent="0.25">
      <c r="A8189" s="2">
        <v>8185</v>
      </c>
      <c r="B8189" s="2">
        <v>830019581</v>
      </c>
      <c r="C8189" s="2" t="s">
        <v>8545</v>
      </c>
      <c r="D8189" s="2" t="s">
        <v>440</v>
      </c>
      <c r="E8189" s="2" t="s">
        <v>20</v>
      </c>
      <c r="F8189" s="2" t="s">
        <v>21</v>
      </c>
      <c r="G8189" s="2" t="s">
        <v>22</v>
      </c>
      <c r="H8189" s="2">
        <v>8010</v>
      </c>
      <c r="I8189" s="2" t="s">
        <v>33</v>
      </c>
      <c r="J8189" s="3">
        <v>1.6434622900000001E-2</v>
      </c>
      <c r="K8189" s="3">
        <v>7.5842300000000004E-4</v>
      </c>
      <c r="L8189" s="3">
        <v>8.9106568999999993E-3</v>
      </c>
      <c r="M8189" s="3">
        <v>3.6750340000000002E-3</v>
      </c>
      <c r="N8189" s="3">
        <v>5.2356230999999996E-3</v>
      </c>
    </row>
    <row r="8190" spans="1:14" hidden="1" x14ac:dyDescent="0.25">
      <c r="A8190" s="2">
        <v>8186</v>
      </c>
      <c r="B8190" s="2">
        <v>900133288</v>
      </c>
      <c r="C8190" s="2" t="s">
        <v>8546</v>
      </c>
      <c r="D8190" s="2" t="s">
        <v>27</v>
      </c>
      <c r="E8190" s="2" t="s">
        <v>20</v>
      </c>
      <c r="F8190" s="2" t="s">
        <v>133</v>
      </c>
      <c r="G8190" s="2" t="s">
        <v>217</v>
      </c>
      <c r="H8190" s="2">
        <v>4290</v>
      </c>
      <c r="I8190" s="2" t="s">
        <v>180</v>
      </c>
      <c r="J8190" s="3">
        <v>1.6431964899999998E-2</v>
      </c>
      <c r="K8190" s="3">
        <v>4.6805288E-3</v>
      </c>
      <c r="L8190" s="3">
        <v>1.6543366E-2</v>
      </c>
      <c r="M8190" s="3">
        <v>8.2920249999999997E-3</v>
      </c>
      <c r="N8190" s="3">
        <v>8.2513411000000002E-3</v>
      </c>
    </row>
    <row r="8191" spans="1:14" hidden="1" x14ac:dyDescent="0.25">
      <c r="A8191" s="2">
        <v>8187</v>
      </c>
      <c r="B8191" s="2">
        <v>890912081</v>
      </c>
      <c r="C8191" s="2" t="s">
        <v>8547</v>
      </c>
      <c r="D8191" s="2" t="s">
        <v>27</v>
      </c>
      <c r="E8191" s="2" t="s">
        <v>35</v>
      </c>
      <c r="F8191" s="2" t="s">
        <v>36</v>
      </c>
      <c r="G8191" s="2" t="s">
        <v>39</v>
      </c>
      <c r="H8191" s="2">
        <v>4731</v>
      </c>
      <c r="I8191" s="2" t="s">
        <v>25</v>
      </c>
      <c r="J8191" s="3">
        <v>1.6431827100000001E-2</v>
      </c>
      <c r="K8191" s="3">
        <v>4.7120000000000002E-4</v>
      </c>
      <c r="L8191" s="3">
        <v>5.6876339999999996E-3</v>
      </c>
      <c r="M8191" s="3">
        <v>5.0034999999999999E-4</v>
      </c>
      <c r="N8191" s="3">
        <v>5.1872842000000004E-3</v>
      </c>
    </row>
    <row r="8192" spans="1:14" hidden="1" x14ac:dyDescent="0.25">
      <c r="A8192" s="2">
        <v>8188</v>
      </c>
      <c r="B8192" s="2">
        <v>890308729</v>
      </c>
      <c r="C8192" s="2" t="s">
        <v>8548</v>
      </c>
      <c r="D8192" s="2" t="s">
        <v>27</v>
      </c>
      <c r="E8192" s="2" t="s">
        <v>74</v>
      </c>
      <c r="F8192" s="2" t="s">
        <v>75</v>
      </c>
      <c r="G8192" s="2" t="s">
        <v>76</v>
      </c>
      <c r="H8192" s="2">
        <v>2599</v>
      </c>
      <c r="I8192" s="2" t="s">
        <v>31</v>
      </c>
      <c r="J8192" s="3">
        <v>1.64308809E-2</v>
      </c>
      <c r="K8192" s="3">
        <v>1.7742499999999999E-4</v>
      </c>
      <c r="L8192" s="3">
        <v>1.97028853E-2</v>
      </c>
      <c r="M8192" s="3">
        <v>1.25167193E-2</v>
      </c>
      <c r="N8192" s="3">
        <v>7.1861668999999998E-3</v>
      </c>
    </row>
    <row r="8193" spans="1:14" x14ac:dyDescent="0.25">
      <c r="A8193" s="2">
        <v>8189</v>
      </c>
      <c r="B8193" s="2">
        <v>830025968</v>
      </c>
      <c r="C8193" s="2" t="s">
        <v>8549</v>
      </c>
      <c r="D8193" s="2" t="s">
        <v>27</v>
      </c>
      <c r="E8193" s="2" t="s">
        <v>20</v>
      </c>
      <c r="F8193" s="2" t="s">
        <v>21</v>
      </c>
      <c r="G8193" s="2" t="s">
        <v>22</v>
      </c>
      <c r="H8193" s="2">
        <v>7110</v>
      </c>
      <c r="I8193" s="2" t="s">
        <v>33</v>
      </c>
      <c r="J8193" s="3">
        <v>1.6427332499999999E-2</v>
      </c>
      <c r="K8193" s="3">
        <v>2.7674900000000002E-4</v>
      </c>
      <c r="L8193" s="3">
        <v>9.8235477000000009E-3</v>
      </c>
      <c r="M8193" s="3">
        <v>6.4954310999999999E-3</v>
      </c>
      <c r="N8193" s="3">
        <v>3.3281170999999998E-3</v>
      </c>
    </row>
    <row r="8194" spans="1:14" hidden="1" x14ac:dyDescent="0.25">
      <c r="A8194" s="2">
        <v>8190</v>
      </c>
      <c r="B8194" s="2">
        <v>900812558</v>
      </c>
      <c r="C8194" s="2" t="s">
        <v>8550</v>
      </c>
      <c r="D8194" s="2" t="s">
        <v>27</v>
      </c>
      <c r="E8194" s="2" t="s">
        <v>28</v>
      </c>
      <c r="F8194" s="2" t="s">
        <v>29</v>
      </c>
      <c r="G8194" s="2" t="s">
        <v>30</v>
      </c>
      <c r="H8194" s="2">
        <v>4659</v>
      </c>
      <c r="I8194" s="2" t="s">
        <v>25</v>
      </c>
      <c r="J8194" s="3">
        <v>1.6426941399999999E-2</v>
      </c>
      <c r="K8194" s="3">
        <v>4.7016870000000004E-3</v>
      </c>
      <c r="L8194" s="3">
        <v>1.30053014E-2</v>
      </c>
      <c r="M8194" s="3">
        <v>3.8683178999999999E-3</v>
      </c>
      <c r="N8194" s="3">
        <v>9.1369832000000005E-3</v>
      </c>
    </row>
    <row r="8195" spans="1:14" hidden="1" x14ac:dyDescent="0.25">
      <c r="A8195" s="2">
        <v>8191</v>
      </c>
      <c r="B8195" s="2">
        <v>900839869</v>
      </c>
      <c r="C8195" s="2" t="s">
        <v>8551</v>
      </c>
      <c r="D8195" s="2" t="s">
        <v>41</v>
      </c>
      <c r="E8195" s="2" t="s">
        <v>28</v>
      </c>
      <c r="F8195" s="2" t="s">
        <v>50</v>
      </c>
      <c r="G8195" s="2" t="s">
        <v>51</v>
      </c>
      <c r="H8195" s="2">
        <v>8610</v>
      </c>
      <c r="I8195" s="2" t="s">
        <v>33</v>
      </c>
      <c r="J8195" s="3">
        <v>1.6426518599999999E-2</v>
      </c>
      <c r="K8195" s="3">
        <v>3.7866420999999998E-3</v>
      </c>
      <c r="L8195" s="3">
        <v>1.9968956699999998E-2</v>
      </c>
      <c r="M8195" s="3">
        <v>1.10251755E-2</v>
      </c>
      <c r="N8195" s="3">
        <v>8.9437813000000001E-3</v>
      </c>
    </row>
    <row r="8196" spans="1:14" hidden="1" x14ac:dyDescent="0.25">
      <c r="A8196" s="2">
        <v>8192</v>
      </c>
      <c r="B8196" s="2">
        <v>830501669</v>
      </c>
      <c r="C8196" s="2" t="s">
        <v>8552</v>
      </c>
      <c r="D8196" s="2" t="s">
        <v>27</v>
      </c>
      <c r="E8196" s="2" t="s">
        <v>20</v>
      </c>
      <c r="F8196" s="2" t="s">
        <v>21</v>
      </c>
      <c r="G8196" s="2" t="s">
        <v>22</v>
      </c>
      <c r="H8196" s="2">
        <v>4311</v>
      </c>
      <c r="I8196" s="2" t="s">
        <v>180</v>
      </c>
      <c r="J8196" s="3">
        <v>1.6425600299999999E-2</v>
      </c>
      <c r="K8196" s="3">
        <v>1.9681860999999998E-3</v>
      </c>
      <c r="L8196" s="3">
        <v>2.3298313800000001E-2</v>
      </c>
      <c r="M8196" s="3">
        <v>1.7293317200000002E-2</v>
      </c>
      <c r="N8196" s="3">
        <v>6.0049960999999999E-3</v>
      </c>
    </row>
    <row r="8197" spans="1:14" hidden="1" x14ac:dyDescent="0.25">
      <c r="A8197" s="2">
        <v>8193</v>
      </c>
      <c r="B8197" s="2">
        <v>830066852</v>
      </c>
      <c r="C8197" s="2" t="s">
        <v>8553</v>
      </c>
      <c r="D8197" s="2" t="s">
        <v>27</v>
      </c>
      <c r="E8197" s="2" t="s">
        <v>20</v>
      </c>
      <c r="F8197" s="2" t="s">
        <v>21</v>
      </c>
      <c r="G8197" s="2" t="s">
        <v>22</v>
      </c>
      <c r="H8197" s="2">
        <v>4653</v>
      </c>
      <c r="I8197" s="2" t="s">
        <v>25</v>
      </c>
      <c r="J8197" s="3">
        <v>1.6415685400000001E-2</v>
      </c>
      <c r="K8197" s="3">
        <v>1.2060478999999999E-3</v>
      </c>
      <c r="L8197" s="3">
        <v>9.0462211999999993E-3</v>
      </c>
      <c r="M8197" s="3">
        <v>7.7121612000000004E-3</v>
      </c>
      <c r="N8197" s="3">
        <v>1.33406E-3</v>
      </c>
    </row>
    <row r="8198" spans="1:14" hidden="1" x14ac:dyDescent="0.25">
      <c r="A8198" s="2">
        <v>8194</v>
      </c>
      <c r="B8198" s="2">
        <v>891502104</v>
      </c>
      <c r="C8198" s="2" t="s">
        <v>8554</v>
      </c>
      <c r="D8198" s="2" t="s">
        <v>440</v>
      </c>
      <c r="E8198" s="2" t="s">
        <v>20</v>
      </c>
      <c r="F8198" s="2" t="s">
        <v>21</v>
      </c>
      <c r="G8198" s="2" t="s">
        <v>22</v>
      </c>
      <c r="H8198" s="2">
        <v>8010</v>
      </c>
      <c r="I8198" s="2" t="s">
        <v>33</v>
      </c>
      <c r="J8198" s="3">
        <v>1.6413755700000001E-2</v>
      </c>
      <c r="K8198" s="3">
        <v>3.1446499999999999E-4</v>
      </c>
      <c r="L8198" s="3">
        <v>7.5112800000000004E-3</v>
      </c>
      <c r="M8198" s="3">
        <v>2.9652461E-3</v>
      </c>
      <c r="N8198" s="3">
        <v>4.5460340999999996E-3</v>
      </c>
    </row>
    <row r="8199" spans="1:14" hidden="1" x14ac:dyDescent="0.25">
      <c r="A8199" s="2">
        <v>8195</v>
      </c>
      <c r="B8199" s="2">
        <v>830035136</v>
      </c>
      <c r="C8199" s="2" t="s">
        <v>8555</v>
      </c>
      <c r="D8199" s="2" t="s">
        <v>27</v>
      </c>
      <c r="E8199" s="2" t="s">
        <v>20</v>
      </c>
      <c r="F8199" s="2" t="s">
        <v>21</v>
      </c>
      <c r="G8199" s="2" t="s">
        <v>22</v>
      </c>
      <c r="H8199" s="2">
        <v>4659</v>
      </c>
      <c r="I8199" s="2" t="s">
        <v>25</v>
      </c>
      <c r="J8199" s="3">
        <v>1.6411282100000001E-2</v>
      </c>
      <c r="K8199" s="3">
        <v>9.7120599999999996E-4</v>
      </c>
      <c r="L8199" s="3">
        <v>1.30275879E-2</v>
      </c>
      <c r="M8199" s="3">
        <v>6.8818977999999999E-3</v>
      </c>
      <c r="N8199" s="3">
        <v>6.1456901000000001E-3</v>
      </c>
    </row>
    <row r="8200" spans="1:14" hidden="1" x14ac:dyDescent="0.25">
      <c r="A8200" s="2">
        <v>8196</v>
      </c>
      <c r="B8200" s="2">
        <v>860029840</v>
      </c>
      <c r="C8200" s="2" t="s">
        <v>8556</v>
      </c>
      <c r="D8200" s="2" t="s">
        <v>27</v>
      </c>
      <c r="E8200" s="2" t="s">
        <v>20</v>
      </c>
      <c r="F8200" s="2" t="s">
        <v>21</v>
      </c>
      <c r="G8200" s="2" t="s">
        <v>22</v>
      </c>
      <c r="H8200" s="2">
        <v>4752</v>
      </c>
      <c r="I8200" s="2" t="s">
        <v>25</v>
      </c>
      <c r="J8200" s="3">
        <v>1.6405861800000001E-2</v>
      </c>
      <c r="K8200" s="3">
        <v>4.0378000000000001E-4</v>
      </c>
      <c r="L8200" s="3">
        <v>1.3785064200000001E-2</v>
      </c>
      <c r="M8200" s="3">
        <v>5.9585259E-3</v>
      </c>
      <c r="N8200" s="3">
        <v>7.8265378E-3</v>
      </c>
    </row>
    <row r="8201" spans="1:14" hidden="1" x14ac:dyDescent="0.25">
      <c r="A8201" s="2">
        <v>8197</v>
      </c>
      <c r="B8201" s="2">
        <v>900253780</v>
      </c>
      <c r="C8201" s="2" t="s">
        <v>8557</v>
      </c>
      <c r="D8201" s="2" t="s">
        <v>27</v>
      </c>
      <c r="E8201" s="2" t="s">
        <v>20</v>
      </c>
      <c r="F8201" s="2" t="s">
        <v>21</v>
      </c>
      <c r="G8201" s="2" t="s">
        <v>22</v>
      </c>
      <c r="H8201" s="2">
        <v>2395</v>
      </c>
      <c r="I8201" s="2" t="s">
        <v>31</v>
      </c>
      <c r="J8201" s="3">
        <v>1.6404772200000001E-2</v>
      </c>
      <c r="K8201" s="3">
        <v>1.705849E-3</v>
      </c>
      <c r="L8201" s="3">
        <v>3.5303123300000003E-2</v>
      </c>
      <c r="M8201" s="3">
        <v>1.5643689799999999E-2</v>
      </c>
      <c r="N8201" s="3">
        <v>1.96594335E-2</v>
      </c>
    </row>
    <row r="8202" spans="1:14" hidden="1" x14ac:dyDescent="0.25">
      <c r="A8202" s="2">
        <v>8198</v>
      </c>
      <c r="B8202" s="2">
        <v>900492666</v>
      </c>
      <c r="C8202" s="2" t="s">
        <v>8558</v>
      </c>
      <c r="D8202" s="2" t="s">
        <v>27</v>
      </c>
      <c r="E8202" s="2" t="s">
        <v>28</v>
      </c>
      <c r="F8202" s="2" t="s">
        <v>50</v>
      </c>
      <c r="G8202" s="2" t="s">
        <v>51</v>
      </c>
      <c r="H8202" s="2">
        <v>4645</v>
      </c>
      <c r="I8202" s="2" t="s">
        <v>25</v>
      </c>
      <c r="J8202" s="3">
        <v>1.64046492E-2</v>
      </c>
      <c r="K8202" s="3">
        <v>1.4317519999999999E-3</v>
      </c>
      <c r="L8202" s="3">
        <v>3.4540448299999998E-2</v>
      </c>
      <c r="M8202" s="3">
        <v>2.8213342700000001E-2</v>
      </c>
      <c r="N8202" s="3">
        <v>6.3271051999999996E-3</v>
      </c>
    </row>
    <row r="8203" spans="1:14" hidden="1" x14ac:dyDescent="0.25">
      <c r="A8203" s="2">
        <v>8199</v>
      </c>
      <c r="B8203" s="2">
        <v>900668922</v>
      </c>
      <c r="C8203" s="2" t="s">
        <v>8559</v>
      </c>
      <c r="D8203" s="2" t="s">
        <v>41</v>
      </c>
      <c r="E8203" s="2" t="s">
        <v>74</v>
      </c>
      <c r="F8203" s="2" t="s">
        <v>75</v>
      </c>
      <c r="G8203" s="2" t="s">
        <v>107</v>
      </c>
      <c r="H8203" s="2">
        <v>8610</v>
      </c>
      <c r="I8203" s="2" t="s">
        <v>33</v>
      </c>
      <c r="J8203" s="3">
        <v>1.6397660599999999E-2</v>
      </c>
      <c r="K8203" s="3">
        <v>1.34629E-3</v>
      </c>
      <c r="L8203" s="3">
        <v>6.8902089E-3</v>
      </c>
      <c r="M8203" s="3">
        <v>3.4290811000000001E-3</v>
      </c>
      <c r="N8203" s="3">
        <v>3.4611281E-3</v>
      </c>
    </row>
    <row r="8204" spans="1:14" hidden="1" x14ac:dyDescent="0.25">
      <c r="A8204" s="2">
        <v>8200</v>
      </c>
      <c r="B8204" s="2">
        <v>800191070</v>
      </c>
      <c r="C8204" s="2" t="s">
        <v>8560</v>
      </c>
      <c r="D8204" s="2" t="s">
        <v>27</v>
      </c>
      <c r="E8204" s="2" t="s">
        <v>35</v>
      </c>
      <c r="F8204" s="2" t="s">
        <v>36</v>
      </c>
      <c r="G8204" s="2" t="s">
        <v>39</v>
      </c>
      <c r="H8204" s="2">
        <v>7710</v>
      </c>
      <c r="I8204" s="2" t="s">
        <v>33</v>
      </c>
      <c r="J8204" s="3">
        <v>1.63951442E-2</v>
      </c>
      <c r="K8204" s="3">
        <v>1.6129389399999999E-2</v>
      </c>
      <c r="L8204" s="3">
        <v>0.1024289578</v>
      </c>
      <c r="M8204" s="3">
        <v>8.1665078000000002E-3</v>
      </c>
      <c r="N8204" s="3">
        <v>9.4262450900000003E-2</v>
      </c>
    </row>
    <row r="8205" spans="1:14" hidden="1" x14ac:dyDescent="0.25">
      <c r="A8205" s="2">
        <v>8201</v>
      </c>
      <c r="B8205" s="2">
        <v>900386708</v>
      </c>
      <c r="C8205" s="2" t="s">
        <v>8561</v>
      </c>
      <c r="D8205" s="2" t="s">
        <v>27</v>
      </c>
      <c r="E8205" s="2" t="s">
        <v>20</v>
      </c>
      <c r="F8205" s="2" t="s">
        <v>21</v>
      </c>
      <c r="G8205" s="2" t="s">
        <v>22</v>
      </c>
      <c r="H8205" s="2">
        <v>4290</v>
      </c>
      <c r="I8205" s="2" t="s">
        <v>180</v>
      </c>
      <c r="J8205" s="3">
        <v>1.63950156E-2</v>
      </c>
      <c r="K8205" s="3">
        <v>2.3965330000000002E-3</v>
      </c>
      <c r="L8205" s="3">
        <v>1.0617077399999999E-2</v>
      </c>
      <c r="M8205" s="3">
        <v>3.1267478999999999E-3</v>
      </c>
      <c r="N8205" s="3">
        <v>7.4903290000000004E-3</v>
      </c>
    </row>
    <row r="8206" spans="1:14" hidden="1" x14ac:dyDescent="0.25">
      <c r="A8206" s="2">
        <v>8202</v>
      </c>
      <c r="B8206" s="2">
        <v>900674442</v>
      </c>
      <c r="C8206" s="2" t="s">
        <v>8562</v>
      </c>
      <c r="D8206" s="2" t="s">
        <v>27</v>
      </c>
      <c r="E8206" s="2" t="s">
        <v>20</v>
      </c>
      <c r="F8206" s="2" t="s">
        <v>21</v>
      </c>
      <c r="G8206" s="2" t="s">
        <v>22</v>
      </c>
      <c r="H8206" s="2">
        <v>4111</v>
      </c>
      <c r="I8206" s="2" t="s">
        <v>180</v>
      </c>
      <c r="J8206" s="3">
        <v>1.6394447499999999E-2</v>
      </c>
      <c r="K8206" s="3">
        <v>1.18044941E-2</v>
      </c>
      <c r="L8206" s="3">
        <v>2.0226253199999999E-2</v>
      </c>
      <c r="M8206" s="3">
        <v>4.7358521000000001E-3</v>
      </c>
      <c r="N8206" s="3">
        <v>1.5490400600000001E-2</v>
      </c>
    </row>
    <row r="8207" spans="1:14" hidden="1" x14ac:dyDescent="0.25">
      <c r="A8207" s="2">
        <v>8203</v>
      </c>
      <c r="B8207" s="2">
        <v>900309264</v>
      </c>
      <c r="C8207" s="2" t="s">
        <v>8563</v>
      </c>
      <c r="D8207" s="2" t="s">
        <v>27</v>
      </c>
      <c r="E8207" s="2" t="s">
        <v>20</v>
      </c>
      <c r="F8207" s="2" t="s">
        <v>21</v>
      </c>
      <c r="G8207" s="2" t="s">
        <v>22</v>
      </c>
      <c r="H8207" s="2">
        <v>8299</v>
      </c>
      <c r="I8207" s="2" t="s">
        <v>33</v>
      </c>
      <c r="J8207" s="3">
        <v>1.6393212599999998E-2</v>
      </c>
      <c r="K8207" s="3">
        <v>1.6594434200000001E-2</v>
      </c>
      <c r="L8207" s="3">
        <v>0.11405260120000001</v>
      </c>
      <c r="M8207" s="3">
        <v>4.1365478999999998E-3</v>
      </c>
      <c r="N8207" s="3">
        <v>0.1099160537</v>
      </c>
    </row>
    <row r="8208" spans="1:14" hidden="1" x14ac:dyDescent="0.25">
      <c r="A8208" s="2">
        <v>8204</v>
      </c>
      <c r="B8208" s="2">
        <v>860031657</v>
      </c>
      <c r="C8208" s="2" t="s">
        <v>8564</v>
      </c>
      <c r="D8208" s="2" t="s">
        <v>27</v>
      </c>
      <c r="E8208" s="2" t="s">
        <v>20</v>
      </c>
      <c r="F8208" s="2" t="s">
        <v>133</v>
      </c>
      <c r="G8208" s="2" t="s">
        <v>1192</v>
      </c>
      <c r="H8208" s="2">
        <v>125</v>
      </c>
      <c r="I8208" s="2" t="s">
        <v>136</v>
      </c>
      <c r="J8208" s="3">
        <v>1.63920522E-2</v>
      </c>
      <c r="K8208" s="3">
        <v>4.6701099999999998E-4</v>
      </c>
      <c r="L8208" s="3">
        <v>1.18126143E-2</v>
      </c>
      <c r="M8208" s="3">
        <v>1.10776508E-2</v>
      </c>
      <c r="N8208" s="3">
        <v>7.3496300000000004E-4</v>
      </c>
    </row>
    <row r="8209" spans="1:14" hidden="1" x14ac:dyDescent="0.25">
      <c r="A8209" s="2">
        <v>8205</v>
      </c>
      <c r="B8209" s="2">
        <v>800214937</v>
      </c>
      <c r="C8209" s="2" t="s">
        <v>8565</v>
      </c>
      <c r="D8209" s="2" t="s">
        <v>27</v>
      </c>
      <c r="E8209" s="2" t="s">
        <v>20</v>
      </c>
      <c r="F8209" s="2" t="s">
        <v>21</v>
      </c>
      <c r="G8209" s="2" t="s">
        <v>22</v>
      </c>
      <c r="H8209" s="2">
        <v>125</v>
      </c>
      <c r="I8209" s="2" t="s">
        <v>136</v>
      </c>
      <c r="J8209" s="3">
        <v>1.6383774600000001E-2</v>
      </c>
      <c r="K8209" s="3">
        <v>-3.6178799999999999E-4</v>
      </c>
      <c r="L8209" s="3">
        <v>3.3409926999999999E-2</v>
      </c>
      <c r="M8209" s="3">
        <v>3.48603018E-2</v>
      </c>
      <c r="N8209" s="3">
        <v>-1.4503750000000001E-3</v>
      </c>
    </row>
    <row r="8210" spans="1:14" hidden="1" x14ac:dyDescent="0.25">
      <c r="A8210" s="2">
        <v>8206</v>
      </c>
      <c r="B8210" s="2">
        <v>900296536</v>
      </c>
      <c r="C8210" s="2" t="s">
        <v>8566</v>
      </c>
      <c r="D8210" s="2" t="s">
        <v>27</v>
      </c>
      <c r="E8210" s="2" t="s">
        <v>20</v>
      </c>
      <c r="F8210" s="2" t="s">
        <v>21</v>
      </c>
      <c r="G8210" s="2" t="s">
        <v>22</v>
      </c>
      <c r="H8210" s="2">
        <v>6493</v>
      </c>
      <c r="I8210" s="2" t="s">
        <v>33</v>
      </c>
      <c r="J8210" s="3">
        <v>1.63781494E-2</v>
      </c>
      <c r="K8210" s="3">
        <v>-3.0112231199999999E-2</v>
      </c>
      <c r="L8210" s="3">
        <v>7.1150459299999996E-2</v>
      </c>
      <c r="M8210" s="3">
        <v>9.45357904E-2</v>
      </c>
      <c r="N8210" s="3">
        <v>-2.33853329E-2</v>
      </c>
    </row>
    <row r="8211" spans="1:14" hidden="1" x14ac:dyDescent="0.25">
      <c r="A8211" s="2">
        <v>8207</v>
      </c>
      <c r="B8211" s="2">
        <v>890304055</v>
      </c>
      <c r="C8211" s="2" t="s">
        <v>8567</v>
      </c>
      <c r="D8211" s="2" t="s">
        <v>27</v>
      </c>
      <c r="E8211" s="2" t="s">
        <v>74</v>
      </c>
      <c r="F8211" s="2" t="s">
        <v>75</v>
      </c>
      <c r="G8211" s="2" t="s">
        <v>107</v>
      </c>
      <c r="H8211" s="2">
        <v>4530</v>
      </c>
      <c r="I8211" s="2" t="s">
        <v>25</v>
      </c>
      <c r="J8211" s="3">
        <v>1.63770393E-2</v>
      </c>
      <c r="K8211" s="3">
        <v>6.9197099999999999E-4</v>
      </c>
      <c r="L8211" s="3">
        <v>1.4405512299999999E-2</v>
      </c>
      <c r="M8211" s="3">
        <v>5.8941328999999997E-3</v>
      </c>
      <c r="N8211" s="3">
        <v>8.5113793999999996E-3</v>
      </c>
    </row>
    <row r="8212" spans="1:14" hidden="1" x14ac:dyDescent="0.25">
      <c r="A8212" s="2">
        <v>8208</v>
      </c>
      <c r="B8212" s="2">
        <v>890205145</v>
      </c>
      <c r="C8212" s="2" t="s">
        <v>8568</v>
      </c>
      <c r="D8212" s="2" t="s">
        <v>27</v>
      </c>
      <c r="E8212" s="2" t="s">
        <v>319</v>
      </c>
      <c r="F8212" s="2" t="s">
        <v>320</v>
      </c>
      <c r="G8212" s="2" t="s">
        <v>321</v>
      </c>
      <c r="H8212" s="2">
        <v>4530</v>
      </c>
      <c r="I8212" s="2" t="s">
        <v>25</v>
      </c>
      <c r="J8212" s="3">
        <v>1.6376318399999999E-2</v>
      </c>
      <c r="K8212" s="3">
        <v>2.9403699999999998E-4</v>
      </c>
      <c r="L8212" s="3">
        <v>1.8628986600000001E-2</v>
      </c>
      <c r="M8212" s="3">
        <v>6.5165409000000002E-3</v>
      </c>
      <c r="N8212" s="3">
        <v>1.21124461E-2</v>
      </c>
    </row>
    <row r="8213" spans="1:14" hidden="1" x14ac:dyDescent="0.25">
      <c r="A8213" s="2">
        <v>8209</v>
      </c>
      <c r="B8213" s="2">
        <v>890109279</v>
      </c>
      <c r="C8213" s="2" t="s">
        <v>8569</v>
      </c>
      <c r="D8213" s="2" t="s">
        <v>27</v>
      </c>
      <c r="E8213" s="2" t="s">
        <v>28</v>
      </c>
      <c r="F8213" s="2" t="s">
        <v>50</v>
      </c>
      <c r="G8213" s="2" t="s">
        <v>1237</v>
      </c>
      <c r="H8213" s="2">
        <v>4210</v>
      </c>
      <c r="I8213" s="2" t="s">
        <v>180</v>
      </c>
      <c r="J8213" s="3">
        <v>1.63756553E-2</v>
      </c>
      <c r="K8213" s="3">
        <v>3.2856900000000002E-4</v>
      </c>
      <c r="L8213" s="3">
        <v>0.14215497669999999</v>
      </c>
      <c r="M8213" s="3">
        <v>9.6447236800000002E-2</v>
      </c>
      <c r="N8213" s="3">
        <v>4.5707743600000003E-2</v>
      </c>
    </row>
    <row r="8214" spans="1:14" x14ac:dyDescent="0.25">
      <c r="A8214" s="2">
        <v>8210</v>
      </c>
      <c r="B8214" s="2">
        <v>830047991</v>
      </c>
      <c r="C8214" s="2" t="s">
        <v>8570</v>
      </c>
      <c r="D8214" s="2" t="s">
        <v>27</v>
      </c>
      <c r="E8214" s="2" t="s">
        <v>20</v>
      </c>
      <c r="F8214" s="2" t="s">
        <v>21</v>
      </c>
      <c r="G8214" s="2" t="s">
        <v>22</v>
      </c>
      <c r="H8214" s="2">
        <v>7020</v>
      </c>
      <c r="I8214" s="2" t="s">
        <v>33</v>
      </c>
      <c r="J8214" s="3">
        <v>1.63742565E-2</v>
      </c>
      <c r="K8214" s="3">
        <v>1.374288E-3</v>
      </c>
      <c r="L8214" s="3">
        <v>9.0813600000000001E-3</v>
      </c>
      <c r="M8214" s="3">
        <v>2.1232529999999999E-3</v>
      </c>
      <c r="N8214" s="3">
        <v>6.9581069999999998E-3</v>
      </c>
    </row>
    <row r="8215" spans="1:14" hidden="1" x14ac:dyDescent="0.25">
      <c r="A8215" s="2">
        <v>8211</v>
      </c>
      <c r="B8215" s="2">
        <v>900605891</v>
      </c>
      <c r="C8215" s="2" t="s">
        <v>8571</v>
      </c>
      <c r="D8215" s="2" t="s">
        <v>27</v>
      </c>
      <c r="E8215" s="2" t="s">
        <v>319</v>
      </c>
      <c r="F8215" s="2" t="s">
        <v>320</v>
      </c>
      <c r="G8215" s="2" t="s">
        <v>321</v>
      </c>
      <c r="H8215" s="2">
        <v>2219</v>
      </c>
      <c r="I8215" s="2" t="s">
        <v>31</v>
      </c>
      <c r="J8215" s="3">
        <v>1.6373811299999999E-2</v>
      </c>
      <c r="K8215" s="3">
        <v>3.2731410999999998E-3</v>
      </c>
      <c r="L8215" s="3">
        <v>1.9186189400000001E-2</v>
      </c>
      <c r="M8215" s="3">
        <v>1.9818969999999998E-3</v>
      </c>
      <c r="N8215" s="3">
        <v>1.7204292100000001E-2</v>
      </c>
    </row>
    <row r="8216" spans="1:14" hidden="1" x14ac:dyDescent="0.25">
      <c r="A8216" s="2">
        <v>8212</v>
      </c>
      <c r="B8216" s="2">
        <v>826002535</v>
      </c>
      <c r="C8216" s="2" t="s">
        <v>8572</v>
      </c>
      <c r="D8216" s="2" t="s">
        <v>27</v>
      </c>
      <c r="E8216" s="2" t="s">
        <v>319</v>
      </c>
      <c r="F8216" s="2" t="s">
        <v>349</v>
      </c>
      <c r="G8216" s="2" t="s">
        <v>4546</v>
      </c>
      <c r="H8216" s="2">
        <v>4669</v>
      </c>
      <c r="I8216" s="2" t="s">
        <v>25</v>
      </c>
      <c r="J8216" s="3">
        <v>1.6372101399999998E-2</v>
      </c>
      <c r="K8216" s="3">
        <v>1.0285099999999999E-4</v>
      </c>
      <c r="L8216" s="3">
        <v>1.5086800999999999E-3</v>
      </c>
      <c r="M8216" s="3">
        <v>6.8487699999999997E-4</v>
      </c>
      <c r="N8216" s="3">
        <v>8.2380300000000001E-4</v>
      </c>
    </row>
    <row r="8217" spans="1:14" hidden="1" x14ac:dyDescent="0.25">
      <c r="A8217" s="2">
        <v>8213</v>
      </c>
      <c r="B8217" s="2">
        <v>830033723</v>
      </c>
      <c r="C8217" s="2" t="s">
        <v>8573</v>
      </c>
      <c r="D8217" s="2" t="s">
        <v>27</v>
      </c>
      <c r="E8217" s="2" t="s">
        <v>28</v>
      </c>
      <c r="F8217" s="2" t="s">
        <v>29</v>
      </c>
      <c r="G8217" s="2" t="s">
        <v>30</v>
      </c>
      <c r="H8217" s="2">
        <v>5210</v>
      </c>
      <c r="I8217" s="2" t="s">
        <v>33</v>
      </c>
      <c r="J8217" s="3">
        <v>1.63715314E-2</v>
      </c>
      <c r="K8217" s="3">
        <v>-2.4971299999999999E-4</v>
      </c>
      <c r="L8217" s="3">
        <v>9.0960608999999994E-3</v>
      </c>
      <c r="M8217" s="3">
        <v>6.8188822000000001E-3</v>
      </c>
      <c r="N8217" s="3">
        <v>2.2771788999999998E-3</v>
      </c>
    </row>
    <row r="8218" spans="1:14" hidden="1" x14ac:dyDescent="0.25">
      <c r="A8218" s="2">
        <v>8214</v>
      </c>
      <c r="B8218" s="2">
        <v>830065997</v>
      </c>
      <c r="C8218" s="2" t="s">
        <v>8574</v>
      </c>
      <c r="D8218" s="2" t="s">
        <v>27</v>
      </c>
      <c r="E8218" s="2" t="s">
        <v>20</v>
      </c>
      <c r="F8218" s="2" t="s">
        <v>21</v>
      </c>
      <c r="G8218" s="2" t="s">
        <v>22</v>
      </c>
      <c r="H8218" s="2">
        <v>4641</v>
      </c>
      <c r="I8218" s="2" t="s">
        <v>25</v>
      </c>
      <c r="J8218" s="3">
        <v>1.6366802199999999E-2</v>
      </c>
      <c r="K8218" s="3">
        <v>5.4627199999999999E-4</v>
      </c>
      <c r="L8218" s="3">
        <v>1.1317861300000001E-2</v>
      </c>
      <c r="M8218" s="3">
        <v>7.2142691000000002E-3</v>
      </c>
      <c r="N8218" s="3">
        <v>4.1035921000000001E-3</v>
      </c>
    </row>
    <row r="8219" spans="1:14" hidden="1" x14ac:dyDescent="0.25">
      <c r="A8219" s="2">
        <v>8215</v>
      </c>
      <c r="B8219" s="2">
        <v>830042822</v>
      </c>
      <c r="C8219" s="2" t="s">
        <v>8575</v>
      </c>
      <c r="D8219" s="2" t="s">
        <v>27</v>
      </c>
      <c r="E8219" s="2" t="s">
        <v>20</v>
      </c>
      <c r="F8219" s="2" t="s">
        <v>21</v>
      </c>
      <c r="G8219" s="2" t="s">
        <v>22</v>
      </c>
      <c r="H8219" s="2">
        <v>4690</v>
      </c>
      <c r="I8219" s="2" t="s">
        <v>25</v>
      </c>
      <c r="J8219" s="3">
        <v>1.63626038E-2</v>
      </c>
      <c r="K8219" s="3">
        <v>1.1560279999999999E-3</v>
      </c>
      <c r="L8219" s="3">
        <v>1.2654805599999999E-2</v>
      </c>
      <c r="M8219" s="3">
        <v>6.5942950999999996E-3</v>
      </c>
      <c r="N8219" s="3">
        <v>6.0605108999999997E-3</v>
      </c>
    </row>
    <row r="8220" spans="1:14" hidden="1" x14ac:dyDescent="0.25">
      <c r="A8220" s="2">
        <v>8216</v>
      </c>
      <c r="B8220" s="2">
        <v>890300504</v>
      </c>
      <c r="C8220" s="2" t="s">
        <v>8576</v>
      </c>
      <c r="D8220" s="2" t="s">
        <v>27</v>
      </c>
      <c r="E8220" s="2" t="s">
        <v>74</v>
      </c>
      <c r="F8220" s="2" t="s">
        <v>75</v>
      </c>
      <c r="G8220" s="2" t="s">
        <v>1348</v>
      </c>
      <c r="H8220" s="2">
        <v>4923</v>
      </c>
      <c r="I8220" s="2" t="s">
        <v>33</v>
      </c>
      <c r="J8220" s="3">
        <v>1.6362275900000001E-2</v>
      </c>
      <c r="K8220" s="3">
        <v>1.6013E-4</v>
      </c>
      <c r="L8220" s="3">
        <v>1.0245178799999999E-2</v>
      </c>
      <c r="M8220" s="3">
        <v>7.3793861000000004E-3</v>
      </c>
      <c r="N8220" s="3">
        <v>2.8657930000000002E-3</v>
      </c>
    </row>
    <row r="8221" spans="1:14" hidden="1" x14ac:dyDescent="0.25">
      <c r="A8221" s="2">
        <v>8217</v>
      </c>
      <c r="B8221" s="2">
        <v>900429459</v>
      </c>
      <c r="C8221" s="2" t="s">
        <v>8577</v>
      </c>
      <c r="D8221" s="2" t="s">
        <v>27</v>
      </c>
      <c r="E8221" s="2" t="s">
        <v>74</v>
      </c>
      <c r="F8221" s="2" t="s">
        <v>75</v>
      </c>
      <c r="G8221" s="2" t="s">
        <v>1348</v>
      </c>
      <c r="H8221" s="2">
        <v>1082</v>
      </c>
      <c r="I8221" s="2" t="s">
        <v>31</v>
      </c>
      <c r="J8221" s="3">
        <v>1.63579155E-2</v>
      </c>
      <c r="K8221" s="3">
        <v>1.2764100000000001E-4</v>
      </c>
      <c r="L8221" s="3">
        <v>1.5483172599999999E-2</v>
      </c>
      <c r="M8221" s="3">
        <v>1.1829988099999999E-2</v>
      </c>
      <c r="N8221" s="3">
        <v>3.6531850000000002E-3</v>
      </c>
    </row>
    <row r="8222" spans="1:14" hidden="1" x14ac:dyDescent="0.25">
      <c r="A8222" s="2">
        <v>8218</v>
      </c>
      <c r="B8222" s="2">
        <v>900087469</v>
      </c>
      <c r="C8222" s="2" t="s">
        <v>8578</v>
      </c>
      <c r="D8222" s="2" t="s">
        <v>27</v>
      </c>
      <c r="E8222" s="2" t="s">
        <v>20</v>
      </c>
      <c r="F8222" s="2" t="s">
        <v>21</v>
      </c>
      <c r="G8222" s="2" t="s">
        <v>22</v>
      </c>
      <c r="H8222" s="2">
        <v>5511</v>
      </c>
      <c r="I8222" s="2" t="s">
        <v>33</v>
      </c>
      <c r="J8222" s="3">
        <v>1.63555518E-2</v>
      </c>
      <c r="K8222" s="3">
        <v>-9.5385751000000001E-3</v>
      </c>
      <c r="L8222" s="3">
        <v>5.6964986000000002E-2</v>
      </c>
      <c r="M8222" s="3">
        <v>5.0286207300000003E-2</v>
      </c>
      <c r="N8222" s="3">
        <v>6.6787801000000001E-3</v>
      </c>
    </row>
    <row r="8223" spans="1:14" hidden="1" x14ac:dyDescent="0.25">
      <c r="A8223" s="2">
        <v>8219</v>
      </c>
      <c r="B8223" s="2">
        <v>891300233</v>
      </c>
      <c r="C8223" s="2" t="s">
        <v>8579</v>
      </c>
      <c r="D8223" s="2" t="s">
        <v>27</v>
      </c>
      <c r="E8223" s="2" t="s">
        <v>74</v>
      </c>
      <c r="F8223" s="2" t="s">
        <v>75</v>
      </c>
      <c r="G8223" s="2" t="s">
        <v>1348</v>
      </c>
      <c r="H8223" s="2">
        <v>124</v>
      </c>
      <c r="I8223" s="2" t="s">
        <v>136</v>
      </c>
      <c r="J8223" s="3">
        <v>1.6350565500000001E-2</v>
      </c>
      <c r="K8223" s="3">
        <v>4.6919071999999996E-3</v>
      </c>
      <c r="L8223" s="3">
        <v>8.2497164600000006E-2</v>
      </c>
      <c r="M8223" s="3">
        <v>1.1591300400000001E-2</v>
      </c>
      <c r="N8223" s="3">
        <v>7.0905871699999998E-2</v>
      </c>
    </row>
    <row r="8224" spans="1:14" hidden="1" x14ac:dyDescent="0.25">
      <c r="A8224" s="2">
        <v>8220</v>
      </c>
      <c r="B8224" s="2">
        <v>830140122</v>
      </c>
      <c r="C8224" s="2" t="s">
        <v>8580</v>
      </c>
      <c r="D8224" s="2" t="s">
        <v>27</v>
      </c>
      <c r="E8224" s="2" t="s">
        <v>20</v>
      </c>
      <c r="F8224" s="2" t="s">
        <v>21</v>
      </c>
      <c r="G8224" s="2" t="s">
        <v>22</v>
      </c>
      <c r="H8224" s="2">
        <v>125</v>
      </c>
      <c r="I8224" s="2" t="s">
        <v>136</v>
      </c>
      <c r="J8224" s="3">
        <v>1.6350191100000001E-2</v>
      </c>
      <c r="K8224" s="3">
        <v>1.5120800000000001E-4</v>
      </c>
      <c r="L8224" s="3">
        <v>1.27781443E-2</v>
      </c>
      <c r="M8224" s="3">
        <v>7.4746887999999996E-3</v>
      </c>
      <c r="N8224" s="3">
        <v>5.3034550999999999E-3</v>
      </c>
    </row>
    <row r="8225" spans="1:14" hidden="1" x14ac:dyDescent="0.25">
      <c r="A8225" s="2">
        <v>8221</v>
      </c>
      <c r="B8225" s="2">
        <v>800045250</v>
      </c>
      <c r="C8225" s="2" t="s">
        <v>8581</v>
      </c>
      <c r="D8225" s="2" t="s">
        <v>27</v>
      </c>
      <c r="E8225" s="2" t="s">
        <v>20</v>
      </c>
      <c r="F8225" s="2" t="s">
        <v>21</v>
      </c>
      <c r="G8225" s="2" t="s">
        <v>22</v>
      </c>
      <c r="H8225" s="2">
        <v>4731</v>
      </c>
      <c r="I8225" s="2" t="s">
        <v>25</v>
      </c>
      <c r="J8225" s="3">
        <v>1.6345968499999999E-2</v>
      </c>
      <c r="K8225" s="3">
        <v>3.5286000000000001E-5</v>
      </c>
      <c r="L8225" s="3">
        <v>2.12009456E-2</v>
      </c>
      <c r="M8225" s="3">
        <v>4.3441000999999996E-3</v>
      </c>
      <c r="N8225" s="3">
        <v>1.6856845499999999E-2</v>
      </c>
    </row>
    <row r="8226" spans="1:14" hidden="1" x14ac:dyDescent="0.25">
      <c r="A8226" s="2">
        <v>8222</v>
      </c>
      <c r="B8226" s="2">
        <v>900831600</v>
      </c>
      <c r="C8226" s="2" t="s">
        <v>8582</v>
      </c>
      <c r="D8226" s="2" t="s">
        <v>27</v>
      </c>
      <c r="E8226" s="2" t="s">
        <v>20</v>
      </c>
      <c r="F8226" s="2" t="s">
        <v>21</v>
      </c>
      <c r="G8226" s="2" t="s">
        <v>22</v>
      </c>
      <c r="H8226" s="2">
        <v>6494</v>
      </c>
      <c r="I8226" s="2" t="s">
        <v>33</v>
      </c>
      <c r="J8226" s="3">
        <v>1.6339175399999999E-2</v>
      </c>
      <c r="K8226" s="3">
        <v>8.4318955999999994E-3</v>
      </c>
      <c r="L8226" s="3">
        <v>8.7714552900000006E-2</v>
      </c>
      <c r="M8226" s="3">
        <v>3.29325907E-2</v>
      </c>
      <c r="N8226" s="3">
        <v>5.47819659E-2</v>
      </c>
    </row>
    <row r="8227" spans="1:14" hidden="1" x14ac:dyDescent="0.25">
      <c r="A8227" s="2">
        <v>8223</v>
      </c>
      <c r="B8227" s="2">
        <v>804005219</v>
      </c>
      <c r="C8227" s="2" t="s">
        <v>8583</v>
      </c>
      <c r="D8227" s="2" t="s">
        <v>27</v>
      </c>
      <c r="E8227" s="2" t="s">
        <v>319</v>
      </c>
      <c r="F8227" s="2" t="s">
        <v>320</v>
      </c>
      <c r="G8227" s="2" t="s">
        <v>328</v>
      </c>
      <c r="H8227" s="2">
        <v>4731</v>
      </c>
      <c r="I8227" s="2" t="s">
        <v>25</v>
      </c>
      <c r="J8227" s="3">
        <v>1.6338905300000001E-2</v>
      </c>
      <c r="K8227" s="3">
        <v>3.3661999999999999E-4</v>
      </c>
      <c r="L8227" s="3">
        <v>1.48755843E-2</v>
      </c>
      <c r="M8227" s="3">
        <v>2.6462720999999999E-3</v>
      </c>
      <c r="N8227" s="3">
        <v>1.22293122E-2</v>
      </c>
    </row>
    <row r="8228" spans="1:14" hidden="1" x14ac:dyDescent="0.25">
      <c r="A8228" s="2">
        <v>8224</v>
      </c>
      <c r="B8228" s="2">
        <v>900258399</v>
      </c>
      <c r="C8228" s="2" t="s">
        <v>8584</v>
      </c>
      <c r="D8228" s="2" t="s">
        <v>27</v>
      </c>
      <c r="E8228" s="2" t="s">
        <v>35</v>
      </c>
      <c r="F8228" s="2" t="s">
        <v>36</v>
      </c>
      <c r="G8228" s="2" t="s">
        <v>1196</v>
      </c>
      <c r="H8228" s="2">
        <v>1921</v>
      </c>
      <c r="I8228" s="2" t="s">
        <v>31</v>
      </c>
      <c r="J8228" s="3">
        <v>1.6333559500000001E-2</v>
      </c>
      <c r="K8228" s="3">
        <v>1.237578E-3</v>
      </c>
      <c r="L8228" s="3">
        <v>8.1908087999999993E-3</v>
      </c>
      <c r="M8228" s="3">
        <v>1.096278E-3</v>
      </c>
      <c r="N8228" s="3">
        <v>7.0945308999999998E-3</v>
      </c>
    </row>
    <row r="8229" spans="1:14" hidden="1" x14ac:dyDescent="0.25">
      <c r="A8229" s="2">
        <v>8225</v>
      </c>
      <c r="B8229" s="2">
        <v>804014709</v>
      </c>
      <c r="C8229" s="2" t="s">
        <v>8585</v>
      </c>
      <c r="D8229" s="2" t="s">
        <v>27</v>
      </c>
      <c r="E8229" s="2" t="s">
        <v>319</v>
      </c>
      <c r="F8229" s="2" t="s">
        <v>320</v>
      </c>
      <c r="G8229" s="2" t="s">
        <v>321</v>
      </c>
      <c r="H8229" s="2">
        <v>4669</v>
      </c>
      <c r="I8229" s="2" t="s">
        <v>25</v>
      </c>
      <c r="J8229" s="3">
        <v>1.6328608599999999E-2</v>
      </c>
      <c r="K8229" s="3">
        <v>1.7530790000000001E-3</v>
      </c>
      <c r="L8229" s="3">
        <v>1.2765779200000001E-2</v>
      </c>
      <c r="M8229" s="3">
        <v>5.1808137999999997E-3</v>
      </c>
      <c r="N8229" s="3">
        <v>7.5849649000000003E-3</v>
      </c>
    </row>
    <row r="8230" spans="1:14" hidden="1" x14ac:dyDescent="0.25">
      <c r="A8230" s="2">
        <v>8226</v>
      </c>
      <c r="B8230" s="2">
        <v>830020915</v>
      </c>
      <c r="C8230" s="2" t="s">
        <v>8586</v>
      </c>
      <c r="D8230" s="2" t="s">
        <v>27</v>
      </c>
      <c r="E8230" s="2" t="s">
        <v>20</v>
      </c>
      <c r="F8230" s="2" t="s">
        <v>21</v>
      </c>
      <c r="G8230" s="2" t="s">
        <v>22</v>
      </c>
      <c r="H8230" s="2">
        <v>6399</v>
      </c>
      <c r="I8230" s="2" t="s">
        <v>33</v>
      </c>
      <c r="J8230" s="3">
        <v>1.63255595E-2</v>
      </c>
      <c r="K8230" s="3">
        <v>4.173459E-3</v>
      </c>
      <c r="L8230" s="3">
        <v>1.1596719700000001E-2</v>
      </c>
      <c r="M8230" s="3">
        <v>4.1890158000000002E-3</v>
      </c>
      <c r="N8230" s="3">
        <v>7.4077038999999997E-3</v>
      </c>
    </row>
    <row r="8231" spans="1:14" hidden="1" x14ac:dyDescent="0.25">
      <c r="A8231" s="2">
        <v>8227</v>
      </c>
      <c r="B8231" s="2">
        <v>800247459</v>
      </c>
      <c r="C8231" s="2" t="s">
        <v>8587</v>
      </c>
      <c r="D8231" s="2" t="s">
        <v>27</v>
      </c>
      <c r="E8231" s="2" t="s">
        <v>20</v>
      </c>
      <c r="F8231" s="2" t="s">
        <v>21</v>
      </c>
      <c r="G8231" s="2" t="s">
        <v>22</v>
      </c>
      <c r="H8231" s="2">
        <v>6810</v>
      </c>
      <c r="I8231" s="2" t="s">
        <v>33</v>
      </c>
      <c r="J8231" s="3">
        <v>1.63237322E-2</v>
      </c>
      <c r="K8231" s="3">
        <v>1.0800843100000001E-2</v>
      </c>
      <c r="L8231" s="3">
        <v>4.6109456600000001E-2</v>
      </c>
      <c r="M8231" s="3">
        <v>2.23312266E-2</v>
      </c>
      <c r="N8231" s="3">
        <v>2.3778231800000001E-2</v>
      </c>
    </row>
    <row r="8232" spans="1:14" hidden="1" x14ac:dyDescent="0.25">
      <c r="A8232" s="2">
        <v>8228</v>
      </c>
      <c r="B8232" s="2">
        <v>890702902</v>
      </c>
      <c r="C8232" s="2" t="s">
        <v>8588</v>
      </c>
      <c r="D8232" s="2" t="s">
        <v>27</v>
      </c>
      <c r="E8232" s="2" t="s">
        <v>382</v>
      </c>
      <c r="F8232" s="2" t="s">
        <v>525</v>
      </c>
      <c r="G8232" s="2" t="s">
        <v>526</v>
      </c>
      <c r="H8232" s="2">
        <v>1051</v>
      </c>
      <c r="I8232" s="2" t="s">
        <v>31</v>
      </c>
      <c r="J8232" s="3">
        <v>1.6323395099999999E-2</v>
      </c>
      <c r="K8232" s="3">
        <v>4.3487650999999997E-3</v>
      </c>
      <c r="L8232" s="3">
        <v>4.01119515E-2</v>
      </c>
      <c r="M8232" s="3">
        <v>1.21484362E-2</v>
      </c>
      <c r="N8232" s="3">
        <v>2.79635154E-2</v>
      </c>
    </row>
    <row r="8233" spans="1:14" hidden="1" x14ac:dyDescent="0.25">
      <c r="A8233" s="2">
        <v>8229</v>
      </c>
      <c r="B8233" s="2">
        <v>830063087</v>
      </c>
      <c r="C8233" s="2" t="s">
        <v>8589</v>
      </c>
      <c r="D8233" s="2" t="s">
        <v>27</v>
      </c>
      <c r="E8233" s="2" t="s">
        <v>382</v>
      </c>
      <c r="F8233" s="2" t="s">
        <v>866</v>
      </c>
      <c r="G8233" s="2" t="s">
        <v>867</v>
      </c>
      <c r="H8233" s="2">
        <v>4290</v>
      </c>
      <c r="I8233" s="2" t="s">
        <v>180</v>
      </c>
      <c r="J8233" s="3">
        <v>1.6321884500000002E-2</v>
      </c>
      <c r="K8233" s="3">
        <v>7.6353499999999997E-4</v>
      </c>
      <c r="L8233" s="3">
        <v>4.5110046899999999E-2</v>
      </c>
      <c r="M8233" s="3">
        <v>9.3345931E-3</v>
      </c>
      <c r="N8233" s="3">
        <v>3.5775452899999997E-2</v>
      </c>
    </row>
    <row r="8234" spans="1:14" hidden="1" x14ac:dyDescent="0.25">
      <c r="A8234" s="2">
        <v>8230</v>
      </c>
      <c r="B8234" s="2">
        <v>804000265</v>
      </c>
      <c r="C8234" s="2" t="s">
        <v>8590</v>
      </c>
      <c r="D8234" s="2" t="s">
        <v>27</v>
      </c>
      <c r="E8234" s="2" t="s">
        <v>319</v>
      </c>
      <c r="F8234" s="2" t="s">
        <v>320</v>
      </c>
      <c r="G8234" s="2" t="s">
        <v>321</v>
      </c>
      <c r="H8234" s="2">
        <v>4112</v>
      </c>
      <c r="I8234" s="2" t="s">
        <v>180</v>
      </c>
      <c r="J8234" s="3">
        <v>1.63207166E-2</v>
      </c>
      <c r="K8234" s="3">
        <v>9.9859899999999997E-4</v>
      </c>
      <c r="L8234" s="3">
        <v>2.0498163999999999E-2</v>
      </c>
      <c r="M8234" s="3">
        <v>8.5110636000000003E-3</v>
      </c>
      <c r="N8234" s="3">
        <v>1.1987100400000001E-2</v>
      </c>
    </row>
    <row r="8235" spans="1:14" hidden="1" x14ac:dyDescent="0.25">
      <c r="A8235" s="2">
        <v>8231</v>
      </c>
      <c r="B8235" s="2">
        <v>830074672</v>
      </c>
      <c r="C8235" s="2" t="s">
        <v>8591</v>
      </c>
      <c r="D8235" s="2" t="s">
        <v>27</v>
      </c>
      <c r="E8235" s="2" t="s">
        <v>35</v>
      </c>
      <c r="F8235" s="2" t="s">
        <v>36</v>
      </c>
      <c r="G8235" s="2" t="s">
        <v>39</v>
      </c>
      <c r="H8235" s="2">
        <v>3315</v>
      </c>
      <c r="I8235" s="2" t="s">
        <v>31</v>
      </c>
      <c r="J8235" s="3">
        <v>1.6320552700000001E-2</v>
      </c>
      <c r="K8235" s="3">
        <v>5.3575300000000003E-4</v>
      </c>
      <c r="L8235" s="3">
        <v>2.56464686E-2</v>
      </c>
      <c r="M8235" s="3">
        <v>1.40782697E-2</v>
      </c>
      <c r="N8235" s="3">
        <v>1.1568198E-2</v>
      </c>
    </row>
    <row r="8236" spans="1:14" hidden="1" x14ac:dyDescent="0.25">
      <c r="A8236" s="2">
        <v>8232</v>
      </c>
      <c r="B8236" s="2">
        <v>900571730</v>
      </c>
      <c r="C8236" s="2" t="s">
        <v>8592</v>
      </c>
      <c r="D8236" s="2" t="s">
        <v>27</v>
      </c>
      <c r="E8236" s="2" t="s">
        <v>20</v>
      </c>
      <c r="F8236" s="2" t="s">
        <v>21</v>
      </c>
      <c r="G8236" s="2" t="s">
        <v>22</v>
      </c>
      <c r="H8236" s="2">
        <v>4111</v>
      </c>
      <c r="I8236" s="2" t="s">
        <v>180</v>
      </c>
      <c r="J8236" s="3">
        <v>1.6318840899999999E-2</v>
      </c>
      <c r="K8236" s="3">
        <v>1.4603350000000001E-3</v>
      </c>
      <c r="L8236" s="3">
        <v>1.12330886E-2</v>
      </c>
      <c r="M8236" s="3">
        <v>8.2164826E-3</v>
      </c>
      <c r="N8236" s="3">
        <v>3.0166059999999998E-3</v>
      </c>
    </row>
    <row r="8237" spans="1:14" hidden="1" x14ac:dyDescent="0.25">
      <c r="A8237" s="2">
        <v>8233</v>
      </c>
      <c r="B8237" s="2">
        <v>800228676</v>
      </c>
      <c r="C8237" s="2" t="s">
        <v>8593</v>
      </c>
      <c r="D8237" s="2" t="s">
        <v>27</v>
      </c>
      <c r="E8237" s="2" t="s">
        <v>28</v>
      </c>
      <c r="F8237" s="2" t="s">
        <v>50</v>
      </c>
      <c r="G8237" s="2" t="s">
        <v>51</v>
      </c>
      <c r="H8237" s="2">
        <v>2391</v>
      </c>
      <c r="I8237" s="2" t="s">
        <v>31</v>
      </c>
      <c r="J8237" s="3">
        <v>1.6316860900000001E-2</v>
      </c>
      <c r="K8237" s="3">
        <v>6.5953099999999998E-4</v>
      </c>
      <c r="L8237" s="3">
        <v>1.15473391E-2</v>
      </c>
      <c r="M8237" s="3">
        <v>7.7668722000000003E-3</v>
      </c>
      <c r="N8237" s="3">
        <v>3.780467E-3</v>
      </c>
    </row>
    <row r="8238" spans="1:14" hidden="1" x14ac:dyDescent="0.25">
      <c r="A8238" s="2">
        <v>8234</v>
      </c>
      <c r="B8238" s="2">
        <v>901242719</v>
      </c>
      <c r="C8238" s="2" t="s">
        <v>8594</v>
      </c>
      <c r="D8238" s="2" t="s">
        <v>27</v>
      </c>
      <c r="E8238" s="2" t="s">
        <v>86</v>
      </c>
      <c r="F8238" s="2" t="s">
        <v>421</v>
      </c>
      <c r="G8238" s="2" t="s">
        <v>422</v>
      </c>
      <c r="H8238" s="2">
        <v>4719</v>
      </c>
      <c r="I8238" s="2" t="s">
        <v>25</v>
      </c>
      <c r="J8238" s="3">
        <v>1.6314990800000002E-2</v>
      </c>
      <c r="K8238" s="3">
        <v>7.3742000000000002E-4</v>
      </c>
      <c r="L8238" s="3">
        <v>6.9142841000000002E-3</v>
      </c>
      <c r="M8238" s="3">
        <v>3.4406150000000002E-3</v>
      </c>
      <c r="N8238" s="3">
        <v>3.4736691E-3</v>
      </c>
    </row>
    <row r="8239" spans="1:14" hidden="1" x14ac:dyDescent="0.25">
      <c r="A8239" s="2">
        <v>8235</v>
      </c>
      <c r="B8239" s="2">
        <v>900145022</v>
      </c>
      <c r="C8239" s="2" t="s">
        <v>8595</v>
      </c>
      <c r="D8239" s="2" t="s">
        <v>27</v>
      </c>
      <c r="E8239" s="2" t="s">
        <v>86</v>
      </c>
      <c r="F8239" s="2" t="s">
        <v>232</v>
      </c>
      <c r="G8239" s="2" t="s">
        <v>233</v>
      </c>
      <c r="H8239" s="2">
        <v>2399</v>
      </c>
      <c r="I8239" s="2" t="s">
        <v>31</v>
      </c>
      <c r="J8239" s="3">
        <v>1.6311606400000001E-2</v>
      </c>
      <c r="K8239" s="3">
        <v>7.5281299999999996E-4</v>
      </c>
      <c r="L8239" s="3">
        <v>2.8006330100000001E-2</v>
      </c>
      <c r="M8239" s="3">
        <v>1.00769224E-2</v>
      </c>
      <c r="N8239" s="3">
        <v>1.79294087E-2</v>
      </c>
    </row>
    <row r="8240" spans="1:14" hidden="1" x14ac:dyDescent="0.25">
      <c r="A8240" s="2">
        <v>8236</v>
      </c>
      <c r="B8240" s="2">
        <v>800044335</v>
      </c>
      <c r="C8240" s="2" t="s">
        <v>8596</v>
      </c>
      <c r="D8240" s="2" t="s">
        <v>27</v>
      </c>
      <c r="E8240" s="2" t="s">
        <v>20</v>
      </c>
      <c r="F8240" s="2" t="s">
        <v>133</v>
      </c>
      <c r="G8240" s="2" t="s">
        <v>215</v>
      </c>
      <c r="H8240" s="2">
        <v>4669</v>
      </c>
      <c r="I8240" s="2" t="s">
        <v>25</v>
      </c>
      <c r="J8240" s="3">
        <v>1.63115598E-2</v>
      </c>
      <c r="K8240" s="3">
        <v>-1.3985658999999999E-3</v>
      </c>
      <c r="L8240" s="3">
        <v>1.8198940899999998E-2</v>
      </c>
      <c r="M8240" s="3">
        <v>4.0881438000000001E-3</v>
      </c>
      <c r="N8240" s="3">
        <v>1.4110797099999999E-2</v>
      </c>
    </row>
    <row r="8241" spans="1:14" hidden="1" x14ac:dyDescent="0.25">
      <c r="A8241" s="2">
        <v>8237</v>
      </c>
      <c r="B8241" s="2">
        <v>900039686</v>
      </c>
      <c r="C8241" s="2" t="s">
        <v>8597</v>
      </c>
      <c r="D8241" s="2" t="s">
        <v>27</v>
      </c>
      <c r="E8241" s="2" t="s">
        <v>20</v>
      </c>
      <c r="F8241" s="2" t="s">
        <v>21</v>
      </c>
      <c r="G8241" s="2" t="s">
        <v>22</v>
      </c>
      <c r="H8241" s="2">
        <v>4669</v>
      </c>
      <c r="I8241" s="2" t="s">
        <v>25</v>
      </c>
      <c r="J8241" s="3">
        <v>1.6305077800000001E-2</v>
      </c>
      <c r="K8241" s="3">
        <v>6.2719900000000005E-4</v>
      </c>
      <c r="L8241" s="3">
        <v>1.25856558E-2</v>
      </c>
      <c r="M8241" s="3">
        <v>7.6739970000000001E-3</v>
      </c>
      <c r="N8241" s="3">
        <v>4.9116587999999996E-3</v>
      </c>
    </row>
    <row r="8242" spans="1:14" hidden="1" x14ac:dyDescent="0.25">
      <c r="A8242" s="2">
        <v>8238</v>
      </c>
      <c r="B8242" s="2">
        <v>900854661</v>
      </c>
      <c r="C8242" s="2" t="s">
        <v>8598</v>
      </c>
      <c r="D8242" s="2" t="s">
        <v>27</v>
      </c>
      <c r="E8242" s="2" t="s">
        <v>20</v>
      </c>
      <c r="F8242" s="2" t="s">
        <v>21</v>
      </c>
      <c r="G8242" s="2" t="s">
        <v>22</v>
      </c>
      <c r="H8242" s="2">
        <v>6810</v>
      </c>
      <c r="I8242" s="2" t="s">
        <v>33</v>
      </c>
      <c r="J8242" s="3">
        <v>1.6286017400000002E-2</v>
      </c>
      <c r="K8242" s="3">
        <v>1.7285343299999999E-2</v>
      </c>
      <c r="L8242" s="3">
        <v>0.19952522219999999</v>
      </c>
      <c r="M8242" s="3">
        <v>2.6401344699999999E-2</v>
      </c>
      <c r="N8242" s="3">
        <v>0.1731238812</v>
      </c>
    </row>
    <row r="8243" spans="1:14" hidden="1" x14ac:dyDescent="0.25">
      <c r="A8243" s="2">
        <v>8239</v>
      </c>
      <c r="B8243" s="2">
        <v>900943374</v>
      </c>
      <c r="C8243" s="2" t="s">
        <v>8599</v>
      </c>
      <c r="D8243" s="2" t="s">
        <v>27</v>
      </c>
      <c r="E8243" s="2" t="s">
        <v>28</v>
      </c>
      <c r="F8243" s="2" t="s">
        <v>29</v>
      </c>
      <c r="G8243" s="2" t="s">
        <v>30</v>
      </c>
      <c r="H8243" s="2">
        <v>5224</v>
      </c>
      <c r="I8243" s="2" t="s">
        <v>33</v>
      </c>
      <c r="J8243" s="3">
        <v>1.6285341200000001E-2</v>
      </c>
      <c r="K8243" s="3">
        <v>1.440006E-3</v>
      </c>
      <c r="L8243" s="3">
        <v>8.8836942000000002E-3</v>
      </c>
      <c r="M8243" s="3">
        <v>2.2556451000000002E-3</v>
      </c>
      <c r="N8243" s="3">
        <v>6.6280491E-3</v>
      </c>
    </row>
    <row r="8244" spans="1:14" hidden="1" x14ac:dyDescent="0.25">
      <c r="A8244" s="2">
        <v>8240</v>
      </c>
      <c r="B8244" s="2">
        <v>800083425</v>
      </c>
      <c r="C8244" s="2" t="s">
        <v>8600</v>
      </c>
      <c r="D8244" s="2" t="s">
        <v>27</v>
      </c>
      <c r="E8244" s="2" t="s">
        <v>20</v>
      </c>
      <c r="F8244" s="2" t="s">
        <v>21</v>
      </c>
      <c r="G8244" s="2" t="s">
        <v>22</v>
      </c>
      <c r="H8244" s="2">
        <v>4669</v>
      </c>
      <c r="I8244" s="2" t="s">
        <v>25</v>
      </c>
      <c r="J8244" s="3">
        <v>1.62848048E-2</v>
      </c>
      <c r="K8244" s="3">
        <v>1.1329449E-3</v>
      </c>
      <c r="L8244" s="3">
        <v>7.6079848000000002E-3</v>
      </c>
      <c r="M8244" s="3">
        <v>2.8238730000000002E-3</v>
      </c>
      <c r="N8244" s="3">
        <v>4.7841118999999996E-3</v>
      </c>
    </row>
    <row r="8245" spans="1:14" hidden="1" x14ac:dyDescent="0.25">
      <c r="A8245" s="2">
        <v>8241</v>
      </c>
      <c r="B8245" s="2">
        <v>805003151</v>
      </c>
      <c r="C8245" s="2" t="s">
        <v>8601</v>
      </c>
      <c r="D8245" s="2" t="s">
        <v>27</v>
      </c>
      <c r="E8245" s="2" t="s">
        <v>74</v>
      </c>
      <c r="F8245" s="2" t="s">
        <v>75</v>
      </c>
      <c r="G8245" s="2" t="s">
        <v>107</v>
      </c>
      <c r="H8245" s="2">
        <v>4669</v>
      </c>
      <c r="I8245" s="2" t="s">
        <v>25</v>
      </c>
      <c r="J8245" s="3">
        <v>1.62843708E-2</v>
      </c>
      <c r="K8245" s="3">
        <v>6.3536799999999998E-4</v>
      </c>
      <c r="L8245" s="3">
        <v>7.8764008000000007E-3</v>
      </c>
      <c r="M8245" s="3">
        <v>5.03887E-3</v>
      </c>
      <c r="N8245" s="3">
        <v>2.8375309999999999E-3</v>
      </c>
    </row>
    <row r="8246" spans="1:14" hidden="1" x14ac:dyDescent="0.25">
      <c r="A8246" s="2">
        <v>8242</v>
      </c>
      <c r="B8246" s="2">
        <v>890901825</v>
      </c>
      <c r="C8246" s="2" t="s">
        <v>8602</v>
      </c>
      <c r="D8246" s="2" t="s">
        <v>41</v>
      </c>
      <c r="E8246" s="2" t="s">
        <v>35</v>
      </c>
      <c r="F8246" s="2" t="s">
        <v>36</v>
      </c>
      <c r="G8246" s="2" t="s">
        <v>39</v>
      </c>
      <c r="H8246" s="2">
        <v>8610</v>
      </c>
      <c r="I8246" s="2" t="s">
        <v>33</v>
      </c>
      <c r="J8246" s="3">
        <v>1.6275888299999999E-2</v>
      </c>
      <c r="K8246" s="3">
        <v>2.5194398999999999E-3</v>
      </c>
      <c r="L8246" s="3">
        <v>1.21421432E-2</v>
      </c>
      <c r="M8246" s="3">
        <v>5.6060948000000001E-3</v>
      </c>
      <c r="N8246" s="3">
        <v>6.5360479000000004E-3</v>
      </c>
    </row>
    <row r="8247" spans="1:14" hidden="1" x14ac:dyDescent="0.25">
      <c r="A8247" s="2">
        <v>8243</v>
      </c>
      <c r="B8247" s="2">
        <v>814000064</v>
      </c>
      <c r="C8247" s="2" t="s">
        <v>8603</v>
      </c>
      <c r="D8247" s="2" t="s">
        <v>27</v>
      </c>
      <c r="E8247" s="2" t="s">
        <v>382</v>
      </c>
      <c r="F8247" s="2" t="s">
        <v>2325</v>
      </c>
      <c r="G8247" s="2" t="s">
        <v>8297</v>
      </c>
      <c r="H8247" s="2">
        <v>910</v>
      </c>
      <c r="I8247" s="2" t="s">
        <v>23</v>
      </c>
      <c r="J8247" s="3">
        <v>1.6272848499999999E-2</v>
      </c>
      <c r="K8247" s="3">
        <v>9.3702999999999994E-5</v>
      </c>
      <c r="L8247" s="3">
        <v>3.2086428299999997E-2</v>
      </c>
      <c r="M8247" s="3">
        <v>1.12359785E-2</v>
      </c>
      <c r="N8247" s="3">
        <v>2.0850451700000001E-2</v>
      </c>
    </row>
    <row r="8248" spans="1:14" hidden="1" x14ac:dyDescent="0.25">
      <c r="A8248" s="2">
        <v>8244</v>
      </c>
      <c r="B8248" s="2">
        <v>830130119</v>
      </c>
      <c r="C8248" s="2" t="s">
        <v>8604</v>
      </c>
      <c r="D8248" s="2" t="s">
        <v>27</v>
      </c>
      <c r="E8248" s="2" t="s">
        <v>20</v>
      </c>
      <c r="F8248" s="2" t="s">
        <v>21</v>
      </c>
      <c r="G8248" s="2" t="s">
        <v>22</v>
      </c>
      <c r="H8248" s="2">
        <v>4111</v>
      </c>
      <c r="I8248" s="2" t="s">
        <v>180</v>
      </c>
      <c r="J8248" s="3">
        <v>1.6270318999999998E-2</v>
      </c>
      <c r="K8248" s="3">
        <v>1.0302309999999999E-3</v>
      </c>
      <c r="L8248" s="3">
        <v>6.4322114E-2</v>
      </c>
      <c r="M8248" s="3">
        <v>5.8654006600000003E-2</v>
      </c>
      <c r="N8248" s="3">
        <v>5.668106E-3</v>
      </c>
    </row>
    <row r="8249" spans="1:14" hidden="1" x14ac:dyDescent="0.25">
      <c r="A8249" s="2">
        <v>8245</v>
      </c>
      <c r="B8249" s="2">
        <v>830138228</v>
      </c>
      <c r="C8249" s="2" t="s">
        <v>8605</v>
      </c>
      <c r="D8249" s="2" t="s">
        <v>27</v>
      </c>
      <c r="E8249" s="2" t="s">
        <v>20</v>
      </c>
      <c r="F8249" s="2" t="s">
        <v>21</v>
      </c>
      <c r="G8249" s="2" t="s">
        <v>22</v>
      </c>
      <c r="H8249" s="2">
        <v>4659</v>
      </c>
      <c r="I8249" s="2" t="s">
        <v>25</v>
      </c>
      <c r="J8249" s="3">
        <v>1.6268378100000001E-2</v>
      </c>
      <c r="K8249" s="3">
        <v>1.9554929E-3</v>
      </c>
      <c r="L8249" s="3">
        <v>1.72566995E-2</v>
      </c>
      <c r="M8249" s="3">
        <v>3.6706048999999999E-3</v>
      </c>
      <c r="N8249" s="3">
        <v>1.3586094599999999E-2</v>
      </c>
    </row>
    <row r="8250" spans="1:14" hidden="1" x14ac:dyDescent="0.25">
      <c r="A8250" s="2">
        <v>8246</v>
      </c>
      <c r="B8250" s="2">
        <v>807001461</v>
      </c>
      <c r="C8250" s="2" t="s">
        <v>8606</v>
      </c>
      <c r="D8250" s="2" t="s">
        <v>27</v>
      </c>
      <c r="E8250" s="2" t="s">
        <v>319</v>
      </c>
      <c r="F8250" s="2" t="s">
        <v>555</v>
      </c>
      <c r="G8250" s="2" t="s">
        <v>556</v>
      </c>
      <c r="H8250" s="2">
        <v>510</v>
      </c>
      <c r="I8250" s="2" t="s">
        <v>23</v>
      </c>
      <c r="J8250" s="3">
        <v>1.6263175800000002E-2</v>
      </c>
      <c r="K8250" s="3">
        <v>-1.0433813599999999E-2</v>
      </c>
      <c r="L8250" s="3">
        <v>2.3213991900000001E-2</v>
      </c>
      <c r="M8250" s="3">
        <v>2.0140478400000002E-2</v>
      </c>
      <c r="N8250" s="3">
        <v>3.0735129999999999E-3</v>
      </c>
    </row>
    <row r="8251" spans="1:14" hidden="1" x14ac:dyDescent="0.25">
      <c r="A8251" s="2">
        <v>8247</v>
      </c>
      <c r="B8251" s="2">
        <v>800048663</v>
      </c>
      <c r="C8251" s="2" t="s">
        <v>8607</v>
      </c>
      <c r="D8251" s="2" t="s">
        <v>27</v>
      </c>
      <c r="E8251" s="2" t="s">
        <v>20</v>
      </c>
      <c r="F8251" s="2" t="s">
        <v>133</v>
      </c>
      <c r="G8251" s="2" t="s">
        <v>1176</v>
      </c>
      <c r="H8251" s="2">
        <v>3110</v>
      </c>
      <c r="I8251" s="2" t="s">
        <v>31</v>
      </c>
      <c r="J8251" s="3">
        <v>1.6254846E-2</v>
      </c>
      <c r="K8251" s="3">
        <v>7.8782999999999994E-5</v>
      </c>
      <c r="L8251" s="3">
        <v>1.85222458E-2</v>
      </c>
      <c r="M8251" s="3">
        <v>5.3560231000000002E-3</v>
      </c>
      <c r="N8251" s="3">
        <v>1.3166221800000001E-2</v>
      </c>
    </row>
    <row r="8252" spans="1:14" hidden="1" x14ac:dyDescent="0.25">
      <c r="A8252" s="2">
        <v>8248</v>
      </c>
      <c r="B8252" s="2">
        <v>900343005</v>
      </c>
      <c r="C8252" s="2" t="s">
        <v>8608</v>
      </c>
      <c r="D8252" s="2" t="s">
        <v>27</v>
      </c>
      <c r="E8252" s="2" t="s">
        <v>20</v>
      </c>
      <c r="F8252" s="2" t="s">
        <v>133</v>
      </c>
      <c r="G8252" s="2" t="s">
        <v>8609</v>
      </c>
      <c r="H8252" s="2">
        <v>5611</v>
      </c>
      <c r="I8252" s="2" t="s">
        <v>33</v>
      </c>
      <c r="J8252" s="3">
        <v>1.62489582E-2</v>
      </c>
      <c r="K8252" s="3">
        <v>6.22424E-4</v>
      </c>
      <c r="L8252" s="3">
        <v>8.2638877999999995E-3</v>
      </c>
      <c r="M8252" s="3">
        <v>4.9067418999999999E-3</v>
      </c>
      <c r="N8252" s="3">
        <v>3.3571459000000001E-3</v>
      </c>
    </row>
    <row r="8253" spans="1:14" hidden="1" x14ac:dyDescent="0.25">
      <c r="A8253" s="2">
        <v>8249</v>
      </c>
      <c r="B8253" s="2">
        <v>860004030</v>
      </c>
      <c r="C8253" s="2" t="s">
        <v>8610</v>
      </c>
      <c r="D8253" s="2" t="s">
        <v>27</v>
      </c>
      <c r="E8253" s="2" t="s">
        <v>20</v>
      </c>
      <c r="F8253" s="2" t="s">
        <v>21</v>
      </c>
      <c r="G8253" s="2" t="s">
        <v>22</v>
      </c>
      <c r="H8253" s="2">
        <v>4290</v>
      </c>
      <c r="I8253" s="2" t="s">
        <v>180</v>
      </c>
      <c r="J8253" s="3">
        <v>1.62479952E-2</v>
      </c>
      <c r="K8253" s="3">
        <v>3.559567E-3</v>
      </c>
      <c r="L8253" s="3">
        <v>3.9768651100000003E-2</v>
      </c>
      <c r="M8253" s="3">
        <v>1.3486965599999999E-2</v>
      </c>
      <c r="N8253" s="3">
        <v>2.6281684600000001E-2</v>
      </c>
    </row>
    <row r="8254" spans="1:14" hidden="1" x14ac:dyDescent="0.25">
      <c r="A8254" s="2">
        <v>8250</v>
      </c>
      <c r="B8254" s="2">
        <v>900547305</v>
      </c>
      <c r="C8254" s="2" t="s">
        <v>8611</v>
      </c>
      <c r="D8254" s="2" t="s">
        <v>27</v>
      </c>
      <c r="E8254" s="2" t="s">
        <v>86</v>
      </c>
      <c r="F8254" s="2" t="s">
        <v>232</v>
      </c>
      <c r="G8254" s="2" t="s">
        <v>233</v>
      </c>
      <c r="H8254" s="2">
        <v>6201</v>
      </c>
      <c r="I8254" s="2" t="s">
        <v>33</v>
      </c>
      <c r="J8254" s="3">
        <v>1.62437819E-2</v>
      </c>
      <c r="K8254" s="3">
        <v>6.2782599999999995E-4</v>
      </c>
      <c r="L8254" s="3">
        <v>6.3675861000000002E-3</v>
      </c>
      <c r="M8254" s="3">
        <v>2.6038370999999999E-3</v>
      </c>
      <c r="N8254" s="3">
        <v>3.7637489999999998E-3</v>
      </c>
    </row>
    <row r="8255" spans="1:14" hidden="1" x14ac:dyDescent="0.25">
      <c r="A8255" s="2">
        <v>8251</v>
      </c>
      <c r="B8255" s="2">
        <v>805024933</v>
      </c>
      <c r="C8255" s="2" t="s">
        <v>8612</v>
      </c>
      <c r="D8255" s="2" t="s">
        <v>27</v>
      </c>
      <c r="E8255" s="2" t="s">
        <v>74</v>
      </c>
      <c r="F8255" s="2" t="s">
        <v>75</v>
      </c>
      <c r="G8255" s="2" t="s">
        <v>107</v>
      </c>
      <c r="H8255" s="2">
        <v>4774</v>
      </c>
      <c r="I8255" s="2" t="s">
        <v>25</v>
      </c>
      <c r="J8255" s="3">
        <v>1.6240190700000001E-2</v>
      </c>
      <c r="K8255" s="3">
        <v>1.478418E-3</v>
      </c>
      <c r="L8255" s="3">
        <v>7.770061E-3</v>
      </c>
      <c r="M8255" s="3">
        <v>1.9944710999999999E-3</v>
      </c>
      <c r="N8255" s="3">
        <v>5.7755899999999997E-3</v>
      </c>
    </row>
    <row r="8256" spans="1:14" hidden="1" x14ac:dyDescent="0.25">
      <c r="A8256" s="2">
        <v>8252</v>
      </c>
      <c r="B8256" s="2">
        <v>832005340</v>
      </c>
      <c r="C8256" s="2" t="s">
        <v>8613</v>
      </c>
      <c r="D8256" s="2" t="s">
        <v>27</v>
      </c>
      <c r="E8256" s="2" t="s">
        <v>20</v>
      </c>
      <c r="F8256" s="2" t="s">
        <v>133</v>
      </c>
      <c r="G8256" s="2" t="s">
        <v>1281</v>
      </c>
      <c r="H8256" s="2">
        <v>4620</v>
      </c>
      <c r="I8256" s="2" t="s">
        <v>25</v>
      </c>
      <c r="J8256" s="3">
        <v>1.6234813300000001E-2</v>
      </c>
      <c r="K8256" s="3">
        <v>2.0106799999999999E-4</v>
      </c>
      <c r="L8256" s="3">
        <v>1.21349031E-2</v>
      </c>
      <c r="M8256" s="3">
        <v>9.6961380999999996E-3</v>
      </c>
      <c r="N8256" s="3">
        <v>2.4387649999999999E-3</v>
      </c>
    </row>
    <row r="8257" spans="1:14" hidden="1" x14ac:dyDescent="0.25">
      <c r="A8257" s="2">
        <v>8253</v>
      </c>
      <c r="B8257" s="2">
        <v>900938701</v>
      </c>
      <c r="C8257" s="2" t="s">
        <v>8614</v>
      </c>
      <c r="D8257" s="2" t="s">
        <v>27</v>
      </c>
      <c r="E8257" s="2" t="s">
        <v>35</v>
      </c>
      <c r="F8257" s="2" t="s">
        <v>36</v>
      </c>
      <c r="G8257" s="2" t="s">
        <v>39</v>
      </c>
      <c r="H8257" s="2">
        <v>4111</v>
      </c>
      <c r="I8257" s="2" t="s">
        <v>180</v>
      </c>
      <c r="J8257" s="3">
        <v>1.6230478900000001E-2</v>
      </c>
      <c r="K8257" s="3">
        <v>6.6384099999999998E-4</v>
      </c>
      <c r="L8257" s="3">
        <v>5.2762299800000002E-2</v>
      </c>
      <c r="M8257" s="3">
        <v>3.2486170500000001E-2</v>
      </c>
      <c r="N8257" s="3">
        <v>2.0276131100000001E-2</v>
      </c>
    </row>
    <row r="8258" spans="1:14" hidden="1" x14ac:dyDescent="0.25">
      <c r="A8258" s="2">
        <v>8254</v>
      </c>
      <c r="B8258" s="2">
        <v>900082907</v>
      </c>
      <c r="C8258" s="2" t="s">
        <v>8615</v>
      </c>
      <c r="D8258" s="2" t="s">
        <v>440</v>
      </c>
      <c r="E8258" s="2" t="s">
        <v>20</v>
      </c>
      <c r="F8258" s="2" t="s">
        <v>21</v>
      </c>
      <c r="G8258" s="2" t="s">
        <v>22</v>
      </c>
      <c r="H8258" s="2">
        <v>8010</v>
      </c>
      <c r="I8258" s="2" t="s">
        <v>33</v>
      </c>
      <c r="J8258" s="3">
        <v>1.62302218E-2</v>
      </c>
      <c r="K8258" s="3">
        <v>3.0718500000000002E-4</v>
      </c>
      <c r="L8258" s="3">
        <v>5.4613630999999999E-3</v>
      </c>
      <c r="M8258" s="3">
        <v>3.7689561E-3</v>
      </c>
      <c r="N8258" s="3">
        <v>1.692406E-3</v>
      </c>
    </row>
    <row r="8259" spans="1:14" hidden="1" x14ac:dyDescent="0.25">
      <c r="A8259" s="2">
        <v>8255</v>
      </c>
      <c r="B8259" s="2">
        <v>900555413</v>
      </c>
      <c r="C8259" s="2" t="s">
        <v>8616</v>
      </c>
      <c r="D8259" s="2" t="s">
        <v>440</v>
      </c>
      <c r="E8259" s="2" t="s">
        <v>86</v>
      </c>
      <c r="F8259" s="2" t="s">
        <v>87</v>
      </c>
      <c r="G8259" s="2" t="s">
        <v>88</v>
      </c>
      <c r="H8259" s="2">
        <v>8010</v>
      </c>
      <c r="I8259" s="2" t="s">
        <v>33</v>
      </c>
      <c r="J8259" s="3">
        <v>1.6226302799999998E-2</v>
      </c>
      <c r="K8259" s="3">
        <v>3.5785E-4</v>
      </c>
      <c r="L8259" s="3">
        <v>8.5538401999999993E-3</v>
      </c>
      <c r="M8259" s="3">
        <v>4.8086140000000001E-3</v>
      </c>
      <c r="N8259" s="3">
        <v>3.7452259999999999E-3</v>
      </c>
    </row>
    <row r="8260" spans="1:14" hidden="1" x14ac:dyDescent="0.25">
      <c r="A8260" s="2">
        <v>8256</v>
      </c>
      <c r="B8260" s="2">
        <v>900086521</v>
      </c>
      <c r="C8260" s="2" t="s">
        <v>8617</v>
      </c>
      <c r="D8260" s="2" t="s">
        <v>27</v>
      </c>
      <c r="E8260" s="2" t="s">
        <v>20</v>
      </c>
      <c r="F8260" s="2" t="s">
        <v>133</v>
      </c>
      <c r="G8260" s="2" t="s">
        <v>215</v>
      </c>
      <c r="H8260" s="2">
        <v>1082</v>
      </c>
      <c r="I8260" s="2" t="s">
        <v>31</v>
      </c>
      <c r="J8260" s="3">
        <v>1.6223119599999999E-2</v>
      </c>
      <c r="K8260" s="3">
        <v>2.1416100000000001E-4</v>
      </c>
      <c r="L8260" s="3">
        <v>1.60169527E-2</v>
      </c>
      <c r="M8260" s="3">
        <v>8.2504181000000003E-3</v>
      </c>
      <c r="N8260" s="3">
        <v>7.7665349999999998E-3</v>
      </c>
    </row>
    <row r="8261" spans="1:14" hidden="1" x14ac:dyDescent="0.25">
      <c r="A8261" s="2">
        <v>8257</v>
      </c>
      <c r="B8261" s="2">
        <v>830047108</v>
      </c>
      <c r="C8261" s="2" t="s">
        <v>8618</v>
      </c>
      <c r="D8261" s="2" t="s">
        <v>27</v>
      </c>
      <c r="E8261" s="2" t="s">
        <v>20</v>
      </c>
      <c r="F8261" s="2" t="s">
        <v>21</v>
      </c>
      <c r="G8261" s="2" t="s">
        <v>22</v>
      </c>
      <c r="H8261" s="2">
        <v>7310</v>
      </c>
      <c r="I8261" s="2" t="s">
        <v>33</v>
      </c>
      <c r="J8261" s="3">
        <v>1.62128359E-2</v>
      </c>
      <c r="K8261" s="3">
        <v>1.108553E-3</v>
      </c>
      <c r="L8261" s="3">
        <v>8.2471826999999994E-3</v>
      </c>
      <c r="M8261" s="3">
        <v>5.2848668000000003E-3</v>
      </c>
      <c r="N8261" s="3">
        <v>2.9623159E-3</v>
      </c>
    </row>
    <row r="8262" spans="1:14" hidden="1" x14ac:dyDescent="0.25">
      <c r="A8262" s="2">
        <v>8258</v>
      </c>
      <c r="B8262" s="2">
        <v>830128894</v>
      </c>
      <c r="C8262" s="2" t="s">
        <v>8619</v>
      </c>
      <c r="D8262" s="2" t="s">
        <v>27</v>
      </c>
      <c r="E8262" s="2" t="s">
        <v>20</v>
      </c>
      <c r="F8262" s="2" t="s">
        <v>21</v>
      </c>
      <c r="G8262" s="2" t="s">
        <v>22</v>
      </c>
      <c r="H8262" s="2">
        <v>4330</v>
      </c>
      <c r="I8262" s="2" t="s">
        <v>180</v>
      </c>
      <c r="J8262" s="3">
        <v>1.6206154600000001E-2</v>
      </c>
      <c r="K8262" s="3">
        <v>3.2499699999999999E-4</v>
      </c>
      <c r="L8262" s="3">
        <v>6.3871880999999998E-3</v>
      </c>
      <c r="M8262" s="3">
        <v>2.6710341000000001E-3</v>
      </c>
      <c r="N8262" s="3">
        <v>3.7161540000000002E-3</v>
      </c>
    </row>
    <row r="8263" spans="1:14" hidden="1" x14ac:dyDescent="0.25">
      <c r="A8263" s="2">
        <v>8259</v>
      </c>
      <c r="B8263" s="2">
        <v>816004942</v>
      </c>
      <c r="C8263" s="2" t="s">
        <v>8620</v>
      </c>
      <c r="D8263" s="2" t="s">
        <v>27</v>
      </c>
      <c r="E8263" s="2" t="s">
        <v>86</v>
      </c>
      <c r="F8263" s="2" t="s">
        <v>87</v>
      </c>
      <c r="G8263" s="2" t="s">
        <v>88</v>
      </c>
      <c r="H8263" s="2">
        <v>2930</v>
      </c>
      <c r="I8263" s="2" t="s">
        <v>31</v>
      </c>
      <c r="J8263" s="3">
        <v>1.6201898499999999E-2</v>
      </c>
      <c r="K8263" s="3">
        <v>7.56265E-4</v>
      </c>
      <c r="L8263" s="3">
        <v>1.52669381E-2</v>
      </c>
      <c r="M8263" s="3">
        <v>8.2142223000000007E-3</v>
      </c>
      <c r="N8263" s="3">
        <v>7.0527159000000001E-3</v>
      </c>
    </row>
    <row r="8264" spans="1:14" hidden="1" x14ac:dyDescent="0.25">
      <c r="A8264" s="2">
        <v>8260</v>
      </c>
      <c r="B8264" s="2">
        <v>830073010</v>
      </c>
      <c r="C8264" s="2" t="s">
        <v>8621</v>
      </c>
      <c r="D8264" s="2" t="s">
        <v>41</v>
      </c>
      <c r="E8264" s="2" t="s">
        <v>20</v>
      </c>
      <c r="F8264" s="2" t="s">
        <v>21</v>
      </c>
      <c r="G8264" s="2" t="s">
        <v>22</v>
      </c>
      <c r="H8264" s="2">
        <v>8621</v>
      </c>
      <c r="I8264" s="2" t="s">
        <v>33</v>
      </c>
      <c r="J8264" s="3">
        <v>1.6197675799999998E-2</v>
      </c>
      <c r="K8264" s="3">
        <v>8.61E-4</v>
      </c>
      <c r="L8264" s="3">
        <v>6.2861289000000001E-3</v>
      </c>
      <c r="M8264" s="3">
        <v>2.1345219999999998E-3</v>
      </c>
      <c r="N8264" s="3">
        <v>4.1516069000000003E-3</v>
      </c>
    </row>
    <row r="8265" spans="1:14" hidden="1" x14ac:dyDescent="0.25">
      <c r="A8265" s="2">
        <v>8261</v>
      </c>
      <c r="B8265" s="2">
        <v>860529319</v>
      </c>
      <c r="C8265" s="2" t="s">
        <v>8622</v>
      </c>
      <c r="D8265" s="2" t="s">
        <v>440</v>
      </c>
      <c r="E8265" s="2" t="s">
        <v>20</v>
      </c>
      <c r="F8265" s="2" t="s">
        <v>21</v>
      </c>
      <c r="G8265" s="2" t="s">
        <v>22</v>
      </c>
      <c r="H8265" s="2">
        <v>8010</v>
      </c>
      <c r="I8265" s="2" t="s">
        <v>33</v>
      </c>
      <c r="J8265" s="3">
        <v>1.6195941700000001E-2</v>
      </c>
      <c r="K8265" s="3">
        <v>6.4790699999999998E-4</v>
      </c>
      <c r="L8265" s="3">
        <v>7.2654280999999996E-3</v>
      </c>
      <c r="M8265" s="3">
        <v>2.2971420999999999E-3</v>
      </c>
      <c r="N8265" s="3">
        <v>4.9682859999999997E-3</v>
      </c>
    </row>
    <row r="8266" spans="1:14" hidden="1" x14ac:dyDescent="0.25">
      <c r="A8266" s="2">
        <v>8262</v>
      </c>
      <c r="B8266" s="2">
        <v>860043998</v>
      </c>
      <c r="C8266" s="2" t="s">
        <v>8623</v>
      </c>
      <c r="D8266" s="2" t="s">
        <v>41</v>
      </c>
      <c r="E8266" s="2" t="s">
        <v>20</v>
      </c>
      <c r="F8266" s="2" t="s">
        <v>21</v>
      </c>
      <c r="G8266" s="2" t="s">
        <v>22</v>
      </c>
      <c r="H8266" s="2">
        <v>4774</v>
      </c>
      <c r="I8266" s="2" t="s">
        <v>25</v>
      </c>
      <c r="J8266" s="3">
        <v>1.6195667899999999E-2</v>
      </c>
      <c r="K8266" s="3">
        <v>6.5036200000000003E-4</v>
      </c>
      <c r="L8266" s="3">
        <v>2.4538036400000001E-2</v>
      </c>
      <c r="M8266" s="3">
        <v>8.0015538000000001E-3</v>
      </c>
      <c r="N8266" s="3">
        <v>1.6536481700000001E-2</v>
      </c>
    </row>
    <row r="8267" spans="1:14" hidden="1" x14ac:dyDescent="0.25">
      <c r="A8267" s="2">
        <v>8263</v>
      </c>
      <c r="B8267" s="2">
        <v>900402153</v>
      </c>
      <c r="C8267" s="2" t="s">
        <v>8624</v>
      </c>
      <c r="D8267" s="2" t="s">
        <v>27</v>
      </c>
      <c r="E8267" s="2" t="s">
        <v>35</v>
      </c>
      <c r="F8267" s="2" t="s">
        <v>36</v>
      </c>
      <c r="G8267" s="2" t="s">
        <v>447</v>
      </c>
      <c r="H8267" s="2">
        <v>4311</v>
      </c>
      <c r="I8267" s="2" t="s">
        <v>180</v>
      </c>
      <c r="J8267" s="3">
        <v>1.61936749E-2</v>
      </c>
      <c r="K8267" s="3">
        <v>1.1990305999999999E-2</v>
      </c>
      <c r="L8267" s="3">
        <v>0.15477402509999999</v>
      </c>
      <c r="M8267" s="3">
        <v>1.69193391E-2</v>
      </c>
      <c r="N8267" s="3">
        <v>0.1378546953</v>
      </c>
    </row>
    <row r="8268" spans="1:14" hidden="1" x14ac:dyDescent="0.25">
      <c r="A8268" s="2">
        <v>8264</v>
      </c>
      <c r="B8268" s="2">
        <v>900712544</v>
      </c>
      <c r="C8268" s="2" t="s">
        <v>8625</v>
      </c>
      <c r="D8268" s="2" t="s">
        <v>27</v>
      </c>
      <c r="E8268" s="2" t="s">
        <v>35</v>
      </c>
      <c r="F8268" s="2" t="s">
        <v>36</v>
      </c>
      <c r="G8268" s="2" t="s">
        <v>39</v>
      </c>
      <c r="H8268" s="2">
        <v>6209</v>
      </c>
      <c r="I8268" s="2" t="s">
        <v>33</v>
      </c>
      <c r="J8268" s="3">
        <v>1.6189914199999999E-2</v>
      </c>
      <c r="K8268" s="3">
        <v>-9.2690999999999997E-5</v>
      </c>
      <c r="L8268" s="3">
        <v>1.15814991E-2</v>
      </c>
      <c r="M8268" s="3">
        <v>7.6056500000000003E-3</v>
      </c>
      <c r="N8268" s="3">
        <v>3.9758490999999997E-3</v>
      </c>
    </row>
    <row r="8269" spans="1:14" hidden="1" x14ac:dyDescent="0.25">
      <c r="A8269" s="2">
        <v>8265</v>
      </c>
      <c r="B8269" s="2">
        <v>900067477</v>
      </c>
      <c r="C8269" s="2" t="s">
        <v>8626</v>
      </c>
      <c r="D8269" s="2" t="s">
        <v>27</v>
      </c>
      <c r="E8269" s="2" t="s">
        <v>20</v>
      </c>
      <c r="F8269" s="2" t="s">
        <v>21</v>
      </c>
      <c r="G8269" s="2" t="s">
        <v>22</v>
      </c>
      <c r="H8269" s="2">
        <v>2511</v>
      </c>
      <c r="I8269" s="2" t="s">
        <v>31</v>
      </c>
      <c r="J8269" s="3">
        <v>1.6180841299999998E-2</v>
      </c>
      <c r="K8269" s="3">
        <v>1.156556E-3</v>
      </c>
      <c r="L8269" s="3">
        <v>9.0824813000000004E-3</v>
      </c>
      <c r="M8269" s="3">
        <v>2.9610779999999998E-3</v>
      </c>
      <c r="N8269" s="3">
        <v>6.1214030999999997E-3</v>
      </c>
    </row>
    <row r="8270" spans="1:14" hidden="1" x14ac:dyDescent="0.25">
      <c r="A8270" s="2">
        <v>8266</v>
      </c>
      <c r="B8270" s="2">
        <v>900008215</v>
      </c>
      <c r="C8270" s="2" t="s">
        <v>8627</v>
      </c>
      <c r="D8270" s="2" t="s">
        <v>27</v>
      </c>
      <c r="E8270" s="2" t="s">
        <v>20</v>
      </c>
      <c r="F8270" s="2" t="s">
        <v>21</v>
      </c>
      <c r="G8270" s="2" t="s">
        <v>22</v>
      </c>
      <c r="H8270" s="2">
        <v>4755</v>
      </c>
      <c r="I8270" s="2" t="s">
        <v>25</v>
      </c>
      <c r="J8270" s="3">
        <v>1.6180420300000001E-2</v>
      </c>
      <c r="K8270" s="3">
        <v>6.0879100000000002E-4</v>
      </c>
      <c r="L8270" s="3">
        <v>1.47124249E-2</v>
      </c>
      <c r="M8270" s="3">
        <v>1.01330942E-2</v>
      </c>
      <c r="N8270" s="3">
        <v>4.5793307999999998E-3</v>
      </c>
    </row>
    <row r="8271" spans="1:14" hidden="1" x14ac:dyDescent="0.25">
      <c r="A8271" s="2">
        <v>8267</v>
      </c>
      <c r="B8271" s="2">
        <v>890300417</v>
      </c>
      <c r="C8271" s="2" t="s">
        <v>8628</v>
      </c>
      <c r="D8271" s="2" t="s">
        <v>27</v>
      </c>
      <c r="E8271" s="2" t="s">
        <v>74</v>
      </c>
      <c r="F8271" s="2" t="s">
        <v>75</v>
      </c>
      <c r="G8271" s="2" t="s">
        <v>107</v>
      </c>
      <c r="H8271" s="2">
        <v>4773</v>
      </c>
      <c r="I8271" s="2" t="s">
        <v>25</v>
      </c>
      <c r="J8271" s="3">
        <v>1.6177706399999998E-2</v>
      </c>
      <c r="K8271" s="3">
        <v>7.7749799999999995E-4</v>
      </c>
      <c r="L8271" s="3">
        <v>1.12040527E-2</v>
      </c>
      <c r="M8271" s="3">
        <v>6.1287939999999999E-3</v>
      </c>
      <c r="N8271" s="3">
        <v>5.0752591E-3</v>
      </c>
    </row>
    <row r="8272" spans="1:14" hidden="1" x14ac:dyDescent="0.25">
      <c r="A8272" s="2">
        <v>8268</v>
      </c>
      <c r="B8272" s="2">
        <v>890805053</v>
      </c>
      <c r="C8272" s="2" t="s">
        <v>8629</v>
      </c>
      <c r="D8272" s="2" t="s">
        <v>27</v>
      </c>
      <c r="E8272" s="2" t="s">
        <v>86</v>
      </c>
      <c r="F8272" s="2" t="s">
        <v>232</v>
      </c>
      <c r="G8272" s="2" t="s">
        <v>233</v>
      </c>
      <c r="H8272" s="2">
        <v>2829</v>
      </c>
      <c r="I8272" s="2" t="s">
        <v>31</v>
      </c>
      <c r="J8272" s="3">
        <v>1.6164567299999998E-2</v>
      </c>
      <c r="K8272" s="3">
        <v>2.9987909000000002E-3</v>
      </c>
      <c r="L8272" s="3">
        <v>2.91480608E-2</v>
      </c>
      <c r="M8272" s="3">
        <v>7.8160799999999996E-3</v>
      </c>
      <c r="N8272" s="3">
        <v>2.1331980800000001E-2</v>
      </c>
    </row>
    <row r="8273" spans="1:14" hidden="1" x14ac:dyDescent="0.25">
      <c r="A8273" s="2">
        <v>8269</v>
      </c>
      <c r="B8273" s="2">
        <v>900052405</v>
      </c>
      <c r="C8273" s="2" t="s">
        <v>8630</v>
      </c>
      <c r="D8273" s="2" t="s">
        <v>27</v>
      </c>
      <c r="E8273" s="2" t="s">
        <v>20</v>
      </c>
      <c r="F8273" s="2" t="s">
        <v>21</v>
      </c>
      <c r="G8273" s="2" t="s">
        <v>22</v>
      </c>
      <c r="H8273" s="2">
        <v>7310</v>
      </c>
      <c r="I8273" s="2" t="s">
        <v>33</v>
      </c>
      <c r="J8273" s="3">
        <v>1.61611363E-2</v>
      </c>
      <c r="K8273" s="3">
        <v>6.91944E-4</v>
      </c>
      <c r="L8273" s="3">
        <v>7.2285350999999999E-3</v>
      </c>
      <c r="M8273" s="3">
        <v>4.7078012000000002E-3</v>
      </c>
      <c r="N8273" s="3">
        <v>2.5207340000000002E-3</v>
      </c>
    </row>
    <row r="8274" spans="1:14" hidden="1" x14ac:dyDescent="0.25">
      <c r="A8274" s="2">
        <v>8270</v>
      </c>
      <c r="B8274" s="2">
        <v>805018839</v>
      </c>
      <c r="C8274" s="2" t="s">
        <v>8631</v>
      </c>
      <c r="D8274" s="2" t="s">
        <v>27</v>
      </c>
      <c r="E8274" s="2" t="s">
        <v>74</v>
      </c>
      <c r="F8274" s="2" t="s">
        <v>75</v>
      </c>
      <c r="G8274" s="2" t="s">
        <v>107</v>
      </c>
      <c r="H8274" s="2">
        <v>4290</v>
      </c>
      <c r="I8274" s="2" t="s">
        <v>180</v>
      </c>
      <c r="J8274" s="3">
        <v>1.6160873700000002E-2</v>
      </c>
      <c r="K8274" s="3">
        <v>2.42935E-4</v>
      </c>
      <c r="L8274" s="3">
        <v>1.5005316600000001E-2</v>
      </c>
      <c r="M8274" s="3">
        <v>8.9597915999999993E-3</v>
      </c>
      <c r="N8274" s="3">
        <v>6.0455250000000004E-3</v>
      </c>
    </row>
    <row r="8275" spans="1:14" hidden="1" x14ac:dyDescent="0.25">
      <c r="A8275" s="2">
        <v>8271</v>
      </c>
      <c r="B8275" s="2">
        <v>811037574</v>
      </c>
      <c r="C8275" s="2" t="s">
        <v>8632</v>
      </c>
      <c r="D8275" s="2" t="s">
        <v>27</v>
      </c>
      <c r="E8275" s="2" t="s">
        <v>35</v>
      </c>
      <c r="F8275" s="2" t="s">
        <v>36</v>
      </c>
      <c r="G8275" s="2" t="s">
        <v>39</v>
      </c>
      <c r="H8275" s="2">
        <v>4663</v>
      </c>
      <c r="I8275" s="2" t="s">
        <v>25</v>
      </c>
      <c r="J8275" s="3">
        <v>1.61596611E-2</v>
      </c>
      <c r="K8275" s="3">
        <v>1.0125259999999999E-3</v>
      </c>
      <c r="L8275" s="3">
        <v>6.2398248999999996E-3</v>
      </c>
      <c r="M8275" s="3">
        <v>3.7555410999999999E-3</v>
      </c>
      <c r="N8275" s="3">
        <v>2.4842840999999998E-3</v>
      </c>
    </row>
    <row r="8276" spans="1:14" hidden="1" x14ac:dyDescent="0.25">
      <c r="A8276" s="2">
        <v>8272</v>
      </c>
      <c r="B8276" s="2">
        <v>811000289</v>
      </c>
      <c r="C8276" s="2" t="s">
        <v>8633</v>
      </c>
      <c r="D8276" s="2" t="s">
        <v>27</v>
      </c>
      <c r="E8276" s="2" t="s">
        <v>35</v>
      </c>
      <c r="F8276" s="2" t="s">
        <v>36</v>
      </c>
      <c r="G8276" s="2" t="s">
        <v>936</v>
      </c>
      <c r="H8276" s="2">
        <v>2930</v>
      </c>
      <c r="I8276" s="2" t="s">
        <v>31</v>
      </c>
      <c r="J8276" s="3">
        <v>1.6159219700000001E-2</v>
      </c>
      <c r="K8276" s="3">
        <v>3.5932751E-3</v>
      </c>
      <c r="L8276" s="3">
        <v>1.64643116E-2</v>
      </c>
      <c r="M8276" s="3">
        <v>9.9816993000000007E-3</v>
      </c>
      <c r="N8276" s="3">
        <v>6.4826127999999998E-3</v>
      </c>
    </row>
    <row r="8277" spans="1:14" hidden="1" x14ac:dyDescent="0.25">
      <c r="A8277" s="2">
        <v>8273</v>
      </c>
      <c r="B8277" s="2">
        <v>891900441</v>
      </c>
      <c r="C8277" s="2" t="s">
        <v>8634</v>
      </c>
      <c r="D8277" s="2" t="s">
        <v>41</v>
      </c>
      <c r="E8277" s="2" t="s">
        <v>74</v>
      </c>
      <c r="F8277" s="2" t="s">
        <v>75</v>
      </c>
      <c r="G8277" s="2" t="s">
        <v>128</v>
      </c>
      <c r="H8277" s="2">
        <v>8610</v>
      </c>
      <c r="I8277" s="2" t="s">
        <v>33</v>
      </c>
      <c r="J8277" s="3">
        <v>1.6158359099999998E-2</v>
      </c>
      <c r="K8277" s="3">
        <v>-3.9325621999999998E-3</v>
      </c>
      <c r="L8277" s="3">
        <v>1.8056724199999999E-2</v>
      </c>
      <c r="M8277" s="3">
        <v>1.26102548E-2</v>
      </c>
      <c r="N8277" s="3">
        <v>5.4464698999999997E-3</v>
      </c>
    </row>
    <row r="8278" spans="1:14" hidden="1" x14ac:dyDescent="0.25">
      <c r="A8278" s="2">
        <v>8274</v>
      </c>
      <c r="B8278" s="2">
        <v>830016432</v>
      </c>
      <c r="C8278" s="2" t="s">
        <v>8635</v>
      </c>
      <c r="D8278" s="2" t="s">
        <v>27</v>
      </c>
      <c r="E8278" s="2" t="s">
        <v>20</v>
      </c>
      <c r="F8278" s="2" t="s">
        <v>21</v>
      </c>
      <c r="G8278" s="2" t="s">
        <v>22</v>
      </c>
      <c r="H8278" s="2">
        <v>4220</v>
      </c>
      <c r="I8278" s="2" t="s">
        <v>180</v>
      </c>
      <c r="J8278" s="3">
        <v>1.6158357299999999E-2</v>
      </c>
      <c r="K8278" s="3">
        <v>2.8398600000000001E-4</v>
      </c>
      <c r="L8278" s="3">
        <v>1.04807653E-2</v>
      </c>
      <c r="M8278" s="3">
        <v>6.2288459999999997E-3</v>
      </c>
      <c r="N8278" s="3">
        <v>4.2519191999999999E-3</v>
      </c>
    </row>
    <row r="8279" spans="1:14" hidden="1" x14ac:dyDescent="0.25">
      <c r="A8279" s="2">
        <v>8275</v>
      </c>
      <c r="B8279" s="2">
        <v>900476187</v>
      </c>
      <c r="C8279" s="2" t="s">
        <v>8636</v>
      </c>
      <c r="D8279" s="2" t="s">
        <v>27</v>
      </c>
      <c r="E8279" s="2" t="s">
        <v>319</v>
      </c>
      <c r="F8279" s="2" t="s">
        <v>349</v>
      </c>
      <c r="G8279" s="2" t="s">
        <v>1018</v>
      </c>
      <c r="H8279" s="2">
        <v>4661</v>
      </c>
      <c r="I8279" s="2" t="s">
        <v>25</v>
      </c>
      <c r="J8279" s="3">
        <v>1.6154123499999999E-2</v>
      </c>
      <c r="K8279" s="3">
        <v>9.983259999999999E-4</v>
      </c>
      <c r="L8279" s="3">
        <v>6.3539649999999996E-3</v>
      </c>
      <c r="M8279" s="3">
        <v>2.6323040999999998E-3</v>
      </c>
      <c r="N8279" s="3">
        <v>3.7216609000000002E-3</v>
      </c>
    </row>
    <row r="8280" spans="1:14" hidden="1" x14ac:dyDescent="0.25">
      <c r="A8280" s="2">
        <v>8276</v>
      </c>
      <c r="B8280" s="2">
        <v>800178040</v>
      </c>
      <c r="C8280" s="2" t="s">
        <v>8637</v>
      </c>
      <c r="D8280" s="2" t="s">
        <v>27</v>
      </c>
      <c r="E8280" s="2" t="s">
        <v>35</v>
      </c>
      <c r="F8280" s="2" t="s">
        <v>36</v>
      </c>
      <c r="G8280" s="2" t="s">
        <v>1196</v>
      </c>
      <c r="H8280" s="2">
        <v>1410</v>
      </c>
      <c r="I8280" s="2" t="s">
        <v>31</v>
      </c>
      <c r="J8280" s="3">
        <v>1.6151560499999999E-2</v>
      </c>
      <c r="K8280" s="3">
        <v>3.1185000000000002E-4</v>
      </c>
      <c r="L8280" s="3">
        <v>1.9158719099999999E-2</v>
      </c>
      <c r="M8280" s="3">
        <v>1.3822450300000001E-2</v>
      </c>
      <c r="N8280" s="3">
        <v>5.3362688000000002E-3</v>
      </c>
    </row>
    <row r="8281" spans="1:14" hidden="1" x14ac:dyDescent="0.25">
      <c r="A8281" s="2">
        <v>8277</v>
      </c>
      <c r="B8281" s="2">
        <v>830513068</v>
      </c>
      <c r="C8281" s="2" t="s">
        <v>8638</v>
      </c>
      <c r="D8281" s="2" t="s">
        <v>27</v>
      </c>
      <c r="E8281" s="2" t="s">
        <v>35</v>
      </c>
      <c r="F8281" s="2" t="s">
        <v>36</v>
      </c>
      <c r="G8281" s="2" t="s">
        <v>39</v>
      </c>
      <c r="H8281" s="2">
        <v>4321</v>
      </c>
      <c r="I8281" s="2" t="s">
        <v>180</v>
      </c>
      <c r="J8281" s="3">
        <v>1.6149485500000001E-2</v>
      </c>
      <c r="K8281" s="3">
        <v>1.118036E-3</v>
      </c>
      <c r="L8281" s="3">
        <v>1.0737650099999999E-2</v>
      </c>
      <c r="M8281" s="3">
        <v>6.4156129999999997E-3</v>
      </c>
      <c r="N8281" s="3">
        <v>4.3220371000000004E-3</v>
      </c>
    </row>
    <row r="8282" spans="1:14" x14ac:dyDescent="0.25">
      <c r="A8282" s="2">
        <v>8278</v>
      </c>
      <c r="B8282" s="2">
        <v>830051701</v>
      </c>
      <c r="C8282" s="2" t="s">
        <v>8639</v>
      </c>
      <c r="D8282" s="2" t="s">
        <v>27</v>
      </c>
      <c r="E8282" s="2" t="s">
        <v>20</v>
      </c>
      <c r="F8282" s="2" t="s">
        <v>21</v>
      </c>
      <c r="G8282" s="2" t="s">
        <v>22</v>
      </c>
      <c r="H8282" s="2">
        <v>7110</v>
      </c>
      <c r="I8282" s="2" t="s">
        <v>33</v>
      </c>
      <c r="J8282" s="3">
        <v>1.61493178E-2</v>
      </c>
      <c r="K8282" s="3">
        <v>5.2340100000000005E-4</v>
      </c>
      <c r="L8282" s="3">
        <v>1.0875429000000001E-2</v>
      </c>
      <c r="M8282" s="3">
        <v>1.983833E-3</v>
      </c>
      <c r="N8282" s="3">
        <v>8.8915964999999996E-3</v>
      </c>
    </row>
    <row r="8283" spans="1:14" hidden="1" x14ac:dyDescent="0.25">
      <c r="A8283" s="2">
        <v>8279</v>
      </c>
      <c r="B8283" s="2">
        <v>900346567</v>
      </c>
      <c r="C8283" s="2" t="s">
        <v>8640</v>
      </c>
      <c r="D8283" s="2" t="s">
        <v>27</v>
      </c>
      <c r="E8283" s="2" t="s">
        <v>28</v>
      </c>
      <c r="F8283" s="2" t="s">
        <v>193</v>
      </c>
      <c r="G8283" s="2" t="s">
        <v>925</v>
      </c>
      <c r="H8283" s="2">
        <v>4645</v>
      </c>
      <c r="I8283" s="2" t="s">
        <v>25</v>
      </c>
      <c r="J8283" s="3">
        <v>1.6146838699999999E-2</v>
      </c>
      <c r="K8283" s="3">
        <v>5.3274599999999996E-4</v>
      </c>
      <c r="L8283" s="3">
        <v>1.8023971499999999E-2</v>
      </c>
      <c r="M8283" s="3">
        <v>1.0148526200000001E-2</v>
      </c>
      <c r="N8283" s="3">
        <v>7.8754453000000006E-3</v>
      </c>
    </row>
    <row r="8284" spans="1:14" hidden="1" x14ac:dyDescent="0.25">
      <c r="A8284" s="2">
        <v>8280</v>
      </c>
      <c r="B8284" s="2">
        <v>830064639</v>
      </c>
      <c r="C8284" s="2" t="s">
        <v>8641</v>
      </c>
      <c r="D8284" s="2" t="s">
        <v>27</v>
      </c>
      <c r="E8284" s="2" t="s">
        <v>20</v>
      </c>
      <c r="F8284" s="2" t="s">
        <v>21</v>
      </c>
      <c r="G8284" s="2" t="s">
        <v>22</v>
      </c>
      <c r="H8284" s="2">
        <v>6202</v>
      </c>
      <c r="I8284" s="2" t="s">
        <v>33</v>
      </c>
      <c r="J8284" s="3">
        <v>1.61447711E-2</v>
      </c>
      <c r="K8284" s="3">
        <v>1.8653671E-3</v>
      </c>
      <c r="L8284" s="3">
        <v>1.1942436900000001E-2</v>
      </c>
      <c r="M8284" s="3">
        <v>2.1042600000000002E-3</v>
      </c>
      <c r="N8284" s="3">
        <v>9.8381769000000004E-3</v>
      </c>
    </row>
    <row r="8285" spans="1:14" hidden="1" x14ac:dyDescent="0.25">
      <c r="A8285" s="2">
        <v>8281</v>
      </c>
      <c r="B8285" s="2">
        <v>900847017</v>
      </c>
      <c r="C8285" s="2" t="s">
        <v>8642</v>
      </c>
      <c r="D8285" s="2" t="s">
        <v>27</v>
      </c>
      <c r="E8285" s="2" t="s">
        <v>35</v>
      </c>
      <c r="F8285" s="2" t="s">
        <v>36</v>
      </c>
      <c r="G8285" s="2" t="s">
        <v>39</v>
      </c>
      <c r="H8285" s="2">
        <v>4631</v>
      </c>
      <c r="I8285" s="2" t="s">
        <v>25</v>
      </c>
      <c r="J8285" s="3">
        <v>1.6134655099999999E-2</v>
      </c>
      <c r="K8285" s="3">
        <v>2.07259E-4</v>
      </c>
      <c r="L8285" s="3">
        <v>6.4347390999999997E-3</v>
      </c>
      <c r="M8285" s="3">
        <v>4.4987248000000002E-3</v>
      </c>
      <c r="N8285" s="3">
        <v>1.936014E-3</v>
      </c>
    </row>
    <row r="8286" spans="1:14" hidden="1" x14ac:dyDescent="0.25">
      <c r="A8286" s="2">
        <v>8282</v>
      </c>
      <c r="B8286" s="2">
        <v>830098200</v>
      </c>
      <c r="C8286" s="2" t="s">
        <v>8643</v>
      </c>
      <c r="D8286" s="2" t="s">
        <v>27</v>
      </c>
      <c r="E8286" s="2" t="s">
        <v>20</v>
      </c>
      <c r="F8286" s="2" t="s">
        <v>21</v>
      </c>
      <c r="G8286" s="2" t="s">
        <v>22</v>
      </c>
      <c r="H8286" s="2">
        <v>1620</v>
      </c>
      <c r="I8286" s="2" t="s">
        <v>31</v>
      </c>
      <c r="J8286" s="3">
        <v>1.6134079499999999E-2</v>
      </c>
      <c r="K8286" s="3">
        <v>5.3009800000000001E-4</v>
      </c>
      <c r="L8286" s="3">
        <v>9.3625680999999995E-3</v>
      </c>
      <c r="M8286" s="3">
        <v>6.3260649E-3</v>
      </c>
      <c r="N8286" s="3">
        <v>3.0365029999999999E-3</v>
      </c>
    </row>
    <row r="8287" spans="1:14" hidden="1" x14ac:dyDescent="0.25">
      <c r="A8287" s="2">
        <v>8283</v>
      </c>
      <c r="B8287" s="2">
        <v>900959683</v>
      </c>
      <c r="C8287" s="2" t="s">
        <v>8644</v>
      </c>
      <c r="D8287" s="2" t="s">
        <v>27</v>
      </c>
      <c r="E8287" s="2" t="s">
        <v>28</v>
      </c>
      <c r="F8287" s="2" t="s">
        <v>246</v>
      </c>
      <c r="G8287" s="2" t="s">
        <v>4381</v>
      </c>
      <c r="H8287" s="2">
        <v>1090</v>
      </c>
      <c r="I8287" s="2" t="s">
        <v>31</v>
      </c>
      <c r="J8287" s="3">
        <v>1.6129540299999998E-2</v>
      </c>
      <c r="K8287" s="3">
        <v>4.0833800000000001E-4</v>
      </c>
      <c r="L8287" s="3">
        <v>4.2146332600000003E-2</v>
      </c>
      <c r="M8287" s="3">
        <v>3.2731402700000002E-2</v>
      </c>
      <c r="N8287" s="3">
        <v>9.4149279999999995E-3</v>
      </c>
    </row>
    <row r="8288" spans="1:14" x14ac:dyDescent="0.25">
      <c r="A8288" s="2">
        <v>8284</v>
      </c>
      <c r="B8288" s="2">
        <v>800215583</v>
      </c>
      <c r="C8288" s="2" t="s">
        <v>8645</v>
      </c>
      <c r="D8288" s="2" t="s">
        <v>27</v>
      </c>
      <c r="E8288" s="2" t="s">
        <v>74</v>
      </c>
      <c r="F8288" s="2" t="s">
        <v>75</v>
      </c>
      <c r="G8288" s="2" t="s">
        <v>1348</v>
      </c>
      <c r="H8288" s="2">
        <v>7020</v>
      </c>
      <c r="I8288" s="2" t="s">
        <v>33</v>
      </c>
      <c r="J8288" s="3">
        <v>1.6129337300000001E-2</v>
      </c>
      <c r="K8288" s="3">
        <v>3.0200130000000002E-3</v>
      </c>
      <c r="L8288" s="3">
        <v>1.3194251800000001E-2</v>
      </c>
      <c r="M8288" s="3">
        <v>1.596784E-3</v>
      </c>
      <c r="N8288" s="3">
        <v>1.15974676E-2</v>
      </c>
    </row>
    <row r="8289" spans="1:14" hidden="1" x14ac:dyDescent="0.25">
      <c r="A8289" s="2">
        <v>8285</v>
      </c>
      <c r="B8289" s="2">
        <v>806005392</v>
      </c>
      <c r="C8289" s="2" t="s">
        <v>8646</v>
      </c>
      <c r="D8289" s="2" t="s">
        <v>27</v>
      </c>
      <c r="E8289" s="2" t="s">
        <v>28</v>
      </c>
      <c r="F8289" s="2" t="s">
        <v>29</v>
      </c>
      <c r="G8289" s="2" t="s">
        <v>30</v>
      </c>
      <c r="H8289" s="2">
        <v>4732</v>
      </c>
      <c r="I8289" s="2" t="s">
        <v>25</v>
      </c>
      <c r="J8289" s="3">
        <v>1.6123143999999999E-2</v>
      </c>
      <c r="K8289" s="3">
        <v>7.2104000000000005E-4</v>
      </c>
      <c r="L8289" s="3">
        <v>7.4955229999999996E-3</v>
      </c>
      <c r="M8289" s="3">
        <v>4.0913750000000004E-3</v>
      </c>
      <c r="N8289" s="3">
        <v>3.4041479E-3</v>
      </c>
    </row>
    <row r="8290" spans="1:14" x14ac:dyDescent="0.25">
      <c r="A8290" s="2">
        <v>8286</v>
      </c>
      <c r="B8290" s="2">
        <v>900188602</v>
      </c>
      <c r="C8290" s="2" t="s">
        <v>8647</v>
      </c>
      <c r="D8290" s="2" t="s">
        <v>27</v>
      </c>
      <c r="E8290" s="2" t="s">
        <v>20</v>
      </c>
      <c r="F8290" s="2" t="s">
        <v>21</v>
      </c>
      <c r="G8290" s="2" t="s">
        <v>22</v>
      </c>
      <c r="H8290" s="2">
        <v>7020</v>
      </c>
      <c r="I8290" s="2" t="s">
        <v>33</v>
      </c>
      <c r="J8290" s="3">
        <v>1.6118805900000002E-2</v>
      </c>
      <c r="K8290" s="3">
        <v>3.8199851000000002E-3</v>
      </c>
      <c r="L8290" s="3">
        <v>2.1579211599999999E-2</v>
      </c>
      <c r="M8290" s="3">
        <v>4.5302100000000001E-4</v>
      </c>
      <c r="N8290" s="3">
        <v>2.1126190199999999E-2</v>
      </c>
    </row>
    <row r="8291" spans="1:14" hidden="1" x14ac:dyDescent="0.25">
      <c r="A8291" s="2">
        <v>8287</v>
      </c>
      <c r="B8291" s="2">
        <v>830512495</v>
      </c>
      <c r="C8291" s="2" t="s">
        <v>8648</v>
      </c>
      <c r="D8291" s="2" t="s">
        <v>27</v>
      </c>
      <c r="E8291" s="2" t="s">
        <v>28</v>
      </c>
      <c r="F8291" s="2" t="s">
        <v>29</v>
      </c>
      <c r="G8291" s="2" t="s">
        <v>30</v>
      </c>
      <c r="H8291" s="2">
        <v>8121</v>
      </c>
      <c r="I8291" s="2" t="s">
        <v>33</v>
      </c>
      <c r="J8291" s="3">
        <v>1.6116857500000002E-2</v>
      </c>
      <c r="K8291" s="3">
        <v>4.6809299999999999E-4</v>
      </c>
      <c r="L8291" s="3">
        <v>4.9454010999999999E-3</v>
      </c>
      <c r="M8291" s="3">
        <v>2.1583779999999999E-3</v>
      </c>
      <c r="N8291" s="3">
        <v>2.7870231000000001E-3</v>
      </c>
    </row>
    <row r="8292" spans="1:14" hidden="1" x14ac:dyDescent="0.25">
      <c r="A8292" s="2">
        <v>8288</v>
      </c>
      <c r="B8292" s="2">
        <v>860023411</v>
      </c>
      <c r="C8292" s="2" t="s">
        <v>8649</v>
      </c>
      <c r="D8292" s="2" t="s">
        <v>27</v>
      </c>
      <c r="E8292" s="2" t="s">
        <v>20</v>
      </c>
      <c r="F8292" s="2" t="s">
        <v>21</v>
      </c>
      <c r="G8292" s="2" t="s">
        <v>22</v>
      </c>
      <c r="H8292" s="2">
        <v>2819</v>
      </c>
      <c r="I8292" s="2" t="s">
        <v>31</v>
      </c>
      <c r="J8292" s="3">
        <v>1.6116116199999999E-2</v>
      </c>
      <c r="K8292" s="3">
        <v>6.7012199999999999E-4</v>
      </c>
      <c r="L8292" s="3">
        <v>1.35601284E-2</v>
      </c>
      <c r="M8292" s="3">
        <v>7.1119629000000002E-3</v>
      </c>
      <c r="N8292" s="3">
        <v>6.4481649999999996E-3</v>
      </c>
    </row>
    <row r="8293" spans="1:14" hidden="1" x14ac:dyDescent="0.25">
      <c r="A8293" s="2">
        <v>8289</v>
      </c>
      <c r="B8293" s="2">
        <v>890931883</v>
      </c>
      <c r="C8293" s="2" t="s">
        <v>8650</v>
      </c>
      <c r="D8293" s="2" t="s">
        <v>27</v>
      </c>
      <c r="E8293" s="2" t="s">
        <v>35</v>
      </c>
      <c r="F8293" s="2" t="s">
        <v>36</v>
      </c>
      <c r="G8293" s="2" t="s">
        <v>1405</v>
      </c>
      <c r="H8293" s="2">
        <v>2219</v>
      </c>
      <c r="I8293" s="2" t="s">
        <v>31</v>
      </c>
      <c r="J8293" s="3">
        <v>1.6116036100000002E-2</v>
      </c>
      <c r="K8293" s="3">
        <v>4.5378900000000002E-4</v>
      </c>
      <c r="L8293" s="3">
        <v>1.34809306E-2</v>
      </c>
      <c r="M8293" s="3">
        <v>7.2991838999999998E-3</v>
      </c>
      <c r="N8293" s="3">
        <v>6.1817471999999997E-3</v>
      </c>
    </row>
    <row r="8294" spans="1:14" hidden="1" x14ac:dyDescent="0.25">
      <c r="A8294" s="2">
        <v>8290</v>
      </c>
      <c r="B8294" s="2">
        <v>890917961</v>
      </c>
      <c r="C8294" s="2" t="s">
        <v>8651</v>
      </c>
      <c r="D8294" s="2" t="s">
        <v>27</v>
      </c>
      <c r="E8294" s="2" t="s">
        <v>35</v>
      </c>
      <c r="F8294" s="2" t="s">
        <v>36</v>
      </c>
      <c r="G8294" s="2" t="s">
        <v>39</v>
      </c>
      <c r="H8294" s="2">
        <v>4663</v>
      </c>
      <c r="I8294" s="2" t="s">
        <v>25</v>
      </c>
      <c r="J8294" s="3">
        <v>1.6114292700000001E-2</v>
      </c>
      <c r="K8294" s="3">
        <v>1.022993E-3</v>
      </c>
      <c r="L8294" s="3">
        <v>6.0372817999999996E-3</v>
      </c>
      <c r="M8294" s="3">
        <v>3.4505528999999998E-3</v>
      </c>
      <c r="N8294" s="3">
        <v>2.5867288999999998E-3</v>
      </c>
    </row>
    <row r="8295" spans="1:14" hidden="1" x14ac:dyDescent="0.25">
      <c r="A8295" s="2">
        <v>8291</v>
      </c>
      <c r="B8295" s="2">
        <v>830062393</v>
      </c>
      <c r="C8295" s="2" t="s">
        <v>8652</v>
      </c>
      <c r="D8295" s="2" t="s">
        <v>27</v>
      </c>
      <c r="E8295" s="2" t="s">
        <v>20</v>
      </c>
      <c r="F8295" s="2" t="s">
        <v>133</v>
      </c>
      <c r="G8295" s="2" t="s">
        <v>1703</v>
      </c>
      <c r="H8295" s="2">
        <v>2410</v>
      </c>
      <c r="I8295" s="2" t="s">
        <v>31</v>
      </c>
      <c r="J8295" s="3">
        <v>1.6111979299999999E-2</v>
      </c>
      <c r="K8295" s="3">
        <v>2.9924561000000001E-3</v>
      </c>
      <c r="L8295" s="3">
        <v>2.0754592499999999E-2</v>
      </c>
      <c r="M8295" s="3">
        <v>8.9242318999999994E-3</v>
      </c>
      <c r="N8295" s="3">
        <v>1.1830359699999999E-2</v>
      </c>
    </row>
    <row r="8296" spans="1:14" hidden="1" x14ac:dyDescent="0.25">
      <c r="A8296" s="2">
        <v>8292</v>
      </c>
      <c r="B8296" s="2">
        <v>890900375</v>
      </c>
      <c r="C8296" s="2" t="s">
        <v>8653</v>
      </c>
      <c r="D8296" s="2" t="s">
        <v>27</v>
      </c>
      <c r="E8296" s="2" t="s">
        <v>35</v>
      </c>
      <c r="F8296" s="2" t="s">
        <v>36</v>
      </c>
      <c r="G8296" s="2" t="s">
        <v>1196</v>
      </c>
      <c r="H8296" s="2">
        <v>2392</v>
      </c>
      <c r="I8296" s="2" t="s">
        <v>31</v>
      </c>
      <c r="J8296" s="3">
        <v>1.6111498700000001E-2</v>
      </c>
      <c r="K8296" s="3">
        <v>-3.9530000000000003E-5</v>
      </c>
      <c r="L8296" s="3">
        <v>3.8559887600000002E-2</v>
      </c>
      <c r="M8296" s="3">
        <v>2.2431478999999999E-3</v>
      </c>
      <c r="N8296" s="3">
        <v>3.6316737500000001E-2</v>
      </c>
    </row>
    <row r="8297" spans="1:14" hidden="1" x14ac:dyDescent="0.25">
      <c r="A8297" s="2">
        <v>8293</v>
      </c>
      <c r="B8297" s="2">
        <v>830081128</v>
      </c>
      <c r="C8297" s="2" t="s">
        <v>8654</v>
      </c>
      <c r="D8297" s="2" t="s">
        <v>41</v>
      </c>
      <c r="E8297" s="2" t="s">
        <v>20</v>
      </c>
      <c r="F8297" s="2" t="s">
        <v>21</v>
      </c>
      <c r="G8297" s="2" t="s">
        <v>22</v>
      </c>
      <c r="H8297" s="2">
        <v>8699</v>
      </c>
      <c r="I8297" s="2" t="s">
        <v>33</v>
      </c>
      <c r="J8297" s="3">
        <v>1.6108775499999999E-2</v>
      </c>
      <c r="K8297" s="3">
        <v>1.00946E-3</v>
      </c>
      <c r="L8297" s="3">
        <v>8.3791166999999996E-3</v>
      </c>
      <c r="M8297" s="3">
        <v>4.0668370000000002E-3</v>
      </c>
      <c r="N8297" s="3">
        <v>4.3122801000000004E-3</v>
      </c>
    </row>
    <row r="8298" spans="1:14" hidden="1" x14ac:dyDescent="0.25">
      <c r="A8298" s="2">
        <v>8294</v>
      </c>
      <c r="B8298" s="2">
        <v>900171643</v>
      </c>
      <c r="C8298" s="2" t="s">
        <v>8655</v>
      </c>
      <c r="D8298" s="2" t="s">
        <v>27</v>
      </c>
      <c r="E8298" s="2" t="s">
        <v>35</v>
      </c>
      <c r="F8298" s="2" t="s">
        <v>36</v>
      </c>
      <c r="G8298" s="2" t="s">
        <v>39</v>
      </c>
      <c r="H8298" s="2">
        <v>8291</v>
      </c>
      <c r="I8298" s="2" t="s">
        <v>33</v>
      </c>
      <c r="J8298" s="3">
        <v>1.6108717799999998E-2</v>
      </c>
      <c r="K8298" s="3">
        <v>4.3862839000000002E-3</v>
      </c>
      <c r="L8298" s="3">
        <v>9.3698780999999995E-3</v>
      </c>
      <c r="M8298" s="3">
        <v>2.9111359999999999E-3</v>
      </c>
      <c r="N8298" s="3">
        <v>6.4587421000000004E-3</v>
      </c>
    </row>
    <row r="8299" spans="1:14" hidden="1" x14ac:dyDescent="0.25">
      <c r="A8299" s="2">
        <v>8295</v>
      </c>
      <c r="B8299" s="2">
        <v>805029104</v>
      </c>
      <c r="C8299" s="2" t="s">
        <v>8656</v>
      </c>
      <c r="D8299" s="2" t="s">
        <v>27</v>
      </c>
      <c r="E8299" s="2" t="s">
        <v>74</v>
      </c>
      <c r="F8299" s="2" t="s">
        <v>75</v>
      </c>
      <c r="G8299" s="2" t="s">
        <v>76</v>
      </c>
      <c r="H8299" s="2">
        <v>1081</v>
      </c>
      <c r="I8299" s="2" t="s">
        <v>31</v>
      </c>
      <c r="J8299" s="3">
        <v>1.6096785700000001E-2</v>
      </c>
      <c r="K8299" s="3">
        <v>3.1473800000000001E-4</v>
      </c>
      <c r="L8299" s="3">
        <v>6.8396669999999998E-3</v>
      </c>
      <c r="M8299" s="3">
        <v>4.0988619000000004E-3</v>
      </c>
      <c r="N8299" s="3">
        <v>2.7408049999999998E-3</v>
      </c>
    </row>
    <row r="8300" spans="1:14" hidden="1" x14ac:dyDescent="0.25">
      <c r="A8300" s="2">
        <v>8296</v>
      </c>
      <c r="B8300" s="2">
        <v>900165319</v>
      </c>
      <c r="C8300" s="2" t="s">
        <v>8657</v>
      </c>
      <c r="D8300" s="2" t="s">
        <v>27</v>
      </c>
      <c r="E8300" s="2" t="s">
        <v>35</v>
      </c>
      <c r="F8300" s="2" t="s">
        <v>36</v>
      </c>
      <c r="G8300" s="2" t="s">
        <v>39</v>
      </c>
      <c r="H8300" s="2">
        <v>4731</v>
      </c>
      <c r="I8300" s="2" t="s">
        <v>25</v>
      </c>
      <c r="J8300" s="3">
        <v>1.6091622399999998E-2</v>
      </c>
      <c r="K8300" s="3">
        <v>8.7416700000000002E-4</v>
      </c>
      <c r="L8300" s="3">
        <v>2.2586908199999998E-2</v>
      </c>
      <c r="M8300" s="3">
        <v>1.10128354E-2</v>
      </c>
      <c r="N8300" s="3">
        <v>1.15740728E-2</v>
      </c>
    </row>
    <row r="8301" spans="1:14" hidden="1" x14ac:dyDescent="0.25">
      <c r="A8301" s="2">
        <v>8297</v>
      </c>
      <c r="B8301" s="2">
        <v>900017667</v>
      </c>
      <c r="C8301" s="2" t="s">
        <v>8658</v>
      </c>
      <c r="D8301" s="2" t="s">
        <v>27</v>
      </c>
      <c r="E8301" s="2" t="s">
        <v>86</v>
      </c>
      <c r="F8301" s="2" t="s">
        <v>232</v>
      </c>
      <c r="G8301" s="2" t="s">
        <v>233</v>
      </c>
      <c r="H8301" s="2">
        <v>1410</v>
      </c>
      <c r="I8301" s="2" t="s">
        <v>31</v>
      </c>
      <c r="J8301" s="3">
        <v>1.6087694100000001E-2</v>
      </c>
      <c r="K8301" s="3">
        <v>1.2647069999999999E-3</v>
      </c>
      <c r="L8301" s="3">
        <v>6.8922178000000002E-3</v>
      </c>
      <c r="M8301" s="3">
        <v>1.6412849999999999E-3</v>
      </c>
      <c r="N8301" s="3">
        <v>5.2509330999999998E-3</v>
      </c>
    </row>
    <row r="8302" spans="1:14" hidden="1" x14ac:dyDescent="0.25">
      <c r="A8302" s="2">
        <v>8298</v>
      </c>
      <c r="B8302" s="2">
        <v>900431011</v>
      </c>
      <c r="C8302" s="2" t="s">
        <v>8659</v>
      </c>
      <c r="D8302" s="2" t="s">
        <v>27</v>
      </c>
      <c r="E8302" s="2" t="s">
        <v>35</v>
      </c>
      <c r="F8302" s="2" t="s">
        <v>36</v>
      </c>
      <c r="G8302" s="2" t="s">
        <v>219</v>
      </c>
      <c r="H8302" s="2">
        <v>2229</v>
      </c>
      <c r="I8302" s="2" t="s">
        <v>31</v>
      </c>
      <c r="J8302" s="3">
        <v>1.6086807500000001E-2</v>
      </c>
      <c r="K8302" s="3">
        <v>8.6339999999999995E-4</v>
      </c>
      <c r="L8302" s="3">
        <v>2.1648537400000001E-2</v>
      </c>
      <c r="M8302" s="3">
        <v>1.34882908E-2</v>
      </c>
      <c r="N8302" s="3">
        <v>8.1602455999999993E-3</v>
      </c>
    </row>
    <row r="8303" spans="1:14" hidden="1" x14ac:dyDescent="0.25">
      <c r="A8303" s="2">
        <v>8299</v>
      </c>
      <c r="B8303" s="2">
        <v>830009112</v>
      </c>
      <c r="C8303" s="2" t="s">
        <v>8660</v>
      </c>
      <c r="D8303" s="2" t="s">
        <v>41</v>
      </c>
      <c r="E8303" s="2" t="s">
        <v>382</v>
      </c>
      <c r="F8303" s="2" t="s">
        <v>5533</v>
      </c>
      <c r="G8303" s="2" t="s">
        <v>5534</v>
      </c>
      <c r="H8303" s="2">
        <v>8691</v>
      </c>
      <c r="I8303" s="2" t="s">
        <v>33</v>
      </c>
      <c r="J8303" s="3">
        <v>1.6082540199999999E-2</v>
      </c>
      <c r="K8303" s="3">
        <v>2.3106060000000002E-3</v>
      </c>
      <c r="L8303" s="3">
        <v>2.57024579E-2</v>
      </c>
      <c r="M8303" s="3">
        <v>1.35444161E-2</v>
      </c>
      <c r="N8303" s="3">
        <v>1.21580409E-2</v>
      </c>
    </row>
    <row r="8304" spans="1:14" hidden="1" x14ac:dyDescent="0.25">
      <c r="A8304" s="2">
        <v>8300</v>
      </c>
      <c r="B8304" s="2">
        <v>900568957</v>
      </c>
      <c r="C8304" s="2" t="s">
        <v>8661</v>
      </c>
      <c r="D8304" s="2" t="s">
        <v>27</v>
      </c>
      <c r="E8304" s="2" t="s">
        <v>20</v>
      </c>
      <c r="F8304" s="2" t="s">
        <v>21</v>
      </c>
      <c r="G8304" s="2" t="s">
        <v>22</v>
      </c>
      <c r="H8304" s="2">
        <v>6810</v>
      </c>
      <c r="I8304" s="2" t="s">
        <v>33</v>
      </c>
      <c r="J8304" s="3">
        <v>1.6081809999999998E-2</v>
      </c>
      <c r="K8304" s="3">
        <v>5.3983750000000004E-3</v>
      </c>
      <c r="L8304" s="3">
        <v>7.2193265000000006E-2</v>
      </c>
      <c r="M8304" s="3">
        <v>2.8800098199999999E-2</v>
      </c>
      <c r="N8304" s="3">
        <v>4.3393164900000003E-2</v>
      </c>
    </row>
    <row r="8305" spans="1:14" hidden="1" x14ac:dyDescent="0.25">
      <c r="A8305" s="2">
        <v>8301</v>
      </c>
      <c r="B8305" s="2">
        <v>860010469</v>
      </c>
      <c r="C8305" s="2" t="s">
        <v>8662</v>
      </c>
      <c r="D8305" s="2" t="s">
        <v>27</v>
      </c>
      <c r="E8305" s="2" t="s">
        <v>20</v>
      </c>
      <c r="F8305" s="2" t="s">
        <v>21</v>
      </c>
      <c r="G8305" s="2" t="s">
        <v>22</v>
      </c>
      <c r="H8305" s="2">
        <v>2100</v>
      </c>
      <c r="I8305" s="2" t="s">
        <v>31</v>
      </c>
      <c r="J8305" s="3">
        <v>1.6080068400000001E-2</v>
      </c>
      <c r="K8305" s="3">
        <v>1.3843659999999999E-3</v>
      </c>
      <c r="L8305" s="3">
        <v>1.0551093100000001E-2</v>
      </c>
      <c r="M8305" s="3">
        <v>5.7622842000000004E-3</v>
      </c>
      <c r="N8305" s="3">
        <v>4.7888089999999998E-3</v>
      </c>
    </row>
    <row r="8306" spans="1:14" hidden="1" x14ac:dyDescent="0.25">
      <c r="A8306" s="2">
        <v>8302</v>
      </c>
      <c r="B8306" s="2">
        <v>890319177</v>
      </c>
      <c r="C8306" s="2" t="s">
        <v>8663</v>
      </c>
      <c r="D8306" s="2" t="s">
        <v>27</v>
      </c>
      <c r="E8306" s="2" t="s">
        <v>74</v>
      </c>
      <c r="F8306" s="2" t="s">
        <v>75</v>
      </c>
      <c r="G8306" s="2" t="s">
        <v>107</v>
      </c>
      <c r="H8306" s="2">
        <v>4644</v>
      </c>
      <c r="I8306" s="2" t="s">
        <v>25</v>
      </c>
      <c r="J8306" s="3">
        <v>1.6079060700000002E-2</v>
      </c>
      <c r="K8306" s="3">
        <v>9.4434599999999999E-4</v>
      </c>
      <c r="L8306" s="3">
        <v>1.24965366E-2</v>
      </c>
      <c r="M8306" s="3">
        <v>9.5646996000000005E-3</v>
      </c>
      <c r="N8306" s="3">
        <v>2.9318370000000001E-3</v>
      </c>
    </row>
    <row r="8307" spans="1:14" hidden="1" x14ac:dyDescent="0.25">
      <c r="A8307" s="2">
        <v>8303</v>
      </c>
      <c r="B8307" s="2">
        <v>820003863</v>
      </c>
      <c r="C8307" s="2" t="s">
        <v>8664</v>
      </c>
      <c r="D8307" s="2" t="s">
        <v>27</v>
      </c>
      <c r="E8307" s="2" t="s">
        <v>20</v>
      </c>
      <c r="F8307" s="2" t="s">
        <v>21</v>
      </c>
      <c r="G8307" s="2" t="s">
        <v>22</v>
      </c>
      <c r="H8307" s="2">
        <v>4290</v>
      </c>
      <c r="I8307" s="2" t="s">
        <v>180</v>
      </c>
      <c r="J8307" s="3">
        <v>1.6076674700000002E-2</v>
      </c>
      <c r="K8307" s="3">
        <v>8.3266600000000003E-4</v>
      </c>
      <c r="L8307" s="3">
        <v>1.6724107799999999E-2</v>
      </c>
      <c r="M8307" s="3">
        <v>7.1526510000000003E-3</v>
      </c>
      <c r="N8307" s="3">
        <v>9.5714563999999992E-3</v>
      </c>
    </row>
    <row r="8308" spans="1:14" hidden="1" x14ac:dyDescent="0.25">
      <c r="A8308" s="2">
        <v>8304</v>
      </c>
      <c r="B8308" s="2">
        <v>860402526</v>
      </c>
      <c r="C8308" s="2" t="s">
        <v>8665</v>
      </c>
      <c r="D8308" s="2" t="s">
        <v>27</v>
      </c>
      <c r="E8308" s="2" t="s">
        <v>20</v>
      </c>
      <c r="F8308" s="2" t="s">
        <v>21</v>
      </c>
      <c r="G8308" s="2" t="s">
        <v>22</v>
      </c>
      <c r="H8308" s="2">
        <v>4530</v>
      </c>
      <c r="I8308" s="2" t="s">
        <v>25</v>
      </c>
      <c r="J8308" s="3">
        <v>1.6075799200000001E-2</v>
      </c>
      <c r="K8308" s="3">
        <v>2.5663999999999998E-4</v>
      </c>
      <c r="L8308" s="3">
        <v>9.3615613999999993E-3</v>
      </c>
      <c r="M8308" s="3">
        <v>3.4306330999999998E-3</v>
      </c>
      <c r="N8308" s="3">
        <v>5.9309280000000002E-3</v>
      </c>
    </row>
    <row r="8309" spans="1:14" hidden="1" x14ac:dyDescent="0.25">
      <c r="A8309" s="2">
        <v>8305</v>
      </c>
      <c r="B8309" s="2">
        <v>811042078</v>
      </c>
      <c r="C8309" s="2" t="s">
        <v>8666</v>
      </c>
      <c r="D8309" s="2" t="s">
        <v>27</v>
      </c>
      <c r="E8309" s="2" t="s">
        <v>35</v>
      </c>
      <c r="F8309" s="2" t="s">
        <v>36</v>
      </c>
      <c r="G8309" s="2" t="s">
        <v>39</v>
      </c>
      <c r="H8309" s="2">
        <v>1399</v>
      </c>
      <c r="I8309" s="2" t="s">
        <v>31</v>
      </c>
      <c r="J8309" s="3">
        <v>1.60724428E-2</v>
      </c>
      <c r="K8309" s="3">
        <v>2.54145E-4</v>
      </c>
      <c r="L8309" s="3">
        <v>7.1041341999999999E-3</v>
      </c>
      <c r="M8309" s="3">
        <v>2.8825690999999998E-3</v>
      </c>
      <c r="N8309" s="3">
        <v>4.2215650999999996E-3</v>
      </c>
    </row>
    <row r="8310" spans="1:14" hidden="1" x14ac:dyDescent="0.25">
      <c r="A8310" s="2">
        <v>8306</v>
      </c>
      <c r="B8310" s="2">
        <v>900394734</v>
      </c>
      <c r="C8310" s="2" t="s">
        <v>8667</v>
      </c>
      <c r="D8310" s="2" t="s">
        <v>27</v>
      </c>
      <c r="E8310" s="2" t="s">
        <v>20</v>
      </c>
      <c r="F8310" s="2" t="s">
        <v>133</v>
      </c>
      <c r="G8310" s="2" t="s">
        <v>243</v>
      </c>
      <c r="H8310" s="2">
        <v>1910</v>
      </c>
      <c r="I8310" s="2" t="s">
        <v>31</v>
      </c>
      <c r="J8310" s="3">
        <v>1.6072386899999999E-2</v>
      </c>
      <c r="K8310" s="3">
        <v>4.3787560000000001E-3</v>
      </c>
      <c r="L8310" s="3">
        <v>1.1438023300000001E-2</v>
      </c>
      <c r="M8310" s="3">
        <v>2.0818770999999998E-3</v>
      </c>
      <c r="N8310" s="3">
        <v>9.3561457000000004E-3</v>
      </c>
    </row>
    <row r="8311" spans="1:14" hidden="1" x14ac:dyDescent="0.25">
      <c r="A8311" s="2">
        <v>8307</v>
      </c>
      <c r="B8311" s="2">
        <v>900419840</v>
      </c>
      <c r="C8311" s="2" t="s">
        <v>8668</v>
      </c>
      <c r="D8311" s="2" t="s">
        <v>27</v>
      </c>
      <c r="E8311" s="2" t="s">
        <v>20</v>
      </c>
      <c r="F8311" s="2" t="s">
        <v>133</v>
      </c>
      <c r="G8311" s="2" t="s">
        <v>215</v>
      </c>
      <c r="H8311" s="2">
        <v>5619</v>
      </c>
      <c r="I8311" s="2" t="s">
        <v>33</v>
      </c>
      <c r="J8311" s="3">
        <v>1.6072375699999999E-2</v>
      </c>
      <c r="K8311" s="3">
        <v>1.1142869E-3</v>
      </c>
      <c r="L8311" s="3">
        <v>9.5913317000000005E-3</v>
      </c>
      <c r="M8311" s="3">
        <v>6.7800051E-3</v>
      </c>
      <c r="N8311" s="3">
        <v>2.8113270999999998E-3</v>
      </c>
    </row>
    <row r="8312" spans="1:14" hidden="1" x14ac:dyDescent="0.25">
      <c r="A8312" s="2">
        <v>8308</v>
      </c>
      <c r="B8312" s="2">
        <v>900390425</v>
      </c>
      <c r="C8312" s="2" t="s">
        <v>8669</v>
      </c>
      <c r="D8312" s="2" t="s">
        <v>27</v>
      </c>
      <c r="E8312" s="2" t="s">
        <v>28</v>
      </c>
      <c r="F8312" s="2" t="s">
        <v>193</v>
      </c>
      <c r="G8312" s="2" t="s">
        <v>925</v>
      </c>
      <c r="H8312" s="2">
        <v>210</v>
      </c>
      <c r="I8312" s="2" t="s">
        <v>136</v>
      </c>
      <c r="J8312" s="3">
        <v>1.6071105400000001E-2</v>
      </c>
      <c r="K8312" s="3">
        <v>1.0562410000000001E-3</v>
      </c>
      <c r="L8312" s="3">
        <v>0.18310190740000001</v>
      </c>
      <c r="M8312" s="3">
        <v>8.1640563900000004E-2</v>
      </c>
      <c r="N8312" s="3">
        <v>0.101461336</v>
      </c>
    </row>
    <row r="8313" spans="1:14" x14ac:dyDescent="0.25">
      <c r="A8313" s="2">
        <v>8309</v>
      </c>
      <c r="B8313" s="2">
        <v>900058982</v>
      </c>
      <c r="C8313" s="2" t="s">
        <v>8670</v>
      </c>
      <c r="D8313" s="2" t="s">
        <v>27</v>
      </c>
      <c r="E8313" s="2" t="s">
        <v>20</v>
      </c>
      <c r="F8313" s="2" t="s">
        <v>21</v>
      </c>
      <c r="G8313" s="2" t="s">
        <v>22</v>
      </c>
      <c r="H8313" s="2">
        <v>7110</v>
      </c>
      <c r="I8313" s="2" t="s">
        <v>33</v>
      </c>
      <c r="J8313" s="3">
        <v>1.60682295E-2</v>
      </c>
      <c r="K8313" s="3">
        <v>6.4106199999999997E-4</v>
      </c>
      <c r="L8313" s="3">
        <v>1.17448568E-2</v>
      </c>
      <c r="M8313" s="3">
        <v>5.0271400000000003E-3</v>
      </c>
      <c r="N8313" s="3">
        <v>6.7177167999999997E-3</v>
      </c>
    </row>
    <row r="8314" spans="1:14" hidden="1" x14ac:dyDescent="0.25">
      <c r="A8314" s="2">
        <v>8310</v>
      </c>
      <c r="B8314" s="2">
        <v>890980971</v>
      </c>
      <c r="C8314" s="2" t="s">
        <v>8671</v>
      </c>
      <c r="D8314" s="2" t="s">
        <v>41</v>
      </c>
      <c r="E8314" s="2" t="s">
        <v>35</v>
      </c>
      <c r="F8314" s="2" t="s">
        <v>36</v>
      </c>
      <c r="G8314" s="2" t="s">
        <v>8672</v>
      </c>
      <c r="H8314" s="2">
        <v>8621</v>
      </c>
      <c r="I8314" s="2" t="s">
        <v>33</v>
      </c>
      <c r="J8314" s="3">
        <v>1.6064869200000002E-2</v>
      </c>
      <c r="K8314" s="3">
        <v>2.518246E-3</v>
      </c>
      <c r="L8314" s="3">
        <v>1.7341013999999998E-2</v>
      </c>
      <c r="M8314" s="3">
        <v>3.4341151000000002E-3</v>
      </c>
      <c r="N8314" s="3">
        <v>1.3906898900000001E-2</v>
      </c>
    </row>
    <row r="8315" spans="1:14" hidden="1" x14ac:dyDescent="0.25">
      <c r="A8315" s="2">
        <v>8311</v>
      </c>
      <c r="B8315" s="2">
        <v>890938749</v>
      </c>
      <c r="C8315" s="2" t="s">
        <v>8673</v>
      </c>
      <c r="D8315" s="2" t="s">
        <v>27</v>
      </c>
      <c r="E8315" s="2" t="s">
        <v>35</v>
      </c>
      <c r="F8315" s="2" t="s">
        <v>36</v>
      </c>
      <c r="G8315" s="2" t="s">
        <v>39</v>
      </c>
      <c r="H8315" s="2">
        <v>4330</v>
      </c>
      <c r="I8315" s="2" t="s">
        <v>180</v>
      </c>
      <c r="J8315" s="3">
        <v>1.6058869699999999E-2</v>
      </c>
      <c r="K8315" s="3">
        <v>1.5699819999999999E-3</v>
      </c>
      <c r="L8315" s="3">
        <v>6.1189681000000003E-3</v>
      </c>
      <c r="M8315" s="3">
        <v>2.0594059000000001E-3</v>
      </c>
      <c r="N8315" s="3">
        <v>4.0595620000000001E-3</v>
      </c>
    </row>
    <row r="8316" spans="1:14" hidden="1" x14ac:dyDescent="0.25">
      <c r="A8316" s="2">
        <v>8312</v>
      </c>
      <c r="B8316" s="2">
        <v>890805992</v>
      </c>
      <c r="C8316" s="2" t="s">
        <v>8674</v>
      </c>
      <c r="D8316" s="2" t="s">
        <v>27</v>
      </c>
      <c r="E8316" s="2" t="s">
        <v>86</v>
      </c>
      <c r="F8316" s="2" t="s">
        <v>232</v>
      </c>
      <c r="G8316" s="2" t="s">
        <v>233</v>
      </c>
      <c r="H8316" s="2">
        <v>4632</v>
      </c>
      <c r="I8316" s="2" t="s">
        <v>25</v>
      </c>
      <c r="J8316" s="3">
        <v>1.6058478500000001E-2</v>
      </c>
      <c r="K8316" s="3">
        <v>8.5055600000000003E-4</v>
      </c>
      <c r="L8316" s="3">
        <v>3.1935000000000002E-3</v>
      </c>
      <c r="M8316" s="3">
        <v>9.6197899999999996E-4</v>
      </c>
      <c r="N8316" s="3">
        <v>2.2315210999999998E-3</v>
      </c>
    </row>
    <row r="8317" spans="1:14" hidden="1" x14ac:dyDescent="0.25">
      <c r="A8317" s="2">
        <v>8313</v>
      </c>
      <c r="B8317" s="2">
        <v>901138599</v>
      </c>
      <c r="C8317" s="2" t="s">
        <v>8675</v>
      </c>
      <c r="D8317" s="2" t="s">
        <v>27</v>
      </c>
      <c r="E8317" s="2" t="s">
        <v>20</v>
      </c>
      <c r="F8317" s="2" t="s">
        <v>21</v>
      </c>
      <c r="G8317" s="2" t="s">
        <v>22</v>
      </c>
      <c r="H8317" s="2">
        <v>6810</v>
      </c>
      <c r="I8317" s="2" t="s">
        <v>33</v>
      </c>
      <c r="J8317" s="3">
        <v>1.6058452399999999E-2</v>
      </c>
      <c r="K8317" s="3">
        <v>1.2946290900000001E-2</v>
      </c>
      <c r="L8317" s="3">
        <v>0.1142537221</v>
      </c>
      <c r="M8317" s="3">
        <v>2.7120740000000001E-3</v>
      </c>
      <c r="N8317" s="3">
        <v>0.1115416437</v>
      </c>
    </row>
    <row r="8318" spans="1:14" hidden="1" x14ac:dyDescent="0.25">
      <c r="A8318" s="2">
        <v>8314</v>
      </c>
      <c r="B8318" s="2">
        <v>830007073</v>
      </c>
      <c r="C8318" s="2" t="s">
        <v>8676</v>
      </c>
      <c r="D8318" s="2" t="s">
        <v>27</v>
      </c>
      <c r="E8318" s="2" t="s">
        <v>319</v>
      </c>
      <c r="F8318" s="2" t="s">
        <v>320</v>
      </c>
      <c r="G8318" s="2" t="s">
        <v>1157</v>
      </c>
      <c r="H8318" s="2">
        <v>4290</v>
      </c>
      <c r="I8318" s="2" t="s">
        <v>180</v>
      </c>
      <c r="J8318" s="3">
        <v>1.6057420499999999E-2</v>
      </c>
      <c r="K8318" s="3">
        <v>7.5246099999999995E-4</v>
      </c>
      <c r="L8318" s="3">
        <v>3.8561142999999999E-2</v>
      </c>
      <c r="M8318" s="3">
        <v>7.3583479999999998E-3</v>
      </c>
      <c r="N8318" s="3">
        <v>3.1202794999999998E-2</v>
      </c>
    </row>
    <row r="8319" spans="1:14" hidden="1" x14ac:dyDescent="0.25">
      <c r="A8319" s="2">
        <v>8315</v>
      </c>
      <c r="B8319" s="2">
        <v>826001852</v>
      </c>
      <c r="C8319" s="2" t="s">
        <v>8677</v>
      </c>
      <c r="D8319" s="2" t="s">
        <v>27</v>
      </c>
      <c r="E8319" s="2" t="s">
        <v>319</v>
      </c>
      <c r="F8319" s="2" t="s">
        <v>349</v>
      </c>
      <c r="G8319" s="2" t="s">
        <v>3936</v>
      </c>
      <c r="H8319" s="2">
        <v>4722</v>
      </c>
      <c r="I8319" s="2" t="s">
        <v>25</v>
      </c>
      <c r="J8319" s="3">
        <v>1.6056694100000001E-2</v>
      </c>
      <c r="K8319" s="3">
        <v>1.01167E-4</v>
      </c>
      <c r="L8319" s="3">
        <v>1.9003679999999999E-3</v>
      </c>
      <c r="M8319" s="3">
        <v>1.1774680000000001E-3</v>
      </c>
      <c r="N8319" s="3">
        <v>7.2289999999999995E-4</v>
      </c>
    </row>
    <row r="8320" spans="1:14" hidden="1" x14ac:dyDescent="0.25">
      <c r="A8320" s="2">
        <v>8316</v>
      </c>
      <c r="B8320" s="2">
        <v>844001510</v>
      </c>
      <c r="C8320" s="2" t="s">
        <v>8678</v>
      </c>
      <c r="D8320" s="2" t="s">
        <v>27</v>
      </c>
      <c r="E8320" s="2" t="s">
        <v>382</v>
      </c>
      <c r="F8320" s="2" t="s">
        <v>1050</v>
      </c>
      <c r="G8320" s="2" t="s">
        <v>8679</v>
      </c>
      <c r="H8320" s="2">
        <v>4210</v>
      </c>
      <c r="I8320" s="2" t="s">
        <v>180</v>
      </c>
      <c r="J8320" s="3">
        <v>1.60553586E-2</v>
      </c>
      <c r="K8320" s="3">
        <v>1.716729E-3</v>
      </c>
      <c r="L8320" s="3">
        <v>1.4827823299999999E-2</v>
      </c>
      <c r="M8320" s="3">
        <v>4.1458900000000002E-3</v>
      </c>
      <c r="N8320" s="3">
        <v>1.06819328E-2</v>
      </c>
    </row>
    <row r="8321" spans="1:14" hidden="1" x14ac:dyDescent="0.25">
      <c r="A8321" s="2">
        <v>8317</v>
      </c>
      <c r="B8321" s="2">
        <v>860525055</v>
      </c>
      <c r="C8321" s="2" t="s">
        <v>8680</v>
      </c>
      <c r="D8321" s="2" t="s">
        <v>27</v>
      </c>
      <c r="E8321" s="2" t="s">
        <v>20</v>
      </c>
      <c r="F8321" s="2" t="s">
        <v>21</v>
      </c>
      <c r="G8321" s="2" t="s">
        <v>22</v>
      </c>
      <c r="H8321" s="2">
        <v>7490</v>
      </c>
      <c r="I8321" s="2" t="s">
        <v>33</v>
      </c>
      <c r="J8321" s="3">
        <v>1.6054624699999999E-2</v>
      </c>
      <c r="K8321" s="3">
        <v>2.339954E-3</v>
      </c>
      <c r="L8321" s="3">
        <v>8.1034582000000001E-3</v>
      </c>
      <c r="M8321" s="3">
        <v>3.7569908999999999E-3</v>
      </c>
      <c r="N8321" s="3">
        <v>4.3464671000000002E-3</v>
      </c>
    </row>
    <row r="8322" spans="1:14" hidden="1" x14ac:dyDescent="0.25">
      <c r="A8322" s="2">
        <v>8318</v>
      </c>
      <c r="B8322" s="2">
        <v>890919272</v>
      </c>
      <c r="C8322" s="2" t="s">
        <v>8681</v>
      </c>
      <c r="D8322" s="2" t="s">
        <v>41</v>
      </c>
      <c r="E8322" s="2" t="s">
        <v>35</v>
      </c>
      <c r="F8322" s="2" t="s">
        <v>36</v>
      </c>
      <c r="G8322" s="2" t="s">
        <v>39</v>
      </c>
      <c r="H8322" s="2">
        <v>8621</v>
      </c>
      <c r="I8322" s="2" t="s">
        <v>33</v>
      </c>
      <c r="J8322" s="3">
        <v>1.6043823200000001E-2</v>
      </c>
      <c r="K8322" s="3">
        <v>6.0771100000000004E-4</v>
      </c>
      <c r="L8322" s="3">
        <v>1.5895336900000001E-2</v>
      </c>
      <c r="M8322" s="3">
        <v>3.390087E-3</v>
      </c>
      <c r="N8322" s="3">
        <v>1.2505249100000001E-2</v>
      </c>
    </row>
    <row r="8323" spans="1:14" hidden="1" x14ac:dyDescent="0.25">
      <c r="A8323" s="2">
        <v>8319</v>
      </c>
      <c r="B8323" s="2">
        <v>830057804</v>
      </c>
      <c r="C8323" s="2" t="s">
        <v>8682</v>
      </c>
      <c r="D8323" s="2" t="s">
        <v>27</v>
      </c>
      <c r="E8323" s="2" t="s">
        <v>20</v>
      </c>
      <c r="F8323" s="2" t="s">
        <v>21</v>
      </c>
      <c r="G8323" s="2" t="s">
        <v>22</v>
      </c>
      <c r="H8323" s="2">
        <v>7730</v>
      </c>
      <c r="I8323" s="2" t="s">
        <v>33</v>
      </c>
      <c r="J8323" s="3">
        <v>1.6043379900000002E-2</v>
      </c>
      <c r="K8323" s="3">
        <v>3.5928638999999998E-3</v>
      </c>
      <c r="L8323" s="3">
        <v>1.7732642600000001E-2</v>
      </c>
      <c r="M8323" s="3">
        <v>5.6254751999999996E-3</v>
      </c>
      <c r="N8323" s="3">
        <v>1.21071683E-2</v>
      </c>
    </row>
    <row r="8324" spans="1:14" hidden="1" x14ac:dyDescent="0.25">
      <c r="A8324" s="2">
        <v>8320</v>
      </c>
      <c r="B8324" s="2">
        <v>800256143</v>
      </c>
      <c r="C8324" s="2" t="s">
        <v>8683</v>
      </c>
      <c r="D8324" s="2" t="s">
        <v>27</v>
      </c>
      <c r="E8324" s="2" t="s">
        <v>35</v>
      </c>
      <c r="F8324" s="2" t="s">
        <v>36</v>
      </c>
      <c r="G8324" s="2" t="s">
        <v>5062</v>
      </c>
      <c r="H8324" s="2">
        <v>811</v>
      </c>
      <c r="I8324" s="2" t="s">
        <v>23</v>
      </c>
      <c r="J8324" s="3">
        <v>1.6041286299999999E-2</v>
      </c>
      <c r="K8324" s="3">
        <v>9.2306099999999998E-4</v>
      </c>
      <c r="L8324" s="3">
        <v>8.4233386E-3</v>
      </c>
      <c r="M8324" s="3">
        <v>1.8008871E-3</v>
      </c>
      <c r="N8324" s="3">
        <v>6.6224518E-3</v>
      </c>
    </row>
    <row r="8325" spans="1:14" hidden="1" x14ac:dyDescent="0.25">
      <c r="A8325" s="2">
        <v>8321</v>
      </c>
      <c r="B8325" s="2">
        <v>830002287</v>
      </c>
      <c r="C8325" s="2" t="s">
        <v>8684</v>
      </c>
      <c r="D8325" s="2" t="s">
        <v>27</v>
      </c>
      <c r="E8325" s="2" t="s">
        <v>20</v>
      </c>
      <c r="F8325" s="2" t="s">
        <v>21</v>
      </c>
      <c r="G8325" s="2" t="s">
        <v>22</v>
      </c>
      <c r="H8325" s="2">
        <v>5811</v>
      </c>
      <c r="I8325" s="2" t="s">
        <v>33</v>
      </c>
      <c r="J8325" s="3">
        <v>1.6037477200000001E-2</v>
      </c>
      <c r="K8325" s="3">
        <v>5.7125299999999997E-4</v>
      </c>
      <c r="L8325" s="3">
        <v>3.2288383699999999E-2</v>
      </c>
      <c r="M8325" s="3">
        <v>1.5945639000000001E-3</v>
      </c>
      <c r="N8325" s="3">
        <v>3.06938179E-2</v>
      </c>
    </row>
    <row r="8326" spans="1:14" hidden="1" x14ac:dyDescent="0.25">
      <c r="A8326" s="2">
        <v>8322</v>
      </c>
      <c r="B8326" s="2">
        <v>860534160</v>
      </c>
      <c r="C8326" s="2" t="s">
        <v>8685</v>
      </c>
      <c r="D8326" s="2" t="s">
        <v>27</v>
      </c>
      <c r="E8326" s="2" t="s">
        <v>20</v>
      </c>
      <c r="F8326" s="2" t="s">
        <v>21</v>
      </c>
      <c r="G8326" s="2" t="s">
        <v>22</v>
      </c>
      <c r="H8326" s="2">
        <v>4112</v>
      </c>
      <c r="I8326" s="2" t="s">
        <v>180</v>
      </c>
      <c r="J8326" s="3">
        <v>1.6035582900000001E-2</v>
      </c>
      <c r="K8326" s="3">
        <v>5.4704999999999999E-5</v>
      </c>
      <c r="L8326" s="3">
        <v>1.83622092E-2</v>
      </c>
      <c r="M8326" s="3">
        <v>1.50315147E-2</v>
      </c>
      <c r="N8326" s="3">
        <v>3.3306939999999999E-3</v>
      </c>
    </row>
    <row r="8327" spans="1:14" hidden="1" x14ac:dyDescent="0.25">
      <c r="A8327" s="2">
        <v>8323</v>
      </c>
      <c r="B8327" s="2">
        <v>900555619</v>
      </c>
      <c r="C8327" s="2" t="s">
        <v>8686</v>
      </c>
      <c r="D8327" s="2" t="s">
        <v>27</v>
      </c>
      <c r="E8327" s="2" t="s">
        <v>86</v>
      </c>
      <c r="F8327" s="2" t="s">
        <v>87</v>
      </c>
      <c r="G8327" s="2" t="s">
        <v>88</v>
      </c>
      <c r="H8327" s="2">
        <v>4711</v>
      </c>
      <c r="I8327" s="2" t="s">
        <v>25</v>
      </c>
      <c r="J8327" s="3">
        <v>1.6033899000000001E-2</v>
      </c>
      <c r="K8327" s="3">
        <v>4.71471E-4</v>
      </c>
      <c r="L8327" s="3">
        <v>3.0492599999999998E-3</v>
      </c>
      <c r="M8327" s="3">
        <v>1.5332500000000001E-3</v>
      </c>
      <c r="N8327" s="3">
        <v>1.5160099999999999E-3</v>
      </c>
    </row>
    <row r="8328" spans="1:14" hidden="1" x14ac:dyDescent="0.25">
      <c r="A8328" s="2">
        <v>8324</v>
      </c>
      <c r="B8328" s="2">
        <v>890109707</v>
      </c>
      <c r="C8328" s="2" t="s">
        <v>8687</v>
      </c>
      <c r="D8328" s="2" t="s">
        <v>27</v>
      </c>
      <c r="E8328" s="2" t="s">
        <v>28</v>
      </c>
      <c r="F8328" s="2" t="s">
        <v>50</v>
      </c>
      <c r="G8328" s="2" t="s">
        <v>51</v>
      </c>
      <c r="H8328" s="2">
        <v>1410</v>
      </c>
      <c r="I8328" s="2" t="s">
        <v>31</v>
      </c>
      <c r="J8328" s="3">
        <v>1.6032949099999999E-2</v>
      </c>
      <c r="K8328" s="3">
        <v>4.7624400000000002E-4</v>
      </c>
      <c r="L8328" s="3">
        <v>1.66827682E-2</v>
      </c>
      <c r="M8328" s="3">
        <v>8.3836429000000001E-3</v>
      </c>
      <c r="N8328" s="3">
        <v>8.2991253999999993E-3</v>
      </c>
    </row>
    <row r="8329" spans="1:14" hidden="1" x14ac:dyDescent="0.25">
      <c r="A8329" s="2">
        <v>8325</v>
      </c>
      <c r="B8329" s="2">
        <v>900133059</v>
      </c>
      <c r="C8329" s="2" t="s">
        <v>8688</v>
      </c>
      <c r="D8329" s="2" t="s">
        <v>27</v>
      </c>
      <c r="E8329" s="2" t="s">
        <v>319</v>
      </c>
      <c r="F8329" s="2" t="s">
        <v>320</v>
      </c>
      <c r="G8329" s="2" t="s">
        <v>321</v>
      </c>
      <c r="H8329" s="2">
        <v>4111</v>
      </c>
      <c r="I8329" s="2" t="s">
        <v>180</v>
      </c>
      <c r="J8329" s="3">
        <v>1.6032924899999999E-2</v>
      </c>
      <c r="K8329" s="3">
        <v>6.8261699999999995E-4</v>
      </c>
      <c r="L8329" s="3">
        <v>2.3380730299999999E-2</v>
      </c>
      <c r="M8329" s="3">
        <v>1.99790169E-2</v>
      </c>
      <c r="N8329" s="3">
        <v>3.4017129999999998E-3</v>
      </c>
    </row>
    <row r="8330" spans="1:14" hidden="1" x14ac:dyDescent="0.25">
      <c r="A8330" s="2">
        <v>8326</v>
      </c>
      <c r="B8330" s="2">
        <v>860090247</v>
      </c>
      <c r="C8330" s="2" t="s">
        <v>8689</v>
      </c>
      <c r="D8330" s="2" t="s">
        <v>27</v>
      </c>
      <c r="E8330" s="2" t="s">
        <v>20</v>
      </c>
      <c r="F8330" s="2" t="s">
        <v>21</v>
      </c>
      <c r="G8330" s="2" t="s">
        <v>22</v>
      </c>
      <c r="H8330" s="2">
        <v>4659</v>
      </c>
      <c r="I8330" s="2" t="s">
        <v>25</v>
      </c>
      <c r="J8330" s="3">
        <v>1.6026994199999998E-2</v>
      </c>
      <c r="K8330" s="3">
        <v>8.6939600000000004E-4</v>
      </c>
      <c r="L8330" s="3">
        <v>1.5772631400000001E-2</v>
      </c>
      <c r="M8330" s="3">
        <v>3.8132190000000001E-3</v>
      </c>
      <c r="N8330" s="3">
        <v>1.19594121E-2</v>
      </c>
    </row>
    <row r="8331" spans="1:14" x14ac:dyDescent="0.25">
      <c r="A8331" s="2">
        <v>8327</v>
      </c>
      <c r="B8331" s="2">
        <v>900346779</v>
      </c>
      <c r="C8331" s="2" t="s">
        <v>8690</v>
      </c>
      <c r="D8331" s="2" t="s">
        <v>27</v>
      </c>
      <c r="E8331" s="2" t="s">
        <v>20</v>
      </c>
      <c r="F8331" s="2" t="s">
        <v>21</v>
      </c>
      <c r="G8331" s="2" t="s">
        <v>22</v>
      </c>
      <c r="H8331" s="2">
        <v>7110</v>
      </c>
      <c r="I8331" s="2" t="s">
        <v>33</v>
      </c>
      <c r="J8331" s="3">
        <v>1.6026768800000001E-2</v>
      </c>
      <c r="K8331" s="3">
        <v>1.5107709999999999E-3</v>
      </c>
      <c r="L8331" s="3">
        <v>2.6735082300000001E-2</v>
      </c>
      <c r="M8331" s="3">
        <v>1.27288774E-2</v>
      </c>
      <c r="N8331" s="3">
        <v>1.4006204899999999E-2</v>
      </c>
    </row>
    <row r="8332" spans="1:14" hidden="1" x14ac:dyDescent="0.25">
      <c r="A8332" s="2">
        <v>8328</v>
      </c>
      <c r="B8332" s="2">
        <v>890943045</v>
      </c>
      <c r="C8332" s="2" t="s">
        <v>8691</v>
      </c>
      <c r="D8332" s="2" t="s">
        <v>27</v>
      </c>
      <c r="E8332" s="2" t="s">
        <v>35</v>
      </c>
      <c r="F8332" s="2" t="s">
        <v>36</v>
      </c>
      <c r="G8332" s="2" t="s">
        <v>300</v>
      </c>
      <c r="H8332" s="2">
        <v>1709</v>
      </c>
      <c r="I8332" s="2" t="s">
        <v>31</v>
      </c>
      <c r="J8332" s="3">
        <v>1.6023665699999998E-2</v>
      </c>
      <c r="K8332" s="3">
        <v>7.0212200000000001E-4</v>
      </c>
      <c r="L8332" s="3">
        <v>1.48202227E-2</v>
      </c>
      <c r="M8332" s="3">
        <v>1.11195641E-2</v>
      </c>
      <c r="N8332" s="3">
        <v>3.7006589000000002E-3</v>
      </c>
    </row>
    <row r="8333" spans="1:14" hidden="1" x14ac:dyDescent="0.25">
      <c r="A8333" s="2">
        <v>8329</v>
      </c>
      <c r="B8333" s="2">
        <v>812003851</v>
      </c>
      <c r="C8333" s="2" t="s">
        <v>8692</v>
      </c>
      <c r="D8333" s="2" t="s">
        <v>41</v>
      </c>
      <c r="E8333" s="2" t="s">
        <v>28</v>
      </c>
      <c r="F8333" s="2" t="s">
        <v>193</v>
      </c>
      <c r="G8333" s="2" t="s">
        <v>7202</v>
      </c>
      <c r="H8333" s="2">
        <v>8610</v>
      </c>
      <c r="I8333" s="2" t="s">
        <v>33</v>
      </c>
      <c r="J8333" s="3">
        <v>1.6019316400000001E-2</v>
      </c>
      <c r="K8333" s="3">
        <v>9.2858800000000005E-4</v>
      </c>
      <c r="L8333" s="3">
        <v>2.0179951599999999E-2</v>
      </c>
      <c r="M8333" s="3">
        <v>1.2480232900000001E-2</v>
      </c>
      <c r="N8333" s="3">
        <v>7.6997168E-3</v>
      </c>
    </row>
    <row r="8334" spans="1:14" hidden="1" x14ac:dyDescent="0.25">
      <c r="A8334" s="2">
        <v>8330</v>
      </c>
      <c r="B8334" s="2">
        <v>900036505</v>
      </c>
      <c r="C8334" s="2" t="s">
        <v>8693</v>
      </c>
      <c r="D8334" s="2" t="s">
        <v>27</v>
      </c>
      <c r="E8334" s="2" t="s">
        <v>20</v>
      </c>
      <c r="F8334" s="2" t="s">
        <v>21</v>
      </c>
      <c r="G8334" s="2" t="s">
        <v>22</v>
      </c>
      <c r="H8334" s="2">
        <v>5224</v>
      </c>
      <c r="I8334" s="2" t="s">
        <v>33</v>
      </c>
      <c r="J8334" s="3">
        <v>1.6019100299999998E-2</v>
      </c>
      <c r="K8334" s="3">
        <v>3.0521319999999999E-3</v>
      </c>
      <c r="L8334" s="3">
        <v>2.1673560099999999E-2</v>
      </c>
      <c r="M8334" s="3">
        <v>1.54891461E-2</v>
      </c>
      <c r="N8334" s="3">
        <v>6.1844140000000001E-3</v>
      </c>
    </row>
    <row r="8335" spans="1:14" hidden="1" x14ac:dyDescent="0.25">
      <c r="A8335" s="2">
        <v>8331</v>
      </c>
      <c r="B8335" s="2">
        <v>815003021</v>
      </c>
      <c r="C8335" s="2" t="s">
        <v>8694</v>
      </c>
      <c r="D8335" s="2" t="s">
        <v>27</v>
      </c>
      <c r="E8335" s="2" t="s">
        <v>74</v>
      </c>
      <c r="F8335" s="2" t="s">
        <v>75</v>
      </c>
      <c r="G8335" s="2" t="s">
        <v>107</v>
      </c>
      <c r="H8335" s="2">
        <v>2392</v>
      </c>
      <c r="I8335" s="2" t="s">
        <v>31</v>
      </c>
      <c r="J8335" s="3">
        <v>1.60117634E-2</v>
      </c>
      <c r="K8335" s="3">
        <v>1.550479E-3</v>
      </c>
      <c r="L8335" s="3">
        <v>5.3697973500000003E-2</v>
      </c>
      <c r="M8335" s="3">
        <v>1.8521782000000001E-2</v>
      </c>
      <c r="N8335" s="3">
        <v>3.5176191500000002E-2</v>
      </c>
    </row>
    <row r="8336" spans="1:14" hidden="1" x14ac:dyDescent="0.25">
      <c r="A8336" s="2">
        <v>8332</v>
      </c>
      <c r="B8336" s="2">
        <v>830047105</v>
      </c>
      <c r="C8336" s="2" t="s">
        <v>8695</v>
      </c>
      <c r="D8336" s="2" t="s">
        <v>27</v>
      </c>
      <c r="E8336" s="2" t="s">
        <v>20</v>
      </c>
      <c r="F8336" s="2" t="s">
        <v>21</v>
      </c>
      <c r="G8336" s="2" t="s">
        <v>22</v>
      </c>
      <c r="H8336" s="2">
        <v>5611</v>
      </c>
      <c r="I8336" s="2" t="s">
        <v>33</v>
      </c>
      <c r="J8336" s="3">
        <v>1.6010394300000001E-2</v>
      </c>
      <c r="K8336" s="3">
        <v>2.9761799999999998E-4</v>
      </c>
      <c r="L8336" s="3">
        <v>6.8398062000000004E-3</v>
      </c>
      <c r="M8336" s="3">
        <v>6.1734429999999998E-3</v>
      </c>
      <c r="N8336" s="3">
        <v>6.66363E-4</v>
      </c>
    </row>
    <row r="8337" spans="1:14" hidden="1" x14ac:dyDescent="0.25">
      <c r="A8337" s="2">
        <v>8333</v>
      </c>
      <c r="B8337" s="2">
        <v>860536003</v>
      </c>
      <c r="C8337" s="2" t="s">
        <v>8696</v>
      </c>
      <c r="D8337" s="2" t="s">
        <v>27</v>
      </c>
      <c r="E8337" s="2" t="s">
        <v>20</v>
      </c>
      <c r="F8337" s="2" t="s">
        <v>21</v>
      </c>
      <c r="G8337" s="2" t="s">
        <v>22</v>
      </c>
      <c r="H8337" s="2">
        <v>5229</v>
      </c>
      <c r="I8337" s="2" t="s">
        <v>33</v>
      </c>
      <c r="J8337" s="3">
        <v>1.6003357199999999E-2</v>
      </c>
      <c r="K8337" s="3">
        <v>1.5957491000000001E-3</v>
      </c>
      <c r="L8337" s="3">
        <v>1.7843583600000001E-2</v>
      </c>
      <c r="M8337" s="3">
        <v>1.0978801200000001E-2</v>
      </c>
      <c r="N8337" s="3">
        <v>6.8647819999999998E-3</v>
      </c>
    </row>
    <row r="8338" spans="1:14" hidden="1" x14ac:dyDescent="0.25">
      <c r="A8338" s="2">
        <v>8334</v>
      </c>
      <c r="B8338" s="2">
        <v>900219251</v>
      </c>
      <c r="C8338" s="2" t="s">
        <v>8697</v>
      </c>
      <c r="D8338" s="2" t="s">
        <v>27</v>
      </c>
      <c r="E8338" s="2" t="s">
        <v>20</v>
      </c>
      <c r="F8338" s="2" t="s">
        <v>21</v>
      </c>
      <c r="G8338" s="2" t="s">
        <v>22</v>
      </c>
      <c r="H8338" s="2">
        <v>4290</v>
      </c>
      <c r="I8338" s="2" t="s">
        <v>180</v>
      </c>
      <c r="J8338" s="3">
        <v>1.59971174E-2</v>
      </c>
      <c r="K8338" s="3">
        <v>1.1890799999999999E-3</v>
      </c>
      <c r="L8338" s="3">
        <v>1.1485156599999999E-2</v>
      </c>
      <c r="M8338" s="3">
        <v>4.4766151999999998E-3</v>
      </c>
      <c r="N8338" s="3">
        <v>7.0085418000000003E-3</v>
      </c>
    </row>
    <row r="8339" spans="1:14" hidden="1" x14ac:dyDescent="0.25">
      <c r="A8339" s="2">
        <v>8335</v>
      </c>
      <c r="B8339" s="2">
        <v>830063394</v>
      </c>
      <c r="C8339" s="2" t="s">
        <v>8698</v>
      </c>
      <c r="D8339" s="2" t="s">
        <v>41</v>
      </c>
      <c r="E8339" s="2" t="s">
        <v>20</v>
      </c>
      <c r="F8339" s="2" t="s">
        <v>21</v>
      </c>
      <c r="G8339" s="2" t="s">
        <v>22</v>
      </c>
      <c r="H8339" s="2">
        <v>8699</v>
      </c>
      <c r="I8339" s="2" t="s">
        <v>33</v>
      </c>
      <c r="J8339" s="3">
        <v>1.5996908800000001E-2</v>
      </c>
      <c r="K8339" s="3">
        <v>1.2418010000000001E-3</v>
      </c>
      <c r="L8339" s="3">
        <v>5.9258528E-3</v>
      </c>
      <c r="M8339" s="3">
        <v>2.2267669000000001E-3</v>
      </c>
      <c r="N8339" s="3">
        <v>3.6990858999999998E-3</v>
      </c>
    </row>
    <row r="8340" spans="1:14" hidden="1" x14ac:dyDescent="0.25">
      <c r="A8340" s="2">
        <v>8336</v>
      </c>
      <c r="B8340" s="2">
        <v>900164981</v>
      </c>
      <c r="C8340" s="2" t="s">
        <v>8699</v>
      </c>
      <c r="D8340" s="2" t="s">
        <v>27</v>
      </c>
      <c r="E8340" s="2" t="s">
        <v>74</v>
      </c>
      <c r="F8340" s="2" t="s">
        <v>75</v>
      </c>
      <c r="G8340" s="2" t="s">
        <v>107</v>
      </c>
      <c r="H8340" s="2">
        <v>4690</v>
      </c>
      <c r="I8340" s="2" t="s">
        <v>25</v>
      </c>
      <c r="J8340" s="3">
        <v>1.5995072199999998E-2</v>
      </c>
      <c r="K8340" s="3">
        <v>4.6250550000000003E-3</v>
      </c>
      <c r="L8340" s="3">
        <v>1.6171278399999999E-2</v>
      </c>
      <c r="M8340" s="3">
        <v>2.6630069999999998E-3</v>
      </c>
      <c r="N8340" s="3">
        <v>1.35082724E-2</v>
      </c>
    </row>
    <row r="8341" spans="1:14" hidden="1" x14ac:dyDescent="0.25">
      <c r="A8341" s="2">
        <v>8337</v>
      </c>
      <c r="B8341" s="2">
        <v>900434057</v>
      </c>
      <c r="C8341" s="2" t="s">
        <v>8700</v>
      </c>
      <c r="D8341" s="2" t="s">
        <v>27</v>
      </c>
      <c r="E8341" s="2" t="s">
        <v>20</v>
      </c>
      <c r="F8341" s="2" t="s">
        <v>21</v>
      </c>
      <c r="G8341" s="2" t="s">
        <v>22</v>
      </c>
      <c r="H8341" s="2">
        <v>5611</v>
      </c>
      <c r="I8341" s="2" t="s">
        <v>33</v>
      </c>
      <c r="J8341" s="3">
        <v>1.5991438199999999E-2</v>
      </c>
      <c r="K8341" s="3">
        <v>6.5533699999999998E-4</v>
      </c>
      <c r="L8341" s="3">
        <v>3.6958910000000002E-3</v>
      </c>
      <c r="M8341" s="3">
        <v>2.5341411000000002E-3</v>
      </c>
      <c r="N8341" s="3">
        <v>1.1617501000000001E-3</v>
      </c>
    </row>
    <row r="8342" spans="1:14" hidden="1" x14ac:dyDescent="0.25">
      <c r="A8342" s="2">
        <v>8338</v>
      </c>
      <c r="B8342" s="2">
        <v>890942319</v>
      </c>
      <c r="C8342" s="2" t="s">
        <v>8701</v>
      </c>
      <c r="D8342" s="2" t="s">
        <v>27</v>
      </c>
      <c r="E8342" s="2" t="s">
        <v>35</v>
      </c>
      <c r="F8342" s="2" t="s">
        <v>36</v>
      </c>
      <c r="G8342" s="2" t="s">
        <v>300</v>
      </c>
      <c r="H8342" s="2">
        <v>1410</v>
      </c>
      <c r="I8342" s="2" t="s">
        <v>31</v>
      </c>
      <c r="J8342" s="3">
        <v>1.5991354400000001E-2</v>
      </c>
      <c r="K8342" s="3">
        <v>2.6862700000000002E-4</v>
      </c>
      <c r="L8342" s="3">
        <v>1.54317254E-2</v>
      </c>
      <c r="M8342" s="3">
        <v>9.5127736999999993E-3</v>
      </c>
      <c r="N8342" s="3">
        <v>5.9189508000000004E-3</v>
      </c>
    </row>
    <row r="8343" spans="1:14" hidden="1" x14ac:dyDescent="0.25">
      <c r="A8343" s="2">
        <v>8339</v>
      </c>
      <c r="B8343" s="2">
        <v>900422419</v>
      </c>
      <c r="C8343" s="2" t="s">
        <v>8702</v>
      </c>
      <c r="D8343" s="2" t="s">
        <v>27</v>
      </c>
      <c r="E8343" s="2" t="s">
        <v>74</v>
      </c>
      <c r="F8343" s="2" t="s">
        <v>75</v>
      </c>
      <c r="G8343" s="2" t="s">
        <v>107</v>
      </c>
      <c r="H8343" s="2">
        <v>4923</v>
      </c>
      <c r="I8343" s="2" t="s">
        <v>33</v>
      </c>
      <c r="J8343" s="3">
        <v>1.5991220300000001E-2</v>
      </c>
      <c r="K8343" s="3">
        <v>-1.0297769999999999E-3</v>
      </c>
      <c r="L8343" s="3">
        <v>1.17330579E-2</v>
      </c>
      <c r="M8343" s="3">
        <v>1.11138057E-2</v>
      </c>
      <c r="N8343" s="3">
        <v>6.1925200000000004E-4</v>
      </c>
    </row>
    <row r="8344" spans="1:14" hidden="1" x14ac:dyDescent="0.25">
      <c r="A8344" s="2">
        <v>8340</v>
      </c>
      <c r="B8344" s="2">
        <v>811013352</v>
      </c>
      <c r="C8344" s="2" t="s">
        <v>8703</v>
      </c>
      <c r="D8344" s="2" t="s">
        <v>27</v>
      </c>
      <c r="E8344" s="2" t="s">
        <v>35</v>
      </c>
      <c r="F8344" s="2" t="s">
        <v>36</v>
      </c>
      <c r="G8344" s="2" t="s">
        <v>39</v>
      </c>
      <c r="H8344" s="2">
        <v>4530</v>
      </c>
      <c r="I8344" s="2" t="s">
        <v>25</v>
      </c>
      <c r="J8344" s="3">
        <v>1.59910526E-2</v>
      </c>
      <c r="K8344" s="3">
        <v>1.0640160000000001E-3</v>
      </c>
      <c r="L8344" s="3">
        <v>8.5055259999999994E-3</v>
      </c>
      <c r="M8344" s="3">
        <v>1.7095261000000001E-3</v>
      </c>
      <c r="N8344" s="3">
        <v>6.7960001000000004E-3</v>
      </c>
    </row>
    <row r="8345" spans="1:14" hidden="1" x14ac:dyDescent="0.25">
      <c r="A8345" s="2">
        <v>8341</v>
      </c>
      <c r="B8345" s="2">
        <v>830104929</v>
      </c>
      <c r="C8345" s="2" t="s">
        <v>8704</v>
      </c>
      <c r="D8345" s="2" t="s">
        <v>27</v>
      </c>
      <c r="E8345" s="2" t="s">
        <v>20</v>
      </c>
      <c r="F8345" s="2" t="s">
        <v>21</v>
      </c>
      <c r="G8345" s="2" t="s">
        <v>22</v>
      </c>
      <c r="H8345" s="2">
        <v>4923</v>
      </c>
      <c r="I8345" s="2" t="s">
        <v>33</v>
      </c>
      <c r="J8345" s="3">
        <v>1.5989769300000001E-2</v>
      </c>
      <c r="K8345" s="3">
        <v>7.3796500000000004E-4</v>
      </c>
      <c r="L8345" s="3">
        <v>6.0459700999999999E-3</v>
      </c>
      <c r="M8345" s="3">
        <v>2.2277389999999998E-3</v>
      </c>
      <c r="N8345" s="3">
        <v>3.8182309E-3</v>
      </c>
    </row>
    <row r="8346" spans="1:14" hidden="1" x14ac:dyDescent="0.25">
      <c r="A8346" s="2">
        <v>8342</v>
      </c>
      <c r="B8346" s="2">
        <v>811015441</v>
      </c>
      <c r="C8346" s="2" t="s">
        <v>8705</v>
      </c>
      <c r="D8346" s="2" t="s">
        <v>27</v>
      </c>
      <c r="E8346" s="2" t="s">
        <v>35</v>
      </c>
      <c r="F8346" s="2" t="s">
        <v>36</v>
      </c>
      <c r="G8346" s="2" t="s">
        <v>39</v>
      </c>
      <c r="H8346" s="2">
        <v>7010</v>
      </c>
      <c r="I8346" s="2" t="s">
        <v>33</v>
      </c>
      <c r="J8346" s="3">
        <v>1.5988586499999999E-2</v>
      </c>
      <c r="K8346" s="3">
        <v>2.6254988999999999E-3</v>
      </c>
      <c r="L8346" s="3">
        <v>1.8087336799999999E-2</v>
      </c>
      <c r="M8346" s="3">
        <v>3.2082959000000002E-3</v>
      </c>
      <c r="N8346" s="3">
        <v>1.48790404E-2</v>
      </c>
    </row>
    <row r="8347" spans="1:14" hidden="1" x14ac:dyDescent="0.25">
      <c r="A8347" s="2">
        <v>8343</v>
      </c>
      <c r="B8347" s="2">
        <v>830020775</v>
      </c>
      <c r="C8347" s="2" t="s">
        <v>8706</v>
      </c>
      <c r="D8347" s="2" t="s">
        <v>27</v>
      </c>
      <c r="E8347" s="2" t="s">
        <v>20</v>
      </c>
      <c r="F8347" s="2" t="s">
        <v>133</v>
      </c>
      <c r="G8347" s="2" t="s">
        <v>1176</v>
      </c>
      <c r="H8347" s="2">
        <v>2229</v>
      </c>
      <c r="I8347" s="2" t="s">
        <v>31</v>
      </c>
      <c r="J8347" s="3">
        <v>1.5985693799999999E-2</v>
      </c>
      <c r="K8347" s="3">
        <v>1.0283359999999999E-3</v>
      </c>
      <c r="L8347" s="3">
        <v>5.6788068999999997E-3</v>
      </c>
      <c r="M8347" s="3">
        <v>3.6985220000000001E-3</v>
      </c>
      <c r="N8347" s="3">
        <v>1.9802849E-3</v>
      </c>
    </row>
    <row r="8348" spans="1:14" hidden="1" x14ac:dyDescent="0.25">
      <c r="A8348" s="2">
        <v>8344</v>
      </c>
      <c r="B8348" s="2">
        <v>830081346</v>
      </c>
      <c r="C8348" s="2" t="s">
        <v>8707</v>
      </c>
      <c r="D8348" s="2" t="s">
        <v>27</v>
      </c>
      <c r="E8348" s="2" t="s">
        <v>20</v>
      </c>
      <c r="F8348" s="2" t="s">
        <v>21</v>
      </c>
      <c r="G8348" s="2" t="s">
        <v>22</v>
      </c>
      <c r="H8348" s="2">
        <v>1313</v>
      </c>
      <c r="I8348" s="2" t="s">
        <v>31</v>
      </c>
      <c r="J8348" s="3">
        <v>1.5982409900000001E-2</v>
      </c>
      <c r="K8348" s="3">
        <v>1.1161929999999999E-3</v>
      </c>
      <c r="L8348" s="3">
        <v>9.4568673999999991E-3</v>
      </c>
      <c r="M8348" s="3">
        <v>1.8606199999999999E-3</v>
      </c>
      <c r="N8348" s="3">
        <v>7.5962468999999999E-3</v>
      </c>
    </row>
    <row r="8349" spans="1:14" x14ac:dyDescent="0.25">
      <c r="A8349" s="2">
        <v>8345</v>
      </c>
      <c r="B8349" s="2">
        <v>890922907</v>
      </c>
      <c r="C8349" s="2" t="s">
        <v>8708</v>
      </c>
      <c r="D8349" s="2" t="s">
        <v>27</v>
      </c>
      <c r="E8349" s="2" t="s">
        <v>35</v>
      </c>
      <c r="F8349" s="2" t="s">
        <v>36</v>
      </c>
      <c r="G8349" s="2" t="s">
        <v>1326</v>
      </c>
      <c r="H8349" s="2">
        <v>7110</v>
      </c>
      <c r="I8349" s="2" t="s">
        <v>33</v>
      </c>
      <c r="J8349" s="3">
        <v>1.5976319100000001E-2</v>
      </c>
      <c r="K8349" s="3">
        <v>2.8089899999999998E-4</v>
      </c>
      <c r="L8349" s="3">
        <v>1.7135886499999999E-2</v>
      </c>
      <c r="M8349" s="3">
        <v>8.5351048000000002E-3</v>
      </c>
      <c r="N8349" s="3">
        <v>8.6007806999999995E-3</v>
      </c>
    </row>
    <row r="8350" spans="1:14" hidden="1" x14ac:dyDescent="0.25">
      <c r="A8350" s="2">
        <v>8346</v>
      </c>
      <c r="B8350" s="2">
        <v>890903991</v>
      </c>
      <c r="C8350" s="2" t="s">
        <v>8709</v>
      </c>
      <c r="D8350" s="2" t="s">
        <v>27</v>
      </c>
      <c r="E8350" s="2" t="s">
        <v>319</v>
      </c>
      <c r="F8350" s="2" t="s">
        <v>320</v>
      </c>
      <c r="G8350" s="2" t="s">
        <v>321</v>
      </c>
      <c r="H8350" s="2">
        <v>4643</v>
      </c>
      <c r="I8350" s="2" t="s">
        <v>25</v>
      </c>
      <c r="J8350" s="3">
        <v>1.5965161799999999E-2</v>
      </c>
      <c r="K8350" s="3">
        <v>1.33857E-4</v>
      </c>
      <c r="L8350" s="3">
        <v>1.06323296E-2</v>
      </c>
      <c r="M8350" s="3">
        <v>7.8704683000000008E-3</v>
      </c>
      <c r="N8350" s="3">
        <v>2.7618619999999999E-3</v>
      </c>
    </row>
    <row r="8351" spans="1:14" hidden="1" x14ac:dyDescent="0.25">
      <c r="A8351" s="2">
        <v>8347</v>
      </c>
      <c r="B8351" s="2">
        <v>900396242</v>
      </c>
      <c r="C8351" s="2" t="s">
        <v>8710</v>
      </c>
      <c r="D8351" s="2" t="s">
        <v>440</v>
      </c>
      <c r="E8351" s="2" t="s">
        <v>20</v>
      </c>
      <c r="F8351" s="2" t="s">
        <v>21</v>
      </c>
      <c r="G8351" s="2" t="s">
        <v>22</v>
      </c>
      <c r="H8351" s="2">
        <v>8010</v>
      </c>
      <c r="I8351" s="2" t="s">
        <v>33</v>
      </c>
      <c r="J8351" s="3">
        <v>1.5959439799999999E-2</v>
      </c>
      <c r="K8351" s="3">
        <v>2.0794800000000001E-4</v>
      </c>
      <c r="L8351" s="3">
        <v>5.7914619999999998E-3</v>
      </c>
      <c r="M8351" s="3">
        <v>3.4913090000000002E-3</v>
      </c>
      <c r="N8351" s="3">
        <v>2.3001530000000001E-3</v>
      </c>
    </row>
    <row r="8352" spans="1:14" hidden="1" x14ac:dyDescent="0.25">
      <c r="A8352" s="2">
        <v>8348</v>
      </c>
      <c r="B8352" s="2">
        <v>811001904</v>
      </c>
      <c r="C8352" s="2" t="s">
        <v>8711</v>
      </c>
      <c r="D8352" s="2" t="s">
        <v>27</v>
      </c>
      <c r="E8352" s="2" t="s">
        <v>35</v>
      </c>
      <c r="F8352" s="2" t="s">
        <v>36</v>
      </c>
      <c r="G8352" s="2" t="s">
        <v>39</v>
      </c>
      <c r="H8352" s="2">
        <v>9329</v>
      </c>
      <c r="I8352" s="2" t="s">
        <v>33</v>
      </c>
      <c r="J8352" s="3">
        <v>1.5955653E-2</v>
      </c>
      <c r="K8352" s="3">
        <v>-7.2739199999999999E-4</v>
      </c>
      <c r="L8352" s="3">
        <v>7.6176635899999998E-2</v>
      </c>
      <c r="M8352" s="3">
        <v>2.52531301E-2</v>
      </c>
      <c r="N8352" s="3">
        <v>5.09235039E-2</v>
      </c>
    </row>
    <row r="8353" spans="1:14" hidden="1" x14ac:dyDescent="0.25">
      <c r="A8353" s="2">
        <v>8349</v>
      </c>
      <c r="B8353" s="2">
        <v>890302608</v>
      </c>
      <c r="C8353" s="2" t="s">
        <v>8712</v>
      </c>
      <c r="D8353" s="2" t="s">
        <v>27</v>
      </c>
      <c r="E8353" s="2" t="s">
        <v>74</v>
      </c>
      <c r="F8353" s="2" t="s">
        <v>75</v>
      </c>
      <c r="G8353" s="2" t="s">
        <v>107</v>
      </c>
      <c r="H8353" s="2">
        <v>2221</v>
      </c>
      <c r="I8353" s="2" t="s">
        <v>31</v>
      </c>
      <c r="J8353" s="3">
        <v>1.59540102E-2</v>
      </c>
      <c r="K8353" s="3">
        <v>1.169802E-3</v>
      </c>
      <c r="L8353" s="3">
        <v>1.47989886E-2</v>
      </c>
      <c r="M8353" s="3">
        <v>3.9342609000000001E-3</v>
      </c>
      <c r="N8353" s="3">
        <v>1.08647281E-2</v>
      </c>
    </row>
    <row r="8354" spans="1:14" hidden="1" x14ac:dyDescent="0.25">
      <c r="A8354" s="2">
        <v>8350</v>
      </c>
      <c r="B8354" s="2">
        <v>800184661</v>
      </c>
      <c r="C8354" s="2" t="s">
        <v>8713</v>
      </c>
      <c r="D8354" s="2" t="s">
        <v>27</v>
      </c>
      <c r="E8354" s="2" t="s">
        <v>86</v>
      </c>
      <c r="F8354" s="2" t="s">
        <v>421</v>
      </c>
      <c r="G8354" s="2" t="s">
        <v>422</v>
      </c>
      <c r="H8354" s="2">
        <v>4752</v>
      </c>
      <c r="I8354" s="2" t="s">
        <v>25</v>
      </c>
      <c r="J8354" s="3">
        <v>1.59468818E-2</v>
      </c>
      <c r="K8354" s="3">
        <v>2.1111949000000001E-3</v>
      </c>
      <c r="L8354" s="3">
        <v>6.866863E-3</v>
      </c>
      <c r="M8354" s="3">
        <v>1.268857E-3</v>
      </c>
      <c r="N8354" s="3">
        <v>5.5980057999999999E-3</v>
      </c>
    </row>
    <row r="8355" spans="1:14" hidden="1" x14ac:dyDescent="0.25">
      <c r="A8355" s="2">
        <v>8351</v>
      </c>
      <c r="B8355" s="2">
        <v>900390509</v>
      </c>
      <c r="C8355" s="2" t="s">
        <v>8714</v>
      </c>
      <c r="D8355" s="2" t="s">
        <v>27</v>
      </c>
      <c r="E8355" s="2" t="s">
        <v>28</v>
      </c>
      <c r="F8355" s="2" t="s">
        <v>682</v>
      </c>
      <c r="G8355" s="2" t="s">
        <v>683</v>
      </c>
      <c r="H8355" s="2">
        <v>4111</v>
      </c>
      <c r="I8355" s="2" t="s">
        <v>180</v>
      </c>
      <c r="J8355" s="3">
        <v>1.5946108800000001E-2</v>
      </c>
      <c r="K8355" s="3">
        <v>2.1709879E-3</v>
      </c>
      <c r="L8355" s="3">
        <v>2.40349602E-2</v>
      </c>
      <c r="M8355" s="3">
        <v>5.8897929000000003E-3</v>
      </c>
      <c r="N8355" s="3">
        <v>1.8145166300000001E-2</v>
      </c>
    </row>
    <row r="8356" spans="1:14" hidden="1" x14ac:dyDescent="0.25">
      <c r="A8356" s="2">
        <v>8352</v>
      </c>
      <c r="B8356" s="2">
        <v>900410791</v>
      </c>
      <c r="C8356" s="2" t="s">
        <v>8715</v>
      </c>
      <c r="D8356" s="2" t="s">
        <v>27</v>
      </c>
      <c r="E8356" s="2" t="s">
        <v>20</v>
      </c>
      <c r="F8356" s="2" t="s">
        <v>21</v>
      </c>
      <c r="G8356" s="2" t="s">
        <v>22</v>
      </c>
      <c r="H8356" s="2">
        <v>4664</v>
      </c>
      <c r="I8356" s="2" t="s">
        <v>25</v>
      </c>
      <c r="J8356" s="3">
        <v>1.5945667399999999E-2</v>
      </c>
      <c r="K8356" s="3">
        <v>8.2243000000000005E-5</v>
      </c>
      <c r="L8356" s="3">
        <v>1.21837929E-2</v>
      </c>
      <c r="M8356" s="3">
        <v>6.3139019000000001E-3</v>
      </c>
      <c r="N8356" s="3">
        <v>5.8698910000000003E-3</v>
      </c>
    </row>
    <row r="8357" spans="1:14" hidden="1" x14ac:dyDescent="0.25">
      <c r="A8357" s="2">
        <v>8353</v>
      </c>
      <c r="B8357" s="2">
        <v>900030373</v>
      </c>
      <c r="C8357" s="2" t="s">
        <v>8716</v>
      </c>
      <c r="D8357" s="2" t="s">
        <v>27</v>
      </c>
      <c r="E8357" s="2" t="s">
        <v>20</v>
      </c>
      <c r="F8357" s="2" t="s">
        <v>21</v>
      </c>
      <c r="G8357" s="2" t="s">
        <v>22</v>
      </c>
      <c r="H8357" s="2">
        <v>4290</v>
      </c>
      <c r="I8357" s="2" t="s">
        <v>180</v>
      </c>
      <c r="J8357" s="3">
        <v>1.5943437800000002E-2</v>
      </c>
      <c r="K8357" s="3">
        <v>1.6097999999999999E-4</v>
      </c>
      <c r="L8357" s="3">
        <v>1.54960528E-2</v>
      </c>
      <c r="M8357" s="3">
        <v>1.2544123500000001E-2</v>
      </c>
      <c r="N8357" s="3">
        <v>2.9519300000000002E-3</v>
      </c>
    </row>
    <row r="8358" spans="1:14" hidden="1" x14ac:dyDescent="0.25">
      <c r="A8358" s="2">
        <v>8354</v>
      </c>
      <c r="B8358" s="2">
        <v>813012364</v>
      </c>
      <c r="C8358" s="2" t="s">
        <v>8717</v>
      </c>
      <c r="D8358" s="2" t="s">
        <v>27</v>
      </c>
      <c r="E8358" s="2" t="s">
        <v>382</v>
      </c>
      <c r="F8358" s="2" t="s">
        <v>383</v>
      </c>
      <c r="G8358" s="2" t="s">
        <v>384</v>
      </c>
      <c r="H8358" s="2">
        <v>4711</v>
      </c>
      <c r="I8358" s="2" t="s">
        <v>25</v>
      </c>
      <c r="J8358" s="3">
        <v>1.59425903E-2</v>
      </c>
      <c r="K8358" s="3">
        <v>2.07116E-4</v>
      </c>
      <c r="L8358" s="3">
        <v>1.9783149E-3</v>
      </c>
      <c r="M8358" s="3">
        <v>1.3813569999999999E-3</v>
      </c>
      <c r="N8358" s="3">
        <v>5.9695799999999997E-4</v>
      </c>
    </row>
    <row r="8359" spans="1:14" hidden="1" x14ac:dyDescent="0.25">
      <c r="A8359" s="2">
        <v>8355</v>
      </c>
      <c r="B8359" s="2">
        <v>891400308</v>
      </c>
      <c r="C8359" s="2" t="s">
        <v>8718</v>
      </c>
      <c r="D8359" s="2" t="s">
        <v>27</v>
      </c>
      <c r="E8359" s="2" t="s">
        <v>86</v>
      </c>
      <c r="F8359" s="2" t="s">
        <v>87</v>
      </c>
      <c r="G8359" s="2" t="s">
        <v>1172</v>
      </c>
      <c r="H8359" s="2">
        <v>4731</v>
      </c>
      <c r="I8359" s="2" t="s">
        <v>25</v>
      </c>
      <c r="J8359" s="3">
        <v>1.5940699700000002E-2</v>
      </c>
      <c r="K8359" s="3">
        <v>6.1780699999999995E-4</v>
      </c>
      <c r="L8359" s="3">
        <v>9.9855401000000007E-3</v>
      </c>
      <c r="M8359" s="3">
        <v>4.7339848000000004E-3</v>
      </c>
      <c r="N8359" s="3">
        <v>5.2515547999999997E-3</v>
      </c>
    </row>
    <row r="8360" spans="1:14" hidden="1" x14ac:dyDescent="0.25">
      <c r="A8360" s="2">
        <v>8356</v>
      </c>
      <c r="B8360" s="2">
        <v>800241339</v>
      </c>
      <c r="C8360" s="2" t="s">
        <v>8719</v>
      </c>
      <c r="D8360" s="2" t="s">
        <v>41</v>
      </c>
      <c r="E8360" s="2" t="s">
        <v>20</v>
      </c>
      <c r="F8360" s="2" t="s">
        <v>21</v>
      </c>
      <c r="G8360" s="2" t="s">
        <v>22</v>
      </c>
      <c r="H8360" s="2">
        <v>8621</v>
      </c>
      <c r="I8360" s="2" t="s">
        <v>33</v>
      </c>
      <c r="J8360" s="3">
        <v>1.59401521E-2</v>
      </c>
      <c r="K8360" s="3">
        <v>-5.8271899999999999E-4</v>
      </c>
      <c r="L8360" s="3">
        <v>7.7611119000000001E-3</v>
      </c>
      <c r="M8360" s="3">
        <v>2.6536329999999999E-3</v>
      </c>
      <c r="N8360" s="3">
        <v>5.1074791999999999E-3</v>
      </c>
    </row>
    <row r="8361" spans="1:14" hidden="1" x14ac:dyDescent="0.25">
      <c r="A8361" s="2">
        <v>8357</v>
      </c>
      <c r="B8361" s="2">
        <v>900452125</v>
      </c>
      <c r="C8361" s="2" t="s">
        <v>8720</v>
      </c>
      <c r="D8361" s="2" t="s">
        <v>27</v>
      </c>
      <c r="E8361" s="2" t="s">
        <v>35</v>
      </c>
      <c r="F8361" s="2" t="s">
        <v>36</v>
      </c>
      <c r="G8361" s="2" t="s">
        <v>1807</v>
      </c>
      <c r="H8361" s="2">
        <v>4631</v>
      </c>
      <c r="I8361" s="2" t="s">
        <v>25</v>
      </c>
      <c r="J8361" s="3">
        <v>1.5938039899999999E-2</v>
      </c>
      <c r="K8361" s="3">
        <v>2.15591E-4</v>
      </c>
      <c r="L8361" s="3">
        <v>6.1765248000000003E-3</v>
      </c>
      <c r="M8361" s="3">
        <v>4.5251800000000002E-3</v>
      </c>
      <c r="N8361" s="3">
        <v>1.6513451000000001E-3</v>
      </c>
    </row>
    <row r="8362" spans="1:14" hidden="1" x14ac:dyDescent="0.25">
      <c r="A8362" s="2">
        <v>8358</v>
      </c>
      <c r="B8362" s="2">
        <v>830085577</v>
      </c>
      <c r="C8362" s="2" t="s">
        <v>8721</v>
      </c>
      <c r="D8362" s="2" t="s">
        <v>27</v>
      </c>
      <c r="E8362" s="2" t="s">
        <v>20</v>
      </c>
      <c r="F8362" s="2" t="s">
        <v>21</v>
      </c>
      <c r="G8362" s="2" t="s">
        <v>22</v>
      </c>
      <c r="H8362" s="2">
        <v>4669</v>
      </c>
      <c r="I8362" s="2" t="s">
        <v>25</v>
      </c>
      <c r="J8362" s="3">
        <v>1.5937890900000001E-2</v>
      </c>
      <c r="K8362" s="3">
        <v>1.1645520999999999E-3</v>
      </c>
      <c r="L8362" s="3">
        <v>7.7922470899999999E-2</v>
      </c>
      <c r="M8362" s="3">
        <v>6.7394569500000001E-2</v>
      </c>
      <c r="N8362" s="3">
        <v>1.0527901399999999E-2</v>
      </c>
    </row>
    <row r="8363" spans="1:14" hidden="1" x14ac:dyDescent="0.25">
      <c r="A8363" s="2">
        <v>8359</v>
      </c>
      <c r="B8363" s="2">
        <v>900375579</v>
      </c>
      <c r="C8363" s="2" t="s">
        <v>8722</v>
      </c>
      <c r="D8363" s="2" t="s">
        <v>27</v>
      </c>
      <c r="E8363" s="2" t="s">
        <v>382</v>
      </c>
      <c r="F8363" s="2" t="s">
        <v>2325</v>
      </c>
      <c r="G8363" s="2" t="s">
        <v>2326</v>
      </c>
      <c r="H8363" s="2">
        <v>4632</v>
      </c>
      <c r="I8363" s="2" t="s">
        <v>25</v>
      </c>
      <c r="J8363" s="3">
        <v>1.5935918300000001E-2</v>
      </c>
      <c r="K8363" s="3">
        <v>7.6466100000000003E-4</v>
      </c>
      <c r="L8363" s="3">
        <v>1.0213755099999999E-2</v>
      </c>
      <c r="M8363" s="3">
        <v>7.1226079000000003E-3</v>
      </c>
      <c r="N8363" s="3">
        <v>3.0911468999999998E-3</v>
      </c>
    </row>
    <row r="8364" spans="1:14" hidden="1" x14ac:dyDescent="0.25">
      <c r="A8364" s="2">
        <v>8360</v>
      </c>
      <c r="B8364" s="2">
        <v>800164741</v>
      </c>
      <c r="C8364" s="2" t="s">
        <v>8723</v>
      </c>
      <c r="D8364" s="2" t="s">
        <v>27</v>
      </c>
      <c r="E8364" s="2" t="s">
        <v>20</v>
      </c>
      <c r="F8364" s="2" t="s">
        <v>133</v>
      </c>
      <c r="G8364" s="2" t="s">
        <v>5564</v>
      </c>
      <c r="H8364" s="2">
        <v>8530</v>
      </c>
      <c r="I8364" s="2" t="s">
        <v>33</v>
      </c>
      <c r="J8364" s="3">
        <v>1.5923099600000001E-2</v>
      </c>
      <c r="K8364" s="3">
        <v>8.4770799999999997E-4</v>
      </c>
      <c r="L8364" s="3">
        <v>1.5993321299999998E-2</v>
      </c>
      <c r="M8364" s="3">
        <v>9.8527958999999991E-3</v>
      </c>
      <c r="N8364" s="3">
        <v>6.140525E-3</v>
      </c>
    </row>
    <row r="8365" spans="1:14" hidden="1" x14ac:dyDescent="0.25">
      <c r="A8365" s="2">
        <v>8361</v>
      </c>
      <c r="B8365" s="2">
        <v>811034230</v>
      </c>
      <c r="C8365" s="2" t="s">
        <v>8724</v>
      </c>
      <c r="D8365" s="2" t="s">
        <v>27</v>
      </c>
      <c r="E8365" s="2" t="s">
        <v>35</v>
      </c>
      <c r="F8365" s="2" t="s">
        <v>36</v>
      </c>
      <c r="G8365" s="2" t="s">
        <v>39</v>
      </c>
      <c r="H8365" s="2">
        <v>4663</v>
      </c>
      <c r="I8365" s="2" t="s">
        <v>25</v>
      </c>
      <c r="J8365" s="3">
        <v>1.5922907699999999E-2</v>
      </c>
      <c r="K8365" s="3">
        <v>4.2402199999999997E-4</v>
      </c>
      <c r="L8365" s="3">
        <v>1.25676217E-2</v>
      </c>
      <c r="M8365" s="3">
        <v>6.8527338999999996E-3</v>
      </c>
      <c r="N8365" s="3">
        <v>5.7148881999999996E-3</v>
      </c>
    </row>
    <row r="8366" spans="1:14" hidden="1" x14ac:dyDescent="0.25">
      <c r="A8366" s="2">
        <v>8362</v>
      </c>
      <c r="B8366" s="2">
        <v>900319944</v>
      </c>
      <c r="C8366" s="2" t="s">
        <v>8725</v>
      </c>
      <c r="D8366" s="2" t="s">
        <v>27</v>
      </c>
      <c r="E8366" s="2" t="s">
        <v>20</v>
      </c>
      <c r="F8366" s="2" t="s">
        <v>21</v>
      </c>
      <c r="G8366" s="2" t="s">
        <v>22</v>
      </c>
      <c r="H8366" s="2">
        <v>510</v>
      </c>
      <c r="I8366" s="2" t="s">
        <v>23</v>
      </c>
      <c r="J8366" s="3">
        <v>1.5917349599999998E-2</v>
      </c>
      <c r="K8366" s="3">
        <v>4.2742518999999996E-3</v>
      </c>
      <c r="L8366" s="3">
        <v>3.7979591600000001E-2</v>
      </c>
      <c r="M8366" s="3">
        <v>1.2596668700000001E-2</v>
      </c>
      <c r="N8366" s="3">
        <v>2.5382924800000001E-2</v>
      </c>
    </row>
    <row r="8367" spans="1:14" hidden="1" x14ac:dyDescent="0.25">
      <c r="A8367" s="2">
        <v>8363</v>
      </c>
      <c r="B8367" s="2">
        <v>890800999</v>
      </c>
      <c r="C8367" s="2" t="s">
        <v>8726</v>
      </c>
      <c r="D8367" s="2" t="s">
        <v>27</v>
      </c>
      <c r="E8367" s="2" t="s">
        <v>86</v>
      </c>
      <c r="F8367" s="2" t="s">
        <v>232</v>
      </c>
      <c r="G8367" s="2" t="s">
        <v>233</v>
      </c>
      <c r="H8367" s="2">
        <v>2819</v>
      </c>
      <c r="I8367" s="2" t="s">
        <v>31</v>
      </c>
      <c r="J8367" s="3">
        <v>1.5917275099999999E-2</v>
      </c>
      <c r="K8367" s="3">
        <v>1.331193E-3</v>
      </c>
      <c r="L8367" s="3">
        <v>2.0035555600000001E-2</v>
      </c>
      <c r="M8367" s="3">
        <v>1.04393857E-2</v>
      </c>
      <c r="N8367" s="3">
        <v>9.5961698999999998E-3</v>
      </c>
    </row>
    <row r="8368" spans="1:14" hidden="1" x14ac:dyDescent="0.25">
      <c r="A8368" s="2">
        <v>8364</v>
      </c>
      <c r="B8368" s="2">
        <v>900397327</v>
      </c>
      <c r="C8368" s="2" t="s">
        <v>8727</v>
      </c>
      <c r="D8368" s="2" t="s">
        <v>27</v>
      </c>
      <c r="E8368" s="2" t="s">
        <v>20</v>
      </c>
      <c r="F8368" s="2" t="s">
        <v>21</v>
      </c>
      <c r="G8368" s="2" t="s">
        <v>22</v>
      </c>
      <c r="H8368" s="2">
        <v>6613</v>
      </c>
      <c r="I8368" s="2" t="s">
        <v>33</v>
      </c>
      <c r="J8368" s="3">
        <v>1.59149375E-2</v>
      </c>
      <c r="K8368" s="3">
        <v>1.0729788800000001E-2</v>
      </c>
      <c r="L8368" s="3">
        <v>0.1015025824</v>
      </c>
      <c r="M8368" s="3">
        <v>6.0038981000000002E-3</v>
      </c>
      <c r="N8368" s="3">
        <v>9.5498681099999996E-2</v>
      </c>
    </row>
    <row r="8369" spans="1:14" hidden="1" x14ac:dyDescent="0.25">
      <c r="A8369" s="2">
        <v>8365</v>
      </c>
      <c r="B8369" s="2">
        <v>900263294</v>
      </c>
      <c r="C8369" s="2" t="s">
        <v>8728</v>
      </c>
      <c r="D8369" s="2" t="s">
        <v>27</v>
      </c>
      <c r="E8369" s="2" t="s">
        <v>20</v>
      </c>
      <c r="F8369" s="2" t="s">
        <v>21</v>
      </c>
      <c r="G8369" s="2" t="s">
        <v>22</v>
      </c>
      <c r="H8369" s="2">
        <v>4642</v>
      </c>
      <c r="I8369" s="2" t="s">
        <v>25</v>
      </c>
      <c r="J8369" s="3">
        <v>1.5914844300000001E-2</v>
      </c>
      <c r="K8369" s="3">
        <v>1.135839E-3</v>
      </c>
      <c r="L8369" s="3">
        <v>4.5895850999999998E-3</v>
      </c>
      <c r="M8369" s="3">
        <v>2.4160409999999998E-3</v>
      </c>
      <c r="N8369" s="3">
        <v>2.1735438999999999E-3</v>
      </c>
    </row>
    <row r="8370" spans="1:14" hidden="1" x14ac:dyDescent="0.25">
      <c r="A8370" s="2">
        <v>8366</v>
      </c>
      <c r="B8370" s="2">
        <v>800036647</v>
      </c>
      <c r="C8370" s="2" t="s">
        <v>8729</v>
      </c>
      <c r="D8370" s="2" t="s">
        <v>27</v>
      </c>
      <c r="E8370" s="2" t="s">
        <v>20</v>
      </c>
      <c r="F8370" s="2" t="s">
        <v>21</v>
      </c>
      <c r="G8370" s="2" t="s">
        <v>22</v>
      </c>
      <c r="H8370" s="2">
        <v>1051</v>
      </c>
      <c r="I8370" s="2" t="s">
        <v>31</v>
      </c>
      <c r="J8370" s="3">
        <v>1.5913955899999999E-2</v>
      </c>
      <c r="K8370" s="3">
        <v>8.0839599999999996E-4</v>
      </c>
      <c r="L8370" s="3">
        <v>1.8808204700000001E-2</v>
      </c>
      <c r="M8370" s="3">
        <v>1.0264448799999999E-2</v>
      </c>
      <c r="N8370" s="3">
        <v>8.5437549000000005E-3</v>
      </c>
    </row>
    <row r="8371" spans="1:14" hidden="1" x14ac:dyDescent="0.25">
      <c r="A8371" s="2">
        <v>8367</v>
      </c>
      <c r="B8371" s="2">
        <v>811005902</v>
      </c>
      <c r="C8371" s="2" t="s">
        <v>8730</v>
      </c>
      <c r="D8371" s="2" t="s">
        <v>27</v>
      </c>
      <c r="E8371" s="2" t="s">
        <v>35</v>
      </c>
      <c r="F8371" s="2" t="s">
        <v>36</v>
      </c>
      <c r="G8371" s="2" t="s">
        <v>39</v>
      </c>
      <c r="H8371" s="2">
        <v>4651</v>
      </c>
      <c r="I8371" s="2" t="s">
        <v>25</v>
      </c>
      <c r="J8371" s="3">
        <v>1.5909479899999999E-2</v>
      </c>
      <c r="K8371" s="3">
        <v>3.9206999999999999E-5</v>
      </c>
      <c r="L8371" s="3">
        <v>1.2111858499999999E-2</v>
      </c>
      <c r="M8371" s="3">
        <v>7.2574872E-3</v>
      </c>
      <c r="N8371" s="3">
        <v>4.8543707999999996E-3</v>
      </c>
    </row>
    <row r="8372" spans="1:14" hidden="1" x14ac:dyDescent="0.25">
      <c r="A8372" s="2">
        <v>8368</v>
      </c>
      <c r="B8372" s="2">
        <v>846000471</v>
      </c>
      <c r="C8372" s="2" t="s">
        <v>8731</v>
      </c>
      <c r="D8372" s="2" t="s">
        <v>41</v>
      </c>
      <c r="E8372" s="2" t="s">
        <v>382</v>
      </c>
      <c r="F8372" s="2" t="s">
        <v>2325</v>
      </c>
      <c r="G8372" s="2" t="s">
        <v>8732</v>
      </c>
      <c r="H8372" s="2">
        <v>8610</v>
      </c>
      <c r="I8372" s="2" t="s">
        <v>33</v>
      </c>
      <c r="J8372" s="3">
        <v>1.5903891999999999E-2</v>
      </c>
      <c r="K8372" s="3">
        <v>9.4778500000000003E-4</v>
      </c>
      <c r="L8372" s="3">
        <v>2.1296825299999999E-2</v>
      </c>
      <c r="M8372" s="3">
        <v>2.655606E-3</v>
      </c>
      <c r="N8372" s="3">
        <v>1.8641218500000001E-2</v>
      </c>
    </row>
    <row r="8373" spans="1:14" hidden="1" x14ac:dyDescent="0.25">
      <c r="A8373" s="2">
        <v>8369</v>
      </c>
      <c r="B8373" s="2">
        <v>860014917</v>
      </c>
      <c r="C8373" s="2" t="s">
        <v>8733</v>
      </c>
      <c r="D8373" s="2" t="s">
        <v>27</v>
      </c>
      <c r="E8373" s="2" t="s">
        <v>20</v>
      </c>
      <c r="F8373" s="2" t="s">
        <v>21</v>
      </c>
      <c r="G8373" s="2" t="s">
        <v>22</v>
      </c>
      <c r="H8373" s="2">
        <v>4111</v>
      </c>
      <c r="I8373" s="2" t="s">
        <v>180</v>
      </c>
      <c r="J8373" s="3">
        <v>1.59021765E-2</v>
      </c>
      <c r="K8373" s="3">
        <v>3.6796499999999999E-4</v>
      </c>
      <c r="L8373" s="3">
        <v>0.26182445879999999</v>
      </c>
      <c r="M8373" s="3">
        <v>0.1032721028</v>
      </c>
      <c r="N8373" s="3">
        <v>0.1585523486</v>
      </c>
    </row>
    <row r="8374" spans="1:14" hidden="1" x14ac:dyDescent="0.25">
      <c r="A8374" s="2">
        <v>8370</v>
      </c>
      <c r="B8374" s="2">
        <v>891500059</v>
      </c>
      <c r="C8374" s="2" t="s">
        <v>8734</v>
      </c>
      <c r="D8374" s="2" t="s">
        <v>27</v>
      </c>
      <c r="E8374" s="2" t="s">
        <v>74</v>
      </c>
      <c r="F8374" s="2" t="s">
        <v>103</v>
      </c>
      <c r="G8374" s="2" t="s">
        <v>104</v>
      </c>
      <c r="H8374" s="2">
        <v>1312</v>
      </c>
      <c r="I8374" s="2" t="s">
        <v>31</v>
      </c>
      <c r="J8374" s="3">
        <v>1.5893777800000002E-2</v>
      </c>
      <c r="K8374" s="3">
        <v>2.36204E-4</v>
      </c>
      <c r="L8374" s="3">
        <v>3.5598605899999997E-2</v>
      </c>
      <c r="M8374" s="3">
        <v>8.9339147999999997E-3</v>
      </c>
      <c r="N8374" s="3">
        <v>2.6664691000000001E-2</v>
      </c>
    </row>
    <row r="8375" spans="1:14" hidden="1" x14ac:dyDescent="0.25">
      <c r="A8375" s="2">
        <v>8371</v>
      </c>
      <c r="B8375" s="2">
        <v>900041136</v>
      </c>
      <c r="C8375" s="2" t="s">
        <v>8735</v>
      </c>
      <c r="D8375" s="2" t="s">
        <v>27</v>
      </c>
      <c r="E8375" s="2" t="s">
        <v>74</v>
      </c>
      <c r="F8375" s="2" t="s">
        <v>75</v>
      </c>
      <c r="G8375" s="2" t="s">
        <v>107</v>
      </c>
      <c r="H8375" s="2">
        <v>7490</v>
      </c>
      <c r="I8375" s="2" t="s">
        <v>33</v>
      </c>
      <c r="J8375" s="3">
        <v>1.5892529900000001E-2</v>
      </c>
      <c r="K8375" s="3">
        <v>3.8068200000000003E-4</v>
      </c>
      <c r="L8375" s="3">
        <v>3.3241859999999998E-3</v>
      </c>
      <c r="M8375" s="3">
        <v>2.2945210999999999E-3</v>
      </c>
      <c r="N8375" s="3">
        <v>1.0296649999999999E-3</v>
      </c>
    </row>
    <row r="8376" spans="1:14" hidden="1" x14ac:dyDescent="0.25">
      <c r="A8376" s="2">
        <v>8372</v>
      </c>
      <c r="B8376" s="2">
        <v>900487988</v>
      </c>
      <c r="C8376" s="2" t="s">
        <v>8736</v>
      </c>
      <c r="D8376" s="2" t="s">
        <v>27</v>
      </c>
      <c r="E8376" s="2" t="s">
        <v>20</v>
      </c>
      <c r="F8376" s="2" t="s">
        <v>133</v>
      </c>
      <c r="G8376" s="2" t="s">
        <v>215</v>
      </c>
      <c r="H8376" s="2">
        <v>4669</v>
      </c>
      <c r="I8376" s="2" t="s">
        <v>25</v>
      </c>
      <c r="J8376" s="3">
        <v>1.5883509099999998E-2</v>
      </c>
      <c r="K8376" s="3">
        <v>2.0233299999999999E-4</v>
      </c>
      <c r="L8376" s="3">
        <v>1.00819767E-2</v>
      </c>
      <c r="M8376" s="3">
        <v>1.3237416700000001E-2</v>
      </c>
      <c r="N8376" s="3">
        <v>-3.1554400999999998E-3</v>
      </c>
    </row>
    <row r="8377" spans="1:14" hidden="1" x14ac:dyDescent="0.25">
      <c r="A8377" s="2">
        <v>8373</v>
      </c>
      <c r="B8377" s="2">
        <v>804017502</v>
      </c>
      <c r="C8377" s="2" t="s">
        <v>8737</v>
      </c>
      <c r="D8377" s="2" t="s">
        <v>27</v>
      </c>
      <c r="E8377" s="2" t="s">
        <v>319</v>
      </c>
      <c r="F8377" s="2" t="s">
        <v>320</v>
      </c>
      <c r="G8377" s="2" t="s">
        <v>328</v>
      </c>
      <c r="H8377" s="2">
        <v>4731</v>
      </c>
      <c r="I8377" s="2" t="s">
        <v>25</v>
      </c>
      <c r="J8377" s="3">
        <v>1.5882559099999999E-2</v>
      </c>
      <c r="K8377" s="3">
        <v>3.5223600000000002E-4</v>
      </c>
      <c r="L8377" s="3">
        <v>2.9143408999999999E-3</v>
      </c>
      <c r="M8377" s="3">
        <v>1.5772290000000001E-3</v>
      </c>
      <c r="N8377" s="3">
        <v>1.3371119999999999E-3</v>
      </c>
    </row>
    <row r="8378" spans="1:14" hidden="1" x14ac:dyDescent="0.25">
      <c r="A8378" s="2">
        <v>8374</v>
      </c>
      <c r="B8378" s="2">
        <v>824005947</v>
      </c>
      <c r="C8378" s="2" t="s">
        <v>8738</v>
      </c>
      <c r="D8378" s="2" t="s">
        <v>27</v>
      </c>
      <c r="E8378" s="2" t="s">
        <v>28</v>
      </c>
      <c r="F8378" s="2" t="s">
        <v>885</v>
      </c>
      <c r="G8378" s="2" t="s">
        <v>8739</v>
      </c>
      <c r="H8378" s="2">
        <v>4663</v>
      </c>
      <c r="I8378" s="2" t="s">
        <v>25</v>
      </c>
      <c r="J8378" s="3">
        <v>1.58821177E-2</v>
      </c>
      <c r="K8378" s="3">
        <v>2.1586399999999999E-4</v>
      </c>
      <c r="L8378" s="3">
        <v>1.01470174E-2</v>
      </c>
      <c r="M8378" s="3">
        <v>6.9952551000000002E-3</v>
      </c>
      <c r="N8378" s="3">
        <v>3.1517620999999998E-3</v>
      </c>
    </row>
    <row r="8379" spans="1:14" hidden="1" x14ac:dyDescent="0.25">
      <c r="A8379" s="2">
        <v>8375</v>
      </c>
      <c r="B8379" s="2">
        <v>800230972</v>
      </c>
      <c r="C8379" s="2" t="s">
        <v>8740</v>
      </c>
      <c r="D8379" s="2" t="s">
        <v>27</v>
      </c>
      <c r="E8379" s="2" t="s">
        <v>20</v>
      </c>
      <c r="F8379" s="2" t="s">
        <v>21</v>
      </c>
      <c r="G8379" s="2" t="s">
        <v>22</v>
      </c>
      <c r="H8379" s="2">
        <v>4659</v>
      </c>
      <c r="I8379" s="2" t="s">
        <v>25</v>
      </c>
      <c r="J8379" s="3">
        <v>1.58813875E-2</v>
      </c>
      <c r="K8379" s="3">
        <v>5.4313899999999999E-4</v>
      </c>
      <c r="L8379" s="3">
        <v>1.1570100700000001E-2</v>
      </c>
      <c r="M8379" s="3">
        <v>9.2694926999999996E-3</v>
      </c>
      <c r="N8379" s="3">
        <v>2.300608E-3</v>
      </c>
    </row>
    <row r="8380" spans="1:14" hidden="1" x14ac:dyDescent="0.25">
      <c r="A8380" s="2">
        <v>8376</v>
      </c>
      <c r="B8380" s="2">
        <v>900282348</v>
      </c>
      <c r="C8380" s="2" t="s">
        <v>8741</v>
      </c>
      <c r="D8380" s="2" t="s">
        <v>27</v>
      </c>
      <c r="E8380" s="2" t="s">
        <v>20</v>
      </c>
      <c r="F8380" s="2" t="s">
        <v>21</v>
      </c>
      <c r="G8380" s="2" t="s">
        <v>22</v>
      </c>
      <c r="H8380" s="2">
        <v>126</v>
      </c>
      <c r="I8380" s="2" t="s">
        <v>136</v>
      </c>
      <c r="J8380" s="3">
        <v>1.58812217E-2</v>
      </c>
      <c r="K8380" s="3">
        <v>6.6641471000000001E-3</v>
      </c>
      <c r="L8380" s="3">
        <v>3.48210558E-2</v>
      </c>
      <c r="M8380" s="3">
        <v>8.7825982E-3</v>
      </c>
      <c r="N8380" s="3">
        <v>2.60384567E-2</v>
      </c>
    </row>
    <row r="8381" spans="1:14" hidden="1" x14ac:dyDescent="0.25">
      <c r="A8381" s="2">
        <v>8377</v>
      </c>
      <c r="B8381" s="2">
        <v>844004840</v>
      </c>
      <c r="C8381" s="2" t="s">
        <v>8742</v>
      </c>
      <c r="D8381" s="2" t="s">
        <v>27</v>
      </c>
      <c r="E8381" s="2" t="s">
        <v>382</v>
      </c>
      <c r="F8381" s="2" t="s">
        <v>1050</v>
      </c>
      <c r="G8381" s="2" t="s">
        <v>1051</v>
      </c>
      <c r="H8381" s="2">
        <v>4290</v>
      </c>
      <c r="I8381" s="2" t="s">
        <v>180</v>
      </c>
      <c r="J8381" s="3">
        <v>1.5879910399999999E-2</v>
      </c>
      <c r="K8381" s="3">
        <v>1.5840450000000001E-3</v>
      </c>
      <c r="L8381" s="3">
        <v>7.8411698000000005E-3</v>
      </c>
      <c r="M8381" s="3">
        <v>8.1279400000000004E-4</v>
      </c>
      <c r="N8381" s="3">
        <v>7.0283762000000003E-3</v>
      </c>
    </row>
    <row r="8382" spans="1:14" hidden="1" x14ac:dyDescent="0.25">
      <c r="A8382" s="2">
        <v>8378</v>
      </c>
      <c r="B8382" s="2">
        <v>806003158</v>
      </c>
      <c r="C8382" s="2" t="s">
        <v>8743</v>
      </c>
      <c r="D8382" s="2" t="s">
        <v>27</v>
      </c>
      <c r="E8382" s="2" t="s">
        <v>28</v>
      </c>
      <c r="F8382" s="2" t="s">
        <v>29</v>
      </c>
      <c r="G8382" s="2" t="s">
        <v>30</v>
      </c>
      <c r="H8382" s="2">
        <v>4731</v>
      </c>
      <c r="I8382" s="2" t="s">
        <v>25</v>
      </c>
      <c r="J8382" s="3">
        <v>1.5879286499999999E-2</v>
      </c>
      <c r="K8382" s="3">
        <v>2.5556500000000002E-4</v>
      </c>
      <c r="L8382" s="3">
        <v>1.8864771400000001E-2</v>
      </c>
      <c r="M8382" s="3">
        <v>4.2806001999999999E-3</v>
      </c>
      <c r="N8382" s="3">
        <v>1.4584171599999999E-2</v>
      </c>
    </row>
    <row r="8383" spans="1:14" hidden="1" x14ac:dyDescent="0.25">
      <c r="A8383" s="2">
        <v>8379</v>
      </c>
      <c r="B8383" s="2">
        <v>800203342</v>
      </c>
      <c r="C8383" s="2" t="s">
        <v>8744</v>
      </c>
      <c r="D8383" s="2" t="s">
        <v>27</v>
      </c>
      <c r="E8383" s="2" t="s">
        <v>35</v>
      </c>
      <c r="F8383" s="2" t="s">
        <v>36</v>
      </c>
      <c r="G8383" s="2" t="s">
        <v>39</v>
      </c>
      <c r="H8383" s="2">
        <v>4290</v>
      </c>
      <c r="I8383" s="2" t="s">
        <v>180</v>
      </c>
      <c r="J8383" s="3">
        <v>1.5878919500000001E-2</v>
      </c>
      <c r="K8383" s="3">
        <v>3.5077900000000001E-4</v>
      </c>
      <c r="L8383" s="3">
        <v>6.8510448999999996E-3</v>
      </c>
      <c r="M8383" s="3">
        <v>1.40186E-3</v>
      </c>
      <c r="N8383" s="3">
        <v>5.4491851000000001E-3</v>
      </c>
    </row>
    <row r="8384" spans="1:14" hidden="1" x14ac:dyDescent="0.25">
      <c r="A8384" s="2">
        <v>8380</v>
      </c>
      <c r="B8384" s="2">
        <v>800056674</v>
      </c>
      <c r="C8384" s="2" t="s">
        <v>8745</v>
      </c>
      <c r="D8384" s="2" t="s">
        <v>27</v>
      </c>
      <c r="E8384" s="2" t="s">
        <v>74</v>
      </c>
      <c r="F8384" s="2" t="s">
        <v>113</v>
      </c>
      <c r="G8384" s="2" t="s">
        <v>1189</v>
      </c>
      <c r="H8384" s="2">
        <v>4711</v>
      </c>
      <c r="I8384" s="2" t="s">
        <v>25</v>
      </c>
      <c r="J8384" s="3">
        <v>1.5876468299999998E-2</v>
      </c>
      <c r="K8384" s="3">
        <v>2.6804999999999998E-4</v>
      </c>
      <c r="L8384" s="3">
        <v>6.4825430000000003E-3</v>
      </c>
      <c r="M8384" s="3">
        <v>4.7714150999999998E-3</v>
      </c>
      <c r="N8384" s="3">
        <v>1.7111279999999999E-3</v>
      </c>
    </row>
    <row r="8385" spans="1:14" hidden="1" x14ac:dyDescent="0.25">
      <c r="A8385" s="2">
        <v>8381</v>
      </c>
      <c r="B8385" s="2">
        <v>830086199</v>
      </c>
      <c r="C8385" s="2" t="s">
        <v>8746</v>
      </c>
      <c r="D8385" s="2" t="s">
        <v>27</v>
      </c>
      <c r="E8385" s="2" t="s">
        <v>20</v>
      </c>
      <c r="F8385" s="2" t="s">
        <v>21</v>
      </c>
      <c r="G8385" s="2" t="s">
        <v>22</v>
      </c>
      <c r="H8385" s="2">
        <v>4731</v>
      </c>
      <c r="I8385" s="2" t="s">
        <v>25</v>
      </c>
      <c r="J8385" s="3">
        <v>1.58749353E-2</v>
      </c>
      <c r="K8385" s="3">
        <v>1.35246E-4</v>
      </c>
      <c r="L8385" s="3">
        <v>1.09458677E-2</v>
      </c>
      <c r="M8385" s="3">
        <v>1.4871909999999999E-3</v>
      </c>
      <c r="N8385" s="3">
        <v>9.4586769000000008E-3</v>
      </c>
    </row>
    <row r="8386" spans="1:14" hidden="1" x14ac:dyDescent="0.25">
      <c r="A8386" s="2">
        <v>8382</v>
      </c>
      <c r="B8386" s="2">
        <v>900126531</v>
      </c>
      <c r="C8386" s="2" t="s">
        <v>8747</v>
      </c>
      <c r="D8386" s="2" t="s">
        <v>27</v>
      </c>
      <c r="E8386" s="2" t="s">
        <v>20</v>
      </c>
      <c r="F8386" s="2" t="s">
        <v>21</v>
      </c>
      <c r="G8386" s="2" t="s">
        <v>22</v>
      </c>
      <c r="H8386" s="2">
        <v>1410</v>
      </c>
      <c r="I8386" s="2" t="s">
        <v>31</v>
      </c>
      <c r="J8386" s="3">
        <v>1.58730373E-2</v>
      </c>
      <c r="K8386" s="3">
        <v>-1.6144E-5</v>
      </c>
      <c r="L8386" s="3">
        <v>1.29544176E-2</v>
      </c>
      <c r="M8386" s="3">
        <v>1.0695062599999999E-2</v>
      </c>
      <c r="N8386" s="3">
        <v>2.2593549999999998E-3</v>
      </c>
    </row>
    <row r="8387" spans="1:14" hidden="1" x14ac:dyDescent="0.25">
      <c r="A8387" s="2">
        <v>8383</v>
      </c>
      <c r="B8387" s="2">
        <v>809011517</v>
      </c>
      <c r="C8387" s="2" t="s">
        <v>8748</v>
      </c>
      <c r="D8387" s="2" t="s">
        <v>41</v>
      </c>
      <c r="E8387" s="2" t="s">
        <v>382</v>
      </c>
      <c r="F8387" s="2" t="s">
        <v>525</v>
      </c>
      <c r="G8387" s="2" t="s">
        <v>4121</v>
      </c>
      <c r="H8387" s="2">
        <v>8610</v>
      </c>
      <c r="I8387" s="2" t="s">
        <v>33</v>
      </c>
      <c r="J8387" s="3">
        <v>1.58720966E-2</v>
      </c>
      <c r="K8387" s="3">
        <v>7.0319200000000005E-4</v>
      </c>
      <c r="L8387" s="3">
        <v>1.8400928E-2</v>
      </c>
      <c r="M8387" s="3">
        <v>1.19718788E-2</v>
      </c>
      <c r="N8387" s="3">
        <v>6.4290492000000001E-3</v>
      </c>
    </row>
    <row r="8388" spans="1:14" hidden="1" x14ac:dyDescent="0.25">
      <c r="A8388" s="2">
        <v>8384</v>
      </c>
      <c r="B8388" s="2">
        <v>900382664</v>
      </c>
      <c r="C8388" s="2" t="s">
        <v>8749</v>
      </c>
      <c r="D8388" s="2" t="s">
        <v>27</v>
      </c>
      <c r="E8388" s="2" t="s">
        <v>20</v>
      </c>
      <c r="F8388" s="2" t="s">
        <v>21</v>
      </c>
      <c r="G8388" s="2" t="s">
        <v>22</v>
      </c>
      <c r="H8388" s="2">
        <v>1410</v>
      </c>
      <c r="I8388" s="2" t="s">
        <v>31</v>
      </c>
      <c r="J8388" s="3">
        <v>1.5869425600000001E-2</v>
      </c>
      <c r="K8388" s="3">
        <v>4.8148499999999998E-4</v>
      </c>
      <c r="L8388" s="3">
        <v>1.97683424E-2</v>
      </c>
      <c r="M8388" s="3">
        <v>1.5146234999999999E-2</v>
      </c>
      <c r="N8388" s="3">
        <v>4.6221068999999998E-3</v>
      </c>
    </row>
    <row r="8389" spans="1:14" hidden="1" x14ac:dyDescent="0.25">
      <c r="A8389" s="2">
        <v>8385</v>
      </c>
      <c r="B8389" s="2">
        <v>900447782</v>
      </c>
      <c r="C8389" s="2" t="s">
        <v>8750</v>
      </c>
      <c r="D8389" s="2" t="s">
        <v>27</v>
      </c>
      <c r="E8389" s="2" t="s">
        <v>35</v>
      </c>
      <c r="F8389" s="2" t="s">
        <v>36</v>
      </c>
      <c r="G8389" s="2" t="s">
        <v>39</v>
      </c>
      <c r="H8389" s="2">
        <v>6810</v>
      </c>
      <c r="I8389" s="2" t="s">
        <v>33</v>
      </c>
      <c r="J8389" s="3">
        <v>1.5868140400000001E-2</v>
      </c>
      <c r="K8389" s="3">
        <v>7.5093600000000001E-4</v>
      </c>
      <c r="L8389" s="3">
        <v>0.2241621315</v>
      </c>
      <c r="M8389" s="3">
        <v>0.10715701430000001</v>
      </c>
      <c r="N8389" s="3">
        <v>0.11700510980000001</v>
      </c>
    </row>
    <row r="8390" spans="1:14" hidden="1" x14ac:dyDescent="0.25">
      <c r="A8390" s="2">
        <v>8386</v>
      </c>
      <c r="B8390" s="2">
        <v>800178050</v>
      </c>
      <c r="C8390" s="2" t="s">
        <v>8751</v>
      </c>
      <c r="D8390" s="2" t="s">
        <v>27</v>
      </c>
      <c r="E8390" s="2" t="s">
        <v>74</v>
      </c>
      <c r="F8390" s="2" t="s">
        <v>75</v>
      </c>
      <c r="G8390" s="2" t="s">
        <v>107</v>
      </c>
      <c r="H8390" s="2">
        <v>4719</v>
      </c>
      <c r="I8390" s="2" t="s">
        <v>25</v>
      </c>
      <c r="J8390" s="3">
        <v>1.5867799500000002E-2</v>
      </c>
      <c r="K8390" s="3">
        <v>2.62711E-4</v>
      </c>
      <c r="L8390" s="3">
        <v>1.17230453E-2</v>
      </c>
      <c r="M8390" s="3">
        <v>4.6382131999999996E-3</v>
      </c>
      <c r="N8390" s="3">
        <v>7.0848320999999997E-3</v>
      </c>
    </row>
    <row r="8391" spans="1:14" hidden="1" x14ac:dyDescent="0.25">
      <c r="A8391" s="2">
        <v>8387</v>
      </c>
      <c r="B8391" s="2">
        <v>900425482</v>
      </c>
      <c r="C8391" s="2" t="s">
        <v>8752</v>
      </c>
      <c r="D8391" s="2" t="s">
        <v>27</v>
      </c>
      <c r="E8391" s="2" t="s">
        <v>20</v>
      </c>
      <c r="F8391" s="2" t="s">
        <v>133</v>
      </c>
      <c r="G8391" s="2" t="s">
        <v>288</v>
      </c>
      <c r="H8391" s="2">
        <v>7490</v>
      </c>
      <c r="I8391" s="2" t="s">
        <v>33</v>
      </c>
      <c r="J8391" s="3">
        <v>1.5860823900000001E-2</v>
      </c>
      <c r="K8391" s="3">
        <v>7.2880931999999999E-3</v>
      </c>
      <c r="L8391" s="3">
        <v>0.38642224670000003</v>
      </c>
      <c r="M8391" s="3">
        <v>0.17623673379999999</v>
      </c>
      <c r="N8391" s="3">
        <v>0.21018551290000001</v>
      </c>
    </row>
    <row r="8392" spans="1:14" hidden="1" x14ac:dyDescent="0.25">
      <c r="A8392" s="2">
        <v>8388</v>
      </c>
      <c r="B8392" s="2">
        <v>830500354</v>
      </c>
      <c r="C8392" s="2" t="s">
        <v>8753</v>
      </c>
      <c r="D8392" s="2" t="s">
        <v>27</v>
      </c>
      <c r="E8392" s="2" t="s">
        <v>20</v>
      </c>
      <c r="F8392" s="2" t="s">
        <v>21</v>
      </c>
      <c r="G8392" s="2" t="s">
        <v>22</v>
      </c>
      <c r="H8392" s="2">
        <v>7710</v>
      </c>
      <c r="I8392" s="2" t="s">
        <v>33</v>
      </c>
      <c r="J8392" s="3">
        <v>1.5855716499999999E-2</v>
      </c>
      <c r="K8392" s="3">
        <v>-1.491549E-3</v>
      </c>
      <c r="L8392" s="3">
        <v>4.3180931399999997E-2</v>
      </c>
      <c r="M8392" s="3">
        <v>2.0589832200000002E-2</v>
      </c>
      <c r="N8392" s="3">
        <v>2.2591099100000001E-2</v>
      </c>
    </row>
    <row r="8393" spans="1:14" hidden="1" x14ac:dyDescent="0.25">
      <c r="A8393" s="2">
        <v>8389</v>
      </c>
      <c r="B8393" s="2">
        <v>900326590</v>
      </c>
      <c r="C8393" s="2" t="s">
        <v>8754</v>
      </c>
      <c r="D8393" s="2" t="s">
        <v>27</v>
      </c>
      <c r="E8393" s="2" t="s">
        <v>35</v>
      </c>
      <c r="F8393" s="2" t="s">
        <v>36</v>
      </c>
      <c r="G8393" s="2" t="s">
        <v>3458</v>
      </c>
      <c r="H8393" s="2">
        <v>8220</v>
      </c>
      <c r="I8393" s="2" t="s">
        <v>33</v>
      </c>
      <c r="J8393" s="3">
        <v>1.5850095099999999E-2</v>
      </c>
      <c r="K8393" s="3">
        <v>7.4722099999999995E-4</v>
      </c>
      <c r="L8393" s="3">
        <v>6.6949171000000003E-3</v>
      </c>
      <c r="M8393" s="3">
        <v>3.6822499000000002E-3</v>
      </c>
      <c r="N8393" s="3">
        <v>3.0126669000000001E-3</v>
      </c>
    </row>
    <row r="8394" spans="1:14" hidden="1" x14ac:dyDescent="0.25">
      <c r="A8394" s="2">
        <v>8390</v>
      </c>
      <c r="B8394" s="2">
        <v>900314598</v>
      </c>
      <c r="C8394" s="2" t="s">
        <v>8755</v>
      </c>
      <c r="D8394" s="2" t="s">
        <v>27</v>
      </c>
      <c r="E8394" s="2" t="s">
        <v>20</v>
      </c>
      <c r="F8394" s="2" t="s">
        <v>21</v>
      </c>
      <c r="G8394" s="2" t="s">
        <v>22</v>
      </c>
      <c r="H8394" s="2">
        <v>4690</v>
      </c>
      <c r="I8394" s="2" t="s">
        <v>25</v>
      </c>
      <c r="J8394" s="3">
        <v>1.5843518099999999E-2</v>
      </c>
      <c r="K8394" s="3">
        <v>1.182046E-3</v>
      </c>
      <c r="L8394" s="3">
        <v>1.5753552300000001E-2</v>
      </c>
      <c r="M8394" s="3">
        <v>1.9672911599999999E-2</v>
      </c>
      <c r="N8394" s="3">
        <v>-3.9193578999999999E-3</v>
      </c>
    </row>
    <row r="8395" spans="1:14" hidden="1" x14ac:dyDescent="0.25">
      <c r="A8395" s="2">
        <v>8391</v>
      </c>
      <c r="B8395" s="2">
        <v>890101583</v>
      </c>
      <c r="C8395" s="2" t="s">
        <v>8756</v>
      </c>
      <c r="D8395" s="2" t="s">
        <v>27</v>
      </c>
      <c r="E8395" s="2" t="s">
        <v>28</v>
      </c>
      <c r="F8395" s="2" t="s">
        <v>50</v>
      </c>
      <c r="G8395" s="2" t="s">
        <v>51</v>
      </c>
      <c r="H8395" s="2">
        <v>126</v>
      </c>
      <c r="I8395" s="2" t="s">
        <v>136</v>
      </c>
      <c r="J8395" s="3">
        <v>1.5840951400000001E-2</v>
      </c>
      <c r="K8395" s="3">
        <v>1.3005860000000001E-3</v>
      </c>
      <c r="L8395" s="3">
        <v>2.7881931499999998E-2</v>
      </c>
      <c r="M8395" s="3">
        <v>9.7408909000000002E-3</v>
      </c>
      <c r="N8395" s="3">
        <v>1.8141040600000002E-2</v>
      </c>
    </row>
    <row r="8396" spans="1:14" hidden="1" x14ac:dyDescent="0.25">
      <c r="A8396" s="2">
        <v>8392</v>
      </c>
      <c r="B8396" s="2">
        <v>800225535</v>
      </c>
      <c r="C8396" s="2" t="s">
        <v>8757</v>
      </c>
      <c r="D8396" s="2" t="s">
        <v>27</v>
      </c>
      <c r="E8396" s="2" t="s">
        <v>74</v>
      </c>
      <c r="F8396" s="2" t="s">
        <v>75</v>
      </c>
      <c r="G8396" s="2" t="s">
        <v>107</v>
      </c>
      <c r="H8396" s="2">
        <v>4752</v>
      </c>
      <c r="I8396" s="2" t="s">
        <v>25</v>
      </c>
      <c r="J8396" s="3">
        <v>1.5840081499999999E-2</v>
      </c>
      <c r="K8396" s="3">
        <v>4.5606899999999997E-4</v>
      </c>
      <c r="L8396" s="3">
        <v>6.4209009999999997E-3</v>
      </c>
      <c r="M8396" s="3">
        <v>2.8108439999999998E-3</v>
      </c>
      <c r="N8396" s="3">
        <v>3.6100570999999999E-3</v>
      </c>
    </row>
    <row r="8397" spans="1:14" hidden="1" x14ac:dyDescent="0.25">
      <c r="A8397" s="2">
        <v>8393</v>
      </c>
      <c r="B8397" s="2">
        <v>817000497</v>
      </c>
      <c r="C8397" s="2" t="s">
        <v>8758</v>
      </c>
      <c r="D8397" s="2" t="s">
        <v>27</v>
      </c>
      <c r="E8397" s="2" t="s">
        <v>74</v>
      </c>
      <c r="F8397" s="2" t="s">
        <v>103</v>
      </c>
      <c r="G8397" s="2" t="s">
        <v>104</v>
      </c>
      <c r="H8397" s="2">
        <v>4631</v>
      </c>
      <c r="I8397" s="2" t="s">
        <v>25</v>
      </c>
      <c r="J8397" s="3">
        <v>1.5838429300000002E-2</v>
      </c>
      <c r="K8397" s="3">
        <v>3.5197599999999999E-4</v>
      </c>
      <c r="L8397" s="3">
        <v>2.8404160000000001E-3</v>
      </c>
      <c r="M8397" s="3">
        <v>2.3092281E-3</v>
      </c>
      <c r="N8397" s="3">
        <v>5.3118800000000004E-4</v>
      </c>
    </row>
    <row r="8398" spans="1:14" hidden="1" x14ac:dyDescent="0.25">
      <c r="A8398" s="2">
        <v>8394</v>
      </c>
      <c r="B8398" s="2">
        <v>900245878</v>
      </c>
      <c r="C8398" s="2" t="s">
        <v>8759</v>
      </c>
      <c r="D8398" s="2" t="s">
        <v>27</v>
      </c>
      <c r="E8398" s="2" t="s">
        <v>74</v>
      </c>
      <c r="F8398" s="2" t="s">
        <v>75</v>
      </c>
      <c r="G8398" s="2" t="s">
        <v>107</v>
      </c>
      <c r="H8398" s="2">
        <v>4690</v>
      </c>
      <c r="I8398" s="2" t="s">
        <v>25</v>
      </c>
      <c r="J8398" s="3">
        <v>1.5835711700000001E-2</v>
      </c>
      <c r="K8398" s="3">
        <v>5.7713000000000003E-4</v>
      </c>
      <c r="L8398" s="3">
        <v>1.0478800200000001E-2</v>
      </c>
      <c r="M8398" s="3">
        <v>8.0373231000000003E-3</v>
      </c>
      <c r="N8398" s="3">
        <v>2.4414770000000001E-3</v>
      </c>
    </row>
    <row r="8399" spans="1:14" hidden="1" x14ac:dyDescent="0.25">
      <c r="A8399" s="2">
        <v>8395</v>
      </c>
      <c r="B8399" s="2">
        <v>804006933</v>
      </c>
      <c r="C8399" s="2" t="s">
        <v>8760</v>
      </c>
      <c r="D8399" s="2" t="s">
        <v>27</v>
      </c>
      <c r="E8399" s="2" t="s">
        <v>319</v>
      </c>
      <c r="F8399" s="2" t="s">
        <v>320</v>
      </c>
      <c r="G8399" s="2" t="s">
        <v>3371</v>
      </c>
      <c r="H8399" s="2">
        <v>4610</v>
      </c>
      <c r="I8399" s="2" t="s">
        <v>25</v>
      </c>
      <c r="J8399" s="3">
        <v>1.58351846E-2</v>
      </c>
      <c r="K8399" s="3">
        <v>1.0215E-4</v>
      </c>
      <c r="L8399" s="3">
        <v>3.2969309999999999E-3</v>
      </c>
      <c r="M8399" s="3">
        <v>2.4356110999999999E-3</v>
      </c>
      <c r="N8399" s="3">
        <v>8.6131999999999995E-4</v>
      </c>
    </row>
    <row r="8400" spans="1:14" hidden="1" x14ac:dyDescent="0.25">
      <c r="A8400" s="2">
        <v>8396</v>
      </c>
      <c r="B8400" s="2">
        <v>900306424</v>
      </c>
      <c r="C8400" s="2" t="s">
        <v>8761</v>
      </c>
      <c r="D8400" s="2" t="s">
        <v>27</v>
      </c>
      <c r="E8400" s="2" t="s">
        <v>319</v>
      </c>
      <c r="F8400" s="2" t="s">
        <v>349</v>
      </c>
      <c r="G8400" s="2" t="s">
        <v>502</v>
      </c>
      <c r="H8400" s="2">
        <v>4664</v>
      </c>
      <c r="I8400" s="2" t="s">
        <v>25</v>
      </c>
      <c r="J8400" s="3">
        <v>1.5830254200000001E-2</v>
      </c>
      <c r="K8400" s="3">
        <v>9.8551200000000002E-4</v>
      </c>
      <c r="L8400" s="3">
        <v>9.2280712000000001E-3</v>
      </c>
      <c r="M8400" s="3">
        <v>5.3683580000000002E-3</v>
      </c>
      <c r="N8400" s="3">
        <v>3.8597129999999999E-3</v>
      </c>
    </row>
    <row r="8401" spans="1:14" hidden="1" x14ac:dyDescent="0.25">
      <c r="A8401" s="2">
        <v>8397</v>
      </c>
      <c r="B8401" s="2">
        <v>900219487</v>
      </c>
      <c r="C8401" s="2" t="s">
        <v>8762</v>
      </c>
      <c r="D8401" s="2" t="s">
        <v>41</v>
      </c>
      <c r="E8401" s="2" t="s">
        <v>35</v>
      </c>
      <c r="F8401" s="2" t="s">
        <v>36</v>
      </c>
      <c r="G8401" s="2" t="s">
        <v>39</v>
      </c>
      <c r="H8401" s="2">
        <v>8622</v>
      </c>
      <c r="I8401" s="2" t="s">
        <v>33</v>
      </c>
      <c r="J8401" s="3">
        <v>1.5830237399999999E-2</v>
      </c>
      <c r="K8401" s="3">
        <v>2.1268140999999999E-3</v>
      </c>
      <c r="L8401" s="3">
        <v>6.6164709E-3</v>
      </c>
      <c r="M8401" s="3">
        <v>1.9254459999999999E-3</v>
      </c>
      <c r="N8401" s="3">
        <v>4.6910262000000001E-3</v>
      </c>
    </row>
    <row r="8402" spans="1:14" hidden="1" x14ac:dyDescent="0.25">
      <c r="A8402" s="2">
        <v>8398</v>
      </c>
      <c r="B8402" s="2">
        <v>891412809</v>
      </c>
      <c r="C8402" s="2" t="s">
        <v>8763</v>
      </c>
      <c r="D8402" s="2" t="s">
        <v>27</v>
      </c>
      <c r="E8402" s="2" t="s">
        <v>86</v>
      </c>
      <c r="F8402" s="2" t="s">
        <v>87</v>
      </c>
      <c r="G8402" s="2" t="s">
        <v>88</v>
      </c>
      <c r="H8402" s="2">
        <v>4652</v>
      </c>
      <c r="I8402" s="2" t="s">
        <v>25</v>
      </c>
      <c r="J8402" s="3">
        <v>1.5829911499999998E-2</v>
      </c>
      <c r="K8402" s="3">
        <v>9.8389310000000004E-4</v>
      </c>
      <c r="L8402" s="3">
        <v>1.2989769700000001E-2</v>
      </c>
      <c r="M8402" s="3">
        <v>4.9494072000000004E-3</v>
      </c>
      <c r="N8402" s="3">
        <v>8.040363E-3</v>
      </c>
    </row>
    <row r="8403" spans="1:14" hidden="1" x14ac:dyDescent="0.25">
      <c r="A8403" s="2">
        <v>8399</v>
      </c>
      <c r="B8403" s="2">
        <v>900952701</v>
      </c>
      <c r="C8403" s="2" t="s">
        <v>8764</v>
      </c>
      <c r="D8403" s="2" t="s">
        <v>27</v>
      </c>
      <c r="E8403" s="2" t="s">
        <v>28</v>
      </c>
      <c r="F8403" s="2" t="s">
        <v>29</v>
      </c>
      <c r="G8403" s="2" t="s">
        <v>30</v>
      </c>
      <c r="H8403" s="2">
        <v>4111</v>
      </c>
      <c r="I8403" s="2" t="s">
        <v>180</v>
      </c>
      <c r="J8403" s="3">
        <v>1.5829322900000001E-2</v>
      </c>
      <c r="K8403" s="3">
        <v>2.4651700000000003E-4</v>
      </c>
      <c r="L8403" s="3">
        <v>3.5937756299999998E-2</v>
      </c>
      <c r="M8403" s="3">
        <v>3.5450108299999998E-2</v>
      </c>
      <c r="N8403" s="3">
        <v>4.8764700000000002E-4</v>
      </c>
    </row>
    <row r="8404" spans="1:14" hidden="1" x14ac:dyDescent="0.25">
      <c r="A8404" s="2">
        <v>8400</v>
      </c>
      <c r="B8404" s="2">
        <v>830004748</v>
      </c>
      <c r="C8404" s="2" t="s">
        <v>8765</v>
      </c>
      <c r="D8404" s="2" t="s">
        <v>27</v>
      </c>
      <c r="E8404" s="2" t="s">
        <v>20</v>
      </c>
      <c r="F8404" s="2" t="s">
        <v>21</v>
      </c>
      <c r="G8404" s="2" t="s">
        <v>22</v>
      </c>
      <c r="H8404" s="2">
        <v>6920</v>
      </c>
      <c r="I8404" s="2" t="s">
        <v>33</v>
      </c>
      <c r="J8404" s="3">
        <v>1.5829011800000001E-2</v>
      </c>
      <c r="K8404" s="3">
        <v>-7.5443000000000003E-5</v>
      </c>
      <c r="L8404" s="3">
        <v>5.0645610000000004E-3</v>
      </c>
      <c r="M8404" s="3">
        <v>2.6380868999999999E-3</v>
      </c>
      <c r="N8404" s="3">
        <v>2.4264739E-3</v>
      </c>
    </row>
    <row r="8405" spans="1:14" hidden="1" x14ac:dyDescent="0.25">
      <c r="A8405" s="2">
        <v>8401</v>
      </c>
      <c r="B8405" s="2">
        <v>901220193</v>
      </c>
      <c r="C8405" s="2" t="s">
        <v>8766</v>
      </c>
      <c r="D8405" s="2" t="s">
        <v>27</v>
      </c>
      <c r="E8405" s="2" t="s">
        <v>28</v>
      </c>
      <c r="F8405" s="2" t="s">
        <v>997</v>
      </c>
      <c r="G8405" s="2" t="s">
        <v>1522</v>
      </c>
      <c r="H8405" s="2">
        <v>4663</v>
      </c>
      <c r="I8405" s="2" t="s">
        <v>25</v>
      </c>
      <c r="J8405" s="3">
        <v>1.5824412900000001E-2</v>
      </c>
      <c r="K8405" s="3">
        <v>3.46051E-4</v>
      </c>
      <c r="L8405" s="3">
        <v>3.7911149999999998E-3</v>
      </c>
      <c r="M8405" s="3">
        <v>2.814661E-3</v>
      </c>
      <c r="N8405" s="3">
        <v>9.7645399999999997E-4</v>
      </c>
    </row>
    <row r="8406" spans="1:14" hidden="1" x14ac:dyDescent="0.25">
      <c r="A8406" s="2">
        <v>8402</v>
      </c>
      <c r="B8406" s="2">
        <v>860001130</v>
      </c>
      <c r="C8406" s="2" t="s">
        <v>8767</v>
      </c>
      <c r="D8406" s="2" t="s">
        <v>27</v>
      </c>
      <c r="E8406" s="2" t="s">
        <v>20</v>
      </c>
      <c r="F8406" s="2" t="s">
        <v>21</v>
      </c>
      <c r="G8406" s="2" t="s">
        <v>22</v>
      </c>
      <c r="H8406" s="2">
        <v>4774</v>
      </c>
      <c r="I8406" s="2" t="s">
        <v>25</v>
      </c>
      <c r="J8406" s="3">
        <v>1.5824008699999999E-2</v>
      </c>
      <c r="K8406" s="3">
        <v>1.20426E-3</v>
      </c>
      <c r="L8406" s="3">
        <v>1.0623325600000001E-2</v>
      </c>
      <c r="M8406" s="3">
        <v>4.3418509999999999E-3</v>
      </c>
      <c r="N8406" s="3">
        <v>6.2814751000000004E-3</v>
      </c>
    </row>
    <row r="8407" spans="1:14" hidden="1" x14ac:dyDescent="0.25">
      <c r="A8407" s="2">
        <v>8403</v>
      </c>
      <c r="B8407" s="2">
        <v>800039663</v>
      </c>
      <c r="C8407" s="2" t="s">
        <v>8768</v>
      </c>
      <c r="D8407" s="2" t="s">
        <v>27</v>
      </c>
      <c r="E8407" s="2" t="s">
        <v>35</v>
      </c>
      <c r="F8407" s="2" t="s">
        <v>36</v>
      </c>
      <c r="G8407" s="2" t="s">
        <v>39</v>
      </c>
      <c r="H8407" s="2">
        <v>1081</v>
      </c>
      <c r="I8407" s="2" t="s">
        <v>31</v>
      </c>
      <c r="J8407" s="3">
        <v>1.5822233599999999E-2</v>
      </c>
      <c r="K8407" s="3">
        <v>2.3620080000000001E-3</v>
      </c>
      <c r="L8407" s="3">
        <v>5.9825269999999996E-3</v>
      </c>
      <c r="M8407" s="3">
        <v>1.9717049000000002E-3</v>
      </c>
      <c r="N8407" s="3">
        <v>4.0108221999999999E-3</v>
      </c>
    </row>
    <row r="8408" spans="1:14" hidden="1" x14ac:dyDescent="0.25">
      <c r="A8408" s="2">
        <v>8404</v>
      </c>
      <c r="B8408" s="2">
        <v>800028326</v>
      </c>
      <c r="C8408" s="2" t="s">
        <v>8769</v>
      </c>
      <c r="D8408" s="2" t="s">
        <v>27</v>
      </c>
      <c r="E8408" s="2" t="s">
        <v>20</v>
      </c>
      <c r="F8408" s="2" t="s">
        <v>21</v>
      </c>
      <c r="G8408" s="2" t="s">
        <v>22</v>
      </c>
      <c r="H8408" s="2">
        <v>6201</v>
      </c>
      <c r="I8408" s="2" t="s">
        <v>33</v>
      </c>
      <c r="J8408" s="3">
        <v>1.5820888799999999E-2</v>
      </c>
      <c r="K8408" s="3">
        <v>2.3826549E-3</v>
      </c>
      <c r="L8408" s="3">
        <v>8.4583796999999992E-3</v>
      </c>
      <c r="M8408" s="3">
        <v>4.7655691999999999E-3</v>
      </c>
      <c r="N8408" s="3">
        <v>3.6928108999999998E-3</v>
      </c>
    </row>
    <row r="8409" spans="1:14" hidden="1" x14ac:dyDescent="0.25">
      <c r="A8409" s="2">
        <v>8405</v>
      </c>
      <c r="B8409" s="2">
        <v>900576791</v>
      </c>
      <c r="C8409" s="2" t="s">
        <v>8770</v>
      </c>
      <c r="D8409" s="2" t="s">
        <v>27</v>
      </c>
      <c r="E8409" s="2" t="s">
        <v>20</v>
      </c>
      <c r="F8409" s="2" t="s">
        <v>21</v>
      </c>
      <c r="G8409" s="2" t="s">
        <v>22</v>
      </c>
      <c r="H8409" s="2">
        <v>6810</v>
      </c>
      <c r="I8409" s="2" t="s">
        <v>33</v>
      </c>
      <c r="J8409" s="3">
        <v>1.5819182599999999E-2</v>
      </c>
      <c r="K8409" s="3">
        <v>9.9129751000000006E-3</v>
      </c>
      <c r="L8409" s="3">
        <v>0.1182294264</v>
      </c>
      <c r="M8409" s="3">
        <v>6.0067232700000001E-2</v>
      </c>
      <c r="N8409" s="3">
        <v>5.8162197499999999E-2</v>
      </c>
    </row>
    <row r="8410" spans="1:14" hidden="1" x14ac:dyDescent="0.25">
      <c r="A8410" s="2">
        <v>8406</v>
      </c>
      <c r="B8410" s="2">
        <v>890906145</v>
      </c>
      <c r="C8410" s="2" t="s">
        <v>8771</v>
      </c>
      <c r="D8410" s="2" t="s">
        <v>27</v>
      </c>
      <c r="E8410" s="2" t="s">
        <v>35</v>
      </c>
      <c r="F8410" s="2" t="s">
        <v>36</v>
      </c>
      <c r="G8410" s="2" t="s">
        <v>1326</v>
      </c>
      <c r="H8410" s="2">
        <v>2431</v>
      </c>
      <c r="I8410" s="2" t="s">
        <v>31</v>
      </c>
      <c r="J8410" s="3">
        <v>1.5818974E-2</v>
      </c>
      <c r="K8410" s="3">
        <v>5.4611999999999998E-5</v>
      </c>
      <c r="L8410" s="3">
        <v>1.5578992700000001E-2</v>
      </c>
      <c r="M8410" s="3">
        <v>1.21473754E-2</v>
      </c>
      <c r="N8410" s="3">
        <v>3.431618E-3</v>
      </c>
    </row>
    <row r="8411" spans="1:14" hidden="1" x14ac:dyDescent="0.25">
      <c r="A8411" s="2">
        <v>8407</v>
      </c>
      <c r="B8411" s="2">
        <v>890706823</v>
      </c>
      <c r="C8411" s="2" t="s">
        <v>8772</v>
      </c>
      <c r="D8411" s="2" t="s">
        <v>41</v>
      </c>
      <c r="E8411" s="2" t="s">
        <v>382</v>
      </c>
      <c r="F8411" s="2" t="s">
        <v>525</v>
      </c>
      <c r="G8411" s="2" t="s">
        <v>8773</v>
      </c>
      <c r="H8411" s="2">
        <v>8610</v>
      </c>
      <c r="I8411" s="2" t="s">
        <v>33</v>
      </c>
      <c r="J8411" s="3">
        <v>1.5817448500000001E-2</v>
      </c>
      <c r="K8411" s="3">
        <v>5.8635919999999999E-3</v>
      </c>
      <c r="L8411" s="3">
        <v>2.0625378900000001E-2</v>
      </c>
      <c r="M8411" s="3">
        <v>7.0380638000000001E-3</v>
      </c>
      <c r="N8411" s="3">
        <v>1.3587313700000001E-2</v>
      </c>
    </row>
    <row r="8412" spans="1:14" hidden="1" x14ac:dyDescent="0.25">
      <c r="A8412" s="2">
        <v>8408</v>
      </c>
      <c r="B8412" s="2">
        <v>830036992</v>
      </c>
      <c r="C8412" s="2" t="s">
        <v>8774</v>
      </c>
      <c r="D8412" s="2" t="s">
        <v>27</v>
      </c>
      <c r="E8412" s="2" t="s">
        <v>20</v>
      </c>
      <c r="F8412" s="2" t="s">
        <v>21</v>
      </c>
      <c r="G8412" s="2" t="s">
        <v>22</v>
      </c>
      <c r="H8412" s="2">
        <v>4741</v>
      </c>
      <c r="I8412" s="2" t="s">
        <v>25</v>
      </c>
      <c r="J8412" s="3">
        <v>1.5813039599999999E-2</v>
      </c>
      <c r="K8412" s="3">
        <v>7.9022999999999995E-4</v>
      </c>
      <c r="L8412" s="3">
        <v>1.14920726E-2</v>
      </c>
      <c r="M8412" s="3">
        <v>6.4992779000000002E-3</v>
      </c>
      <c r="N8412" s="3">
        <v>4.9927951999999996E-3</v>
      </c>
    </row>
    <row r="8413" spans="1:14" hidden="1" x14ac:dyDescent="0.25">
      <c r="A8413" s="2">
        <v>8409</v>
      </c>
      <c r="B8413" s="2">
        <v>830001241</v>
      </c>
      <c r="C8413" s="2" t="s">
        <v>8775</v>
      </c>
      <c r="D8413" s="2" t="s">
        <v>27</v>
      </c>
      <c r="E8413" s="2" t="s">
        <v>20</v>
      </c>
      <c r="F8413" s="2" t="s">
        <v>133</v>
      </c>
      <c r="G8413" s="2" t="s">
        <v>215</v>
      </c>
      <c r="H8413" s="2">
        <v>7730</v>
      </c>
      <c r="I8413" s="2" t="s">
        <v>33</v>
      </c>
      <c r="J8413" s="3">
        <v>1.58112254E-2</v>
      </c>
      <c r="K8413" s="3">
        <v>1.9279340000000001E-3</v>
      </c>
      <c r="L8413" s="3">
        <v>1.53320581E-2</v>
      </c>
      <c r="M8413" s="3">
        <v>4.8158332000000003E-3</v>
      </c>
      <c r="N8413" s="3">
        <v>1.0516225400000001E-2</v>
      </c>
    </row>
    <row r="8414" spans="1:14" hidden="1" x14ac:dyDescent="0.25">
      <c r="A8414" s="2">
        <v>8410</v>
      </c>
      <c r="B8414" s="2">
        <v>901219719</v>
      </c>
      <c r="C8414" s="2" t="s">
        <v>8776</v>
      </c>
      <c r="D8414" s="2" t="s">
        <v>27</v>
      </c>
      <c r="E8414" s="2" t="s">
        <v>28</v>
      </c>
      <c r="F8414" s="2" t="s">
        <v>50</v>
      </c>
      <c r="G8414" s="2" t="s">
        <v>51</v>
      </c>
      <c r="H8414" s="2">
        <v>4690</v>
      </c>
      <c r="I8414" s="2" t="s">
        <v>25</v>
      </c>
      <c r="J8414" s="3">
        <v>1.5804091499999999E-2</v>
      </c>
      <c r="K8414" s="3">
        <v>2.1928289999999999E-3</v>
      </c>
      <c r="L8414" s="3">
        <v>1.49838561E-2</v>
      </c>
      <c r="M8414" s="3">
        <v>3.7025799999999999E-4</v>
      </c>
      <c r="N8414" s="3">
        <v>1.46135977E-2</v>
      </c>
    </row>
    <row r="8415" spans="1:14" hidden="1" x14ac:dyDescent="0.25">
      <c r="A8415" s="2">
        <v>8411</v>
      </c>
      <c r="B8415" s="2">
        <v>900630143</v>
      </c>
      <c r="C8415" s="2" t="s">
        <v>8777</v>
      </c>
      <c r="D8415" s="2" t="s">
        <v>27</v>
      </c>
      <c r="E8415" s="2" t="s">
        <v>35</v>
      </c>
      <c r="F8415" s="2" t="s">
        <v>36</v>
      </c>
      <c r="G8415" s="2" t="s">
        <v>8778</v>
      </c>
      <c r="H8415" s="2">
        <v>4290</v>
      </c>
      <c r="I8415" s="2" t="s">
        <v>180</v>
      </c>
      <c r="J8415" s="3">
        <v>1.5801806000000002E-2</v>
      </c>
      <c r="K8415" s="3">
        <v>1.75599E-3</v>
      </c>
      <c r="L8415" s="3">
        <v>7.0124241000000002E-3</v>
      </c>
      <c r="M8415" s="3">
        <v>6.5363200000000002E-4</v>
      </c>
      <c r="N8415" s="3">
        <v>6.3587920999999999E-3</v>
      </c>
    </row>
    <row r="8416" spans="1:14" hidden="1" x14ac:dyDescent="0.25">
      <c r="A8416" s="2">
        <v>8412</v>
      </c>
      <c r="B8416" s="2">
        <v>900819391</v>
      </c>
      <c r="C8416" s="2" t="s">
        <v>8779</v>
      </c>
      <c r="D8416" s="2" t="s">
        <v>27</v>
      </c>
      <c r="E8416" s="2" t="s">
        <v>35</v>
      </c>
      <c r="F8416" s="2" t="s">
        <v>36</v>
      </c>
      <c r="G8416" s="2" t="s">
        <v>39</v>
      </c>
      <c r="H8416" s="2">
        <v>8699</v>
      </c>
      <c r="I8416" s="2" t="s">
        <v>33</v>
      </c>
      <c r="J8416" s="3">
        <v>1.5798686100000001E-2</v>
      </c>
      <c r="K8416" s="3">
        <v>-8.4602099999999997E-4</v>
      </c>
      <c r="L8416" s="3">
        <v>2.1730368999999999E-2</v>
      </c>
      <c r="M8416" s="3">
        <v>2.0030669899999999E-2</v>
      </c>
      <c r="N8416" s="3">
        <v>1.6997E-3</v>
      </c>
    </row>
    <row r="8417" spans="1:14" hidden="1" x14ac:dyDescent="0.25">
      <c r="A8417" s="2">
        <v>8413</v>
      </c>
      <c r="B8417" s="2">
        <v>900098045</v>
      </c>
      <c r="C8417" s="2" t="s">
        <v>8780</v>
      </c>
      <c r="D8417" s="2" t="s">
        <v>27</v>
      </c>
      <c r="E8417" s="2" t="s">
        <v>20</v>
      </c>
      <c r="F8417" s="2" t="s">
        <v>21</v>
      </c>
      <c r="G8417" s="2" t="s">
        <v>22</v>
      </c>
      <c r="H8417" s="2">
        <v>2100</v>
      </c>
      <c r="I8417" s="2" t="s">
        <v>31</v>
      </c>
      <c r="J8417" s="3">
        <v>1.5790654300000002E-2</v>
      </c>
      <c r="K8417" s="3">
        <v>4.9058799999999996E-3</v>
      </c>
      <c r="L8417" s="3">
        <v>9.4552878E-3</v>
      </c>
      <c r="M8417" s="3">
        <v>2.2851450000000001E-3</v>
      </c>
      <c r="N8417" s="3">
        <v>7.1701430999999999E-3</v>
      </c>
    </row>
    <row r="8418" spans="1:14" hidden="1" x14ac:dyDescent="0.25">
      <c r="A8418" s="2">
        <v>8414</v>
      </c>
      <c r="B8418" s="2">
        <v>900049818</v>
      </c>
      <c r="C8418" s="2" t="s">
        <v>8781</v>
      </c>
      <c r="D8418" s="2" t="s">
        <v>27</v>
      </c>
      <c r="E8418" s="2" t="s">
        <v>20</v>
      </c>
      <c r="F8418" s="2" t="s">
        <v>133</v>
      </c>
      <c r="G8418" s="2" t="s">
        <v>217</v>
      </c>
      <c r="H8418" s="2">
        <v>4659</v>
      </c>
      <c r="I8418" s="2" t="s">
        <v>25</v>
      </c>
      <c r="J8418" s="3">
        <v>1.5788359599999999E-2</v>
      </c>
      <c r="K8418" s="3">
        <v>2.9296029999999998E-3</v>
      </c>
      <c r="L8418" s="3">
        <v>2.3896634600000001E-2</v>
      </c>
      <c r="M8418" s="3">
        <v>8.5433898000000005E-3</v>
      </c>
      <c r="N8418" s="3">
        <v>1.5353243799999999E-2</v>
      </c>
    </row>
    <row r="8419" spans="1:14" hidden="1" x14ac:dyDescent="0.25">
      <c r="A8419" s="2">
        <v>8415</v>
      </c>
      <c r="B8419" s="2">
        <v>900584791</v>
      </c>
      <c r="C8419" s="2" t="s">
        <v>8782</v>
      </c>
      <c r="D8419" s="2" t="s">
        <v>27</v>
      </c>
      <c r="E8419" s="2" t="s">
        <v>20</v>
      </c>
      <c r="F8419" s="2" t="s">
        <v>21</v>
      </c>
      <c r="G8419" s="2" t="s">
        <v>22</v>
      </c>
      <c r="H8419" s="2">
        <v>4771</v>
      </c>
      <c r="I8419" s="2" t="s">
        <v>25</v>
      </c>
      <c r="J8419" s="3">
        <v>1.5786975599999999E-2</v>
      </c>
      <c r="K8419" s="3">
        <v>8.9708699999999997E-4</v>
      </c>
      <c r="L8419" s="3">
        <v>6.7651710000000004E-3</v>
      </c>
      <c r="M8419" s="3">
        <v>4.3044429999999998E-3</v>
      </c>
      <c r="N8419" s="3">
        <v>2.4607279000000001E-3</v>
      </c>
    </row>
    <row r="8420" spans="1:14" hidden="1" x14ac:dyDescent="0.25">
      <c r="A8420" s="2">
        <v>8416</v>
      </c>
      <c r="B8420" s="2">
        <v>900716467</v>
      </c>
      <c r="C8420" s="2" t="s">
        <v>8783</v>
      </c>
      <c r="D8420" s="2" t="s">
        <v>41</v>
      </c>
      <c r="E8420" s="2" t="s">
        <v>382</v>
      </c>
      <c r="F8420" s="2" t="s">
        <v>866</v>
      </c>
      <c r="G8420" s="2" t="s">
        <v>867</v>
      </c>
      <c r="H8420" s="2">
        <v>8621</v>
      </c>
      <c r="I8420" s="2" t="s">
        <v>33</v>
      </c>
      <c r="J8420" s="3">
        <v>1.5785440800000002E-2</v>
      </c>
      <c r="K8420" s="3">
        <v>1.063067E-3</v>
      </c>
      <c r="L8420" s="3">
        <v>5.4272510999999997E-3</v>
      </c>
      <c r="M8420" s="3">
        <v>2.757696E-3</v>
      </c>
      <c r="N8420" s="3">
        <v>2.6695549000000001E-3</v>
      </c>
    </row>
    <row r="8421" spans="1:14" hidden="1" x14ac:dyDescent="0.25">
      <c r="A8421" s="2">
        <v>8417</v>
      </c>
      <c r="B8421" s="2">
        <v>900434637</v>
      </c>
      <c r="C8421" s="2" t="s">
        <v>8784</v>
      </c>
      <c r="D8421" s="2" t="s">
        <v>27</v>
      </c>
      <c r="E8421" s="2" t="s">
        <v>74</v>
      </c>
      <c r="F8421" s="2" t="s">
        <v>103</v>
      </c>
      <c r="G8421" s="2" t="s">
        <v>1930</v>
      </c>
      <c r="H8421" s="2">
        <v>1089</v>
      </c>
      <c r="I8421" s="2" t="s">
        <v>31</v>
      </c>
      <c r="J8421" s="3">
        <v>1.5782294799999999E-2</v>
      </c>
      <c r="K8421" s="3">
        <v>3.5519999999999999E-5</v>
      </c>
      <c r="L8421" s="3">
        <v>1.47121912E-2</v>
      </c>
      <c r="M8421" s="3">
        <v>6.8428242E-3</v>
      </c>
      <c r="N8421" s="3">
        <v>7.8693666000000002E-3</v>
      </c>
    </row>
    <row r="8422" spans="1:14" hidden="1" x14ac:dyDescent="0.25">
      <c r="A8422" s="2">
        <v>8418</v>
      </c>
      <c r="B8422" s="2">
        <v>900167723</v>
      </c>
      <c r="C8422" s="2" t="s">
        <v>8785</v>
      </c>
      <c r="D8422" s="2" t="s">
        <v>27</v>
      </c>
      <c r="E8422" s="2" t="s">
        <v>28</v>
      </c>
      <c r="F8422" s="2" t="s">
        <v>246</v>
      </c>
      <c r="G8422" s="2" t="s">
        <v>247</v>
      </c>
      <c r="H8422" s="2">
        <v>4731</v>
      </c>
      <c r="I8422" s="2" t="s">
        <v>25</v>
      </c>
      <c r="J8422" s="3">
        <v>1.57803036E-2</v>
      </c>
      <c r="K8422" s="3">
        <v>2.52062E-4</v>
      </c>
      <c r="L8422" s="3">
        <v>1.65012795E-2</v>
      </c>
      <c r="M8422" s="3">
        <v>1.24503896E-2</v>
      </c>
      <c r="N8422" s="3">
        <v>4.0508890999999998E-3</v>
      </c>
    </row>
    <row r="8423" spans="1:14" hidden="1" x14ac:dyDescent="0.25">
      <c r="A8423" s="2">
        <v>8419</v>
      </c>
      <c r="B8423" s="2">
        <v>900440111</v>
      </c>
      <c r="C8423" s="2" t="s">
        <v>8786</v>
      </c>
      <c r="D8423" s="2" t="s">
        <v>27</v>
      </c>
      <c r="E8423" s="2" t="s">
        <v>35</v>
      </c>
      <c r="F8423" s="2" t="s">
        <v>36</v>
      </c>
      <c r="G8423" s="2" t="s">
        <v>1326</v>
      </c>
      <c r="H8423" s="2">
        <v>4631</v>
      </c>
      <c r="I8423" s="2" t="s">
        <v>25</v>
      </c>
      <c r="J8423" s="3">
        <v>1.5779351800000001E-2</v>
      </c>
      <c r="K8423" s="3">
        <v>-1.76057E-4</v>
      </c>
      <c r="L8423" s="3">
        <v>1.8532430799999999E-2</v>
      </c>
      <c r="M8423" s="3">
        <v>1.7771650100000001E-2</v>
      </c>
      <c r="N8423" s="3">
        <v>7.6077999999999996E-4</v>
      </c>
    </row>
    <row r="8424" spans="1:14" hidden="1" x14ac:dyDescent="0.25">
      <c r="A8424" s="2">
        <v>8420</v>
      </c>
      <c r="B8424" s="2">
        <v>900748398</v>
      </c>
      <c r="C8424" s="2" t="s">
        <v>8787</v>
      </c>
      <c r="D8424" s="2" t="s">
        <v>27</v>
      </c>
      <c r="E8424" s="2" t="s">
        <v>35</v>
      </c>
      <c r="F8424" s="2" t="s">
        <v>36</v>
      </c>
      <c r="G8424" s="2" t="s">
        <v>39</v>
      </c>
      <c r="H8424" s="2">
        <v>4111</v>
      </c>
      <c r="I8424" s="2" t="s">
        <v>180</v>
      </c>
      <c r="J8424" s="3">
        <v>1.5778886200000002E-2</v>
      </c>
      <c r="K8424" s="3">
        <v>9.8430000000000005E-5</v>
      </c>
      <c r="L8424" s="3">
        <v>0.1100394651</v>
      </c>
      <c r="M8424" s="3">
        <v>0.109952718</v>
      </c>
      <c r="N8424" s="3">
        <v>8.6749999999999994E-5</v>
      </c>
    </row>
    <row r="8425" spans="1:14" hidden="1" x14ac:dyDescent="0.25">
      <c r="A8425" s="2">
        <v>8421</v>
      </c>
      <c r="B8425" s="2">
        <v>830012555</v>
      </c>
      <c r="C8425" s="2" t="s">
        <v>8788</v>
      </c>
      <c r="D8425" s="2" t="s">
        <v>27</v>
      </c>
      <c r="E8425" s="2" t="s">
        <v>20</v>
      </c>
      <c r="F8425" s="2" t="s">
        <v>21</v>
      </c>
      <c r="G8425" s="2" t="s">
        <v>22</v>
      </c>
      <c r="H8425" s="2">
        <v>4664</v>
      </c>
      <c r="I8425" s="2" t="s">
        <v>25</v>
      </c>
      <c r="J8425" s="3">
        <v>1.57761555E-2</v>
      </c>
      <c r="K8425" s="3">
        <v>7.60996E-4</v>
      </c>
      <c r="L8425" s="3">
        <v>1.0421539699999999E-2</v>
      </c>
      <c r="M8425" s="3">
        <v>5.0553739999999996E-3</v>
      </c>
      <c r="N8425" s="3">
        <v>5.3661660999999999E-3</v>
      </c>
    </row>
    <row r="8426" spans="1:14" hidden="1" x14ac:dyDescent="0.25">
      <c r="A8426" s="2">
        <v>8422</v>
      </c>
      <c r="B8426" s="2">
        <v>860509323</v>
      </c>
      <c r="C8426" s="2" t="s">
        <v>8789</v>
      </c>
      <c r="D8426" s="2" t="s">
        <v>41</v>
      </c>
      <c r="E8426" s="2" t="s">
        <v>20</v>
      </c>
      <c r="F8426" s="2" t="s">
        <v>21</v>
      </c>
      <c r="G8426" s="2" t="s">
        <v>22</v>
      </c>
      <c r="H8426" s="2">
        <v>8621</v>
      </c>
      <c r="I8426" s="2" t="s">
        <v>33</v>
      </c>
      <c r="J8426" s="3">
        <v>1.5775108699999998E-2</v>
      </c>
      <c r="K8426" s="3">
        <v>1.2598030000000001E-3</v>
      </c>
      <c r="L8426" s="3">
        <v>1.5703961299999999E-2</v>
      </c>
      <c r="M8426" s="3">
        <v>1.2042717099999999E-2</v>
      </c>
      <c r="N8426" s="3">
        <v>3.6612451000000001E-3</v>
      </c>
    </row>
    <row r="8427" spans="1:14" hidden="1" x14ac:dyDescent="0.25">
      <c r="A8427" s="2">
        <v>8423</v>
      </c>
      <c r="B8427" s="2">
        <v>830036191</v>
      </c>
      <c r="C8427" s="2" t="s">
        <v>8790</v>
      </c>
      <c r="D8427" s="2" t="s">
        <v>27</v>
      </c>
      <c r="E8427" s="2" t="s">
        <v>20</v>
      </c>
      <c r="F8427" s="2" t="s">
        <v>21</v>
      </c>
      <c r="G8427" s="2" t="s">
        <v>22</v>
      </c>
      <c r="H8427" s="2">
        <v>6810</v>
      </c>
      <c r="I8427" s="2" t="s">
        <v>33</v>
      </c>
      <c r="J8427" s="3">
        <v>1.5775019299999998E-2</v>
      </c>
      <c r="K8427" s="3">
        <v>1.1325299999999999E-4</v>
      </c>
      <c r="L8427" s="3">
        <v>0.15375183519999999</v>
      </c>
      <c r="M8427" s="3">
        <v>0.1197945178</v>
      </c>
      <c r="N8427" s="3">
        <v>3.39573175E-2</v>
      </c>
    </row>
    <row r="8428" spans="1:14" hidden="1" x14ac:dyDescent="0.25">
      <c r="A8428" s="2">
        <v>8424</v>
      </c>
      <c r="B8428" s="2">
        <v>836000171</v>
      </c>
      <c r="C8428" s="2" t="s">
        <v>8791</v>
      </c>
      <c r="D8428" s="2" t="s">
        <v>27</v>
      </c>
      <c r="E8428" s="2" t="s">
        <v>74</v>
      </c>
      <c r="F8428" s="2" t="s">
        <v>75</v>
      </c>
      <c r="G8428" s="2" t="s">
        <v>1130</v>
      </c>
      <c r="H8428" s="2">
        <v>111</v>
      </c>
      <c r="I8428" s="2" t="s">
        <v>136</v>
      </c>
      <c r="J8428" s="3">
        <v>1.5761319499999999E-2</v>
      </c>
      <c r="K8428" s="3">
        <v>4.7150600000000001E-4</v>
      </c>
      <c r="L8428" s="3">
        <v>1.28441276E-2</v>
      </c>
      <c r="M8428" s="3">
        <v>8.6946590000000004E-3</v>
      </c>
      <c r="N8428" s="3">
        <v>4.1494690999999998E-3</v>
      </c>
    </row>
    <row r="8429" spans="1:14" hidden="1" x14ac:dyDescent="0.25">
      <c r="A8429" s="2">
        <v>8425</v>
      </c>
      <c r="B8429" s="2">
        <v>830101092</v>
      </c>
      <c r="C8429" s="2" t="s">
        <v>8792</v>
      </c>
      <c r="D8429" s="2" t="s">
        <v>440</v>
      </c>
      <c r="E8429" s="2" t="s">
        <v>20</v>
      </c>
      <c r="F8429" s="2" t="s">
        <v>21</v>
      </c>
      <c r="G8429" s="2" t="s">
        <v>22</v>
      </c>
      <c r="H8429" s="2">
        <v>8010</v>
      </c>
      <c r="I8429" s="2" t="s">
        <v>33</v>
      </c>
      <c r="J8429" s="3">
        <v>1.57607757E-2</v>
      </c>
      <c r="K8429" s="3">
        <v>2.77061E-4</v>
      </c>
      <c r="L8429" s="3">
        <v>3.0445239999999998E-3</v>
      </c>
      <c r="M8429" s="3">
        <v>1.4292659E-3</v>
      </c>
      <c r="N8429" s="3">
        <v>1.6152581000000001E-3</v>
      </c>
    </row>
    <row r="8430" spans="1:14" x14ac:dyDescent="0.25">
      <c r="A8430" s="2">
        <v>8426</v>
      </c>
      <c r="B8430" s="2">
        <v>804013213</v>
      </c>
      <c r="C8430" s="2" t="s">
        <v>8793</v>
      </c>
      <c r="D8430" s="2" t="s">
        <v>27</v>
      </c>
      <c r="E8430" s="2" t="s">
        <v>319</v>
      </c>
      <c r="F8430" s="2" t="s">
        <v>320</v>
      </c>
      <c r="G8430" s="2" t="s">
        <v>321</v>
      </c>
      <c r="H8430" s="2">
        <v>7020</v>
      </c>
      <c r="I8430" s="2" t="s">
        <v>33</v>
      </c>
      <c r="J8430" s="3">
        <v>1.5759894600000001E-2</v>
      </c>
      <c r="K8430" s="3">
        <v>3.6470981000000001E-3</v>
      </c>
      <c r="L8430" s="3">
        <v>1.63272265E-2</v>
      </c>
      <c r="M8430" s="3">
        <v>7.0694931999999997E-3</v>
      </c>
      <c r="N8430" s="3">
        <v>9.2577337999999992E-3</v>
      </c>
    </row>
    <row r="8431" spans="1:14" hidden="1" x14ac:dyDescent="0.25">
      <c r="A8431" s="2">
        <v>8427</v>
      </c>
      <c r="B8431" s="2">
        <v>900031030</v>
      </c>
      <c r="C8431" s="2" t="s">
        <v>8794</v>
      </c>
      <c r="D8431" s="2" t="s">
        <v>27</v>
      </c>
      <c r="E8431" s="2" t="s">
        <v>28</v>
      </c>
      <c r="F8431" s="2" t="s">
        <v>50</v>
      </c>
      <c r="G8431" s="2" t="s">
        <v>51</v>
      </c>
      <c r="H8431" s="2">
        <v>4659</v>
      </c>
      <c r="I8431" s="2" t="s">
        <v>25</v>
      </c>
      <c r="J8431" s="3">
        <v>1.5759140299999998E-2</v>
      </c>
      <c r="K8431" s="3">
        <v>-3.6603040000000001E-3</v>
      </c>
      <c r="L8431" s="3">
        <v>2.5275910299999999E-2</v>
      </c>
      <c r="M8431" s="3">
        <v>2.2464936599999999E-2</v>
      </c>
      <c r="N8431" s="3">
        <v>2.8109738999999999E-3</v>
      </c>
    </row>
    <row r="8432" spans="1:14" x14ac:dyDescent="0.25">
      <c r="A8432" s="2">
        <v>8428</v>
      </c>
      <c r="B8432" s="2">
        <v>860014285</v>
      </c>
      <c r="C8432" s="2" t="s">
        <v>8795</v>
      </c>
      <c r="D8432" s="2" t="s">
        <v>27</v>
      </c>
      <c r="E8432" s="2" t="s">
        <v>20</v>
      </c>
      <c r="F8432" s="2" t="s">
        <v>21</v>
      </c>
      <c r="G8432" s="2" t="s">
        <v>22</v>
      </c>
      <c r="H8432" s="2">
        <v>7110</v>
      </c>
      <c r="I8432" s="2" t="s">
        <v>33</v>
      </c>
      <c r="J8432" s="3">
        <v>1.5759132799999999E-2</v>
      </c>
      <c r="K8432" s="3">
        <v>1.3626599999999999E-3</v>
      </c>
      <c r="L8432" s="3">
        <v>7.0479731000000004E-3</v>
      </c>
      <c r="M8432" s="3">
        <v>1.9619260000000001E-3</v>
      </c>
      <c r="N8432" s="3">
        <v>5.0860471000000003E-3</v>
      </c>
    </row>
    <row r="8433" spans="1:14" hidden="1" x14ac:dyDescent="0.25">
      <c r="A8433" s="2">
        <v>8429</v>
      </c>
      <c r="B8433" s="2">
        <v>890932282</v>
      </c>
      <c r="C8433" s="2" t="s">
        <v>8796</v>
      </c>
      <c r="D8433" s="2" t="s">
        <v>27</v>
      </c>
      <c r="E8433" s="2" t="s">
        <v>35</v>
      </c>
      <c r="F8433" s="2" t="s">
        <v>36</v>
      </c>
      <c r="G8433" s="2" t="s">
        <v>1196</v>
      </c>
      <c r="H8433" s="2">
        <v>4663</v>
      </c>
      <c r="I8433" s="2" t="s">
        <v>25</v>
      </c>
      <c r="J8433" s="3">
        <v>1.5757758199999999E-2</v>
      </c>
      <c r="K8433" s="3">
        <v>5.9014199999999999E-4</v>
      </c>
      <c r="L8433" s="3">
        <v>4.3734391000000003E-3</v>
      </c>
      <c r="M8433" s="3">
        <v>1.062115E-3</v>
      </c>
      <c r="N8433" s="3">
        <v>3.3113239E-3</v>
      </c>
    </row>
    <row r="8434" spans="1:14" hidden="1" x14ac:dyDescent="0.25">
      <c r="A8434" s="2">
        <v>8430</v>
      </c>
      <c r="B8434" s="2">
        <v>800136961</v>
      </c>
      <c r="C8434" s="2" t="s">
        <v>8797</v>
      </c>
      <c r="D8434" s="2" t="s">
        <v>27</v>
      </c>
      <c r="E8434" s="2" t="s">
        <v>20</v>
      </c>
      <c r="F8434" s="2" t="s">
        <v>133</v>
      </c>
      <c r="G8434" s="2" t="s">
        <v>1737</v>
      </c>
      <c r="H8434" s="2">
        <v>2599</v>
      </c>
      <c r="I8434" s="2" t="s">
        <v>31</v>
      </c>
      <c r="J8434" s="3">
        <v>1.5757225499999999E-2</v>
      </c>
      <c r="K8434" s="3">
        <v>5.6263400000000001E-4</v>
      </c>
      <c r="L8434" s="3">
        <v>1.2167978100000001E-2</v>
      </c>
      <c r="M8434" s="3">
        <v>3.7503139999999998E-3</v>
      </c>
      <c r="N8434" s="3">
        <v>8.4176640999999996E-3</v>
      </c>
    </row>
    <row r="8435" spans="1:14" hidden="1" x14ac:dyDescent="0.25">
      <c r="A8435" s="2">
        <v>8431</v>
      </c>
      <c r="B8435" s="2">
        <v>900087104</v>
      </c>
      <c r="C8435" s="2" t="s">
        <v>8798</v>
      </c>
      <c r="D8435" s="2" t="s">
        <v>27</v>
      </c>
      <c r="E8435" s="2" t="s">
        <v>20</v>
      </c>
      <c r="F8435" s="2" t="s">
        <v>21</v>
      </c>
      <c r="G8435" s="2" t="s">
        <v>22</v>
      </c>
      <c r="H8435" s="2">
        <v>2229</v>
      </c>
      <c r="I8435" s="2" t="s">
        <v>31</v>
      </c>
      <c r="J8435" s="3">
        <v>1.5751950399999999E-2</v>
      </c>
      <c r="K8435" s="3">
        <v>2.8808700000000002E-4</v>
      </c>
      <c r="L8435" s="3">
        <v>1.0401795599999999E-2</v>
      </c>
      <c r="M8435" s="3">
        <v>8.7393261E-3</v>
      </c>
      <c r="N8435" s="3">
        <v>1.6624700999999999E-3</v>
      </c>
    </row>
    <row r="8436" spans="1:14" hidden="1" x14ac:dyDescent="0.25">
      <c r="A8436" s="2">
        <v>8432</v>
      </c>
      <c r="B8436" s="2">
        <v>800220247</v>
      </c>
      <c r="C8436" s="2" t="s">
        <v>8799</v>
      </c>
      <c r="D8436" s="2" t="s">
        <v>27</v>
      </c>
      <c r="E8436" s="2" t="s">
        <v>74</v>
      </c>
      <c r="F8436" s="2" t="s">
        <v>113</v>
      </c>
      <c r="G8436" s="2" t="s">
        <v>1189</v>
      </c>
      <c r="H8436" s="2">
        <v>4719</v>
      </c>
      <c r="I8436" s="2" t="s">
        <v>25</v>
      </c>
      <c r="J8436" s="3">
        <v>1.5737325E-2</v>
      </c>
      <c r="K8436" s="3">
        <v>6.9251800000000004E-4</v>
      </c>
      <c r="L8436" s="3">
        <v>1.18733225E-2</v>
      </c>
      <c r="M8436" s="3">
        <v>5.0536030999999999E-3</v>
      </c>
      <c r="N8436" s="3">
        <v>6.8197199E-3</v>
      </c>
    </row>
    <row r="8437" spans="1:14" hidden="1" x14ac:dyDescent="0.25">
      <c r="A8437" s="2">
        <v>8433</v>
      </c>
      <c r="B8437" s="2">
        <v>900639612</v>
      </c>
      <c r="C8437" s="2" t="s">
        <v>8800</v>
      </c>
      <c r="D8437" s="2" t="s">
        <v>27</v>
      </c>
      <c r="E8437" s="2" t="s">
        <v>20</v>
      </c>
      <c r="F8437" s="2" t="s">
        <v>21</v>
      </c>
      <c r="G8437" s="2" t="s">
        <v>22</v>
      </c>
      <c r="H8437" s="2">
        <v>7310</v>
      </c>
      <c r="I8437" s="2" t="s">
        <v>33</v>
      </c>
      <c r="J8437" s="3">
        <v>1.5737179699999999E-2</v>
      </c>
      <c r="K8437" s="3">
        <v>-9.3919700000000001E-4</v>
      </c>
      <c r="L8437" s="3">
        <v>7.9895574999999993E-3</v>
      </c>
      <c r="M8437" s="3">
        <v>1.09630814E-2</v>
      </c>
      <c r="N8437" s="3">
        <v>-2.9735238999999999E-3</v>
      </c>
    </row>
    <row r="8438" spans="1:14" hidden="1" x14ac:dyDescent="0.25">
      <c r="A8438" s="2">
        <v>8434</v>
      </c>
      <c r="B8438" s="2">
        <v>860529068</v>
      </c>
      <c r="C8438" s="2" t="s">
        <v>8801</v>
      </c>
      <c r="D8438" s="2" t="s">
        <v>27</v>
      </c>
      <c r="E8438" s="2" t="s">
        <v>20</v>
      </c>
      <c r="F8438" s="2" t="s">
        <v>21</v>
      </c>
      <c r="G8438" s="2" t="s">
        <v>22</v>
      </c>
      <c r="H8438" s="2">
        <v>3110</v>
      </c>
      <c r="I8438" s="2" t="s">
        <v>31</v>
      </c>
      <c r="J8438" s="3">
        <v>1.57360304E-2</v>
      </c>
      <c r="K8438" s="3">
        <v>7.5238099999999999E-4</v>
      </c>
      <c r="L8438" s="3">
        <v>1.5151872300000001E-2</v>
      </c>
      <c r="M8438" s="3">
        <v>6.4197988000000003E-3</v>
      </c>
      <c r="N8438" s="3">
        <v>8.7320729999999999E-3</v>
      </c>
    </row>
    <row r="8439" spans="1:14" hidden="1" x14ac:dyDescent="0.25">
      <c r="A8439" s="2">
        <v>8435</v>
      </c>
      <c r="B8439" s="2">
        <v>892300993</v>
      </c>
      <c r="C8439" s="2" t="s">
        <v>8802</v>
      </c>
      <c r="D8439" s="2" t="s">
        <v>27</v>
      </c>
      <c r="E8439" s="2" t="s">
        <v>35</v>
      </c>
      <c r="F8439" s="2" t="s">
        <v>36</v>
      </c>
      <c r="G8439" s="2" t="s">
        <v>1943</v>
      </c>
      <c r="H8439" s="2">
        <v>9609</v>
      </c>
      <c r="I8439" s="2" t="s">
        <v>33</v>
      </c>
      <c r="J8439" s="3">
        <v>1.5732538000000001E-2</v>
      </c>
      <c r="K8439" s="3">
        <v>4.4980947999999996E-3</v>
      </c>
      <c r="L8439" s="3">
        <v>6.5501448999999998E-3</v>
      </c>
      <c r="M8439" s="3">
        <v>1.6240149999999999E-3</v>
      </c>
      <c r="N8439" s="3">
        <v>4.9261302E-3</v>
      </c>
    </row>
    <row r="8440" spans="1:14" hidden="1" x14ac:dyDescent="0.25">
      <c r="A8440" s="2">
        <v>8436</v>
      </c>
      <c r="B8440" s="2">
        <v>830055509</v>
      </c>
      <c r="C8440" s="2" t="s">
        <v>8803</v>
      </c>
      <c r="D8440" s="2" t="s">
        <v>27</v>
      </c>
      <c r="E8440" s="2" t="s">
        <v>20</v>
      </c>
      <c r="F8440" s="2" t="s">
        <v>21</v>
      </c>
      <c r="G8440" s="2" t="s">
        <v>22</v>
      </c>
      <c r="H8440" s="2">
        <v>1011</v>
      </c>
      <c r="I8440" s="2" t="s">
        <v>31</v>
      </c>
      <c r="J8440" s="3">
        <v>1.5730274799999999E-2</v>
      </c>
      <c r="K8440" s="3">
        <v>1.0917660999999999E-3</v>
      </c>
      <c r="L8440" s="3">
        <v>7.8836866000000002E-3</v>
      </c>
      <c r="M8440" s="3">
        <v>6.1538540999999999E-3</v>
      </c>
      <c r="N8440" s="3">
        <v>1.7298330000000001E-3</v>
      </c>
    </row>
    <row r="8441" spans="1:14" hidden="1" x14ac:dyDescent="0.25">
      <c r="A8441" s="2">
        <v>8437</v>
      </c>
      <c r="B8441" s="2">
        <v>830051021</v>
      </c>
      <c r="C8441" s="2" t="s">
        <v>8804</v>
      </c>
      <c r="D8441" s="2" t="s">
        <v>440</v>
      </c>
      <c r="E8441" s="2" t="s">
        <v>20</v>
      </c>
      <c r="F8441" s="2" t="s">
        <v>21</v>
      </c>
      <c r="G8441" s="2" t="s">
        <v>22</v>
      </c>
      <c r="H8441" s="2">
        <v>8010</v>
      </c>
      <c r="I8441" s="2" t="s">
        <v>33</v>
      </c>
      <c r="J8441" s="3">
        <v>1.5724824700000001E-2</v>
      </c>
      <c r="K8441" s="3">
        <v>5.7351400000000001E-4</v>
      </c>
      <c r="L8441" s="3">
        <v>8.2397497999999996E-3</v>
      </c>
      <c r="M8441" s="3">
        <v>2.4552629E-3</v>
      </c>
      <c r="N8441" s="3">
        <v>5.7844869E-3</v>
      </c>
    </row>
    <row r="8442" spans="1:14" hidden="1" x14ac:dyDescent="0.25">
      <c r="A8442" s="2">
        <v>8438</v>
      </c>
      <c r="B8442" s="2">
        <v>900325980</v>
      </c>
      <c r="C8442" s="2" t="s">
        <v>8805</v>
      </c>
      <c r="D8442" s="2" t="s">
        <v>440</v>
      </c>
      <c r="E8442" s="2" t="s">
        <v>20</v>
      </c>
      <c r="F8442" s="2" t="s">
        <v>21</v>
      </c>
      <c r="G8442" s="2" t="s">
        <v>22</v>
      </c>
      <c r="H8442" s="2">
        <v>8010</v>
      </c>
      <c r="I8442" s="2" t="s">
        <v>33</v>
      </c>
      <c r="J8442" s="3">
        <v>1.57157835E-2</v>
      </c>
      <c r="K8442" s="3">
        <v>3.3992899999999999E-4</v>
      </c>
      <c r="L8442" s="3">
        <v>9.9978084000000005E-3</v>
      </c>
      <c r="M8442" s="3">
        <v>4.9716700000000001E-3</v>
      </c>
      <c r="N8442" s="3">
        <v>5.0261389000000002E-3</v>
      </c>
    </row>
    <row r="8443" spans="1:14" hidden="1" x14ac:dyDescent="0.25">
      <c r="A8443" s="2">
        <v>8439</v>
      </c>
      <c r="B8443" s="2">
        <v>891200638</v>
      </c>
      <c r="C8443" s="2" t="s">
        <v>8806</v>
      </c>
      <c r="D8443" s="2" t="s">
        <v>41</v>
      </c>
      <c r="E8443" s="2" t="s">
        <v>74</v>
      </c>
      <c r="F8443" s="2" t="s">
        <v>113</v>
      </c>
      <c r="G8443" s="2" t="s">
        <v>1189</v>
      </c>
      <c r="H8443" s="2">
        <v>8621</v>
      </c>
      <c r="I8443" s="2" t="s">
        <v>33</v>
      </c>
      <c r="J8443" s="3">
        <v>1.5713792300000001E-2</v>
      </c>
      <c r="K8443" s="3">
        <v>3.5524900000000003E-4</v>
      </c>
      <c r="L8443" s="3">
        <v>3.8417529300000003E-2</v>
      </c>
      <c r="M8443" s="3">
        <v>1.13182766E-2</v>
      </c>
      <c r="N8443" s="3">
        <v>2.70992517E-2</v>
      </c>
    </row>
    <row r="8444" spans="1:14" hidden="1" x14ac:dyDescent="0.25">
      <c r="A8444" s="2">
        <v>8440</v>
      </c>
      <c r="B8444" s="2">
        <v>800145006</v>
      </c>
      <c r="C8444" s="2" t="s">
        <v>8807</v>
      </c>
      <c r="D8444" s="2" t="s">
        <v>27</v>
      </c>
      <c r="E8444" s="2" t="s">
        <v>28</v>
      </c>
      <c r="F8444" s="2" t="s">
        <v>50</v>
      </c>
      <c r="G8444" s="2" t="s">
        <v>51</v>
      </c>
      <c r="H8444" s="2">
        <v>7820</v>
      </c>
      <c r="I8444" s="2" t="s">
        <v>33</v>
      </c>
      <c r="J8444" s="3">
        <v>1.5712210899999999E-2</v>
      </c>
      <c r="K8444" s="3">
        <v>2.30163E-4</v>
      </c>
      <c r="L8444" s="3">
        <v>4.9881511000000002E-3</v>
      </c>
      <c r="M8444" s="3">
        <v>3.2017148999999999E-3</v>
      </c>
      <c r="N8444" s="3">
        <v>1.786436E-3</v>
      </c>
    </row>
    <row r="8445" spans="1:14" hidden="1" x14ac:dyDescent="0.25">
      <c r="A8445" s="2">
        <v>8441</v>
      </c>
      <c r="B8445" s="2">
        <v>800188578</v>
      </c>
      <c r="C8445" s="2" t="s">
        <v>8808</v>
      </c>
      <c r="D8445" s="2" t="s">
        <v>27</v>
      </c>
      <c r="E8445" s="2" t="s">
        <v>20</v>
      </c>
      <c r="F8445" s="2" t="s">
        <v>21</v>
      </c>
      <c r="G8445" s="2" t="s">
        <v>22</v>
      </c>
      <c r="H8445" s="2">
        <v>4645</v>
      </c>
      <c r="I8445" s="2" t="s">
        <v>25</v>
      </c>
      <c r="J8445" s="3">
        <v>1.5709299600000001E-2</v>
      </c>
      <c r="K8445" s="3">
        <v>1.2234718999999999E-3</v>
      </c>
      <c r="L8445" s="3">
        <v>1.9565504000000001E-2</v>
      </c>
      <c r="M8445" s="3">
        <v>7.1836659000000004E-3</v>
      </c>
      <c r="N8445" s="3">
        <v>1.23818377E-2</v>
      </c>
    </row>
    <row r="8446" spans="1:14" hidden="1" x14ac:dyDescent="0.25">
      <c r="A8446" s="2">
        <v>8442</v>
      </c>
      <c r="B8446" s="2">
        <v>830099077</v>
      </c>
      <c r="C8446" s="2" t="s">
        <v>8809</v>
      </c>
      <c r="D8446" s="2" t="s">
        <v>27</v>
      </c>
      <c r="E8446" s="2" t="s">
        <v>20</v>
      </c>
      <c r="F8446" s="2" t="s">
        <v>133</v>
      </c>
      <c r="G8446" s="2" t="s">
        <v>215</v>
      </c>
      <c r="H8446" s="2">
        <v>4620</v>
      </c>
      <c r="I8446" s="2" t="s">
        <v>25</v>
      </c>
      <c r="J8446" s="3">
        <v>1.57067031E-2</v>
      </c>
      <c r="K8446" s="3">
        <v>-1.8039E-4</v>
      </c>
      <c r="L8446" s="3">
        <v>1.11093679E-2</v>
      </c>
      <c r="M8446" s="3">
        <v>7.9861254999999999E-3</v>
      </c>
      <c r="N8446" s="3">
        <v>3.1232419E-3</v>
      </c>
    </row>
    <row r="8447" spans="1:14" hidden="1" x14ac:dyDescent="0.25">
      <c r="A8447" s="2">
        <v>8443</v>
      </c>
      <c r="B8447" s="2">
        <v>804001537</v>
      </c>
      <c r="C8447" s="2" t="s">
        <v>8810</v>
      </c>
      <c r="D8447" s="2" t="s">
        <v>27</v>
      </c>
      <c r="E8447" s="2" t="s">
        <v>319</v>
      </c>
      <c r="F8447" s="2" t="s">
        <v>320</v>
      </c>
      <c r="G8447" s="2" t="s">
        <v>8811</v>
      </c>
      <c r="H8447" s="2">
        <v>811</v>
      </c>
      <c r="I8447" s="2" t="s">
        <v>23</v>
      </c>
      <c r="J8447" s="3">
        <v>1.5704041299999999E-2</v>
      </c>
      <c r="K8447" s="3">
        <v>1.7965730999999999E-3</v>
      </c>
      <c r="L8447" s="3">
        <v>1.41043765E-2</v>
      </c>
      <c r="M8447" s="3">
        <v>5.1397411000000002E-3</v>
      </c>
      <c r="N8447" s="3">
        <v>8.9646363999999999E-3</v>
      </c>
    </row>
    <row r="8448" spans="1:14" hidden="1" x14ac:dyDescent="0.25">
      <c r="A8448" s="2">
        <v>8444</v>
      </c>
      <c r="B8448" s="2">
        <v>829001518</v>
      </c>
      <c r="C8448" s="2" t="s">
        <v>8812</v>
      </c>
      <c r="D8448" s="2" t="s">
        <v>27</v>
      </c>
      <c r="E8448" s="2" t="s">
        <v>28</v>
      </c>
      <c r="F8448" s="2" t="s">
        <v>29</v>
      </c>
      <c r="G8448" s="2" t="s">
        <v>2687</v>
      </c>
      <c r="H8448" s="2">
        <v>126</v>
      </c>
      <c r="I8448" s="2" t="s">
        <v>136</v>
      </c>
      <c r="J8448" s="3">
        <v>1.57011598E-2</v>
      </c>
      <c r="K8448" s="3">
        <v>1.0281330000000001E-3</v>
      </c>
      <c r="L8448" s="3">
        <v>1.0999230699999999E-2</v>
      </c>
      <c r="M8448" s="3">
        <v>3.5176191000000001E-3</v>
      </c>
      <c r="N8448" s="3">
        <v>7.4816118000000003E-3</v>
      </c>
    </row>
    <row r="8449" spans="1:14" hidden="1" x14ac:dyDescent="0.25">
      <c r="A8449" s="2">
        <v>8445</v>
      </c>
      <c r="B8449" s="2">
        <v>900326753</v>
      </c>
      <c r="C8449" s="2" t="s">
        <v>8813</v>
      </c>
      <c r="D8449" s="2" t="s">
        <v>27</v>
      </c>
      <c r="E8449" s="2" t="s">
        <v>28</v>
      </c>
      <c r="F8449" s="2" t="s">
        <v>246</v>
      </c>
      <c r="G8449" s="2" t="s">
        <v>247</v>
      </c>
      <c r="H8449" s="2">
        <v>122</v>
      </c>
      <c r="I8449" s="2" t="s">
        <v>136</v>
      </c>
      <c r="J8449" s="3">
        <v>1.5696842200000002E-2</v>
      </c>
      <c r="K8449" s="3">
        <v>3.7001599999999998E-4</v>
      </c>
      <c r="L8449" s="3">
        <v>3.04693282E-2</v>
      </c>
      <c r="M8449" s="3">
        <v>7.9564052000000007E-3</v>
      </c>
      <c r="N8449" s="3">
        <v>2.2512923899999999E-2</v>
      </c>
    </row>
    <row r="8450" spans="1:14" hidden="1" x14ac:dyDescent="0.25">
      <c r="A8450" s="2">
        <v>8446</v>
      </c>
      <c r="B8450" s="2">
        <v>830046382</v>
      </c>
      <c r="C8450" s="2" t="s">
        <v>8814</v>
      </c>
      <c r="D8450" s="2" t="s">
        <v>27</v>
      </c>
      <c r="E8450" s="2" t="s">
        <v>20</v>
      </c>
      <c r="F8450" s="2" t="s">
        <v>21</v>
      </c>
      <c r="G8450" s="2" t="s">
        <v>22</v>
      </c>
      <c r="H8450" s="2">
        <v>2229</v>
      </c>
      <c r="I8450" s="2" t="s">
        <v>31</v>
      </c>
      <c r="J8450" s="3">
        <v>1.5694489700000001E-2</v>
      </c>
      <c r="K8450" s="3">
        <v>-6.2008999999999995E-5</v>
      </c>
      <c r="L8450" s="3">
        <v>7.7918032E-3</v>
      </c>
      <c r="M8450" s="3">
        <v>5.0015677999999996E-3</v>
      </c>
      <c r="N8450" s="3">
        <v>2.7902349999999999E-3</v>
      </c>
    </row>
    <row r="8451" spans="1:14" hidden="1" x14ac:dyDescent="0.25">
      <c r="A8451" s="2">
        <v>8447</v>
      </c>
      <c r="B8451" s="2">
        <v>800149671</v>
      </c>
      <c r="C8451" s="2" t="s">
        <v>8815</v>
      </c>
      <c r="D8451" s="2" t="s">
        <v>27</v>
      </c>
      <c r="E8451" s="2" t="s">
        <v>20</v>
      </c>
      <c r="F8451" s="2" t="s">
        <v>21</v>
      </c>
      <c r="G8451" s="2" t="s">
        <v>22</v>
      </c>
      <c r="H8451" s="2">
        <v>1410</v>
      </c>
      <c r="I8451" s="2" t="s">
        <v>31</v>
      </c>
      <c r="J8451" s="3">
        <v>1.5692375599999999E-2</v>
      </c>
      <c r="K8451" s="3">
        <v>1.2235270000000001E-3</v>
      </c>
      <c r="L8451" s="3">
        <v>1.52731147E-2</v>
      </c>
      <c r="M8451" s="3">
        <v>2.9224620999999998E-3</v>
      </c>
      <c r="N8451" s="3">
        <v>1.23506533E-2</v>
      </c>
    </row>
    <row r="8452" spans="1:14" hidden="1" x14ac:dyDescent="0.25">
      <c r="A8452" s="2">
        <v>8448</v>
      </c>
      <c r="B8452" s="2">
        <v>822001088</v>
      </c>
      <c r="C8452" s="2" t="s">
        <v>8816</v>
      </c>
      <c r="D8452" s="2" t="s">
        <v>27</v>
      </c>
      <c r="E8452" s="2" t="s">
        <v>382</v>
      </c>
      <c r="F8452" s="2" t="s">
        <v>866</v>
      </c>
      <c r="G8452" s="2" t="s">
        <v>867</v>
      </c>
      <c r="H8452" s="2">
        <v>4664</v>
      </c>
      <c r="I8452" s="2" t="s">
        <v>25</v>
      </c>
      <c r="J8452" s="3">
        <v>1.56911016E-2</v>
      </c>
      <c r="K8452" s="3">
        <v>6.1182200000000004E-4</v>
      </c>
      <c r="L8452" s="3">
        <v>1.26370704E-2</v>
      </c>
      <c r="M8452" s="3">
        <v>6.3998001000000002E-3</v>
      </c>
      <c r="N8452" s="3">
        <v>6.2372698000000004E-3</v>
      </c>
    </row>
    <row r="8453" spans="1:14" hidden="1" x14ac:dyDescent="0.25">
      <c r="A8453" s="2">
        <v>8449</v>
      </c>
      <c r="B8453" s="2">
        <v>900128725</v>
      </c>
      <c r="C8453" s="2" t="s">
        <v>8817</v>
      </c>
      <c r="D8453" s="2" t="s">
        <v>27</v>
      </c>
      <c r="E8453" s="2" t="s">
        <v>20</v>
      </c>
      <c r="F8453" s="2" t="s">
        <v>21</v>
      </c>
      <c r="G8453" s="2" t="s">
        <v>22</v>
      </c>
      <c r="H8453" s="2">
        <v>6499</v>
      </c>
      <c r="I8453" s="2" t="s">
        <v>33</v>
      </c>
      <c r="J8453" s="3">
        <v>1.56884342E-2</v>
      </c>
      <c r="K8453" s="3">
        <v>6.1301649999999999E-3</v>
      </c>
      <c r="L8453" s="3">
        <v>8.4114469600000005E-2</v>
      </c>
      <c r="M8453" s="3">
        <v>2.9806789E-2</v>
      </c>
      <c r="N8453" s="3">
        <v>5.4307680599999998E-2</v>
      </c>
    </row>
    <row r="8454" spans="1:14" hidden="1" x14ac:dyDescent="0.25">
      <c r="A8454" s="2">
        <v>8450</v>
      </c>
      <c r="B8454" s="2">
        <v>811000955</v>
      </c>
      <c r="C8454" s="2" t="s">
        <v>8818</v>
      </c>
      <c r="D8454" s="2" t="s">
        <v>27</v>
      </c>
      <c r="E8454" s="2" t="s">
        <v>35</v>
      </c>
      <c r="F8454" s="2" t="s">
        <v>36</v>
      </c>
      <c r="G8454" s="2" t="s">
        <v>39</v>
      </c>
      <c r="H8454" s="2">
        <v>9511</v>
      </c>
      <c r="I8454" s="2" t="s">
        <v>33</v>
      </c>
      <c r="J8454" s="3">
        <v>1.5686277299999999E-2</v>
      </c>
      <c r="K8454" s="3">
        <v>5.7114299999999998E-4</v>
      </c>
      <c r="L8454" s="3">
        <v>4.9042492000000003E-3</v>
      </c>
      <c r="M8454" s="3">
        <v>2.9085099E-3</v>
      </c>
      <c r="N8454" s="3">
        <v>1.9957390999999999E-3</v>
      </c>
    </row>
    <row r="8455" spans="1:14" hidden="1" x14ac:dyDescent="0.25">
      <c r="A8455" s="2">
        <v>8451</v>
      </c>
      <c r="B8455" s="2">
        <v>826002299</v>
      </c>
      <c r="C8455" s="2" t="s">
        <v>8819</v>
      </c>
      <c r="D8455" s="2" t="s">
        <v>27</v>
      </c>
      <c r="E8455" s="2" t="s">
        <v>319</v>
      </c>
      <c r="F8455" s="2" t="s">
        <v>349</v>
      </c>
      <c r="G8455" s="2" t="s">
        <v>1018</v>
      </c>
      <c r="H8455" s="2">
        <v>4731</v>
      </c>
      <c r="I8455" s="2" t="s">
        <v>25</v>
      </c>
      <c r="J8455" s="3">
        <v>1.5682283799999999E-2</v>
      </c>
      <c r="K8455" s="3">
        <v>1.9631800000000001E-4</v>
      </c>
      <c r="L8455" s="3">
        <v>3.6113529999999999E-3</v>
      </c>
      <c r="M8455" s="3">
        <v>1.906601E-3</v>
      </c>
      <c r="N8455" s="3">
        <v>1.7047519999999999E-3</v>
      </c>
    </row>
    <row r="8456" spans="1:14" x14ac:dyDescent="0.25">
      <c r="A8456" s="2">
        <v>8452</v>
      </c>
      <c r="B8456" s="2">
        <v>900150121</v>
      </c>
      <c r="C8456" s="2" t="s">
        <v>8820</v>
      </c>
      <c r="D8456" s="2" t="s">
        <v>27</v>
      </c>
      <c r="E8456" s="2" t="s">
        <v>20</v>
      </c>
      <c r="F8456" s="2" t="s">
        <v>21</v>
      </c>
      <c r="G8456" s="2" t="s">
        <v>22</v>
      </c>
      <c r="H8456" s="2">
        <v>7020</v>
      </c>
      <c r="I8456" s="2" t="s">
        <v>33</v>
      </c>
      <c r="J8456" s="3">
        <v>1.5675157299999999E-2</v>
      </c>
      <c r="K8456" s="3">
        <v>1.6967709999999999E-3</v>
      </c>
      <c r="L8456" s="3">
        <v>9.7667770000000008E-3</v>
      </c>
      <c r="M8456" s="3">
        <v>4.8876181000000003E-3</v>
      </c>
      <c r="N8456" s="3">
        <v>4.8791588999999996E-3</v>
      </c>
    </row>
    <row r="8457" spans="1:14" hidden="1" x14ac:dyDescent="0.25">
      <c r="A8457" s="2">
        <v>8453</v>
      </c>
      <c r="B8457" s="2">
        <v>900248159</v>
      </c>
      <c r="C8457" s="2" t="s">
        <v>8821</v>
      </c>
      <c r="D8457" s="2" t="s">
        <v>27</v>
      </c>
      <c r="E8457" s="2" t="s">
        <v>74</v>
      </c>
      <c r="F8457" s="2" t="s">
        <v>75</v>
      </c>
      <c r="G8457" s="2" t="s">
        <v>107</v>
      </c>
      <c r="H8457" s="2">
        <v>1701</v>
      </c>
      <c r="I8457" s="2" t="s">
        <v>31</v>
      </c>
      <c r="J8457" s="3">
        <v>1.5671804500000001E-2</v>
      </c>
      <c r="K8457" s="3">
        <v>1.32084E-4</v>
      </c>
      <c r="L8457" s="3">
        <v>3.2816294599999997E-2</v>
      </c>
      <c r="M8457" s="3">
        <v>2.69129481E-2</v>
      </c>
      <c r="N8457" s="3">
        <v>5.9033460000000003E-3</v>
      </c>
    </row>
    <row r="8458" spans="1:14" hidden="1" x14ac:dyDescent="0.25">
      <c r="A8458" s="2">
        <v>8454</v>
      </c>
      <c r="B8458" s="2">
        <v>900268740</v>
      </c>
      <c r="C8458" s="2" t="s">
        <v>8822</v>
      </c>
      <c r="D8458" s="2" t="s">
        <v>27</v>
      </c>
      <c r="E8458" s="2" t="s">
        <v>20</v>
      </c>
      <c r="F8458" s="2" t="s">
        <v>133</v>
      </c>
      <c r="G8458" s="2" t="s">
        <v>2323</v>
      </c>
      <c r="H8458" s="2">
        <v>144</v>
      </c>
      <c r="I8458" s="2" t="s">
        <v>136</v>
      </c>
      <c r="J8458" s="3">
        <v>1.5668032700000001E-2</v>
      </c>
      <c r="K8458" s="3">
        <v>1.2516900000000001E-4</v>
      </c>
      <c r="L8458" s="3">
        <v>1.706883E-3</v>
      </c>
      <c r="M8458" s="3">
        <v>1.0314530000000001E-3</v>
      </c>
      <c r="N8458" s="3">
        <v>6.7542999999999998E-4</v>
      </c>
    </row>
    <row r="8459" spans="1:14" hidden="1" x14ac:dyDescent="0.25">
      <c r="A8459" s="2">
        <v>8455</v>
      </c>
      <c r="B8459" s="2">
        <v>900352772</v>
      </c>
      <c r="C8459" s="2" t="s">
        <v>8823</v>
      </c>
      <c r="D8459" s="2" t="s">
        <v>27</v>
      </c>
      <c r="E8459" s="2" t="s">
        <v>20</v>
      </c>
      <c r="F8459" s="2" t="s">
        <v>21</v>
      </c>
      <c r="G8459" s="2" t="s">
        <v>22</v>
      </c>
      <c r="H8459" s="2">
        <v>4659</v>
      </c>
      <c r="I8459" s="2" t="s">
        <v>25</v>
      </c>
      <c r="J8459" s="3">
        <v>1.5664430300000001E-2</v>
      </c>
      <c r="K8459" s="3">
        <v>9.3473099999999995E-4</v>
      </c>
      <c r="L8459" s="3">
        <v>8.2364138E-3</v>
      </c>
      <c r="M8459" s="3">
        <v>2.2111561000000002E-3</v>
      </c>
      <c r="N8459" s="3">
        <v>6.0252580000000003E-3</v>
      </c>
    </row>
    <row r="8460" spans="1:14" hidden="1" x14ac:dyDescent="0.25">
      <c r="A8460" s="2">
        <v>8456</v>
      </c>
      <c r="B8460" s="2">
        <v>900752752</v>
      </c>
      <c r="C8460" s="2" t="s">
        <v>8824</v>
      </c>
      <c r="D8460" s="2" t="s">
        <v>41</v>
      </c>
      <c r="E8460" s="2" t="s">
        <v>35</v>
      </c>
      <c r="F8460" s="2" t="s">
        <v>36</v>
      </c>
      <c r="G8460" s="2" t="s">
        <v>39</v>
      </c>
      <c r="H8460" s="2">
        <v>8691</v>
      </c>
      <c r="I8460" s="2" t="s">
        <v>33</v>
      </c>
      <c r="J8460" s="3">
        <v>1.5661338300000001E-2</v>
      </c>
      <c r="K8460" s="3">
        <v>2.2201109999999999E-3</v>
      </c>
      <c r="L8460" s="3">
        <v>9.4306701999999996E-3</v>
      </c>
      <c r="M8460" s="3">
        <v>5.7169721000000003E-3</v>
      </c>
      <c r="N8460" s="3">
        <v>3.7136979000000001E-3</v>
      </c>
    </row>
    <row r="8461" spans="1:14" hidden="1" x14ac:dyDescent="0.25">
      <c r="A8461" s="2">
        <v>8457</v>
      </c>
      <c r="B8461" s="2">
        <v>900092518</v>
      </c>
      <c r="C8461" s="2" t="s">
        <v>8825</v>
      </c>
      <c r="D8461" s="2" t="s">
        <v>27</v>
      </c>
      <c r="E8461" s="2" t="s">
        <v>20</v>
      </c>
      <c r="F8461" s="2" t="s">
        <v>21</v>
      </c>
      <c r="G8461" s="2" t="s">
        <v>22</v>
      </c>
      <c r="H8461" s="2">
        <v>2229</v>
      </c>
      <c r="I8461" s="2" t="s">
        <v>31</v>
      </c>
      <c r="J8461" s="3">
        <v>1.5651995299999999E-2</v>
      </c>
      <c r="K8461" s="3">
        <v>3.6406849999999998E-3</v>
      </c>
      <c r="L8461" s="3">
        <v>2.9275916499999999E-2</v>
      </c>
      <c r="M8461" s="3">
        <v>9.6010835999999992E-3</v>
      </c>
      <c r="N8461" s="3">
        <v>1.9674833900000001E-2</v>
      </c>
    </row>
    <row r="8462" spans="1:14" hidden="1" x14ac:dyDescent="0.25">
      <c r="A8462" s="2">
        <v>8458</v>
      </c>
      <c r="B8462" s="2">
        <v>800029286</v>
      </c>
      <c r="C8462" s="2" t="s">
        <v>8826</v>
      </c>
      <c r="D8462" s="2" t="s">
        <v>27</v>
      </c>
      <c r="E8462" s="2" t="s">
        <v>35</v>
      </c>
      <c r="F8462" s="2" t="s">
        <v>36</v>
      </c>
      <c r="G8462" s="2" t="s">
        <v>1196</v>
      </c>
      <c r="H8462" s="2">
        <v>1311</v>
      </c>
      <c r="I8462" s="2" t="s">
        <v>31</v>
      </c>
      <c r="J8462" s="3">
        <v>1.56499576E-2</v>
      </c>
      <c r="K8462" s="3">
        <v>1.037095E-3</v>
      </c>
      <c r="L8462" s="3">
        <v>1.3379119300000001E-2</v>
      </c>
      <c r="M8462" s="3">
        <v>2.6173928999999999E-3</v>
      </c>
      <c r="N8462" s="3">
        <v>1.07617257E-2</v>
      </c>
    </row>
    <row r="8463" spans="1:14" hidden="1" x14ac:dyDescent="0.25">
      <c r="A8463" s="2">
        <v>8459</v>
      </c>
      <c r="B8463" s="2">
        <v>901167955</v>
      </c>
      <c r="C8463" s="2" t="s">
        <v>8827</v>
      </c>
      <c r="D8463" s="2" t="s">
        <v>27</v>
      </c>
      <c r="E8463" s="2" t="s">
        <v>28</v>
      </c>
      <c r="F8463" s="2" t="s">
        <v>50</v>
      </c>
      <c r="G8463" s="2" t="s">
        <v>51</v>
      </c>
      <c r="H8463" s="2">
        <v>4620</v>
      </c>
      <c r="I8463" s="2" t="s">
        <v>25</v>
      </c>
      <c r="J8463" s="3">
        <v>1.5647448599999999E-2</v>
      </c>
      <c r="K8463" s="3">
        <v>2.4242900000000001E-4</v>
      </c>
      <c r="L8463" s="3">
        <v>3.5966369000000002E-3</v>
      </c>
      <c r="M8463" s="3">
        <v>2.4629280000000001E-3</v>
      </c>
      <c r="N8463" s="3">
        <v>1.1337090000000001E-3</v>
      </c>
    </row>
    <row r="8464" spans="1:14" x14ac:dyDescent="0.25">
      <c r="A8464" s="2">
        <v>8460</v>
      </c>
      <c r="B8464" s="2">
        <v>830116500</v>
      </c>
      <c r="C8464" s="2" t="s">
        <v>8828</v>
      </c>
      <c r="D8464" s="2" t="s">
        <v>27</v>
      </c>
      <c r="E8464" s="2" t="s">
        <v>20</v>
      </c>
      <c r="F8464" s="2" t="s">
        <v>21</v>
      </c>
      <c r="G8464" s="2" t="s">
        <v>22</v>
      </c>
      <c r="H8464" s="2">
        <v>7110</v>
      </c>
      <c r="I8464" s="2" t="s">
        <v>33</v>
      </c>
      <c r="J8464" s="3">
        <v>1.5638742600000002E-2</v>
      </c>
      <c r="K8464" s="3">
        <v>1.853796E-3</v>
      </c>
      <c r="L8464" s="3">
        <v>1.54294744E-2</v>
      </c>
      <c r="M8464" s="3">
        <v>4.2815199E-3</v>
      </c>
      <c r="N8464" s="3">
        <v>1.11479536E-2</v>
      </c>
    </row>
    <row r="8465" spans="1:14" hidden="1" x14ac:dyDescent="0.25">
      <c r="A8465" s="2">
        <v>8461</v>
      </c>
      <c r="B8465" s="2">
        <v>900429573</v>
      </c>
      <c r="C8465" s="2" t="s">
        <v>8829</v>
      </c>
      <c r="D8465" s="2" t="s">
        <v>27</v>
      </c>
      <c r="E8465" s="2" t="s">
        <v>74</v>
      </c>
      <c r="F8465" s="2" t="s">
        <v>75</v>
      </c>
      <c r="G8465" s="2" t="s">
        <v>107</v>
      </c>
      <c r="H8465" s="2">
        <v>4752</v>
      </c>
      <c r="I8465" s="2" t="s">
        <v>25</v>
      </c>
      <c r="J8465" s="3">
        <v>1.5637556100000002E-2</v>
      </c>
      <c r="K8465" s="3">
        <v>4.0326099999999997E-4</v>
      </c>
      <c r="L8465" s="3">
        <v>6.8492652000000003E-3</v>
      </c>
      <c r="M8465" s="3">
        <v>3.0738599999999999E-3</v>
      </c>
      <c r="N8465" s="3">
        <v>3.7754049999999999E-3</v>
      </c>
    </row>
    <row r="8466" spans="1:14" hidden="1" x14ac:dyDescent="0.25">
      <c r="A8466" s="2">
        <v>8462</v>
      </c>
      <c r="B8466" s="2">
        <v>901258454</v>
      </c>
      <c r="C8466" s="2" t="s">
        <v>8830</v>
      </c>
      <c r="D8466" s="2" t="s">
        <v>27</v>
      </c>
      <c r="E8466" s="2" t="s">
        <v>20</v>
      </c>
      <c r="F8466" s="2" t="s">
        <v>21</v>
      </c>
      <c r="G8466" s="2" t="s">
        <v>22</v>
      </c>
      <c r="H8466" s="2">
        <v>4111</v>
      </c>
      <c r="I8466" s="2" t="s">
        <v>180</v>
      </c>
      <c r="J8466" s="3">
        <v>1.56373642E-2</v>
      </c>
      <c r="K8466" s="3">
        <v>8.9628600000000004E-4</v>
      </c>
      <c r="L8466" s="3">
        <v>6.2214613000000002E-2</v>
      </c>
      <c r="M8466" s="3">
        <v>6.0799866899999999E-2</v>
      </c>
      <c r="N8466" s="3">
        <v>1.414745E-3</v>
      </c>
    </row>
    <row r="8467" spans="1:14" hidden="1" x14ac:dyDescent="0.25">
      <c r="A8467" s="2">
        <v>8463</v>
      </c>
      <c r="B8467" s="2">
        <v>830001237</v>
      </c>
      <c r="C8467" s="2" t="s">
        <v>8831</v>
      </c>
      <c r="D8467" s="2" t="s">
        <v>41</v>
      </c>
      <c r="E8467" s="2" t="s">
        <v>20</v>
      </c>
      <c r="F8467" s="2" t="s">
        <v>21</v>
      </c>
      <c r="G8467" s="2" t="s">
        <v>22</v>
      </c>
      <c r="H8467" s="2">
        <v>8621</v>
      </c>
      <c r="I8467" s="2" t="s">
        <v>33</v>
      </c>
      <c r="J8467" s="3">
        <v>1.56365503E-2</v>
      </c>
      <c r="K8467" s="3">
        <v>7.68646E-4</v>
      </c>
      <c r="L8467" s="3">
        <v>6.9754528999999999E-3</v>
      </c>
      <c r="M8467" s="3">
        <v>3.3304060000000002E-3</v>
      </c>
      <c r="N8467" s="3">
        <v>3.6450470999999998E-3</v>
      </c>
    </row>
    <row r="8468" spans="1:14" hidden="1" x14ac:dyDescent="0.25">
      <c r="A8468" s="2">
        <v>8464</v>
      </c>
      <c r="B8468" s="2">
        <v>900545795</v>
      </c>
      <c r="C8468" s="2" t="s">
        <v>8832</v>
      </c>
      <c r="D8468" s="2" t="s">
        <v>27</v>
      </c>
      <c r="E8468" s="2" t="s">
        <v>74</v>
      </c>
      <c r="F8468" s="2" t="s">
        <v>75</v>
      </c>
      <c r="G8468" s="2" t="s">
        <v>107</v>
      </c>
      <c r="H8468" s="2">
        <v>4511</v>
      </c>
      <c r="I8468" s="2" t="s">
        <v>25</v>
      </c>
      <c r="J8468" s="3">
        <v>1.56290717E-2</v>
      </c>
      <c r="K8468" s="3">
        <v>-1.9227299999999999E-4</v>
      </c>
      <c r="L8468" s="3">
        <v>6.7058420000000001E-3</v>
      </c>
      <c r="M8468" s="3">
        <v>6.2807E-4</v>
      </c>
      <c r="N8468" s="3">
        <v>6.0777720000000004E-3</v>
      </c>
    </row>
    <row r="8469" spans="1:14" hidden="1" x14ac:dyDescent="0.25">
      <c r="A8469" s="2">
        <v>8465</v>
      </c>
      <c r="B8469" s="2">
        <v>900477898</v>
      </c>
      <c r="C8469" s="2" t="s">
        <v>8833</v>
      </c>
      <c r="D8469" s="2" t="s">
        <v>27</v>
      </c>
      <c r="E8469" s="2" t="s">
        <v>20</v>
      </c>
      <c r="F8469" s="2" t="s">
        <v>21</v>
      </c>
      <c r="G8469" s="2" t="s">
        <v>22</v>
      </c>
      <c r="H8469" s="2">
        <v>161</v>
      </c>
      <c r="I8469" s="2" t="s">
        <v>136</v>
      </c>
      <c r="J8469" s="3">
        <v>1.5627289199999998E-2</v>
      </c>
      <c r="K8469" s="3">
        <v>6.4911782000000003E-3</v>
      </c>
      <c r="L8469" s="3">
        <v>2.67200153E-2</v>
      </c>
      <c r="M8469" s="3">
        <v>1.08170491E-2</v>
      </c>
      <c r="N8469" s="3">
        <v>1.5902966300000002E-2</v>
      </c>
    </row>
    <row r="8470" spans="1:14" hidden="1" x14ac:dyDescent="0.25">
      <c r="A8470" s="2">
        <v>8466</v>
      </c>
      <c r="B8470" s="2">
        <v>860032999</v>
      </c>
      <c r="C8470" s="2" t="s">
        <v>8834</v>
      </c>
      <c r="D8470" s="2" t="s">
        <v>27</v>
      </c>
      <c r="E8470" s="2" t="s">
        <v>20</v>
      </c>
      <c r="F8470" s="2" t="s">
        <v>133</v>
      </c>
      <c r="G8470" s="2" t="s">
        <v>1176</v>
      </c>
      <c r="H8470" s="2">
        <v>4663</v>
      </c>
      <c r="I8470" s="2" t="s">
        <v>25</v>
      </c>
      <c r="J8470" s="3">
        <v>1.5625936900000002E-2</v>
      </c>
      <c r="K8470" s="3">
        <v>1.5826289999999999E-3</v>
      </c>
      <c r="L8470" s="3">
        <v>1.8299305799999999E-2</v>
      </c>
      <c r="M8470" s="3">
        <v>1.2254905E-2</v>
      </c>
      <c r="N8470" s="3">
        <v>6.0444009E-3</v>
      </c>
    </row>
    <row r="8471" spans="1:14" hidden="1" x14ac:dyDescent="0.25">
      <c r="A8471" s="2">
        <v>8467</v>
      </c>
      <c r="B8471" s="2">
        <v>900827631</v>
      </c>
      <c r="C8471" s="2" t="s">
        <v>8835</v>
      </c>
      <c r="D8471" s="2" t="s">
        <v>41</v>
      </c>
      <c r="E8471" s="2" t="s">
        <v>28</v>
      </c>
      <c r="F8471" s="2" t="s">
        <v>29</v>
      </c>
      <c r="G8471" s="2" t="s">
        <v>1510</v>
      </c>
      <c r="H8471" s="2">
        <v>8699</v>
      </c>
      <c r="I8471" s="2" t="s">
        <v>33</v>
      </c>
      <c r="J8471" s="3">
        <v>1.5622258199999999E-2</v>
      </c>
      <c r="K8471" s="3">
        <v>2.5975580999999998E-3</v>
      </c>
      <c r="L8471" s="3">
        <v>1.92023627E-2</v>
      </c>
      <c r="M8471" s="3">
        <v>3.0410900000000002E-3</v>
      </c>
      <c r="N8471" s="3">
        <v>1.6161272300000001E-2</v>
      </c>
    </row>
    <row r="8472" spans="1:14" hidden="1" x14ac:dyDescent="0.25">
      <c r="A8472" s="2">
        <v>8468</v>
      </c>
      <c r="B8472" s="2">
        <v>830045893</v>
      </c>
      <c r="C8472" s="2" t="s">
        <v>8836</v>
      </c>
      <c r="D8472" s="2" t="s">
        <v>27</v>
      </c>
      <c r="E8472" s="2" t="s">
        <v>20</v>
      </c>
      <c r="F8472" s="2" t="s">
        <v>21</v>
      </c>
      <c r="G8472" s="2" t="s">
        <v>22</v>
      </c>
      <c r="H8472" s="2">
        <v>4659</v>
      </c>
      <c r="I8472" s="2" t="s">
        <v>25</v>
      </c>
      <c r="J8472" s="3">
        <v>1.5622071899999999E-2</v>
      </c>
      <c r="K8472" s="3">
        <v>7.5280500000000005E-4</v>
      </c>
      <c r="L8472" s="3">
        <v>8.0546996999999992E-3</v>
      </c>
      <c r="M8472" s="3">
        <v>4.5990789999999998E-3</v>
      </c>
      <c r="N8472" s="3">
        <v>3.4556209999999999E-3</v>
      </c>
    </row>
    <row r="8473" spans="1:14" hidden="1" x14ac:dyDescent="0.25">
      <c r="A8473" s="2">
        <v>8469</v>
      </c>
      <c r="B8473" s="2">
        <v>900233028</v>
      </c>
      <c r="C8473" s="2" t="s">
        <v>8837</v>
      </c>
      <c r="D8473" s="2" t="s">
        <v>27</v>
      </c>
      <c r="E8473" s="2" t="s">
        <v>35</v>
      </c>
      <c r="F8473" s="2" t="s">
        <v>36</v>
      </c>
      <c r="G8473" s="2" t="s">
        <v>291</v>
      </c>
      <c r="H8473" s="2">
        <v>4112</v>
      </c>
      <c r="I8473" s="2" t="s">
        <v>180</v>
      </c>
      <c r="J8473" s="3">
        <v>1.5620045399999999E-2</v>
      </c>
      <c r="K8473" s="3">
        <v>2.5081600000000001E-4</v>
      </c>
      <c r="L8473" s="3">
        <v>3.0080331500000002E-2</v>
      </c>
      <c r="M8473" s="3">
        <v>1.9728029099999999E-2</v>
      </c>
      <c r="N8473" s="3">
        <v>1.03523014E-2</v>
      </c>
    </row>
    <row r="8474" spans="1:14" hidden="1" x14ac:dyDescent="0.25">
      <c r="A8474" s="2">
        <v>8470</v>
      </c>
      <c r="B8474" s="2">
        <v>800020256</v>
      </c>
      <c r="C8474" s="2" t="s">
        <v>8838</v>
      </c>
      <c r="D8474" s="2" t="s">
        <v>27</v>
      </c>
      <c r="E8474" s="2" t="s">
        <v>20</v>
      </c>
      <c r="F8474" s="2" t="s">
        <v>21</v>
      </c>
      <c r="G8474" s="2" t="s">
        <v>22</v>
      </c>
      <c r="H8474" s="2">
        <v>125</v>
      </c>
      <c r="I8474" s="2" t="s">
        <v>136</v>
      </c>
      <c r="J8474" s="3">
        <v>1.56183057E-2</v>
      </c>
      <c r="K8474" s="3">
        <v>3.0054201E-3</v>
      </c>
      <c r="L8474" s="3">
        <v>1.9020566700000002E-2</v>
      </c>
      <c r="M8474" s="3">
        <v>1.2664938299999999E-2</v>
      </c>
      <c r="N8474" s="3">
        <v>6.3556278999999999E-3</v>
      </c>
    </row>
    <row r="8475" spans="1:14" hidden="1" x14ac:dyDescent="0.25">
      <c r="A8475" s="2">
        <v>8471</v>
      </c>
      <c r="B8475" s="2">
        <v>900435084</v>
      </c>
      <c r="C8475" s="2" t="s">
        <v>8839</v>
      </c>
      <c r="D8475" s="2" t="s">
        <v>27</v>
      </c>
      <c r="E8475" s="2" t="s">
        <v>74</v>
      </c>
      <c r="F8475" s="2" t="s">
        <v>75</v>
      </c>
      <c r="G8475" s="2" t="s">
        <v>107</v>
      </c>
      <c r="H8475" s="2">
        <v>126</v>
      </c>
      <c r="I8475" s="2" t="s">
        <v>136</v>
      </c>
      <c r="J8475" s="3">
        <v>1.56135783E-2</v>
      </c>
      <c r="K8475" s="3">
        <v>-2.8593299999999999E-4</v>
      </c>
      <c r="L8475" s="3">
        <v>2.0843220900000001E-2</v>
      </c>
      <c r="M8475" s="3">
        <v>1.3268236100000001E-2</v>
      </c>
      <c r="N8475" s="3">
        <v>7.5749839000000003E-3</v>
      </c>
    </row>
    <row r="8476" spans="1:14" hidden="1" x14ac:dyDescent="0.25">
      <c r="A8476" s="2">
        <v>8472</v>
      </c>
      <c r="B8476" s="2">
        <v>900250707</v>
      </c>
      <c r="C8476" s="2" t="s">
        <v>8840</v>
      </c>
      <c r="D8476" s="2" t="s">
        <v>440</v>
      </c>
      <c r="E8476" s="2" t="s">
        <v>20</v>
      </c>
      <c r="F8476" s="2" t="s">
        <v>21</v>
      </c>
      <c r="G8476" s="2" t="s">
        <v>22</v>
      </c>
      <c r="H8476" s="2">
        <v>8010</v>
      </c>
      <c r="I8476" s="2" t="s">
        <v>33</v>
      </c>
      <c r="J8476" s="3">
        <v>1.5612602200000001E-2</v>
      </c>
      <c r="K8476" s="3">
        <v>3.3776200000000002E-4</v>
      </c>
      <c r="L8476" s="3">
        <v>9.6562057999999996E-3</v>
      </c>
      <c r="M8476" s="3">
        <v>5.7817739000000003E-3</v>
      </c>
      <c r="N8476" s="3">
        <v>3.8744321000000002E-3</v>
      </c>
    </row>
    <row r="8477" spans="1:14" hidden="1" x14ac:dyDescent="0.25">
      <c r="A8477" s="2">
        <v>8473</v>
      </c>
      <c r="B8477" s="2">
        <v>800198467</v>
      </c>
      <c r="C8477" s="2" t="s">
        <v>8841</v>
      </c>
      <c r="D8477" s="2" t="s">
        <v>27</v>
      </c>
      <c r="E8477" s="2" t="s">
        <v>74</v>
      </c>
      <c r="F8477" s="2" t="s">
        <v>75</v>
      </c>
      <c r="G8477" s="2" t="s">
        <v>107</v>
      </c>
      <c r="H8477" s="2">
        <v>4719</v>
      </c>
      <c r="I8477" s="2" t="s">
        <v>25</v>
      </c>
      <c r="J8477" s="3">
        <v>1.5604182100000001E-2</v>
      </c>
      <c r="K8477" s="3">
        <v>7.8350999999999996E-5</v>
      </c>
      <c r="L8477" s="3">
        <v>1.58011708E-2</v>
      </c>
      <c r="M8477" s="3">
        <v>1.10885398E-2</v>
      </c>
      <c r="N8477" s="3">
        <v>4.7126310000000001E-3</v>
      </c>
    </row>
    <row r="8478" spans="1:14" hidden="1" x14ac:dyDescent="0.25">
      <c r="A8478" s="2">
        <v>8474</v>
      </c>
      <c r="B8478" s="2">
        <v>830004237</v>
      </c>
      <c r="C8478" s="2" t="s">
        <v>8842</v>
      </c>
      <c r="D8478" s="2" t="s">
        <v>27</v>
      </c>
      <c r="E8478" s="2" t="s">
        <v>20</v>
      </c>
      <c r="F8478" s="2" t="s">
        <v>21</v>
      </c>
      <c r="G8478" s="2" t="s">
        <v>22</v>
      </c>
      <c r="H8478" s="2">
        <v>5229</v>
      </c>
      <c r="I8478" s="2" t="s">
        <v>33</v>
      </c>
      <c r="J8478" s="3">
        <v>1.56027609E-2</v>
      </c>
      <c r="K8478" s="3">
        <v>7.4392299999999996E-4</v>
      </c>
      <c r="L8478" s="3">
        <v>2.6964709199999999E-2</v>
      </c>
      <c r="M8478" s="3">
        <v>2.5569109199999999E-2</v>
      </c>
      <c r="N8478" s="3">
        <v>1.395599E-3</v>
      </c>
    </row>
    <row r="8479" spans="1:14" hidden="1" x14ac:dyDescent="0.25">
      <c r="A8479" s="2">
        <v>8475</v>
      </c>
      <c r="B8479" s="2">
        <v>890303642</v>
      </c>
      <c r="C8479" s="2" t="s">
        <v>8843</v>
      </c>
      <c r="D8479" s="2" t="s">
        <v>27</v>
      </c>
      <c r="E8479" s="2" t="s">
        <v>20</v>
      </c>
      <c r="F8479" s="2" t="s">
        <v>21</v>
      </c>
      <c r="G8479" s="2" t="s">
        <v>22</v>
      </c>
      <c r="H8479" s="2">
        <v>2829</v>
      </c>
      <c r="I8479" s="2" t="s">
        <v>31</v>
      </c>
      <c r="J8479" s="3">
        <v>1.5600982100000001E-2</v>
      </c>
      <c r="K8479" s="3">
        <v>7.3028199999999996E-4</v>
      </c>
      <c r="L8479" s="3">
        <v>2.5700202200000001E-2</v>
      </c>
      <c r="M8479" s="3">
        <v>2.3699257500000001E-2</v>
      </c>
      <c r="N8479" s="3">
        <v>2.0009449E-3</v>
      </c>
    </row>
    <row r="8480" spans="1:14" hidden="1" x14ac:dyDescent="0.25">
      <c r="A8480" s="2">
        <v>8476</v>
      </c>
      <c r="B8480" s="2">
        <v>900375454</v>
      </c>
      <c r="C8480" s="2" t="s">
        <v>8844</v>
      </c>
      <c r="D8480" s="2" t="s">
        <v>27</v>
      </c>
      <c r="E8480" s="2" t="s">
        <v>28</v>
      </c>
      <c r="F8480" s="2" t="s">
        <v>29</v>
      </c>
      <c r="G8480" s="2" t="s">
        <v>30</v>
      </c>
      <c r="H8480" s="2">
        <v>5511</v>
      </c>
      <c r="I8480" s="2" t="s">
        <v>33</v>
      </c>
      <c r="J8480" s="3">
        <v>1.5600557399999999E-2</v>
      </c>
      <c r="K8480" s="3">
        <v>-1.9625918999999999E-3</v>
      </c>
      <c r="L8480" s="3">
        <v>2.4454612300000001E-2</v>
      </c>
      <c r="M8480" s="3">
        <v>7.1162739999999997E-3</v>
      </c>
      <c r="N8480" s="3">
        <v>1.73383392E-2</v>
      </c>
    </row>
    <row r="8481" spans="1:14" hidden="1" x14ac:dyDescent="0.25">
      <c r="A8481" s="2">
        <v>8477</v>
      </c>
      <c r="B8481" s="2">
        <v>811012769</v>
      </c>
      <c r="C8481" s="2" t="s">
        <v>8845</v>
      </c>
      <c r="D8481" s="2" t="s">
        <v>27</v>
      </c>
      <c r="E8481" s="2" t="s">
        <v>35</v>
      </c>
      <c r="F8481" s="2" t="s">
        <v>36</v>
      </c>
      <c r="G8481" s="2" t="s">
        <v>39</v>
      </c>
      <c r="H8481" s="2">
        <v>1081</v>
      </c>
      <c r="I8481" s="2" t="s">
        <v>31</v>
      </c>
      <c r="J8481" s="3">
        <v>1.55986371E-2</v>
      </c>
      <c r="K8481" s="3">
        <v>4.8565700000000002E-4</v>
      </c>
      <c r="L8481" s="3">
        <v>5.0656939999999999E-3</v>
      </c>
      <c r="M8481" s="3">
        <v>3.5084700000000001E-3</v>
      </c>
      <c r="N8481" s="3">
        <v>1.5572240000000001E-3</v>
      </c>
    </row>
    <row r="8482" spans="1:14" hidden="1" x14ac:dyDescent="0.25">
      <c r="A8482" s="2">
        <v>8478</v>
      </c>
      <c r="B8482" s="2">
        <v>901122249</v>
      </c>
      <c r="C8482" s="2" t="s">
        <v>8846</v>
      </c>
      <c r="D8482" s="2" t="s">
        <v>27</v>
      </c>
      <c r="E8482" s="2" t="s">
        <v>28</v>
      </c>
      <c r="F8482" s="2" t="s">
        <v>682</v>
      </c>
      <c r="G8482" s="2" t="s">
        <v>683</v>
      </c>
      <c r="H8482" s="2">
        <v>4773</v>
      </c>
      <c r="I8482" s="2" t="s">
        <v>25</v>
      </c>
      <c r="J8482" s="3">
        <v>1.5594985299999999E-2</v>
      </c>
      <c r="K8482" s="3">
        <v>4.15389E-4</v>
      </c>
      <c r="L8482" s="3">
        <v>5.0938642000000001E-3</v>
      </c>
      <c r="M8482" s="3">
        <v>4.3804129000000001E-3</v>
      </c>
      <c r="N8482" s="3">
        <v>7.1345100000000004E-4</v>
      </c>
    </row>
    <row r="8483" spans="1:14" hidden="1" x14ac:dyDescent="0.25">
      <c r="A8483" s="2">
        <v>8479</v>
      </c>
      <c r="B8483" s="2">
        <v>802013872</v>
      </c>
      <c r="C8483" s="2" t="s">
        <v>8847</v>
      </c>
      <c r="D8483" s="2" t="s">
        <v>41</v>
      </c>
      <c r="E8483" s="2" t="s">
        <v>28</v>
      </c>
      <c r="F8483" s="2" t="s">
        <v>885</v>
      </c>
      <c r="G8483" s="2" t="s">
        <v>886</v>
      </c>
      <c r="H8483" s="2">
        <v>8610</v>
      </c>
      <c r="I8483" s="2" t="s">
        <v>33</v>
      </c>
      <c r="J8483" s="3">
        <v>1.5594734799999999E-2</v>
      </c>
      <c r="K8483" s="3">
        <v>1.1815949999999999E-3</v>
      </c>
      <c r="L8483" s="3">
        <v>1.51697099E-2</v>
      </c>
      <c r="M8483" s="3">
        <v>1.3010925600000001E-2</v>
      </c>
      <c r="N8483" s="3">
        <v>2.1587841E-3</v>
      </c>
    </row>
    <row r="8484" spans="1:14" hidden="1" x14ac:dyDescent="0.25">
      <c r="A8484" s="2">
        <v>8480</v>
      </c>
      <c r="B8484" s="2">
        <v>900146006</v>
      </c>
      <c r="C8484" s="2" t="s">
        <v>8848</v>
      </c>
      <c r="D8484" s="2" t="s">
        <v>41</v>
      </c>
      <c r="E8484" s="2" t="s">
        <v>74</v>
      </c>
      <c r="F8484" s="2" t="s">
        <v>103</v>
      </c>
      <c r="G8484" s="2" t="s">
        <v>1073</v>
      </c>
      <c r="H8484" s="2">
        <v>8621</v>
      </c>
      <c r="I8484" s="2" t="s">
        <v>33</v>
      </c>
      <c r="J8484" s="3">
        <v>1.55930268E-2</v>
      </c>
      <c r="K8484" s="3">
        <v>4.95296E-4</v>
      </c>
      <c r="L8484" s="3">
        <v>1.1896245200000001E-2</v>
      </c>
      <c r="M8484" s="3">
        <v>5.5909999999999998E-4</v>
      </c>
      <c r="N8484" s="3">
        <v>1.13371462E-2</v>
      </c>
    </row>
    <row r="8485" spans="1:14" hidden="1" x14ac:dyDescent="0.25">
      <c r="A8485" s="2">
        <v>8481</v>
      </c>
      <c r="B8485" s="2">
        <v>900491883</v>
      </c>
      <c r="C8485" s="2" t="s">
        <v>8849</v>
      </c>
      <c r="D8485" s="2" t="s">
        <v>41</v>
      </c>
      <c r="E8485" s="2" t="s">
        <v>28</v>
      </c>
      <c r="F8485" s="2" t="s">
        <v>50</v>
      </c>
      <c r="G8485" s="2" t="s">
        <v>51</v>
      </c>
      <c r="H8485" s="2">
        <v>8610</v>
      </c>
      <c r="I8485" s="2" t="s">
        <v>33</v>
      </c>
      <c r="J8485" s="3">
        <v>1.55918663E-2</v>
      </c>
      <c r="K8485" s="3">
        <v>2.88244E-4</v>
      </c>
      <c r="L8485" s="3">
        <v>2.34837346E-2</v>
      </c>
      <c r="M8485" s="3">
        <v>2.0695259800000001E-2</v>
      </c>
      <c r="N8485" s="3">
        <v>2.7884741E-3</v>
      </c>
    </row>
    <row r="8486" spans="1:14" x14ac:dyDescent="0.25">
      <c r="A8486" s="2">
        <v>8482</v>
      </c>
      <c r="B8486" s="2">
        <v>800177551</v>
      </c>
      <c r="C8486" s="2" t="s">
        <v>8850</v>
      </c>
      <c r="D8486" s="2" t="s">
        <v>27</v>
      </c>
      <c r="E8486" s="2" t="s">
        <v>20</v>
      </c>
      <c r="F8486" s="2" t="s">
        <v>21</v>
      </c>
      <c r="G8486" s="2" t="s">
        <v>22</v>
      </c>
      <c r="H8486" s="2">
        <v>7020</v>
      </c>
      <c r="I8486" s="2" t="s">
        <v>33</v>
      </c>
      <c r="J8486" s="3">
        <v>1.5589931E-2</v>
      </c>
      <c r="K8486" s="3">
        <v>2.2523870999999998E-3</v>
      </c>
      <c r="L8486" s="3">
        <v>1.87078249E-2</v>
      </c>
      <c r="M8486" s="3">
        <v>6.3624461000000004E-3</v>
      </c>
      <c r="N8486" s="3">
        <v>1.2345379199999999E-2</v>
      </c>
    </row>
    <row r="8487" spans="1:14" hidden="1" x14ac:dyDescent="0.25">
      <c r="A8487" s="2">
        <v>8483</v>
      </c>
      <c r="B8487" s="2">
        <v>900639678</v>
      </c>
      <c r="C8487" s="2" t="s">
        <v>8851</v>
      </c>
      <c r="D8487" s="2" t="s">
        <v>27</v>
      </c>
      <c r="E8487" s="2" t="s">
        <v>319</v>
      </c>
      <c r="F8487" s="2" t="s">
        <v>555</v>
      </c>
      <c r="G8487" s="2" t="s">
        <v>556</v>
      </c>
      <c r="H8487" s="2">
        <v>4771</v>
      </c>
      <c r="I8487" s="2" t="s">
        <v>25</v>
      </c>
      <c r="J8487" s="3">
        <v>1.55893769E-2</v>
      </c>
      <c r="K8487" s="3">
        <v>1.6214058999999999E-3</v>
      </c>
      <c r="L8487" s="3">
        <v>7.9897706999999991E-3</v>
      </c>
      <c r="M8487" s="3">
        <v>4.0894998000000002E-3</v>
      </c>
      <c r="N8487" s="3">
        <v>3.9002708999999998E-3</v>
      </c>
    </row>
    <row r="8488" spans="1:14" hidden="1" x14ac:dyDescent="0.25">
      <c r="A8488" s="2">
        <v>8484</v>
      </c>
      <c r="B8488" s="2">
        <v>900425189</v>
      </c>
      <c r="C8488" s="2" t="s">
        <v>8852</v>
      </c>
      <c r="D8488" s="2" t="s">
        <v>27</v>
      </c>
      <c r="E8488" s="2" t="s">
        <v>20</v>
      </c>
      <c r="F8488" s="2" t="s">
        <v>21</v>
      </c>
      <c r="G8488" s="2" t="s">
        <v>22</v>
      </c>
      <c r="H8488" s="2">
        <v>6494</v>
      </c>
      <c r="I8488" s="2" t="s">
        <v>33</v>
      </c>
      <c r="J8488" s="3">
        <v>1.55847399E-2</v>
      </c>
      <c r="K8488" s="3">
        <v>1.5236429900000001E-2</v>
      </c>
      <c r="L8488" s="3">
        <v>6.9439813500000003E-2</v>
      </c>
      <c r="M8488" s="3">
        <v>7.2872900000000001E-4</v>
      </c>
      <c r="N8488" s="3">
        <v>6.8711087099999998E-2</v>
      </c>
    </row>
    <row r="8489" spans="1:14" hidden="1" x14ac:dyDescent="0.25">
      <c r="A8489" s="2">
        <v>8485</v>
      </c>
      <c r="B8489" s="2">
        <v>901106240</v>
      </c>
      <c r="C8489" s="2" t="s">
        <v>8853</v>
      </c>
      <c r="D8489" s="2" t="s">
        <v>27</v>
      </c>
      <c r="E8489" s="2" t="s">
        <v>20</v>
      </c>
      <c r="F8489" s="2" t="s">
        <v>21</v>
      </c>
      <c r="G8489" s="2" t="s">
        <v>22</v>
      </c>
      <c r="H8489" s="2">
        <v>4111</v>
      </c>
      <c r="I8489" s="2" t="s">
        <v>180</v>
      </c>
      <c r="J8489" s="3">
        <v>1.55844474E-2</v>
      </c>
      <c r="K8489" s="3">
        <v>1.08328E-4</v>
      </c>
      <c r="L8489" s="3">
        <v>7.4062332499999994E-2</v>
      </c>
      <c r="M8489" s="3">
        <v>6.9633640299999994E-2</v>
      </c>
      <c r="N8489" s="3">
        <v>4.4286912000000003E-3</v>
      </c>
    </row>
    <row r="8490" spans="1:14" x14ac:dyDescent="0.25">
      <c r="A8490" s="2">
        <v>8486</v>
      </c>
      <c r="B8490" s="2">
        <v>890316966</v>
      </c>
      <c r="C8490" s="2" t="s">
        <v>8854</v>
      </c>
      <c r="D8490" s="2" t="s">
        <v>27</v>
      </c>
      <c r="E8490" s="2" t="s">
        <v>20</v>
      </c>
      <c r="F8490" s="2" t="s">
        <v>21</v>
      </c>
      <c r="G8490" s="2" t="s">
        <v>22</v>
      </c>
      <c r="H8490" s="2">
        <v>7110</v>
      </c>
      <c r="I8490" s="2" t="s">
        <v>33</v>
      </c>
      <c r="J8490" s="3">
        <v>1.55841717E-2</v>
      </c>
      <c r="K8490" s="3">
        <v>2.8501600000000002E-4</v>
      </c>
      <c r="L8490" s="3">
        <v>5.9675261399999999E-2</v>
      </c>
      <c r="M8490" s="3">
        <v>4.1617967200000001E-2</v>
      </c>
      <c r="N8490" s="3">
        <v>1.8057294200000001E-2</v>
      </c>
    </row>
    <row r="8491" spans="1:14" hidden="1" x14ac:dyDescent="0.25">
      <c r="A8491" s="2">
        <v>8487</v>
      </c>
      <c r="B8491" s="2">
        <v>900327140</v>
      </c>
      <c r="C8491" s="2" t="s">
        <v>8855</v>
      </c>
      <c r="D8491" s="2" t="s">
        <v>27</v>
      </c>
      <c r="E8491" s="2" t="s">
        <v>20</v>
      </c>
      <c r="F8491" s="2" t="s">
        <v>21</v>
      </c>
      <c r="G8491" s="2" t="s">
        <v>22</v>
      </c>
      <c r="H8491" s="2">
        <v>1011</v>
      </c>
      <c r="I8491" s="2" t="s">
        <v>31</v>
      </c>
      <c r="J8491" s="3">
        <v>1.55815473E-2</v>
      </c>
      <c r="K8491" s="3">
        <v>-1.040193E-3</v>
      </c>
      <c r="L8491" s="3">
        <v>1.7062887499999999E-2</v>
      </c>
      <c r="M8491" s="3">
        <v>1.0891282E-2</v>
      </c>
      <c r="N8491" s="3">
        <v>6.1716050999999997E-3</v>
      </c>
    </row>
    <row r="8492" spans="1:14" hidden="1" x14ac:dyDescent="0.25">
      <c r="A8492" s="2">
        <v>8488</v>
      </c>
      <c r="B8492" s="2">
        <v>900365821</v>
      </c>
      <c r="C8492" s="2" t="s">
        <v>8856</v>
      </c>
      <c r="D8492" s="2" t="s">
        <v>27</v>
      </c>
      <c r="E8492" s="2" t="s">
        <v>20</v>
      </c>
      <c r="F8492" s="2" t="s">
        <v>21</v>
      </c>
      <c r="G8492" s="2" t="s">
        <v>22</v>
      </c>
      <c r="H8492" s="2">
        <v>4541</v>
      </c>
      <c r="I8492" s="2" t="s">
        <v>25</v>
      </c>
      <c r="J8492" s="3">
        <v>1.55809708E-2</v>
      </c>
      <c r="K8492" s="3">
        <v>2.6991500000000002E-4</v>
      </c>
      <c r="L8492" s="3">
        <v>2.9028980000000001E-3</v>
      </c>
      <c r="M8492" s="3">
        <v>1.2847170000000001E-3</v>
      </c>
      <c r="N8492" s="3">
        <v>1.618181E-3</v>
      </c>
    </row>
    <row r="8493" spans="1:14" x14ac:dyDescent="0.25">
      <c r="A8493" s="2">
        <v>8489</v>
      </c>
      <c r="B8493" s="2">
        <v>900192981</v>
      </c>
      <c r="C8493" s="2" t="s">
        <v>8857</v>
      </c>
      <c r="D8493" s="2" t="s">
        <v>27</v>
      </c>
      <c r="E8493" s="2" t="s">
        <v>20</v>
      </c>
      <c r="F8493" s="2" t="s">
        <v>21</v>
      </c>
      <c r="G8493" s="2" t="s">
        <v>22</v>
      </c>
      <c r="H8493" s="2">
        <v>7020</v>
      </c>
      <c r="I8493" s="2" t="s">
        <v>33</v>
      </c>
      <c r="J8493" s="3">
        <v>1.55802947E-2</v>
      </c>
      <c r="K8493" s="3">
        <v>9.7695989999999999E-4</v>
      </c>
      <c r="L8493" s="3">
        <v>1.0731315199999999E-2</v>
      </c>
      <c r="M8493" s="3">
        <v>1.8838470999999999E-3</v>
      </c>
      <c r="N8493" s="3">
        <v>8.8474676000000006E-3</v>
      </c>
    </row>
    <row r="8494" spans="1:14" hidden="1" x14ac:dyDescent="0.25">
      <c r="A8494" s="2">
        <v>8490</v>
      </c>
      <c r="B8494" s="2">
        <v>814004475</v>
      </c>
      <c r="C8494" s="2" t="s">
        <v>8858</v>
      </c>
      <c r="D8494" s="2" t="s">
        <v>27</v>
      </c>
      <c r="E8494" s="2" t="s">
        <v>74</v>
      </c>
      <c r="F8494" s="2" t="s">
        <v>113</v>
      </c>
      <c r="G8494" s="2" t="s">
        <v>1189</v>
      </c>
      <c r="H8494" s="2">
        <v>4731</v>
      </c>
      <c r="I8494" s="2" t="s">
        <v>25</v>
      </c>
      <c r="J8494" s="3">
        <v>1.5580043199999999E-2</v>
      </c>
      <c r="K8494" s="3">
        <v>1.32292E-4</v>
      </c>
      <c r="L8494" s="3">
        <v>2.7533922299999999E-2</v>
      </c>
      <c r="M8494" s="3">
        <v>1.33749321E-2</v>
      </c>
      <c r="N8494" s="3">
        <v>1.41589912E-2</v>
      </c>
    </row>
    <row r="8495" spans="1:14" hidden="1" x14ac:dyDescent="0.25">
      <c r="A8495" s="2">
        <v>8491</v>
      </c>
      <c r="B8495" s="2">
        <v>860515518</v>
      </c>
      <c r="C8495" s="2" t="s">
        <v>8859</v>
      </c>
      <c r="D8495" s="2" t="s">
        <v>27</v>
      </c>
      <c r="E8495" s="2" t="s">
        <v>20</v>
      </c>
      <c r="F8495" s="2" t="s">
        <v>21</v>
      </c>
      <c r="G8495" s="2" t="s">
        <v>22</v>
      </c>
      <c r="H8495" s="2">
        <v>2229</v>
      </c>
      <c r="I8495" s="2" t="s">
        <v>31</v>
      </c>
      <c r="J8495" s="3">
        <v>1.5578972199999999E-2</v>
      </c>
      <c r="K8495" s="3">
        <v>1.4049900000000001E-3</v>
      </c>
      <c r="L8495" s="3">
        <v>9.1628656000000003E-3</v>
      </c>
      <c r="M8495" s="3">
        <v>4.0660962E-3</v>
      </c>
      <c r="N8495" s="3">
        <v>5.0967699E-3</v>
      </c>
    </row>
    <row r="8496" spans="1:14" hidden="1" x14ac:dyDescent="0.25">
      <c r="A8496" s="2">
        <v>8492</v>
      </c>
      <c r="B8496" s="2">
        <v>900411291</v>
      </c>
      <c r="C8496" s="2" t="s">
        <v>8860</v>
      </c>
      <c r="D8496" s="2" t="s">
        <v>27</v>
      </c>
      <c r="E8496" s="2" t="s">
        <v>319</v>
      </c>
      <c r="F8496" s="2" t="s">
        <v>555</v>
      </c>
      <c r="G8496" s="2" t="s">
        <v>556</v>
      </c>
      <c r="H8496" s="2">
        <v>4290</v>
      </c>
      <c r="I8496" s="2" t="s">
        <v>180</v>
      </c>
      <c r="J8496" s="3">
        <v>1.5575003800000001E-2</v>
      </c>
      <c r="K8496" s="3">
        <v>1.0844170000000001E-3</v>
      </c>
      <c r="L8496" s="3">
        <v>1.9405813899999999E-2</v>
      </c>
      <c r="M8496" s="3">
        <v>4.8881122000000001E-3</v>
      </c>
      <c r="N8496" s="3">
        <v>1.45177022E-2</v>
      </c>
    </row>
    <row r="8497" spans="1:14" hidden="1" x14ac:dyDescent="0.25">
      <c r="A8497" s="2">
        <v>8493</v>
      </c>
      <c r="B8497" s="2">
        <v>830127761</v>
      </c>
      <c r="C8497" s="2" t="s">
        <v>8861</v>
      </c>
      <c r="D8497" s="2" t="s">
        <v>27</v>
      </c>
      <c r="E8497" s="2" t="s">
        <v>20</v>
      </c>
      <c r="F8497" s="2" t="s">
        <v>21</v>
      </c>
      <c r="G8497" s="2" t="s">
        <v>22</v>
      </c>
      <c r="H8497" s="2">
        <v>125</v>
      </c>
      <c r="I8497" s="2" t="s">
        <v>136</v>
      </c>
      <c r="J8497" s="3">
        <v>1.557477E-2</v>
      </c>
      <c r="K8497" s="3">
        <v>2.8252399999999998E-4</v>
      </c>
      <c r="L8497" s="3">
        <v>1.3656377799999999E-2</v>
      </c>
      <c r="M8497" s="3">
        <v>8.1463717000000001E-3</v>
      </c>
      <c r="N8497" s="3">
        <v>5.5100061000000001E-3</v>
      </c>
    </row>
    <row r="8498" spans="1:14" hidden="1" x14ac:dyDescent="0.25">
      <c r="A8498" s="2">
        <v>8494</v>
      </c>
      <c r="B8498" s="2">
        <v>860023878</v>
      </c>
      <c r="C8498" s="2" t="s">
        <v>8862</v>
      </c>
      <c r="D8498" s="2" t="s">
        <v>41</v>
      </c>
      <c r="E8498" s="2" t="s">
        <v>20</v>
      </c>
      <c r="F8498" s="2" t="s">
        <v>133</v>
      </c>
      <c r="G8498" s="2" t="s">
        <v>134</v>
      </c>
      <c r="H8498" s="2">
        <v>8610</v>
      </c>
      <c r="I8498" s="2" t="s">
        <v>33</v>
      </c>
      <c r="J8498" s="3">
        <v>1.55679062E-2</v>
      </c>
      <c r="K8498" s="3">
        <v>2.1229800000000001E-4</v>
      </c>
      <c r="L8498" s="3">
        <v>2.2772356899999999E-2</v>
      </c>
      <c r="M8498" s="3">
        <v>1.2389569999999999E-3</v>
      </c>
      <c r="N8498" s="3">
        <v>2.1533399799999998E-2</v>
      </c>
    </row>
    <row r="8499" spans="1:14" hidden="1" x14ac:dyDescent="0.25">
      <c r="A8499" s="2">
        <v>8495</v>
      </c>
      <c r="B8499" s="2">
        <v>900206215</v>
      </c>
      <c r="C8499" s="2" t="s">
        <v>8863</v>
      </c>
      <c r="D8499" s="2" t="s">
        <v>41</v>
      </c>
      <c r="E8499" s="2" t="s">
        <v>35</v>
      </c>
      <c r="F8499" s="2" t="s">
        <v>36</v>
      </c>
      <c r="G8499" s="2" t="s">
        <v>39</v>
      </c>
      <c r="H8499" s="2">
        <v>8621</v>
      </c>
      <c r="I8499" s="2" t="s">
        <v>33</v>
      </c>
      <c r="J8499" s="3">
        <v>1.55673381E-2</v>
      </c>
      <c r="K8499" s="3">
        <v>2.71222E-4</v>
      </c>
      <c r="L8499" s="3">
        <v>1.1803972500000001E-2</v>
      </c>
      <c r="M8499" s="3">
        <v>4.0098731000000002E-3</v>
      </c>
      <c r="N8499" s="3">
        <v>7.7940989E-3</v>
      </c>
    </row>
    <row r="8500" spans="1:14" hidden="1" x14ac:dyDescent="0.25">
      <c r="A8500" s="2">
        <v>8496</v>
      </c>
      <c r="B8500" s="2">
        <v>830054364</v>
      </c>
      <c r="C8500" s="2" t="s">
        <v>8864</v>
      </c>
      <c r="D8500" s="2" t="s">
        <v>27</v>
      </c>
      <c r="E8500" s="2" t="s">
        <v>20</v>
      </c>
      <c r="F8500" s="2" t="s">
        <v>21</v>
      </c>
      <c r="G8500" s="2" t="s">
        <v>22</v>
      </c>
      <c r="H8500" s="2">
        <v>4774</v>
      </c>
      <c r="I8500" s="2" t="s">
        <v>25</v>
      </c>
      <c r="J8500" s="3">
        <v>1.5565723199999999E-2</v>
      </c>
      <c r="K8500" s="3">
        <v>9.9452999999999998E-4</v>
      </c>
      <c r="L8500" s="3">
        <v>2.4499120199999998E-2</v>
      </c>
      <c r="M8500" s="3">
        <v>7.5712330000000001E-3</v>
      </c>
      <c r="N8500" s="3">
        <v>1.69278886E-2</v>
      </c>
    </row>
    <row r="8501" spans="1:14" hidden="1" x14ac:dyDescent="0.25">
      <c r="A8501" s="2">
        <v>8497</v>
      </c>
      <c r="B8501" s="2">
        <v>800188286</v>
      </c>
      <c r="C8501" s="2" t="s">
        <v>8865</v>
      </c>
      <c r="D8501" s="2" t="s">
        <v>27</v>
      </c>
      <c r="E8501" s="2" t="s">
        <v>20</v>
      </c>
      <c r="F8501" s="2" t="s">
        <v>21</v>
      </c>
      <c r="G8501" s="2" t="s">
        <v>22</v>
      </c>
      <c r="H8501" s="2">
        <v>4390</v>
      </c>
      <c r="I8501" s="2" t="s">
        <v>180</v>
      </c>
      <c r="J8501" s="3">
        <v>1.55650089E-2</v>
      </c>
      <c r="K8501" s="3">
        <v>7.6435800000000003E-4</v>
      </c>
      <c r="L8501" s="3">
        <v>2.08772812E-2</v>
      </c>
      <c r="M8501" s="3">
        <v>1.50780147E-2</v>
      </c>
      <c r="N8501" s="3">
        <v>5.799266E-3</v>
      </c>
    </row>
    <row r="8502" spans="1:14" hidden="1" x14ac:dyDescent="0.25">
      <c r="A8502" s="2">
        <v>8498</v>
      </c>
      <c r="B8502" s="2">
        <v>900322971</v>
      </c>
      <c r="C8502" s="2" t="s">
        <v>8866</v>
      </c>
      <c r="D8502" s="2" t="s">
        <v>27</v>
      </c>
      <c r="E8502" s="2" t="s">
        <v>20</v>
      </c>
      <c r="F8502" s="2" t="s">
        <v>21</v>
      </c>
      <c r="G8502" s="2" t="s">
        <v>22</v>
      </c>
      <c r="H8502" s="2">
        <v>4652</v>
      </c>
      <c r="I8502" s="2" t="s">
        <v>25</v>
      </c>
      <c r="J8502" s="3">
        <v>1.55573832E-2</v>
      </c>
      <c r="K8502" s="3">
        <v>3.4632400000000001E-4</v>
      </c>
      <c r="L8502" s="3">
        <v>2.5787266E-2</v>
      </c>
      <c r="M8502" s="3">
        <v>1.50416102E-2</v>
      </c>
      <c r="N8502" s="3">
        <v>1.07456557E-2</v>
      </c>
    </row>
    <row r="8503" spans="1:14" hidden="1" x14ac:dyDescent="0.25">
      <c r="A8503" s="2">
        <v>8499</v>
      </c>
      <c r="B8503" s="2">
        <v>830508167</v>
      </c>
      <c r="C8503" s="2" t="s">
        <v>8867</v>
      </c>
      <c r="D8503" s="2" t="s">
        <v>27</v>
      </c>
      <c r="E8503" s="2" t="s">
        <v>20</v>
      </c>
      <c r="F8503" s="2" t="s">
        <v>133</v>
      </c>
      <c r="G8503" s="2" t="s">
        <v>243</v>
      </c>
      <c r="H8503" s="2">
        <v>4731</v>
      </c>
      <c r="I8503" s="2" t="s">
        <v>25</v>
      </c>
      <c r="J8503" s="3">
        <v>1.55572388E-2</v>
      </c>
      <c r="K8503" s="3">
        <v>3.3020800000000002E-4</v>
      </c>
      <c r="L8503" s="3">
        <v>1.3502593199999999E-2</v>
      </c>
      <c r="M8503" s="3">
        <v>7.5159720000000001E-3</v>
      </c>
      <c r="N8503" s="3">
        <v>5.9866210999999997E-3</v>
      </c>
    </row>
    <row r="8504" spans="1:14" hidden="1" x14ac:dyDescent="0.25">
      <c r="A8504" s="2">
        <v>8500</v>
      </c>
      <c r="B8504" s="2">
        <v>806006237</v>
      </c>
      <c r="C8504" s="2" t="s">
        <v>8868</v>
      </c>
      <c r="D8504" s="2" t="s">
        <v>41</v>
      </c>
      <c r="E8504" s="2" t="s">
        <v>28</v>
      </c>
      <c r="F8504" s="2" t="s">
        <v>29</v>
      </c>
      <c r="G8504" s="2" t="s">
        <v>30</v>
      </c>
      <c r="H8504" s="2">
        <v>8621</v>
      </c>
      <c r="I8504" s="2" t="s">
        <v>33</v>
      </c>
      <c r="J8504" s="3">
        <v>1.55556872E-2</v>
      </c>
      <c r="K8504" s="3">
        <v>2.1951520000000001E-3</v>
      </c>
      <c r="L8504" s="3">
        <v>5.7173464399999999E-2</v>
      </c>
      <c r="M8504" s="3">
        <v>3.3429708299999999E-2</v>
      </c>
      <c r="N8504" s="3">
        <v>2.3743752399999998E-2</v>
      </c>
    </row>
    <row r="8505" spans="1:14" hidden="1" x14ac:dyDescent="0.25">
      <c r="A8505" s="2">
        <v>8501</v>
      </c>
      <c r="B8505" s="2">
        <v>900258336</v>
      </c>
      <c r="C8505" s="2" t="s">
        <v>8869</v>
      </c>
      <c r="D8505" s="2" t="s">
        <v>27</v>
      </c>
      <c r="E8505" s="2" t="s">
        <v>20</v>
      </c>
      <c r="F8505" s="2" t="s">
        <v>21</v>
      </c>
      <c r="G8505" s="2" t="s">
        <v>22</v>
      </c>
      <c r="H8505" s="2">
        <v>6190</v>
      </c>
      <c r="I8505" s="2" t="s">
        <v>33</v>
      </c>
      <c r="J8505" s="3">
        <v>1.5554814599999999E-2</v>
      </c>
      <c r="K8505" s="3">
        <v>2.6936131000000001E-3</v>
      </c>
      <c r="L8505" s="3">
        <v>4.7609385099999998E-2</v>
      </c>
      <c r="M8505" s="3">
        <v>1.17010651E-2</v>
      </c>
      <c r="N8505" s="3">
        <v>3.5908319100000002E-2</v>
      </c>
    </row>
    <row r="8506" spans="1:14" hidden="1" x14ac:dyDescent="0.25">
      <c r="A8506" s="2">
        <v>8502</v>
      </c>
      <c r="B8506" s="2">
        <v>800149244</v>
      </c>
      <c r="C8506" s="2" t="s">
        <v>8870</v>
      </c>
      <c r="D8506" s="2" t="s">
        <v>27</v>
      </c>
      <c r="E8506" s="2" t="s">
        <v>35</v>
      </c>
      <c r="F8506" s="2" t="s">
        <v>36</v>
      </c>
      <c r="G8506" s="2" t="s">
        <v>39</v>
      </c>
      <c r="H8506" s="2">
        <v>9321</v>
      </c>
      <c r="I8506" s="2" t="s">
        <v>33</v>
      </c>
      <c r="J8506" s="3">
        <v>1.55542176E-2</v>
      </c>
      <c r="K8506" s="3">
        <v>2.3731670999999998E-3</v>
      </c>
      <c r="L8506" s="3">
        <v>2.1154306800000001E-2</v>
      </c>
      <c r="M8506" s="3">
        <v>9.2964750000000002E-3</v>
      </c>
      <c r="N8506" s="3">
        <v>1.18578309E-2</v>
      </c>
    </row>
    <row r="8507" spans="1:14" hidden="1" x14ac:dyDescent="0.25">
      <c r="A8507" s="2">
        <v>8503</v>
      </c>
      <c r="B8507" s="2">
        <v>900462032</v>
      </c>
      <c r="C8507" s="2" t="s">
        <v>8871</v>
      </c>
      <c r="D8507" s="2" t="s">
        <v>27</v>
      </c>
      <c r="E8507" s="2" t="s">
        <v>35</v>
      </c>
      <c r="F8507" s="2" t="s">
        <v>36</v>
      </c>
      <c r="G8507" s="2" t="s">
        <v>39</v>
      </c>
      <c r="H8507" s="2">
        <v>144</v>
      </c>
      <c r="I8507" s="2" t="s">
        <v>136</v>
      </c>
      <c r="J8507" s="3">
        <v>1.55502334E-2</v>
      </c>
      <c r="K8507" s="3">
        <v>8.0966299999999996E-4</v>
      </c>
      <c r="L8507" s="3">
        <v>1.4991118600000001E-2</v>
      </c>
      <c r="M8507" s="3">
        <v>1.30079184E-2</v>
      </c>
      <c r="N8507" s="3">
        <v>1.9832008999999999E-3</v>
      </c>
    </row>
    <row r="8508" spans="1:14" hidden="1" x14ac:dyDescent="0.25">
      <c r="A8508" s="2">
        <v>8504</v>
      </c>
      <c r="B8508" s="2">
        <v>830099766</v>
      </c>
      <c r="C8508" s="2" t="s">
        <v>8872</v>
      </c>
      <c r="D8508" s="2" t="s">
        <v>27</v>
      </c>
      <c r="E8508" s="2" t="s">
        <v>20</v>
      </c>
      <c r="F8508" s="2" t="s">
        <v>21</v>
      </c>
      <c r="G8508" s="2" t="s">
        <v>22</v>
      </c>
      <c r="H8508" s="2">
        <v>6201</v>
      </c>
      <c r="I8508" s="2" t="s">
        <v>33</v>
      </c>
      <c r="J8508" s="3">
        <v>1.5541060799999999E-2</v>
      </c>
      <c r="K8508" s="3">
        <v>3.4441540000000001E-3</v>
      </c>
      <c r="L8508" s="3">
        <v>1.9670620600000001E-2</v>
      </c>
      <c r="M8508" s="3">
        <v>7.4150277999999997E-3</v>
      </c>
      <c r="N8508" s="3">
        <v>1.22555932E-2</v>
      </c>
    </row>
    <row r="8509" spans="1:14" hidden="1" x14ac:dyDescent="0.25">
      <c r="A8509" s="2">
        <v>8505</v>
      </c>
      <c r="B8509" s="2">
        <v>860350044</v>
      </c>
      <c r="C8509" s="2" t="s">
        <v>8873</v>
      </c>
      <c r="D8509" s="2" t="s">
        <v>440</v>
      </c>
      <c r="E8509" s="2" t="s">
        <v>20</v>
      </c>
      <c r="F8509" s="2" t="s">
        <v>21</v>
      </c>
      <c r="G8509" s="2" t="s">
        <v>22</v>
      </c>
      <c r="H8509" s="2">
        <v>8010</v>
      </c>
      <c r="I8509" s="2" t="s">
        <v>33</v>
      </c>
      <c r="J8509" s="3">
        <v>1.55405393E-2</v>
      </c>
      <c r="K8509" s="3">
        <v>7.8377199999999996E-4</v>
      </c>
      <c r="L8509" s="3">
        <v>9.9088512000000007E-3</v>
      </c>
      <c r="M8509" s="3">
        <v>3.7092118999999999E-3</v>
      </c>
      <c r="N8509" s="3">
        <v>6.1996387999999998E-3</v>
      </c>
    </row>
    <row r="8510" spans="1:14" hidden="1" x14ac:dyDescent="0.25">
      <c r="A8510" s="2">
        <v>8506</v>
      </c>
      <c r="B8510" s="2">
        <v>900338572</v>
      </c>
      <c r="C8510" s="2" t="s">
        <v>8874</v>
      </c>
      <c r="D8510" s="2" t="s">
        <v>27</v>
      </c>
      <c r="E8510" s="2" t="s">
        <v>20</v>
      </c>
      <c r="F8510" s="2" t="s">
        <v>21</v>
      </c>
      <c r="G8510" s="2" t="s">
        <v>22</v>
      </c>
      <c r="H8510" s="2">
        <v>4731</v>
      </c>
      <c r="I8510" s="2" t="s">
        <v>25</v>
      </c>
      <c r="J8510" s="3">
        <v>1.55362561E-2</v>
      </c>
      <c r="K8510" s="3">
        <v>1.5482699999999999E-4</v>
      </c>
      <c r="L8510" s="3">
        <v>8.8584748999999997E-3</v>
      </c>
      <c r="M8510" s="3">
        <v>7.0617190000000002E-3</v>
      </c>
      <c r="N8510" s="3">
        <v>1.7967561000000001E-3</v>
      </c>
    </row>
    <row r="8511" spans="1:14" hidden="1" x14ac:dyDescent="0.25">
      <c r="A8511" s="2">
        <v>8507</v>
      </c>
      <c r="B8511" s="2">
        <v>830512209</v>
      </c>
      <c r="C8511" s="2" t="s">
        <v>8875</v>
      </c>
      <c r="D8511" s="2" t="s">
        <v>27</v>
      </c>
      <c r="E8511" s="2" t="s">
        <v>28</v>
      </c>
      <c r="F8511" s="2" t="s">
        <v>997</v>
      </c>
      <c r="G8511" s="2" t="s">
        <v>1522</v>
      </c>
      <c r="H8511" s="2">
        <v>4711</v>
      </c>
      <c r="I8511" s="2" t="s">
        <v>25</v>
      </c>
      <c r="J8511" s="3">
        <v>1.55325998E-2</v>
      </c>
      <c r="K8511" s="3">
        <v>3.2951299999999997E-4</v>
      </c>
      <c r="L8511" s="3">
        <v>5.6030391999999998E-3</v>
      </c>
      <c r="M8511" s="3">
        <v>3.461614E-3</v>
      </c>
      <c r="N8511" s="3">
        <v>2.1414249000000002E-3</v>
      </c>
    </row>
    <row r="8512" spans="1:14" hidden="1" x14ac:dyDescent="0.25">
      <c r="A8512" s="2">
        <v>8508</v>
      </c>
      <c r="B8512" s="2">
        <v>800089627</v>
      </c>
      <c r="C8512" s="2" t="s">
        <v>8876</v>
      </c>
      <c r="D8512" s="2" t="s">
        <v>27</v>
      </c>
      <c r="E8512" s="2" t="s">
        <v>20</v>
      </c>
      <c r="F8512" s="2" t="s">
        <v>21</v>
      </c>
      <c r="G8512" s="2" t="s">
        <v>22</v>
      </c>
      <c r="H8512" s="2">
        <v>4774</v>
      </c>
      <c r="I8512" s="2" t="s">
        <v>25</v>
      </c>
      <c r="J8512" s="3">
        <v>1.5532456300000001E-2</v>
      </c>
      <c r="K8512" s="3">
        <v>5.0655999999999997E-4</v>
      </c>
      <c r="L8512" s="3">
        <v>7.8540128000000008E-3</v>
      </c>
      <c r="M8512" s="3">
        <v>1.22776E-3</v>
      </c>
      <c r="N8512" s="3">
        <v>6.6262530000000004E-3</v>
      </c>
    </row>
    <row r="8513" spans="1:14" hidden="1" x14ac:dyDescent="0.25">
      <c r="A8513" s="2">
        <v>8509</v>
      </c>
      <c r="B8513" s="2">
        <v>900628894</v>
      </c>
      <c r="C8513" s="2" t="s">
        <v>8877</v>
      </c>
      <c r="D8513" s="2" t="s">
        <v>27</v>
      </c>
      <c r="E8513" s="2" t="s">
        <v>20</v>
      </c>
      <c r="F8513" s="2" t="s">
        <v>21</v>
      </c>
      <c r="G8513" s="2" t="s">
        <v>22</v>
      </c>
      <c r="H8513" s="2">
        <v>4290</v>
      </c>
      <c r="I8513" s="2" t="s">
        <v>180</v>
      </c>
      <c r="J8513" s="3">
        <v>1.55294044E-2</v>
      </c>
      <c r="K8513" s="3">
        <v>-1.746149E-3</v>
      </c>
      <c r="L8513" s="3">
        <v>2.4378919999999998E-2</v>
      </c>
      <c r="M8513" s="3">
        <v>2.7821915199999998E-2</v>
      </c>
      <c r="N8513" s="3">
        <v>-3.4429959000000002E-3</v>
      </c>
    </row>
    <row r="8514" spans="1:14" hidden="1" x14ac:dyDescent="0.25">
      <c r="A8514" s="2">
        <v>8510</v>
      </c>
      <c r="B8514" s="2">
        <v>890307530</v>
      </c>
      <c r="C8514" s="2" t="s">
        <v>8878</v>
      </c>
      <c r="D8514" s="2" t="s">
        <v>27</v>
      </c>
      <c r="E8514" s="2" t="s">
        <v>20</v>
      </c>
      <c r="F8514" s="2" t="s">
        <v>21</v>
      </c>
      <c r="G8514" s="2" t="s">
        <v>22</v>
      </c>
      <c r="H8514" s="2">
        <v>8299</v>
      </c>
      <c r="I8514" s="2" t="s">
        <v>33</v>
      </c>
      <c r="J8514" s="3">
        <v>1.55287255E-2</v>
      </c>
      <c r="K8514" s="3">
        <v>1.52850999E-2</v>
      </c>
      <c r="L8514" s="3">
        <v>8.8385745900000007E-2</v>
      </c>
      <c r="M8514" s="3">
        <v>2.5722599999999999E-4</v>
      </c>
      <c r="N8514" s="3">
        <v>8.8128514599999999E-2</v>
      </c>
    </row>
    <row r="8515" spans="1:14" hidden="1" x14ac:dyDescent="0.25">
      <c r="A8515" s="2">
        <v>8511</v>
      </c>
      <c r="B8515" s="2">
        <v>900888866</v>
      </c>
      <c r="C8515" s="2" t="s">
        <v>8879</v>
      </c>
      <c r="D8515" s="2" t="s">
        <v>27</v>
      </c>
      <c r="E8515" s="2" t="s">
        <v>20</v>
      </c>
      <c r="F8515" s="2" t="s">
        <v>21</v>
      </c>
      <c r="G8515" s="2" t="s">
        <v>22</v>
      </c>
      <c r="H8515" s="2">
        <v>8220</v>
      </c>
      <c r="I8515" s="2" t="s">
        <v>33</v>
      </c>
      <c r="J8515" s="3">
        <v>1.5525177100000001E-2</v>
      </c>
      <c r="K8515" s="3">
        <v>1.9279029999999999E-3</v>
      </c>
      <c r="L8515" s="3">
        <v>3.780491E-3</v>
      </c>
      <c r="M8515" s="3">
        <v>1.59578E-3</v>
      </c>
      <c r="N8515" s="3">
        <v>2.1847109000000002E-3</v>
      </c>
    </row>
    <row r="8516" spans="1:14" hidden="1" x14ac:dyDescent="0.25">
      <c r="A8516" s="2">
        <v>8512</v>
      </c>
      <c r="B8516" s="2">
        <v>812003329</v>
      </c>
      <c r="C8516" s="2" t="s">
        <v>8880</v>
      </c>
      <c r="D8516" s="2" t="s">
        <v>27</v>
      </c>
      <c r="E8516" s="2" t="s">
        <v>28</v>
      </c>
      <c r="F8516" s="2" t="s">
        <v>193</v>
      </c>
      <c r="G8516" s="2" t="s">
        <v>925</v>
      </c>
      <c r="H8516" s="2">
        <v>4773</v>
      </c>
      <c r="I8516" s="2" t="s">
        <v>25</v>
      </c>
      <c r="J8516" s="3">
        <v>1.5524971300000001E-2</v>
      </c>
      <c r="K8516" s="3">
        <v>2.6972989999999998E-3</v>
      </c>
      <c r="L8516" s="3">
        <v>1.43258581E-2</v>
      </c>
      <c r="M8516" s="3">
        <v>3.0675569999999998E-3</v>
      </c>
      <c r="N8516" s="3">
        <v>1.1258301300000001E-2</v>
      </c>
    </row>
    <row r="8517" spans="1:14" hidden="1" x14ac:dyDescent="0.25">
      <c r="A8517" s="2">
        <v>8513</v>
      </c>
      <c r="B8517" s="2">
        <v>900691103</v>
      </c>
      <c r="C8517" s="2" t="s">
        <v>8881</v>
      </c>
      <c r="D8517" s="2" t="s">
        <v>27</v>
      </c>
      <c r="E8517" s="2" t="s">
        <v>35</v>
      </c>
      <c r="F8517" s="2" t="s">
        <v>36</v>
      </c>
      <c r="G8517" s="2" t="s">
        <v>39</v>
      </c>
      <c r="H8517" s="2">
        <v>144</v>
      </c>
      <c r="I8517" s="2" t="s">
        <v>136</v>
      </c>
      <c r="J8517" s="3">
        <v>1.5521333599999999E-2</v>
      </c>
      <c r="K8517" s="3">
        <v>2.9883200000000001E-4</v>
      </c>
      <c r="L8517" s="3">
        <v>8.0312853999999993E-3</v>
      </c>
      <c r="M8517" s="3">
        <v>5.3594462000000004E-3</v>
      </c>
      <c r="N8517" s="3">
        <v>2.6718390000000001E-3</v>
      </c>
    </row>
    <row r="8518" spans="1:14" hidden="1" x14ac:dyDescent="0.25">
      <c r="A8518" s="2">
        <v>8514</v>
      </c>
      <c r="B8518" s="2">
        <v>900553303</v>
      </c>
      <c r="C8518" s="2" t="s">
        <v>8882</v>
      </c>
      <c r="D8518" s="2" t="s">
        <v>27</v>
      </c>
      <c r="E8518" s="2" t="s">
        <v>20</v>
      </c>
      <c r="F8518" s="2" t="s">
        <v>133</v>
      </c>
      <c r="G8518" s="2" t="s">
        <v>1192</v>
      </c>
      <c r="H8518" s="2">
        <v>4731</v>
      </c>
      <c r="I8518" s="2" t="s">
        <v>25</v>
      </c>
      <c r="J8518" s="3">
        <v>1.55213056E-2</v>
      </c>
      <c r="K8518" s="3">
        <v>1.2665899999999999E-4</v>
      </c>
      <c r="L8518" s="3">
        <v>1.543556E-3</v>
      </c>
      <c r="M8518" s="3">
        <v>1.30765E-4</v>
      </c>
      <c r="N8518" s="3">
        <v>1.412791E-3</v>
      </c>
    </row>
    <row r="8519" spans="1:14" hidden="1" x14ac:dyDescent="0.25">
      <c r="A8519" s="2">
        <v>8515</v>
      </c>
      <c r="B8519" s="2">
        <v>900374140</v>
      </c>
      <c r="C8519" s="2" t="s">
        <v>8883</v>
      </c>
      <c r="D8519" s="2" t="s">
        <v>27</v>
      </c>
      <c r="E8519" s="2" t="s">
        <v>20</v>
      </c>
      <c r="F8519" s="2" t="s">
        <v>21</v>
      </c>
      <c r="G8519" s="2" t="s">
        <v>22</v>
      </c>
      <c r="H8519" s="2">
        <v>4645</v>
      </c>
      <c r="I8519" s="2" t="s">
        <v>25</v>
      </c>
      <c r="J8519" s="3">
        <v>1.55173112E-2</v>
      </c>
      <c r="K8519" s="3">
        <v>6.8984500000000002E-4</v>
      </c>
      <c r="L8519" s="3">
        <v>3.1990885699999999E-2</v>
      </c>
      <c r="M8519" s="3">
        <v>1.9887253600000002E-2</v>
      </c>
      <c r="N8519" s="3">
        <v>1.2103633000000001E-2</v>
      </c>
    </row>
    <row r="8520" spans="1:14" hidden="1" x14ac:dyDescent="0.25">
      <c r="A8520" s="2">
        <v>8516</v>
      </c>
      <c r="B8520" s="2">
        <v>900615608</v>
      </c>
      <c r="C8520" s="2" t="s">
        <v>8884</v>
      </c>
      <c r="D8520" s="2" t="s">
        <v>41</v>
      </c>
      <c r="E8520" s="2" t="s">
        <v>74</v>
      </c>
      <c r="F8520" s="2" t="s">
        <v>75</v>
      </c>
      <c r="G8520" s="2" t="s">
        <v>1663</v>
      </c>
      <c r="H8520" s="2">
        <v>8691</v>
      </c>
      <c r="I8520" s="2" t="s">
        <v>33</v>
      </c>
      <c r="J8520" s="3">
        <v>1.55130159E-2</v>
      </c>
      <c r="K8520" s="3">
        <v>2.3047129999999999E-3</v>
      </c>
      <c r="L8520" s="3">
        <v>9.5587494000000002E-3</v>
      </c>
      <c r="M8520" s="3">
        <v>4.2296052000000001E-3</v>
      </c>
      <c r="N8520" s="3">
        <v>5.3291442000000001E-3</v>
      </c>
    </row>
    <row r="8521" spans="1:14" hidden="1" x14ac:dyDescent="0.25">
      <c r="A8521" s="2">
        <v>8517</v>
      </c>
      <c r="B8521" s="2">
        <v>830040359</v>
      </c>
      <c r="C8521" s="2" t="s">
        <v>8885</v>
      </c>
      <c r="D8521" s="2" t="s">
        <v>27</v>
      </c>
      <c r="E8521" s="2" t="s">
        <v>20</v>
      </c>
      <c r="F8521" s="2" t="s">
        <v>133</v>
      </c>
      <c r="G8521" s="2" t="s">
        <v>215</v>
      </c>
      <c r="H8521" s="2">
        <v>4659</v>
      </c>
      <c r="I8521" s="2" t="s">
        <v>25</v>
      </c>
      <c r="J8521" s="3">
        <v>1.5509682699999999E-2</v>
      </c>
      <c r="K8521" s="3">
        <v>1.2448799999999999E-4</v>
      </c>
      <c r="L8521" s="3">
        <v>5.4026819000000002E-3</v>
      </c>
      <c r="M8521" s="3">
        <v>4.6285548999999999E-3</v>
      </c>
      <c r="N8521" s="3">
        <v>7.74127E-4</v>
      </c>
    </row>
    <row r="8522" spans="1:14" hidden="1" x14ac:dyDescent="0.25">
      <c r="A8522" s="2">
        <v>8518</v>
      </c>
      <c r="B8522" s="2">
        <v>890318440</v>
      </c>
      <c r="C8522" s="2" t="s">
        <v>8886</v>
      </c>
      <c r="D8522" s="2" t="s">
        <v>27</v>
      </c>
      <c r="E8522" s="2" t="s">
        <v>74</v>
      </c>
      <c r="F8522" s="2" t="s">
        <v>75</v>
      </c>
      <c r="G8522" s="2" t="s">
        <v>107</v>
      </c>
      <c r="H8522" s="2">
        <v>4530</v>
      </c>
      <c r="I8522" s="2" t="s">
        <v>25</v>
      </c>
      <c r="J8522" s="3">
        <v>1.55060953E-2</v>
      </c>
      <c r="K8522" s="3">
        <v>5.40688E-4</v>
      </c>
      <c r="L8522" s="3">
        <v>2.1318208999999999E-3</v>
      </c>
      <c r="M8522" s="3">
        <v>8.6441999999999997E-4</v>
      </c>
      <c r="N8522" s="3">
        <v>1.267401E-3</v>
      </c>
    </row>
    <row r="8523" spans="1:14" hidden="1" x14ac:dyDescent="0.25">
      <c r="A8523" s="2">
        <v>8519</v>
      </c>
      <c r="B8523" s="2">
        <v>891856161</v>
      </c>
      <c r="C8523" s="2" t="s">
        <v>8887</v>
      </c>
      <c r="D8523" s="2" t="s">
        <v>41</v>
      </c>
      <c r="E8523" s="2" t="s">
        <v>319</v>
      </c>
      <c r="F8523" s="2" t="s">
        <v>349</v>
      </c>
      <c r="G8523" s="2" t="s">
        <v>2677</v>
      </c>
      <c r="H8523" s="2">
        <v>8699</v>
      </c>
      <c r="I8523" s="2" t="s">
        <v>33</v>
      </c>
      <c r="J8523" s="3">
        <v>1.55052822E-2</v>
      </c>
      <c r="K8523" s="3">
        <v>1.847069E-3</v>
      </c>
      <c r="L8523" s="3">
        <v>5.2234072200000002E-2</v>
      </c>
      <c r="M8523" s="3">
        <v>1.33245047E-2</v>
      </c>
      <c r="N8523" s="3">
        <v>3.8909565700000003E-2</v>
      </c>
    </row>
    <row r="8524" spans="1:14" hidden="1" x14ac:dyDescent="0.25">
      <c r="A8524" s="2">
        <v>8520</v>
      </c>
      <c r="B8524" s="2">
        <v>800173805</v>
      </c>
      <c r="C8524" s="2" t="s">
        <v>8888</v>
      </c>
      <c r="D8524" s="2" t="s">
        <v>27</v>
      </c>
      <c r="E8524" s="2" t="s">
        <v>35</v>
      </c>
      <c r="F8524" s="2" t="s">
        <v>36</v>
      </c>
      <c r="G8524" s="2" t="s">
        <v>39</v>
      </c>
      <c r="H8524" s="2">
        <v>4530</v>
      </c>
      <c r="I8524" s="2" t="s">
        <v>25</v>
      </c>
      <c r="J8524" s="3">
        <v>1.55006424E-2</v>
      </c>
      <c r="K8524" s="3">
        <v>-1.2333799999999999E-4</v>
      </c>
      <c r="L8524" s="3">
        <v>1.79211944E-2</v>
      </c>
      <c r="M8524" s="3">
        <v>3.4722249999999998E-3</v>
      </c>
      <c r="N8524" s="3">
        <v>1.44489696E-2</v>
      </c>
    </row>
    <row r="8525" spans="1:14" hidden="1" x14ac:dyDescent="0.25">
      <c r="A8525" s="2">
        <v>8521</v>
      </c>
      <c r="B8525" s="2">
        <v>811010141</v>
      </c>
      <c r="C8525" s="2" t="s">
        <v>8889</v>
      </c>
      <c r="D8525" s="2" t="s">
        <v>27</v>
      </c>
      <c r="E8525" s="2" t="s">
        <v>35</v>
      </c>
      <c r="F8525" s="2" t="s">
        <v>36</v>
      </c>
      <c r="G8525" s="2" t="s">
        <v>3759</v>
      </c>
      <c r="H8525" s="2">
        <v>4620</v>
      </c>
      <c r="I8525" s="2" t="s">
        <v>25</v>
      </c>
      <c r="J8525" s="3">
        <v>1.5499129E-2</v>
      </c>
      <c r="K8525" s="3">
        <v>3.16793E-4</v>
      </c>
      <c r="L8525" s="3">
        <v>6.3143428E-3</v>
      </c>
      <c r="M8525" s="3">
        <v>3.9119250000000001E-3</v>
      </c>
      <c r="N8525" s="3">
        <v>2.4024180999999999E-3</v>
      </c>
    </row>
    <row r="8526" spans="1:14" hidden="1" x14ac:dyDescent="0.25">
      <c r="A8526" s="2">
        <v>8522</v>
      </c>
      <c r="B8526" s="2">
        <v>820001277</v>
      </c>
      <c r="C8526" s="2" t="s">
        <v>8890</v>
      </c>
      <c r="D8526" s="2" t="s">
        <v>41</v>
      </c>
      <c r="E8526" s="2" t="s">
        <v>319</v>
      </c>
      <c r="F8526" s="2" t="s">
        <v>349</v>
      </c>
      <c r="G8526" s="2" t="s">
        <v>502</v>
      </c>
      <c r="H8526" s="2">
        <v>8621</v>
      </c>
      <c r="I8526" s="2" t="s">
        <v>33</v>
      </c>
      <c r="J8526" s="3">
        <v>1.5496688E-2</v>
      </c>
      <c r="K8526" s="3">
        <v>4.0521029999999996E-3</v>
      </c>
      <c r="L8526" s="3">
        <v>1.6766114200000001E-2</v>
      </c>
      <c r="M8526" s="3">
        <v>4.9104211000000004E-3</v>
      </c>
      <c r="N8526" s="3">
        <v>1.18556945E-2</v>
      </c>
    </row>
    <row r="8527" spans="1:14" hidden="1" x14ac:dyDescent="0.25">
      <c r="A8527" s="2">
        <v>8523</v>
      </c>
      <c r="B8527" s="2">
        <v>800181749</v>
      </c>
      <c r="C8527" s="2" t="s">
        <v>8891</v>
      </c>
      <c r="D8527" s="2" t="s">
        <v>27</v>
      </c>
      <c r="E8527" s="2" t="s">
        <v>20</v>
      </c>
      <c r="F8527" s="2" t="s">
        <v>21</v>
      </c>
      <c r="G8527" s="2" t="s">
        <v>22</v>
      </c>
      <c r="H8527" s="2">
        <v>8299</v>
      </c>
      <c r="I8527" s="2" t="s">
        <v>33</v>
      </c>
      <c r="J8527" s="3">
        <v>1.5485340699999999E-2</v>
      </c>
      <c r="K8527" s="3">
        <v>-5.4274399999999995E-4</v>
      </c>
      <c r="L8527" s="3">
        <v>8.7430858999999993E-3</v>
      </c>
      <c r="M8527" s="3">
        <v>3.1888379999999998E-3</v>
      </c>
      <c r="N8527" s="3">
        <v>5.5542480999999999E-3</v>
      </c>
    </row>
    <row r="8528" spans="1:14" hidden="1" x14ac:dyDescent="0.25">
      <c r="A8528" s="2">
        <v>8524</v>
      </c>
      <c r="B8528" s="2">
        <v>802014111</v>
      </c>
      <c r="C8528" s="2" t="s">
        <v>8892</v>
      </c>
      <c r="D8528" s="2" t="s">
        <v>27</v>
      </c>
      <c r="E8528" s="2" t="s">
        <v>28</v>
      </c>
      <c r="F8528" s="2" t="s">
        <v>50</v>
      </c>
      <c r="G8528" s="2" t="s">
        <v>51</v>
      </c>
      <c r="H8528" s="2">
        <v>4731</v>
      </c>
      <c r="I8528" s="2" t="s">
        <v>25</v>
      </c>
      <c r="J8528" s="3">
        <v>1.54798683E-2</v>
      </c>
      <c r="K8528" s="3">
        <v>2.1315779999999999E-3</v>
      </c>
      <c r="L8528" s="3">
        <v>5.41479588E-2</v>
      </c>
      <c r="M8528" s="3">
        <v>3.1849768000000001E-2</v>
      </c>
      <c r="N8528" s="3">
        <v>2.2298192599999999E-2</v>
      </c>
    </row>
    <row r="8529" spans="1:14" hidden="1" x14ac:dyDescent="0.25">
      <c r="A8529" s="2">
        <v>8525</v>
      </c>
      <c r="B8529" s="2">
        <v>900389966</v>
      </c>
      <c r="C8529" s="2" t="s">
        <v>8893</v>
      </c>
      <c r="D8529" s="2" t="s">
        <v>27</v>
      </c>
      <c r="E8529" s="2" t="s">
        <v>20</v>
      </c>
      <c r="F8529" s="2" t="s">
        <v>21</v>
      </c>
      <c r="G8529" s="2" t="s">
        <v>22</v>
      </c>
      <c r="H8529" s="2">
        <v>126</v>
      </c>
      <c r="I8529" s="2" t="s">
        <v>136</v>
      </c>
      <c r="J8529" s="3">
        <v>1.54788001E-2</v>
      </c>
      <c r="K8529" s="3">
        <v>6.3025620999999999E-3</v>
      </c>
      <c r="L8529" s="3">
        <v>5.8021806199999998E-2</v>
      </c>
      <c r="M8529" s="3">
        <v>4.9800979999999996E-3</v>
      </c>
      <c r="N8529" s="3">
        <v>5.3041707700000003E-2</v>
      </c>
    </row>
    <row r="8530" spans="1:14" hidden="1" x14ac:dyDescent="0.25">
      <c r="A8530" s="2">
        <v>8526</v>
      </c>
      <c r="B8530" s="2">
        <v>900412178</v>
      </c>
      <c r="C8530" s="2" t="s">
        <v>8894</v>
      </c>
      <c r="D8530" s="2" t="s">
        <v>27</v>
      </c>
      <c r="E8530" s="2" t="s">
        <v>382</v>
      </c>
      <c r="F8530" s="2" t="s">
        <v>525</v>
      </c>
      <c r="G8530" s="2" t="s">
        <v>526</v>
      </c>
      <c r="H8530" s="2">
        <v>4663</v>
      </c>
      <c r="I8530" s="2" t="s">
        <v>25</v>
      </c>
      <c r="J8530" s="3">
        <v>1.54773714E-2</v>
      </c>
      <c r="K8530" s="3">
        <v>3.5452299999999998E-4</v>
      </c>
      <c r="L8530" s="3">
        <v>1.1054233599999999E-2</v>
      </c>
      <c r="M8530" s="3">
        <v>7.8560580000000008E-3</v>
      </c>
      <c r="N8530" s="3">
        <v>3.1981759E-3</v>
      </c>
    </row>
    <row r="8531" spans="1:14" hidden="1" x14ac:dyDescent="0.25">
      <c r="A8531" s="2">
        <v>8527</v>
      </c>
      <c r="B8531" s="2">
        <v>890107394</v>
      </c>
      <c r="C8531" s="2" t="s">
        <v>8895</v>
      </c>
      <c r="D8531" s="2" t="s">
        <v>27</v>
      </c>
      <c r="E8531" s="2" t="s">
        <v>28</v>
      </c>
      <c r="F8531" s="2" t="s">
        <v>50</v>
      </c>
      <c r="G8531" s="2" t="s">
        <v>51</v>
      </c>
      <c r="H8531" s="2">
        <v>3290</v>
      </c>
      <c r="I8531" s="2" t="s">
        <v>31</v>
      </c>
      <c r="J8531" s="3">
        <v>1.5476174699999999E-2</v>
      </c>
      <c r="K8531" s="3">
        <v>8.3950000000000001E-6</v>
      </c>
      <c r="L8531" s="3">
        <v>4.2058546099999997E-2</v>
      </c>
      <c r="M8531" s="3">
        <v>4.0576186E-2</v>
      </c>
      <c r="N8531" s="3">
        <v>1.4823599E-3</v>
      </c>
    </row>
    <row r="8532" spans="1:14" hidden="1" x14ac:dyDescent="0.25">
      <c r="A8532" s="2">
        <v>8528</v>
      </c>
      <c r="B8532" s="2">
        <v>900142797</v>
      </c>
      <c r="C8532" s="2" t="s">
        <v>8896</v>
      </c>
      <c r="D8532" s="2" t="s">
        <v>27</v>
      </c>
      <c r="E8532" s="2" t="s">
        <v>86</v>
      </c>
      <c r="F8532" s="2" t="s">
        <v>87</v>
      </c>
      <c r="G8532" s="2" t="s">
        <v>88</v>
      </c>
      <c r="H8532" s="2">
        <v>4751</v>
      </c>
      <c r="I8532" s="2" t="s">
        <v>25</v>
      </c>
      <c r="J8532" s="3">
        <v>1.5473892899999999E-2</v>
      </c>
      <c r="K8532" s="3">
        <v>1.56539E-4</v>
      </c>
      <c r="L8532" s="3">
        <v>6.2282179000000002E-3</v>
      </c>
      <c r="M8532" s="3">
        <v>3.8076999999999998E-3</v>
      </c>
      <c r="N8532" s="3">
        <v>2.4205181E-3</v>
      </c>
    </row>
    <row r="8533" spans="1:14" hidden="1" x14ac:dyDescent="0.25">
      <c r="A8533" s="2">
        <v>8529</v>
      </c>
      <c r="B8533" s="2">
        <v>860526787</v>
      </c>
      <c r="C8533" s="2" t="s">
        <v>8897</v>
      </c>
      <c r="D8533" s="2" t="s">
        <v>27</v>
      </c>
      <c r="E8533" s="2" t="s">
        <v>20</v>
      </c>
      <c r="F8533" s="2" t="s">
        <v>133</v>
      </c>
      <c r="G8533" s="2" t="s">
        <v>1161</v>
      </c>
      <c r="H8533" s="2">
        <v>910</v>
      </c>
      <c r="I8533" s="2" t="s">
        <v>23</v>
      </c>
      <c r="J8533" s="3">
        <v>1.54715562E-2</v>
      </c>
      <c r="K8533" s="3">
        <v>6.9844199999999996E-4</v>
      </c>
      <c r="L8533" s="3">
        <v>2.21151318E-2</v>
      </c>
      <c r="M8533" s="3">
        <v>9.3990723000000002E-3</v>
      </c>
      <c r="N8533" s="3">
        <v>1.2716059599999999E-2</v>
      </c>
    </row>
    <row r="8534" spans="1:14" hidden="1" x14ac:dyDescent="0.25">
      <c r="A8534" s="2">
        <v>8530</v>
      </c>
      <c r="B8534" s="2">
        <v>830102034</v>
      </c>
      <c r="C8534" s="2" t="s">
        <v>8898</v>
      </c>
      <c r="D8534" s="2" t="s">
        <v>27</v>
      </c>
      <c r="E8534" s="2" t="s">
        <v>20</v>
      </c>
      <c r="F8534" s="2" t="s">
        <v>21</v>
      </c>
      <c r="G8534" s="2" t="s">
        <v>22</v>
      </c>
      <c r="H8534" s="2">
        <v>4711</v>
      </c>
      <c r="I8534" s="2" t="s">
        <v>25</v>
      </c>
      <c r="J8534" s="3">
        <v>1.5470750599999999E-2</v>
      </c>
      <c r="K8534" s="3">
        <v>-4.9474800000000004E-4</v>
      </c>
      <c r="L8534" s="3">
        <v>1.0252118100000001E-2</v>
      </c>
      <c r="M8534" s="3">
        <v>1.444065E-3</v>
      </c>
      <c r="N8534" s="3">
        <v>8.8080530999999993E-3</v>
      </c>
    </row>
    <row r="8535" spans="1:14" hidden="1" x14ac:dyDescent="0.25">
      <c r="A8535" s="2">
        <v>8531</v>
      </c>
      <c r="B8535" s="2">
        <v>900155398</v>
      </c>
      <c r="C8535" s="2" t="s">
        <v>8899</v>
      </c>
      <c r="D8535" s="2" t="s">
        <v>27</v>
      </c>
      <c r="E8535" s="2" t="s">
        <v>319</v>
      </c>
      <c r="F8535" s="2" t="s">
        <v>320</v>
      </c>
      <c r="G8535" s="2" t="s">
        <v>1157</v>
      </c>
      <c r="H8535" s="2">
        <v>4663</v>
      </c>
      <c r="I8535" s="2" t="s">
        <v>25</v>
      </c>
      <c r="J8535" s="3">
        <v>1.54650668E-2</v>
      </c>
      <c r="K8535" s="3">
        <v>3.7591600000000001E-4</v>
      </c>
      <c r="L8535" s="3">
        <v>5.4717747999999998E-3</v>
      </c>
      <c r="M8535" s="3">
        <v>3.1930070999999999E-3</v>
      </c>
      <c r="N8535" s="3">
        <v>2.278768E-3</v>
      </c>
    </row>
    <row r="8536" spans="1:14" hidden="1" x14ac:dyDescent="0.25">
      <c r="A8536" s="2">
        <v>8532</v>
      </c>
      <c r="B8536" s="2">
        <v>807004326</v>
      </c>
      <c r="C8536" s="2" t="s">
        <v>8900</v>
      </c>
      <c r="D8536" s="2" t="s">
        <v>27</v>
      </c>
      <c r="E8536" s="2" t="s">
        <v>319</v>
      </c>
      <c r="F8536" s="2" t="s">
        <v>555</v>
      </c>
      <c r="G8536" s="2" t="s">
        <v>556</v>
      </c>
      <c r="H8536" s="2">
        <v>4661</v>
      </c>
      <c r="I8536" s="2" t="s">
        <v>25</v>
      </c>
      <c r="J8536" s="3">
        <v>1.54571394E-2</v>
      </c>
      <c r="K8536" s="3">
        <v>1.5654149000000001E-3</v>
      </c>
      <c r="L8536" s="3">
        <v>1.2687190399999999E-2</v>
      </c>
      <c r="M8536" s="3">
        <v>3.5108391E-3</v>
      </c>
      <c r="N8536" s="3">
        <v>9.1763511000000006E-3</v>
      </c>
    </row>
    <row r="8537" spans="1:14" hidden="1" x14ac:dyDescent="0.25">
      <c r="A8537" s="2">
        <v>8533</v>
      </c>
      <c r="B8537" s="2">
        <v>901123561</v>
      </c>
      <c r="C8537" s="2" t="s">
        <v>8901</v>
      </c>
      <c r="D8537" s="2" t="s">
        <v>27</v>
      </c>
      <c r="E8537" s="2" t="s">
        <v>319</v>
      </c>
      <c r="F8537" s="2" t="s">
        <v>320</v>
      </c>
      <c r="G8537" s="2" t="s">
        <v>321</v>
      </c>
      <c r="H8537" s="2">
        <v>4631</v>
      </c>
      <c r="I8537" s="2" t="s">
        <v>25</v>
      </c>
      <c r="J8537" s="3">
        <v>1.5456873899999999E-2</v>
      </c>
      <c r="K8537" s="3">
        <v>2.5886600000000001E-4</v>
      </c>
      <c r="L8537" s="3">
        <v>4.0700570999999998E-3</v>
      </c>
      <c r="M8537" s="3">
        <v>2.0647829000000001E-3</v>
      </c>
      <c r="N8537" s="3">
        <v>2.0052739E-3</v>
      </c>
    </row>
    <row r="8538" spans="1:14" hidden="1" x14ac:dyDescent="0.25">
      <c r="A8538" s="2">
        <v>8534</v>
      </c>
      <c r="B8538" s="2">
        <v>900102315</v>
      </c>
      <c r="C8538" s="2" t="s">
        <v>8902</v>
      </c>
      <c r="D8538" s="2" t="s">
        <v>27</v>
      </c>
      <c r="E8538" s="2" t="s">
        <v>28</v>
      </c>
      <c r="F8538" s="2" t="s">
        <v>50</v>
      </c>
      <c r="G8538" s="2" t="s">
        <v>51</v>
      </c>
      <c r="H8538" s="2">
        <v>5611</v>
      </c>
      <c r="I8538" s="2" t="s">
        <v>33</v>
      </c>
      <c r="J8538" s="3">
        <v>1.54559109E-2</v>
      </c>
      <c r="K8538" s="3">
        <v>4.3502599999999998E-4</v>
      </c>
      <c r="L8538" s="3">
        <v>1.14791393E-2</v>
      </c>
      <c r="M8538" s="3">
        <v>7.4730231000000001E-3</v>
      </c>
      <c r="N8538" s="3">
        <v>4.0061161999999997E-3</v>
      </c>
    </row>
    <row r="8539" spans="1:14" hidden="1" x14ac:dyDescent="0.25">
      <c r="A8539" s="2">
        <v>8535</v>
      </c>
      <c r="B8539" s="2">
        <v>830002397</v>
      </c>
      <c r="C8539" s="2" t="s">
        <v>8903</v>
      </c>
      <c r="D8539" s="2" t="s">
        <v>27</v>
      </c>
      <c r="E8539" s="2" t="s">
        <v>20</v>
      </c>
      <c r="F8539" s="2" t="s">
        <v>21</v>
      </c>
      <c r="G8539" s="2" t="s">
        <v>22</v>
      </c>
      <c r="H8539" s="2">
        <v>5229</v>
      </c>
      <c r="I8539" s="2" t="s">
        <v>33</v>
      </c>
      <c r="J8539" s="3">
        <v>1.54557163E-2</v>
      </c>
      <c r="K8539" s="3">
        <v>2.7803620000000002E-3</v>
      </c>
      <c r="L8539" s="3">
        <v>1.8465919399999999E-2</v>
      </c>
      <c r="M8539" s="3">
        <v>6.4163958000000004E-3</v>
      </c>
      <c r="N8539" s="3">
        <v>1.20495241E-2</v>
      </c>
    </row>
    <row r="8540" spans="1:14" hidden="1" x14ac:dyDescent="0.25">
      <c r="A8540" s="2">
        <v>8536</v>
      </c>
      <c r="B8540" s="2">
        <v>800157616</v>
      </c>
      <c r="C8540" s="2" t="s">
        <v>8904</v>
      </c>
      <c r="D8540" s="2" t="s">
        <v>27</v>
      </c>
      <c r="E8540" s="2" t="s">
        <v>20</v>
      </c>
      <c r="F8540" s="2" t="s">
        <v>21</v>
      </c>
      <c r="G8540" s="2" t="s">
        <v>22</v>
      </c>
      <c r="H8540" s="2">
        <v>4652</v>
      </c>
      <c r="I8540" s="2" t="s">
        <v>25</v>
      </c>
      <c r="J8540" s="3">
        <v>1.54459504E-2</v>
      </c>
      <c r="K8540" s="3">
        <v>2.3131689999999999E-3</v>
      </c>
      <c r="L8540" s="3">
        <v>2.7270916799999999E-2</v>
      </c>
      <c r="M8540" s="3">
        <v>2.648989E-3</v>
      </c>
      <c r="N8540" s="3">
        <v>2.4621928099999999E-2</v>
      </c>
    </row>
    <row r="8541" spans="1:14" hidden="1" x14ac:dyDescent="0.25">
      <c r="A8541" s="2">
        <v>8537</v>
      </c>
      <c r="B8541" s="2">
        <v>800226575</v>
      </c>
      <c r="C8541" s="2" t="s">
        <v>8905</v>
      </c>
      <c r="D8541" s="2" t="s">
        <v>27</v>
      </c>
      <c r="E8541" s="2" t="s">
        <v>35</v>
      </c>
      <c r="F8541" s="2" t="s">
        <v>36</v>
      </c>
      <c r="G8541" s="2" t="s">
        <v>300</v>
      </c>
      <c r="H8541" s="2">
        <v>4664</v>
      </c>
      <c r="I8541" s="2" t="s">
        <v>25</v>
      </c>
      <c r="J8541" s="3">
        <v>1.54434489E-2</v>
      </c>
      <c r="K8541" s="3">
        <v>1.511323E-3</v>
      </c>
      <c r="L8541" s="3">
        <v>1.13248499E-2</v>
      </c>
      <c r="M8541" s="3">
        <v>2.1941300999999999E-3</v>
      </c>
      <c r="N8541" s="3">
        <v>9.1307200000000002E-3</v>
      </c>
    </row>
    <row r="8542" spans="1:14" hidden="1" x14ac:dyDescent="0.25">
      <c r="A8542" s="2">
        <v>8538</v>
      </c>
      <c r="B8542" s="2">
        <v>830043325</v>
      </c>
      <c r="C8542" s="2" t="s">
        <v>8906</v>
      </c>
      <c r="D8542" s="2" t="s">
        <v>27</v>
      </c>
      <c r="E8542" s="2" t="s">
        <v>20</v>
      </c>
      <c r="F8542" s="2" t="s">
        <v>21</v>
      </c>
      <c r="G8542" s="2" t="s">
        <v>22</v>
      </c>
      <c r="H8542" s="2">
        <v>8230</v>
      </c>
      <c r="I8542" s="2" t="s">
        <v>33</v>
      </c>
      <c r="J8542" s="3">
        <v>1.5443184400000001E-2</v>
      </c>
      <c r="K8542" s="3">
        <v>1.314661E-3</v>
      </c>
      <c r="L8542" s="3">
        <v>1.2315103799999999E-2</v>
      </c>
      <c r="M8542" s="3">
        <v>7.5164287999999998E-3</v>
      </c>
      <c r="N8542" s="3">
        <v>4.7986749999999996E-3</v>
      </c>
    </row>
    <row r="8543" spans="1:14" hidden="1" x14ac:dyDescent="0.25">
      <c r="A8543" s="2">
        <v>8539</v>
      </c>
      <c r="B8543" s="2">
        <v>890310752</v>
      </c>
      <c r="C8543" s="2" t="s">
        <v>8907</v>
      </c>
      <c r="D8543" s="2" t="s">
        <v>440</v>
      </c>
      <c r="E8543" s="2" t="s">
        <v>74</v>
      </c>
      <c r="F8543" s="2" t="s">
        <v>75</v>
      </c>
      <c r="G8543" s="2" t="s">
        <v>107</v>
      </c>
      <c r="H8543" s="2">
        <v>8010</v>
      </c>
      <c r="I8543" s="2" t="s">
        <v>33</v>
      </c>
      <c r="J8543" s="3">
        <v>1.5443087600000001E-2</v>
      </c>
      <c r="K8543" s="3">
        <v>-1.10006E-4</v>
      </c>
      <c r="L8543" s="3">
        <v>8.2823606000000001E-3</v>
      </c>
      <c r="M8543" s="3">
        <v>4.9692531999999999E-3</v>
      </c>
      <c r="N8543" s="3">
        <v>3.313107E-3</v>
      </c>
    </row>
    <row r="8544" spans="1:14" hidden="1" x14ac:dyDescent="0.25">
      <c r="A8544" s="2">
        <v>8540</v>
      </c>
      <c r="B8544" s="2">
        <v>800046713</v>
      </c>
      <c r="C8544" s="2" t="s">
        <v>8908</v>
      </c>
      <c r="D8544" s="2" t="s">
        <v>27</v>
      </c>
      <c r="E8544" s="2" t="s">
        <v>20</v>
      </c>
      <c r="F8544" s="2" t="s">
        <v>133</v>
      </c>
      <c r="G8544" s="2" t="s">
        <v>1737</v>
      </c>
      <c r="H8544" s="2">
        <v>4731</v>
      </c>
      <c r="I8544" s="2" t="s">
        <v>25</v>
      </c>
      <c r="J8544" s="3">
        <v>1.5439764599999999E-2</v>
      </c>
      <c r="K8544" s="3">
        <v>3.46516E-4</v>
      </c>
      <c r="L8544" s="3">
        <v>9.3749864000000002E-3</v>
      </c>
      <c r="M8544" s="3">
        <v>1.4542380000000001E-3</v>
      </c>
      <c r="N8544" s="3">
        <v>7.9207475999999999E-3</v>
      </c>
    </row>
    <row r="8545" spans="1:14" hidden="1" x14ac:dyDescent="0.25">
      <c r="A8545" s="2">
        <v>8541</v>
      </c>
      <c r="B8545" s="2">
        <v>822006281</v>
      </c>
      <c r="C8545" s="2" t="s">
        <v>8909</v>
      </c>
      <c r="D8545" s="2" t="s">
        <v>27</v>
      </c>
      <c r="E8545" s="2" t="s">
        <v>382</v>
      </c>
      <c r="F8545" s="2" t="s">
        <v>866</v>
      </c>
      <c r="G8545" s="2" t="s">
        <v>867</v>
      </c>
      <c r="H8545" s="2">
        <v>322</v>
      </c>
      <c r="I8545" s="2" t="s">
        <v>136</v>
      </c>
      <c r="J8545" s="3">
        <v>1.54390819E-2</v>
      </c>
      <c r="K8545" s="3">
        <v>9.5748399999999998E-4</v>
      </c>
      <c r="L8545" s="3">
        <v>1.87189039E-2</v>
      </c>
      <c r="M8545" s="3">
        <v>2.134478E-3</v>
      </c>
      <c r="N8545" s="3">
        <v>1.6584424300000001E-2</v>
      </c>
    </row>
    <row r="8546" spans="1:14" hidden="1" x14ac:dyDescent="0.25">
      <c r="A8546" s="2">
        <v>8542</v>
      </c>
      <c r="B8546" s="2">
        <v>804017235</v>
      </c>
      <c r="C8546" s="2" t="s">
        <v>8910</v>
      </c>
      <c r="D8546" s="2" t="s">
        <v>41</v>
      </c>
      <c r="E8546" s="2" t="s">
        <v>20</v>
      </c>
      <c r="F8546" s="2" t="s">
        <v>133</v>
      </c>
      <c r="G8546" s="2" t="s">
        <v>1176</v>
      </c>
      <c r="H8546" s="2">
        <v>8699</v>
      </c>
      <c r="I8546" s="2" t="s">
        <v>33</v>
      </c>
      <c r="J8546" s="3">
        <v>1.54368747E-2</v>
      </c>
      <c r="K8546" s="3">
        <v>2.4931901000000002E-3</v>
      </c>
      <c r="L8546" s="3">
        <v>1.6151426399999998E-2</v>
      </c>
      <c r="M8546" s="3">
        <v>9.4274188999999998E-3</v>
      </c>
      <c r="N8546" s="3">
        <v>6.7240078999999996E-3</v>
      </c>
    </row>
    <row r="8547" spans="1:14" hidden="1" x14ac:dyDescent="0.25">
      <c r="A8547" s="2">
        <v>8543</v>
      </c>
      <c r="B8547" s="2">
        <v>800074912</v>
      </c>
      <c r="C8547" s="2" t="s">
        <v>8911</v>
      </c>
      <c r="D8547" s="2" t="s">
        <v>27</v>
      </c>
      <c r="E8547" s="2" t="s">
        <v>20</v>
      </c>
      <c r="F8547" s="2" t="s">
        <v>21</v>
      </c>
      <c r="G8547" s="2" t="s">
        <v>22</v>
      </c>
      <c r="H8547" s="2">
        <v>4651</v>
      </c>
      <c r="I8547" s="2" t="s">
        <v>25</v>
      </c>
      <c r="J8547" s="3">
        <v>1.5433224799999999E-2</v>
      </c>
      <c r="K8547" s="3">
        <v>1.157134E-3</v>
      </c>
      <c r="L8547" s="3">
        <v>5.4593630999999997E-3</v>
      </c>
      <c r="M8547" s="3">
        <v>2.7307390999999999E-3</v>
      </c>
      <c r="N8547" s="3">
        <v>2.7286239999999998E-3</v>
      </c>
    </row>
    <row r="8548" spans="1:14" hidden="1" x14ac:dyDescent="0.25">
      <c r="A8548" s="2">
        <v>8544</v>
      </c>
      <c r="B8548" s="2">
        <v>800138131</v>
      </c>
      <c r="C8548" s="2" t="s">
        <v>8912</v>
      </c>
      <c r="D8548" s="2" t="s">
        <v>27</v>
      </c>
      <c r="E8548" s="2" t="s">
        <v>20</v>
      </c>
      <c r="F8548" s="2" t="s">
        <v>21</v>
      </c>
      <c r="G8548" s="2" t="s">
        <v>22</v>
      </c>
      <c r="H8548" s="2">
        <v>1702</v>
      </c>
      <c r="I8548" s="2" t="s">
        <v>31</v>
      </c>
      <c r="J8548" s="3">
        <v>1.5430317299999999E-2</v>
      </c>
      <c r="K8548" s="3">
        <v>7.4710800000000002E-4</v>
      </c>
      <c r="L8548" s="3">
        <v>1.1743864E-2</v>
      </c>
      <c r="M8548" s="3">
        <v>8.3699728999999997E-3</v>
      </c>
      <c r="N8548" s="3">
        <v>3.3738911E-3</v>
      </c>
    </row>
    <row r="8549" spans="1:14" hidden="1" x14ac:dyDescent="0.25">
      <c r="A8549" s="2">
        <v>8545</v>
      </c>
      <c r="B8549" s="2">
        <v>830515132</v>
      </c>
      <c r="C8549" s="2" t="s">
        <v>8913</v>
      </c>
      <c r="D8549" s="2" t="s">
        <v>27</v>
      </c>
      <c r="E8549" s="2" t="s">
        <v>319</v>
      </c>
      <c r="F8549" s="2" t="s">
        <v>320</v>
      </c>
      <c r="G8549" s="2" t="s">
        <v>321</v>
      </c>
      <c r="H8549" s="2">
        <v>6499</v>
      </c>
      <c r="I8549" s="2" t="s">
        <v>33</v>
      </c>
      <c r="J8549" s="3">
        <v>1.54254036E-2</v>
      </c>
      <c r="K8549" s="3">
        <v>2.9188869999999998E-3</v>
      </c>
      <c r="L8549" s="3">
        <v>4.8510499300000003E-2</v>
      </c>
      <c r="M8549" s="3">
        <v>2.736039E-3</v>
      </c>
      <c r="N8549" s="3">
        <v>4.5774463600000002E-2</v>
      </c>
    </row>
    <row r="8550" spans="1:14" hidden="1" x14ac:dyDescent="0.25">
      <c r="A8550" s="2">
        <v>8546</v>
      </c>
      <c r="B8550" s="2">
        <v>900870475</v>
      </c>
      <c r="C8550" s="2" t="s">
        <v>8914</v>
      </c>
      <c r="D8550" s="2" t="s">
        <v>27</v>
      </c>
      <c r="E8550" s="2" t="s">
        <v>20</v>
      </c>
      <c r="F8550" s="2" t="s">
        <v>21</v>
      </c>
      <c r="G8550" s="2" t="s">
        <v>22</v>
      </c>
      <c r="H8550" s="2">
        <v>4631</v>
      </c>
      <c r="I8550" s="2" t="s">
        <v>25</v>
      </c>
      <c r="J8550" s="3">
        <v>1.54250907E-2</v>
      </c>
      <c r="K8550" s="3">
        <v>-4.8992838999999998E-3</v>
      </c>
      <c r="L8550" s="3">
        <v>1.4266436E-2</v>
      </c>
      <c r="M8550" s="3">
        <v>4.3354997999999999E-3</v>
      </c>
      <c r="N8550" s="3">
        <v>9.9309357000000008E-3</v>
      </c>
    </row>
    <row r="8551" spans="1:14" hidden="1" x14ac:dyDescent="0.25">
      <c r="A8551" s="2">
        <v>8547</v>
      </c>
      <c r="B8551" s="2">
        <v>901037225</v>
      </c>
      <c r="C8551" s="2" t="s">
        <v>8915</v>
      </c>
      <c r="D8551" s="2" t="s">
        <v>27</v>
      </c>
      <c r="E8551" s="2" t="s">
        <v>20</v>
      </c>
      <c r="F8551" s="2" t="s">
        <v>21</v>
      </c>
      <c r="G8551" s="2" t="s">
        <v>22</v>
      </c>
      <c r="H8551" s="2">
        <v>6810</v>
      </c>
      <c r="I8551" s="2" t="s">
        <v>33</v>
      </c>
      <c r="J8551" s="3">
        <v>1.5423656399999999E-2</v>
      </c>
      <c r="K8551" s="3">
        <v>-4.5947478999999996E-3</v>
      </c>
      <c r="L8551" s="3">
        <v>1.9965365499999999E-2</v>
      </c>
      <c r="M8551" s="3">
        <v>4.6642087399999997E-2</v>
      </c>
      <c r="N8551" s="3">
        <v>-2.6676721899999999E-2</v>
      </c>
    </row>
    <row r="8552" spans="1:14" hidden="1" x14ac:dyDescent="0.25">
      <c r="A8552" s="2">
        <v>8548</v>
      </c>
      <c r="B8552" s="2">
        <v>890308901</v>
      </c>
      <c r="C8552" s="2" t="s">
        <v>8916</v>
      </c>
      <c r="D8552" s="2" t="s">
        <v>27</v>
      </c>
      <c r="E8552" s="2" t="s">
        <v>74</v>
      </c>
      <c r="F8552" s="2" t="s">
        <v>75</v>
      </c>
      <c r="G8552" s="2" t="s">
        <v>107</v>
      </c>
      <c r="H8552" s="2">
        <v>124</v>
      </c>
      <c r="I8552" s="2" t="s">
        <v>136</v>
      </c>
      <c r="J8552" s="3">
        <v>1.5420332599999999E-2</v>
      </c>
      <c r="K8552" s="3">
        <v>8.3491281000000004E-3</v>
      </c>
      <c r="L8552" s="3">
        <v>0.1079869494</v>
      </c>
      <c r="M8552" s="3">
        <v>2.0157428999999999E-3</v>
      </c>
      <c r="N8552" s="3">
        <v>0.1059712097</v>
      </c>
    </row>
    <row r="8553" spans="1:14" hidden="1" x14ac:dyDescent="0.25">
      <c r="A8553" s="2">
        <v>8549</v>
      </c>
      <c r="B8553" s="2">
        <v>800211643</v>
      </c>
      <c r="C8553" s="2" t="s">
        <v>8917</v>
      </c>
      <c r="D8553" s="2" t="s">
        <v>27</v>
      </c>
      <c r="E8553" s="2" t="s">
        <v>20</v>
      </c>
      <c r="F8553" s="2" t="s">
        <v>133</v>
      </c>
      <c r="G8553" s="2" t="s">
        <v>263</v>
      </c>
      <c r="H8553" s="2">
        <v>1090</v>
      </c>
      <c r="I8553" s="2" t="s">
        <v>31</v>
      </c>
      <c r="J8553" s="3">
        <v>1.5420200300000001E-2</v>
      </c>
      <c r="K8553" s="3">
        <v>4.39138E-4</v>
      </c>
      <c r="L8553" s="3">
        <v>1.21263862E-2</v>
      </c>
      <c r="M8553" s="3">
        <v>1.836402E-3</v>
      </c>
      <c r="N8553" s="3">
        <v>1.0289983799999999E-2</v>
      </c>
    </row>
    <row r="8554" spans="1:14" hidden="1" x14ac:dyDescent="0.25">
      <c r="A8554" s="2">
        <v>8550</v>
      </c>
      <c r="B8554" s="2">
        <v>900506305</v>
      </c>
      <c r="C8554" s="2" t="s">
        <v>8918</v>
      </c>
      <c r="D8554" s="2" t="s">
        <v>27</v>
      </c>
      <c r="E8554" s="2" t="s">
        <v>35</v>
      </c>
      <c r="F8554" s="2" t="s">
        <v>36</v>
      </c>
      <c r="G8554" s="2" t="s">
        <v>39</v>
      </c>
      <c r="H8554" s="2">
        <v>4690</v>
      </c>
      <c r="I8554" s="2" t="s">
        <v>25</v>
      </c>
      <c r="J8554" s="3">
        <v>1.5419969299999999E-2</v>
      </c>
      <c r="K8554" s="3">
        <v>4.1285699999999998E-4</v>
      </c>
      <c r="L8554" s="3">
        <v>5.5499770999999998E-3</v>
      </c>
      <c r="M8554" s="3">
        <v>4.4927270999999998E-3</v>
      </c>
      <c r="N8554" s="3">
        <v>1.05725E-3</v>
      </c>
    </row>
    <row r="8555" spans="1:14" hidden="1" x14ac:dyDescent="0.25">
      <c r="A8555" s="2">
        <v>8551</v>
      </c>
      <c r="B8555" s="2">
        <v>830085346</v>
      </c>
      <c r="C8555" s="2" t="s">
        <v>8919</v>
      </c>
      <c r="D8555" s="2" t="s">
        <v>27</v>
      </c>
      <c r="E8555" s="2" t="s">
        <v>20</v>
      </c>
      <c r="F8555" s="2" t="s">
        <v>21</v>
      </c>
      <c r="G8555" s="2" t="s">
        <v>22</v>
      </c>
      <c r="H8555" s="2">
        <v>7730</v>
      </c>
      <c r="I8555" s="2" t="s">
        <v>33</v>
      </c>
      <c r="J8555" s="3">
        <v>1.54195819E-2</v>
      </c>
      <c r="K8555" s="3">
        <v>1.4071999999999999E-3</v>
      </c>
      <c r="L8555" s="3">
        <v>1.5708992299999999E-2</v>
      </c>
      <c r="M8555" s="3">
        <v>7.9583731000000008E-3</v>
      </c>
      <c r="N8555" s="3">
        <v>7.7506201000000002E-3</v>
      </c>
    </row>
    <row r="8556" spans="1:14" hidden="1" x14ac:dyDescent="0.25">
      <c r="A8556" s="2">
        <v>8552</v>
      </c>
      <c r="B8556" s="2">
        <v>900477298</v>
      </c>
      <c r="C8556" s="2" t="s">
        <v>8920</v>
      </c>
      <c r="D8556" s="2" t="s">
        <v>27</v>
      </c>
      <c r="E8556" s="2" t="s">
        <v>382</v>
      </c>
      <c r="F8556" s="2" t="s">
        <v>525</v>
      </c>
      <c r="G8556" s="2" t="s">
        <v>526</v>
      </c>
      <c r="H8556" s="2">
        <v>4541</v>
      </c>
      <c r="I8556" s="2" t="s">
        <v>25</v>
      </c>
      <c r="J8556" s="3">
        <v>1.5417468700000001E-2</v>
      </c>
      <c r="K8556" s="3">
        <v>6.6581999999999994E-5</v>
      </c>
      <c r="L8556" s="3">
        <v>8.3218020999999993E-3</v>
      </c>
      <c r="M8556" s="3">
        <v>5.1077259999999999E-3</v>
      </c>
      <c r="N8556" s="3">
        <v>3.2140759000000001E-3</v>
      </c>
    </row>
    <row r="8557" spans="1:14" hidden="1" x14ac:dyDescent="0.25">
      <c r="A8557" s="2">
        <v>8553</v>
      </c>
      <c r="B8557" s="2">
        <v>900161924</v>
      </c>
      <c r="C8557" s="2" t="s">
        <v>8921</v>
      </c>
      <c r="D8557" s="2" t="s">
        <v>27</v>
      </c>
      <c r="E8557" s="2" t="s">
        <v>28</v>
      </c>
      <c r="F8557" s="2" t="s">
        <v>50</v>
      </c>
      <c r="G8557" s="2" t="s">
        <v>51</v>
      </c>
      <c r="H8557" s="2">
        <v>4645</v>
      </c>
      <c r="I8557" s="2" t="s">
        <v>25</v>
      </c>
      <c r="J8557" s="3">
        <v>1.54167544E-2</v>
      </c>
      <c r="K8557" s="3">
        <v>1.144749E-3</v>
      </c>
      <c r="L8557" s="3">
        <v>1.7977124099999998E-2</v>
      </c>
      <c r="M8557" s="3">
        <v>9.0319383999999999E-3</v>
      </c>
      <c r="N8557" s="3">
        <v>8.9451857000000003E-3</v>
      </c>
    </row>
    <row r="8558" spans="1:14" hidden="1" x14ac:dyDescent="0.25">
      <c r="A8558" s="2">
        <v>8554</v>
      </c>
      <c r="B8558" s="2">
        <v>811024845</v>
      </c>
      <c r="C8558" s="2" t="s">
        <v>8922</v>
      </c>
      <c r="D8558" s="2" t="s">
        <v>27</v>
      </c>
      <c r="E8558" s="2" t="s">
        <v>35</v>
      </c>
      <c r="F8558" s="2" t="s">
        <v>36</v>
      </c>
      <c r="G8558" s="2" t="s">
        <v>39</v>
      </c>
      <c r="H8558" s="2">
        <v>1084</v>
      </c>
      <c r="I8558" s="2" t="s">
        <v>31</v>
      </c>
      <c r="J8558" s="3">
        <v>1.54164778E-2</v>
      </c>
      <c r="K8558" s="3">
        <v>6.3359199999999999E-4</v>
      </c>
      <c r="L8558" s="3">
        <v>2.3741705299999999E-2</v>
      </c>
      <c r="M8558" s="3">
        <v>6.2119061999999997E-3</v>
      </c>
      <c r="N8558" s="3">
        <v>1.7529798700000002E-2</v>
      </c>
    </row>
    <row r="8559" spans="1:14" hidden="1" x14ac:dyDescent="0.25">
      <c r="A8559" s="2">
        <v>8555</v>
      </c>
      <c r="B8559" s="2">
        <v>830027806</v>
      </c>
      <c r="C8559" s="2" t="s">
        <v>8923</v>
      </c>
      <c r="D8559" s="2" t="s">
        <v>41</v>
      </c>
      <c r="E8559" s="2" t="s">
        <v>20</v>
      </c>
      <c r="F8559" s="2" t="s">
        <v>21</v>
      </c>
      <c r="G8559" s="2" t="s">
        <v>22</v>
      </c>
      <c r="H8559" s="2">
        <v>8621</v>
      </c>
      <c r="I8559" s="2" t="s">
        <v>33</v>
      </c>
      <c r="J8559" s="3">
        <v>1.5414164399999999E-2</v>
      </c>
      <c r="K8559" s="3">
        <v>2.6285190000000002E-3</v>
      </c>
      <c r="L8559" s="3">
        <v>1.5247171699999999E-2</v>
      </c>
      <c r="M8559" s="3">
        <v>4.1846399999999999E-3</v>
      </c>
      <c r="N8559" s="3">
        <v>1.1062531699999999E-2</v>
      </c>
    </row>
    <row r="8560" spans="1:14" hidden="1" x14ac:dyDescent="0.25">
      <c r="A8560" s="2">
        <v>8556</v>
      </c>
      <c r="B8560" s="2">
        <v>811039383</v>
      </c>
      <c r="C8560" s="2" t="s">
        <v>8924</v>
      </c>
      <c r="D8560" s="2" t="s">
        <v>27</v>
      </c>
      <c r="E8560" s="2" t="s">
        <v>35</v>
      </c>
      <c r="F8560" s="2" t="s">
        <v>36</v>
      </c>
      <c r="G8560" s="2" t="s">
        <v>39</v>
      </c>
      <c r="H8560" s="2">
        <v>2711</v>
      </c>
      <c r="I8560" s="2" t="s">
        <v>31</v>
      </c>
      <c r="J8560" s="3">
        <v>1.54098738E-2</v>
      </c>
      <c r="K8560" s="3">
        <v>1.0138230000000001E-3</v>
      </c>
      <c r="L8560" s="3">
        <v>9.3446000999999994E-3</v>
      </c>
      <c r="M8560" s="3">
        <v>4.90655E-3</v>
      </c>
      <c r="N8560" s="3">
        <v>4.4380501000000003E-3</v>
      </c>
    </row>
    <row r="8561" spans="1:14" hidden="1" x14ac:dyDescent="0.25">
      <c r="A8561" s="2">
        <v>8557</v>
      </c>
      <c r="B8561" s="2">
        <v>900082077</v>
      </c>
      <c r="C8561" s="2" t="s">
        <v>8925</v>
      </c>
      <c r="D8561" s="2" t="s">
        <v>27</v>
      </c>
      <c r="E8561" s="2" t="s">
        <v>86</v>
      </c>
      <c r="F8561" s="2" t="s">
        <v>232</v>
      </c>
      <c r="G8561" s="2" t="s">
        <v>233</v>
      </c>
      <c r="H8561" s="2">
        <v>4111</v>
      </c>
      <c r="I8561" s="2" t="s">
        <v>180</v>
      </c>
      <c r="J8561" s="3">
        <v>1.5408719E-2</v>
      </c>
      <c r="K8561" s="3">
        <v>8.5429899999999999E-4</v>
      </c>
      <c r="L8561" s="3">
        <v>1.5350270100000001E-2</v>
      </c>
      <c r="M8561" s="3">
        <v>9.2870854000000006E-3</v>
      </c>
      <c r="N8561" s="3">
        <v>6.0631851999999996E-3</v>
      </c>
    </row>
    <row r="8562" spans="1:14" hidden="1" x14ac:dyDescent="0.25">
      <c r="A8562" s="2">
        <v>8558</v>
      </c>
      <c r="B8562" s="2">
        <v>900097463</v>
      </c>
      <c r="C8562" s="2" t="s">
        <v>8926</v>
      </c>
      <c r="D8562" s="2" t="s">
        <v>27</v>
      </c>
      <c r="E8562" s="2" t="s">
        <v>20</v>
      </c>
      <c r="F8562" s="2" t="s">
        <v>21</v>
      </c>
      <c r="G8562" s="2" t="s">
        <v>22</v>
      </c>
      <c r="H8562" s="2">
        <v>6619</v>
      </c>
      <c r="I8562" s="2" t="s">
        <v>33</v>
      </c>
      <c r="J8562" s="3">
        <v>1.54068721E-2</v>
      </c>
      <c r="K8562" s="3">
        <v>1.1718200000000001E-3</v>
      </c>
      <c r="L8562" s="3">
        <v>8.7740771499999995E-2</v>
      </c>
      <c r="M8562" s="3">
        <v>7.5911731000000001E-3</v>
      </c>
      <c r="N8562" s="3">
        <v>8.0149598399999994E-2</v>
      </c>
    </row>
    <row r="8563" spans="1:14" hidden="1" x14ac:dyDescent="0.25">
      <c r="A8563" s="2">
        <v>8559</v>
      </c>
      <c r="B8563" s="2">
        <v>801004951</v>
      </c>
      <c r="C8563" s="2" t="s">
        <v>8927</v>
      </c>
      <c r="D8563" s="2" t="s">
        <v>27</v>
      </c>
      <c r="E8563" s="2" t="s">
        <v>86</v>
      </c>
      <c r="F8563" s="2" t="s">
        <v>421</v>
      </c>
      <c r="G8563" s="2" t="s">
        <v>422</v>
      </c>
      <c r="H8563" s="2">
        <v>4290</v>
      </c>
      <c r="I8563" s="2" t="s">
        <v>180</v>
      </c>
      <c r="J8563" s="3">
        <v>1.54022686E-2</v>
      </c>
      <c r="K8563" s="3">
        <v>8.3182299999999998E-4</v>
      </c>
      <c r="L8563" s="3">
        <v>9.2766759999999993E-3</v>
      </c>
      <c r="M8563" s="3">
        <v>3.4193829999999998E-3</v>
      </c>
      <c r="N8563" s="3">
        <v>5.8572930000000004E-3</v>
      </c>
    </row>
    <row r="8564" spans="1:14" hidden="1" x14ac:dyDescent="0.25">
      <c r="A8564" s="2">
        <v>8560</v>
      </c>
      <c r="B8564" s="2">
        <v>900339865</v>
      </c>
      <c r="C8564" s="2" t="s">
        <v>8928</v>
      </c>
      <c r="D8564" s="2" t="s">
        <v>27</v>
      </c>
      <c r="E8564" s="2" t="s">
        <v>35</v>
      </c>
      <c r="F8564" s="2" t="s">
        <v>36</v>
      </c>
      <c r="G8564" s="2" t="s">
        <v>4021</v>
      </c>
      <c r="H8564" s="2">
        <v>4541</v>
      </c>
      <c r="I8564" s="2" t="s">
        <v>25</v>
      </c>
      <c r="J8564" s="3">
        <v>1.53992726E-2</v>
      </c>
      <c r="K8564" s="3">
        <v>2.7714699999999999E-4</v>
      </c>
      <c r="L8564" s="3">
        <v>8.9944229000000001E-3</v>
      </c>
      <c r="M8564" s="3">
        <v>5.2483310000000002E-3</v>
      </c>
      <c r="N8564" s="3">
        <v>3.7460920999999999E-3</v>
      </c>
    </row>
    <row r="8565" spans="1:14" hidden="1" x14ac:dyDescent="0.25">
      <c r="A8565" s="2">
        <v>8561</v>
      </c>
      <c r="B8565" s="2">
        <v>800045878</v>
      </c>
      <c r="C8565" s="2" t="s">
        <v>8929</v>
      </c>
      <c r="D8565" s="2" t="s">
        <v>27</v>
      </c>
      <c r="E8565" s="2" t="s">
        <v>20</v>
      </c>
      <c r="F8565" s="2" t="s">
        <v>21</v>
      </c>
      <c r="G8565" s="2" t="s">
        <v>22</v>
      </c>
      <c r="H8565" s="2">
        <v>7310</v>
      </c>
      <c r="I8565" s="2" t="s">
        <v>33</v>
      </c>
      <c r="J8565" s="3">
        <v>1.53985266E-2</v>
      </c>
      <c r="K8565" s="3">
        <v>8.5263400000000001E-4</v>
      </c>
      <c r="L8565" s="3">
        <v>1.11174276E-2</v>
      </c>
      <c r="M8565" s="3">
        <v>6.4063282000000003E-3</v>
      </c>
      <c r="N8565" s="3">
        <v>4.7110998999999997E-3</v>
      </c>
    </row>
    <row r="8566" spans="1:14" hidden="1" x14ac:dyDescent="0.25">
      <c r="A8566" s="2">
        <v>8562</v>
      </c>
      <c r="B8566" s="2">
        <v>900064857</v>
      </c>
      <c r="C8566" s="2" t="s">
        <v>8930</v>
      </c>
      <c r="D8566" s="2" t="s">
        <v>27</v>
      </c>
      <c r="E8566" s="2" t="s">
        <v>20</v>
      </c>
      <c r="F8566" s="2" t="s">
        <v>21</v>
      </c>
      <c r="G8566" s="2" t="s">
        <v>22</v>
      </c>
      <c r="H8566" s="2">
        <v>4741</v>
      </c>
      <c r="I8566" s="2" t="s">
        <v>25</v>
      </c>
      <c r="J8566" s="3">
        <v>1.5395427099999999E-2</v>
      </c>
      <c r="K8566" s="3">
        <v>3.1844489000000002E-3</v>
      </c>
      <c r="L8566" s="3">
        <v>9.8444893999999998E-3</v>
      </c>
      <c r="M8566" s="3">
        <v>4.3702591000000001E-3</v>
      </c>
      <c r="N8566" s="3">
        <v>5.4742298E-3</v>
      </c>
    </row>
    <row r="8567" spans="1:14" hidden="1" x14ac:dyDescent="0.25">
      <c r="A8567" s="2">
        <v>8563</v>
      </c>
      <c r="B8567" s="2">
        <v>900015779</v>
      </c>
      <c r="C8567" s="2" t="s">
        <v>8931</v>
      </c>
      <c r="D8567" s="2" t="s">
        <v>41</v>
      </c>
      <c r="E8567" s="2" t="s">
        <v>28</v>
      </c>
      <c r="F8567" s="2" t="s">
        <v>682</v>
      </c>
      <c r="G8567" s="2" t="s">
        <v>683</v>
      </c>
      <c r="H8567" s="2">
        <v>8610</v>
      </c>
      <c r="I8567" s="2" t="s">
        <v>33</v>
      </c>
      <c r="J8567" s="3">
        <v>1.5389082E-2</v>
      </c>
      <c r="K8567" s="3">
        <v>1.7591939999999999E-3</v>
      </c>
      <c r="L8567" s="3">
        <v>1.19741317E-2</v>
      </c>
      <c r="M8567" s="3">
        <v>3.0057679000000002E-3</v>
      </c>
      <c r="N8567" s="3">
        <v>8.9683643999999996E-3</v>
      </c>
    </row>
    <row r="8568" spans="1:14" hidden="1" x14ac:dyDescent="0.25">
      <c r="A8568" s="2">
        <v>8564</v>
      </c>
      <c r="B8568" s="2">
        <v>810001350</v>
      </c>
      <c r="C8568" s="2" t="s">
        <v>8932</v>
      </c>
      <c r="D8568" s="2" t="s">
        <v>27</v>
      </c>
      <c r="E8568" s="2" t="s">
        <v>86</v>
      </c>
      <c r="F8568" s="2" t="s">
        <v>232</v>
      </c>
      <c r="G8568" s="2" t="s">
        <v>2931</v>
      </c>
      <c r="H8568" s="2">
        <v>1410</v>
      </c>
      <c r="I8568" s="2" t="s">
        <v>31</v>
      </c>
      <c r="J8568" s="3">
        <v>1.53887477E-2</v>
      </c>
      <c r="K8568" s="3">
        <v>-1.03396E-3</v>
      </c>
      <c r="L8568" s="3">
        <v>1.21299652E-2</v>
      </c>
      <c r="M8568" s="3">
        <v>2.4268934499999999E-2</v>
      </c>
      <c r="N8568" s="3">
        <v>-1.21389702E-2</v>
      </c>
    </row>
    <row r="8569" spans="1:14" hidden="1" x14ac:dyDescent="0.25">
      <c r="A8569" s="2">
        <v>8565</v>
      </c>
      <c r="B8569" s="2">
        <v>900301544</v>
      </c>
      <c r="C8569" s="2" t="s">
        <v>8933</v>
      </c>
      <c r="D8569" s="2" t="s">
        <v>27</v>
      </c>
      <c r="E8569" s="2" t="s">
        <v>74</v>
      </c>
      <c r="F8569" s="2" t="s">
        <v>75</v>
      </c>
      <c r="G8569" s="2" t="s">
        <v>107</v>
      </c>
      <c r="H8569" s="2">
        <v>145</v>
      </c>
      <c r="I8569" s="2" t="s">
        <v>136</v>
      </c>
      <c r="J8569" s="3">
        <v>1.53881703E-2</v>
      </c>
      <c r="K8569" s="3">
        <v>-9.0133800000000001E-4</v>
      </c>
      <c r="L8569" s="3">
        <v>1.32052451E-2</v>
      </c>
      <c r="M8569" s="3">
        <v>1.12592326E-2</v>
      </c>
      <c r="N8569" s="3">
        <v>1.946012E-3</v>
      </c>
    </row>
    <row r="8570" spans="1:14" hidden="1" x14ac:dyDescent="0.25">
      <c r="A8570" s="2">
        <v>8566</v>
      </c>
      <c r="B8570" s="2">
        <v>830012344</v>
      </c>
      <c r="C8570" s="2" t="s">
        <v>8934</v>
      </c>
      <c r="D8570" s="2" t="s">
        <v>27</v>
      </c>
      <c r="E8570" s="2" t="s">
        <v>20</v>
      </c>
      <c r="F8570" s="2" t="s">
        <v>21</v>
      </c>
      <c r="G8570" s="2" t="s">
        <v>22</v>
      </c>
      <c r="H8570" s="2">
        <v>4664</v>
      </c>
      <c r="I8570" s="2" t="s">
        <v>25</v>
      </c>
      <c r="J8570" s="3">
        <v>1.53845083E-2</v>
      </c>
      <c r="K8570" s="3">
        <v>2.0194519000000001E-3</v>
      </c>
      <c r="L8570" s="3">
        <v>2.7250153900000001E-2</v>
      </c>
      <c r="M8570" s="3">
        <v>5.2923820999999996E-3</v>
      </c>
      <c r="N8570" s="3">
        <v>2.1957771899999999E-2</v>
      </c>
    </row>
    <row r="8571" spans="1:14" hidden="1" x14ac:dyDescent="0.25">
      <c r="A8571" s="2">
        <v>8567</v>
      </c>
      <c r="B8571" s="2">
        <v>900314490</v>
      </c>
      <c r="C8571" s="2" t="s">
        <v>8935</v>
      </c>
      <c r="D8571" s="2" t="s">
        <v>41</v>
      </c>
      <c r="E8571" s="2" t="s">
        <v>28</v>
      </c>
      <c r="F8571" s="2" t="s">
        <v>50</v>
      </c>
      <c r="G8571" s="2" t="s">
        <v>51</v>
      </c>
      <c r="H8571" s="2">
        <v>8621</v>
      </c>
      <c r="I8571" s="2" t="s">
        <v>33</v>
      </c>
      <c r="J8571" s="3">
        <v>1.53836133E-2</v>
      </c>
      <c r="K8571" s="3">
        <v>7.2068499999999999E-4</v>
      </c>
      <c r="L8571" s="3">
        <v>6.2947547999999999E-3</v>
      </c>
      <c r="M8571" s="3">
        <v>4.9549601999999996E-3</v>
      </c>
      <c r="N8571" s="3">
        <v>1.339795E-3</v>
      </c>
    </row>
    <row r="8572" spans="1:14" hidden="1" x14ac:dyDescent="0.25">
      <c r="A8572" s="2">
        <v>8568</v>
      </c>
      <c r="B8572" s="2">
        <v>860519267</v>
      </c>
      <c r="C8572" s="2" t="s">
        <v>8936</v>
      </c>
      <c r="D8572" s="2" t="s">
        <v>27</v>
      </c>
      <c r="E8572" s="2" t="s">
        <v>20</v>
      </c>
      <c r="F8572" s="2" t="s">
        <v>133</v>
      </c>
      <c r="G8572" s="2" t="s">
        <v>215</v>
      </c>
      <c r="H8572" s="2">
        <v>4645</v>
      </c>
      <c r="I8572" s="2" t="s">
        <v>25</v>
      </c>
      <c r="J8572" s="3">
        <v>1.5382465E-2</v>
      </c>
      <c r="K8572" s="3">
        <v>1.1160409999999999E-3</v>
      </c>
      <c r="L8572" s="3">
        <v>1.9825104600000001E-2</v>
      </c>
      <c r="M8572" s="3">
        <v>2.8507430000000002E-3</v>
      </c>
      <c r="N8572" s="3">
        <v>1.6974361600000001E-2</v>
      </c>
    </row>
    <row r="8573" spans="1:14" hidden="1" x14ac:dyDescent="0.25">
      <c r="A8573" s="2">
        <v>8569</v>
      </c>
      <c r="B8573" s="2">
        <v>890323667</v>
      </c>
      <c r="C8573" s="2" t="s">
        <v>8937</v>
      </c>
      <c r="D8573" s="2" t="s">
        <v>27</v>
      </c>
      <c r="E8573" s="2" t="s">
        <v>74</v>
      </c>
      <c r="F8573" s="2" t="s">
        <v>75</v>
      </c>
      <c r="G8573" s="2" t="s">
        <v>107</v>
      </c>
      <c r="H8573" s="2">
        <v>3110</v>
      </c>
      <c r="I8573" s="2" t="s">
        <v>31</v>
      </c>
      <c r="J8573" s="3">
        <v>1.5382402599999999E-2</v>
      </c>
      <c r="K8573" s="3">
        <v>5.1610100000000004E-4</v>
      </c>
      <c r="L8573" s="3">
        <v>2.3383507500000001E-2</v>
      </c>
      <c r="M8573" s="3">
        <v>1.08309099E-2</v>
      </c>
      <c r="N8573" s="3">
        <v>1.25525976E-2</v>
      </c>
    </row>
    <row r="8574" spans="1:14" hidden="1" x14ac:dyDescent="0.25">
      <c r="A8574" s="2">
        <v>8570</v>
      </c>
      <c r="B8574" s="2">
        <v>860521236</v>
      </c>
      <c r="C8574" s="2" t="s">
        <v>8938</v>
      </c>
      <c r="D8574" s="2" t="s">
        <v>27</v>
      </c>
      <c r="E8574" s="2" t="s">
        <v>20</v>
      </c>
      <c r="F8574" s="2" t="s">
        <v>21</v>
      </c>
      <c r="G8574" s="2" t="s">
        <v>22</v>
      </c>
      <c r="H8574" s="2">
        <v>2610</v>
      </c>
      <c r="I8574" s="2" t="s">
        <v>31</v>
      </c>
      <c r="J8574" s="3">
        <v>1.53789585E-2</v>
      </c>
      <c r="K8574" s="3">
        <v>3.3108399999999999E-4</v>
      </c>
      <c r="L8574" s="3">
        <v>1.05108246E-2</v>
      </c>
      <c r="M8574" s="3">
        <v>5.392605E-3</v>
      </c>
      <c r="N8574" s="3">
        <v>5.1182201000000002E-3</v>
      </c>
    </row>
    <row r="8575" spans="1:14" hidden="1" x14ac:dyDescent="0.25">
      <c r="A8575" s="2">
        <v>8571</v>
      </c>
      <c r="B8575" s="2">
        <v>860510882</v>
      </c>
      <c r="C8575" s="2" t="s">
        <v>8939</v>
      </c>
      <c r="D8575" s="2" t="s">
        <v>440</v>
      </c>
      <c r="E8575" s="2" t="s">
        <v>20</v>
      </c>
      <c r="F8575" s="2" t="s">
        <v>21</v>
      </c>
      <c r="G8575" s="2" t="s">
        <v>22</v>
      </c>
      <c r="H8575" s="2">
        <v>8010</v>
      </c>
      <c r="I8575" s="2" t="s">
        <v>33</v>
      </c>
      <c r="J8575" s="3">
        <v>1.53541956E-2</v>
      </c>
      <c r="K8575" s="3">
        <v>1.54356E-4</v>
      </c>
      <c r="L8575" s="3">
        <v>3.9587440000000002E-3</v>
      </c>
      <c r="M8575" s="3">
        <v>2.1780610999999998E-3</v>
      </c>
      <c r="N8575" s="3">
        <v>1.7806829000000001E-3</v>
      </c>
    </row>
    <row r="8576" spans="1:14" hidden="1" x14ac:dyDescent="0.25">
      <c r="A8576" s="2">
        <v>8572</v>
      </c>
      <c r="B8576" s="2">
        <v>900680640</v>
      </c>
      <c r="C8576" s="2" t="s">
        <v>8940</v>
      </c>
      <c r="D8576" s="2" t="s">
        <v>27</v>
      </c>
      <c r="E8576" s="2" t="s">
        <v>74</v>
      </c>
      <c r="F8576" s="2" t="s">
        <v>75</v>
      </c>
      <c r="G8576" s="2" t="s">
        <v>8941</v>
      </c>
      <c r="H8576" s="2">
        <v>161</v>
      </c>
      <c r="I8576" s="2" t="s">
        <v>136</v>
      </c>
      <c r="J8576" s="3">
        <v>1.5347152899999999E-2</v>
      </c>
      <c r="K8576" s="3">
        <v>5.2950000000000001E-6</v>
      </c>
      <c r="L8576" s="3">
        <v>3.3645651E-3</v>
      </c>
      <c r="M8576" s="3">
        <v>3.2348221000000001E-3</v>
      </c>
      <c r="N8576" s="3">
        <v>1.2974300000000001E-4</v>
      </c>
    </row>
    <row r="8577" spans="1:14" hidden="1" x14ac:dyDescent="0.25">
      <c r="A8577" s="2">
        <v>8573</v>
      </c>
      <c r="B8577" s="2">
        <v>830086277</v>
      </c>
      <c r="C8577" s="2" t="s">
        <v>8942</v>
      </c>
      <c r="D8577" s="2" t="s">
        <v>27</v>
      </c>
      <c r="E8577" s="2" t="s">
        <v>20</v>
      </c>
      <c r="F8577" s="2" t="s">
        <v>21</v>
      </c>
      <c r="G8577" s="2" t="s">
        <v>22</v>
      </c>
      <c r="H8577" s="2">
        <v>3210</v>
      </c>
      <c r="I8577" s="2" t="s">
        <v>31</v>
      </c>
      <c r="J8577" s="3">
        <v>1.5343613000000001E-2</v>
      </c>
      <c r="K8577" s="3">
        <v>9.27497E-4</v>
      </c>
      <c r="L8577" s="3">
        <v>2.21800227E-2</v>
      </c>
      <c r="M8577" s="3">
        <v>2.8343349999999999E-3</v>
      </c>
      <c r="N8577" s="3">
        <v>1.9345687699999999E-2</v>
      </c>
    </row>
    <row r="8578" spans="1:14" hidden="1" x14ac:dyDescent="0.25">
      <c r="A8578" s="2">
        <v>8574</v>
      </c>
      <c r="B8578" s="2">
        <v>800157061</v>
      </c>
      <c r="C8578" s="2" t="s">
        <v>8943</v>
      </c>
      <c r="D8578" s="2" t="s">
        <v>27</v>
      </c>
      <c r="E8578" s="2" t="s">
        <v>20</v>
      </c>
      <c r="F8578" s="2" t="s">
        <v>21</v>
      </c>
      <c r="G8578" s="2" t="s">
        <v>22</v>
      </c>
      <c r="H8578" s="2">
        <v>2930</v>
      </c>
      <c r="I8578" s="2" t="s">
        <v>31</v>
      </c>
      <c r="J8578" s="3">
        <v>1.53433988E-2</v>
      </c>
      <c r="K8578" s="3">
        <v>8.2754400000000004E-4</v>
      </c>
      <c r="L8578" s="3">
        <v>2.65000965E-2</v>
      </c>
      <c r="M8578" s="3">
        <v>4.7365022000000001E-3</v>
      </c>
      <c r="N8578" s="3">
        <v>2.1763594800000001E-2</v>
      </c>
    </row>
    <row r="8579" spans="1:14" hidden="1" x14ac:dyDescent="0.25">
      <c r="A8579" s="2">
        <v>8575</v>
      </c>
      <c r="B8579" s="2">
        <v>860090404</v>
      </c>
      <c r="C8579" s="2" t="s">
        <v>8944</v>
      </c>
      <c r="D8579" s="2" t="s">
        <v>27</v>
      </c>
      <c r="E8579" s="2" t="s">
        <v>20</v>
      </c>
      <c r="F8579" s="2" t="s">
        <v>21</v>
      </c>
      <c r="G8579" s="2" t="s">
        <v>22</v>
      </c>
      <c r="H8579" s="2">
        <v>4774</v>
      </c>
      <c r="I8579" s="2" t="s">
        <v>25</v>
      </c>
      <c r="J8579" s="3">
        <v>1.53432116E-2</v>
      </c>
      <c r="K8579" s="3">
        <v>1.7305300999999999E-3</v>
      </c>
      <c r="L8579" s="3">
        <v>1.3056896599999999E-2</v>
      </c>
      <c r="M8579" s="3">
        <v>4.0206690000000002E-3</v>
      </c>
      <c r="N8579" s="3">
        <v>9.0362280999999999E-3</v>
      </c>
    </row>
    <row r="8580" spans="1:14" hidden="1" x14ac:dyDescent="0.25">
      <c r="A8580" s="2">
        <v>8576</v>
      </c>
      <c r="B8580" s="2">
        <v>800064391</v>
      </c>
      <c r="C8580" s="2" t="s">
        <v>8945</v>
      </c>
      <c r="D8580" s="2" t="s">
        <v>27</v>
      </c>
      <c r="E8580" s="2" t="s">
        <v>74</v>
      </c>
      <c r="F8580" s="2" t="s">
        <v>75</v>
      </c>
      <c r="G8580" s="2" t="s">
        <v>107</v>
      </c>
      <c r="H8580" s="2">
        <v>6201</v>
      </c>
      <c r="I8580" s="2" t="s">
        <v>33</v>
      </c>
      <c r="J8580" s="3">
        <v>1.53424032E-2</v>
      </c>
      <c r="K8580" s="3">
        <v>-8.5365892999999995E-3</v>
      </c>
      <c r="L8580" s="3">
        <v>1.0674291299999999E-2</v>
      </c>
      <c r="M8580" s="3">
        <v>1.3613604E-2</v>
      </c>
      <c r="N8580" s="3">
        <v>-2.9393129999999998E-3</v>
      </c>
    </row>
    <row r="8581" spans="1:14" hidden="1" x14ac:dyDescent="0.25">
      <c r="A8581" s="2">
        <v>8577</v>
      </c>
      <c r="B8581" s="2">
        <v>900447456</v>
      </c>
      <c r="C8581" s="2" t="s">
        <v>8946</v>
      </c>
      <c r="D8581" s="2" t="s">
        <v>27</v>
      </c>
      <c r="E8581" s="2" t="s">
        <v>74</v>
      </c>
      <c r="F8581" s="2" t="s">
        <v>75</v>
      </c>
      <c r="G8581" s="2" t="s">
        <v>1348</v>
      </c>
      <c r="H8581" s="2">
        <v>1081</v>
      </c>
      <c r="I8581" s="2" t="s">
        <v>31</v>
      </c>
      <c r="J8581" s="3">
        <v>1.5341880699999999E-2</v>
      </c>
      <c r="K8581" s="3">
        <v>1.23459E-4</v>
      </c>
      <c r="L8581" s="3">
        <v>2.0168020999999999E-3</v>
      </c>
      <c r="M8581" s="3">
        <v>8.5084799999999997E-4</v>
      </c>
      <c r="N8581" s="3">
        <v>1.1659540000000001E-3</v>
      </c>
    </row>
    <row r="8582" spans="1:14" hidden="1" x14ac:dyDescent="0.25">
      <c r="A8582" s="2">
        <v>8578</v>
      </c>
      <c r="B8582" s="2">
        <v>811041739</v>
      </c>
      <c r="C8582" s="2" t="s">
        <v>8947</v>
      </c>
      <c r="D8582" s="2" t="s">
        <v>27</v>
      </c>
      <c r="E8582" s="2" t="s">
        <v>35</v>
      </c>
      <c r="F8582" s="2" t="s">
        <v>36</v>
      </c>
      <c r="G8582" s="2" t="s">
        <v>39</v>
      </c>
      <c r="H8582" s="2">
        <v>4731</v>
      </c>
      <c r="I8582" s="2" t="s">
        <v>25</v>
      </c>
      <c r="J8582" s="3">
        <v>1.53404949E-2</v>
      </c>
      <c r="K8582" s="3">
        <v>3.6172599999999999E-4</v>
      </c>
      <c r="L8582" s="3">
        <v>4.9409592E-3</v>
      </c>
      <c r="M8582" s="3">
        <v>1.936655E-3</v>
      </c>
      <c r="N8582" s="3">
        <v>3.0043039000000001E-3</v>
      </c>
    </row>
    <row r="8583" spans="1:14" hidden="1" x14ac:dyDescent="0.25">
      <c r="A8583" s="2">
        <v>8579</v>
      </c>
      <c r="B8583" s="2">
        <v>800248541</v>
      </c>
      <c r="C8583" s="2" t="s">
        <v>8948</v>
      </c>
      <c r="D8583" s="2" t="s">
        <v>440</v>
      </c>
      <c r="E8583" s="2" t="s">
        <v>20</v>
      </c>
      <c r="F8583" s="2" t="s">
        <v>21</v>
      </c>
      <c r="G8583" s="2" t="s">
        <v>22</v>
      </c>
      <c r="H8583" s="2">
        <v>8010</v>
      </c>
      <c r="I8583" s="2" t="s">
        <v>33</v>
      </c>
      <c r="J8583" s="3">
        <v>1.5339349400000001E-2</v>
      </c>
      <c r="K8583" s="3">
        <v>3.2550100000000001E-4</v>
      </c>
      <c r="L8583" s="3">
        <v>1.21672871E-2</v>
      </c>
      <c r="M8583" s="3">
        <v>5.3428770000000002E-3</v>
      </c>
      <c r="N8583" s="3">
        <v>6.8244101E-3</v>
      </c>
    </row>
    <row r="8584" spans="1:14" hidden="1" x14ac:dyDescent="0.25">
      <c r="A8584" s="2">
        <v>8580</v>
      </c>
      <c r="B8584" s="2">
        <v>800038389</v>
      </c>
      <c r="C8584" s="2" t="s">
        <v>8949</v>
      </c>
      <c r="D8584" s="2" t="s">
        <v>27</v>
      </c>
      <c r="E8584" s="2" t="s">
        <v>319</v>
      </c>
      <c r="F8584" s="2" t="s">
        <v>320</v>
      </c>
      <c r="G8584" s="2" t="s">
        <v>328</v>
      </c>
      <c r="H8584" s="2">
        <v>4669</v>
      </c>
      <c r="I8584" s="2" t="s">
        <v>25</v>
      </c>
      <c r="J8584" s="3">
        <v>1.53383845E-2</v>
      </c>
      <c r="K8584" s="3">
        <v>1.499174E-3</v>
      </c>
      <c r="L8584" s="3">
        <v>1.15746194E-2</v>
      </c>
      <c r="M8584" s="3">
        <v>4.4605471000000001E-3</v>
      </c>
      <c r="N8584" s="3">
        <v>7.1140719000000003E-3</v>
      </c>
    </row>
    <row r="8585" spans="1:14" hidden="1" x14ac:dyDescent="0.25">
      <c r="A8585" s="2">
        <v>8581</v>
      </c>
      <c r="B8585" s="2">
        <v>800234328</v>
      </c>
      <c r="C8585" s="2" t="s">
        <v>8950</v>
      </c>
      <c r="D8585" s="2" t="s">
        <v>27</v>
      </c>
      <c r="E8585" s="2" t="s">
        <v>20</v>
      </c>
      <c r="F8585" s="2" t="s">
        <v>21</v>
      </c>
      <c r="G8585" s="2" t="s">
        <v>22</v>
      </c>
      <c r="H8585" s="2">
        <v>4774</v>
      </c>
      <c r="I8585" s="2" t="s">
        <v>25</v>
      </c>
      <c r="J8585" s="3">
        <v>1.5334268999999999E-2</v>
      </c>
      <c r="K8585" s="3">
        <v>6.1330800000000002E-4</v>
      </c>
      <c r="L8585" s="3">
        <v>1.1006182099999999E-2</v>
      </c>
      <c r="M8585" s="3">
        <v>9.0542509999999993E-3</v>
      </c>
      <c r="N8585" s="3">
        <v>1.9519310000000001E-3</v>
      </c>
    </row>
    <row r="8586" spans="1:14" hidden="1" x14ac:dyDescent="0.25">
      <c r="A8586" s="2">
        <v>8582</v>
      </c>
      <c r="B8586" s="2">
        <v>804004262</v>
      </c>
      <c r="C8586" s="2" t="s">
        <v>8951</v>
      </c>
      <c r="D8586" s="2" t="s">
        <v>27</v>
      </c>
      <c r="E8586" s="2" t="s">
        <v>319</v>
      </c>
      <c r="F8586" s="2" t="s">
        <v>320</v>
      </c>
      <c r="G8586" s="2" t="s">
        <v>321</v>
      </c>
      <c r="H8586" s="2">
        <v>1089</v>
      </c>
      <c r="I8586" s="2" t="s">
        <v>31</v>
      </c>
      <c r="J8586" s="3">
        <v>1.53336171E-2</v>
      </c>
      <c r="K8586" s="3">
        <v>1.239909E-3</v>
      </c>
      <c r="L8586" s="3">
        <v>2.9019296199999999E-2</v>
      </c>
      <c r="M8586" s="3">
        <v>1.36947E-3</v>
      </c>
      <c r="N8586" s="3">
        <v>2.7649825400000001E-2</v>
      </c>
    </row>
    <row r="8587" spans="1:14" x14ac:dyDescent="0.25">
      <c r="A8587" s="2">
        <v>8583</v>
      </c>
      <c r="B8587" s="2">
        <v>900775192</v>
      </c>
      <c r="C8587" s="2" t="s">
        <v>8952</v>
      </c>
      <c r="D8587" s="2" t="s">
        <v>27</v>
      </c>
      <c r="E8587" s="2" t="s">
        <v>28</v>
      </c>
      <c r="F8587" s="2" t="s">
        <v>682</v>
      </c>
      <c r="G8587" s="2" t="s">
        <v>683</v>
      </c>
      <c r="H8587" s="2">
        <v>7110</v>
      </c>
      <c r="I8587" s="2" t="s">
        <v>33</v>
      </c>
      <c r="J8587" s="3">
        <v>1.53294243E-2</v>
      </c>
      <c r="K8587" s="3">
        <v>9.0726499999999998E-4</v>
      </c>
      <c r="L8587" s="3">
        <v>4.4288089999999997E-3</v>
      </c>
      <c r="M8587" s="3">
        <v>3.6223400000000002E-4</v>
      </c>
      <c r="N8587" s="3">
        <v>4.0665748999999998E-3</v>
      </c>
    </row>
    <row r="8588" spans="1:14" hidden="1" x14ac:dyDescent="0.25">
      <c r="A8588" s="2">
        <v>8584</v>
      </c>
      <c r="B8588" s="2">
        <v>860536345</v>
      </c>
      <c r="C8588" s="2" t="s">
        <v>8953</v>
      </c>
      <c r="D8588" s="2" t="s">
        <v>27</v>
      </c>
      <c r="E8588" s="2" t="s">
        <v>20</v>
      </c>
      <c r="F8588" s="2" t="s">
        <v>21</v>
      </c>
      <c r="G8588" s="2" t="s">
        <v>22</v>
      </c>
      <c r="H8588" s="2">
        <v>4663</v>
      </c>
      <c r="I8588" s="2" t="s">
        <v>25</v>
      </c>
      <c r="J8588" s="3">
        <v>1.53258266E-2</v>
      </c>
      <c r="K8588" s="3">
        <v>5.4536299999999999E-4</v>
      </c>
      <c r="L8588" s="3">
        <v>1.5331707E-2</v>
      </c>
      <c r="M8588" s="3">
        <v>9.5060467999999992E-3</v>
      </c>
      <c r="N8588" s="3">
        <v>5.8256601999999999E-3</v>
      </c>
    </row>
    <row r="8589" spans="1:14" hidden="1" x14ac:dyDescent="0.25">
      <c r="A8589" s="2">
        <v>8585</v>
      </c>
      <c r="B8589" s="2">
        <v>811023321</v>
      </c>
      <c r="C8589" s="2" t="s">
        <v>8954</v>
      </c>
      <c r="D8589" s="2" t="s">
        <v>27</v>
      </c>
      <c r="E8589" s="2" t="s">
        <v>35</v>
      </c>
      <c r="F8589" s="2" t="s">
        <v>36</v>
      </c>
      <c r="G8589" s="2" t="s">
        <v>8778</v>
      </c>
      <c r="H8589" s="2">
        <v>4290</v>
      </c>
      <c r="I8589" s="2" t="s">
        <v>180</v>
      </c>
      <c r="J8589" s="3">
        <v>1.5323856800000001E-2</v>
      </c>
      <c r="K8589" s="3">
        <v>2.015677E-3</v>
      </c>
      <c r="L8589" s="3">
        <v>8.5079530000000004E-3</v>
      </c>
      <c r="M8589" s="3">
        <v>1.7367851000000001E-3</v>
      </c>
      <c r="N8589" s="3">
        <v>6.7711682000000002E-3</v>
      </c>
    </row>
    <row r="8590" spans="1:14" hidden="1" x14ac:dyDescent="0.25">
      <c r="A8590" s="2">
        <v>8586</v>
      </c>
      <c r="B8590" s="2">
        <v>900086664</v>
      </c>
      <c r="C8590" s="2" t="s">
        <v>8955</v>
      </c>
      <c r="D8590" s="2" t="s">
        <v>27</v>
      </c>
      <c r="E8590" s="2" t="s">
        <v>20</v>
      </c>
      <c r="F8590" s="2" t="s">
        <v>21</v>
      </c>
      <c r="G8590" s="2" t="s">
        <v>22</v>
      </c>
      <c r="H8590" s="2">
        <v>1011</v>
      </c>
      <c r="I8590" s="2" t="s">
        <v>31</v>
      </c>
      <c r="J8590" s="3">
        <v>1.53166298E-2</v>
      </c>
      <c r="K8590" s="3">
        <v>4.0507800000000001E-4</v>
      </c>
      <c r="L8590" s="3">
        <v>2.2715208999999998E-3</v>
      </c>
      <c r="M8590" s="3">
        <v>7.8340699999999996E-4</v>
      </c>
      <c r="N8590" s="3">
        <v>1.488114E-3</v>
      </c>
    </row>
    <row r="8591" spans="1:14" hidden="1" x14ac:dyDescent="0.25">
      <c r="A8591" s="2">
        <v>8587</v>
      </c>
      <c r="B8591" s="2">
        <v>900469949</v>
      </c>
      <c r="C8591" s="2" t="s">
        <v>8956</v>
      </c>
      <c r="D8591" s="2" t="s">
        <v>27</v>
      </c>
      <c r="E8591" s="2" t="s">
        <v>382</v>
      </c>
      <c r="F8591" s="2" t="s">
        <v>383</v>
      </c>
      <c r="G8591" s="2" t="s">
        <v>384</v>
      </c>
      <c r="H8591" s="2">
        <v>4662</v>
      </c>
      <c r="I8591" s="2" t="s">
        <v>25</v>
      </c>
      <c r="J8591" s="3">
        <v>1.53126419E-2</v>
      </c>
      <c r="K8591" s="3">
        <v>1.8336610000000001E-3</v>
      </c>
      <c r="L8591" s="3">
        <v>1.0528879200000001E-2</v>
      </c>
      <c r="M8591" s="3">
        <v>4.8622479999999996E-3</v>
      </c>
      <c r="N8591" s="3">
        <v>5.6666308E-3</v>
      </c>
    </row>
    <row r="8592" spans="1:14" hidden="1" x14ac:dyDescent="0.25">
      <c r="A8592" s="2">
        <v>8588</v>
      </c>
      <c r="B8592" s="2">
        <v>830078090</v>
      </c>
      <c r="C8592" s="2" t="s">
        <v>8957</v>
      </c>
      <c r="D8592" s="2" t="s">
        <v>27</v>
      </c>
      <c r="E8592" s="2" t="s">
        <v>20</v>
      </c>
      <c r="F8592" s="2" t="s">
        <v>21</v>
      </c>
      <c r="G8592" s="2" t="s">
        <v>22</v>
      </c>
      <c r="H8592" s="2">
        <v>6202</v>
      </c>
      <c r="I8592" s="2" t="s">
        <v>33</v>
      </c>
      <c r="J8592" s="3">
        <v>1.5312395100000001E-2</v>
      </c>
      <c r="K8592" s="3">
        <v>4.9569200000000005E-4</v>
      </c>
      <c r="L8592" s="3">
        <v>1.49337221E-2</v>
      </c>
      <c r="M8592" s="3">
        <v>9.2662834000000003E-3</v>
      </c>
      <c r="N8592" s="3">
        <v>5.6674391999999999E-3</v>
      </c>
    </row>
    <row r="8593" spans="1:14" hidden="1" x14ac:dyDescent="0.25">
      <c r="A8593" s="2">
        <v>8589</v>
      </c>
      <c r="B8593" s="2">
        <v>800001075</v>
      </c>
      <c r="C8593" s="2" t="s">
        <v>8958</v>
      </c>
      <c r="D8593" s="2" t="s">
        <v>27</v>
      </c>
      <c r="E8593" s="2" t="s">
        <v>20</v>
      </c>
      <c r="F8593" s="2" t="s">
        <v>21</v>
      </c>
      <c r="G8593" s="2" t="s">
        <v>22</v>
      </c>
      <c r="H8593" s="2">
        <v>126</v>
      </c>
      <c r="I8593" s="2" t="s">
        <v>136</v>
      </c>
      <c r="J8593" s="3">
        <v>1.5312242300000001E-2</v>
      </c>
      <c r="K8593" s="3">
        <v>-1.2325699999999999E-4</v>
      </c>
      <c r="L8593" s="3">
        <v>5.2195090800000003E-2</v>
      </c>
      <c r="M8593" s="3">
        <v>3.4282825900000001E-2</v>
      </c>
      <c r="N8593" s="3">
        <v>1.7912264899999999E-2</v>
      </c>
    </row>
    <row r="8594" spans="1:14" hidden="1" x14ac:dyDescent="0.25">
      <c r="A8594" s="2">
        <v>8590</v>
      </c>
      <c r="B8594" s="2">
        <v>900379727</v>
      </c>
      <c r="C8594" s="2" t="s">
        <v>8959</v>
      </c>
      <c r="D8594" s="2" t="s">
        <v>41</v>
      </c>
      <c r="E8594" s="2" t="s">
        <v>319</v>
      </c>
      <c r="F8594" s="2" t="s">
        <v>555</v>
      </c>
      <c r="G8594" s="2" t="s">
        <v>556</v>
      </c>
      <c r="H8594" s="2">
        <v>8699</v>
      </c>
      <c r="I8594" s="2" t="s">
        <v>33</v>
      </c>
      <c r="J8594" s="3">
        <v>1.53112262E-2</v>
      </c>
      <c r="K8594" s="3">
        <v>8.4337500000000005E-4</v>
      </c>
      <c r="L8594" s="3">
        <v>1.2629360900000001E-2</v>
      </c>
      <c r="M8594" s="3">
        <v>1.02645429E-2</v>
      </c>
      <c r="N8594" s="3">
        <v>2.3648189000000002E-3</v>
      </c>
    </row>
    <row r="8595" spans="1:14" hidden="1" x14ac:dyDescent="0.25">
      <c r="A8595" s="2">
        <v>8591</v>
      </c>
      <c r="B8595" s="2">
        <v>900229009</v>
      </c>
      <c r="C8595" s="2" t="s">
        <v>8960</v>
      </c>
      <c r="D8595" s="2" t="s">
        <v>27</v>
      </c>
      <c r="E8595" s="2" t="s">
        <v>35</v>
      </c>
      <c r="F8595" s="2" t="s">
        <v>36</v>
      </c>
      <c r="G8595" s="2" t="s">
        <v>300</v>
      </c>
      <c r="H8595" s="2">
        <v>1089</v>
      </c>
      <c r="I8595" s="2" t="s">
        <v>31</v>
      </c>
      <c r="J8595" s="3">
        <v>1.5310464399999999E-2</v>
      </c>
      <c r="K8595" s="3">
        <v>1.6405910000000001E-3</v>
      </c>
      <c r="L8595" s="3">
        <v>1.0194445999999999E-2</v>
      </c>
      <c r="M8595" s="3">
        <v>4.8627658000000001E-3</v>
      </c>
      <c r="N8595" s="3">
        <v>5.3316802000000002E-3</v>
      </c>
    </row>
    <row r="8596" spans="1:14" hidden="1" x14ac:dyDescent="0.25">
      <c r="A8596" s="2">
        <v>8592</v>
      </c>
      <c r="B8596" s="2">
        <v>901319154</v>
      </c>
      <c r="C8596" s="2" t="s">
        <v>8961</v>
      </c>
      <c r="D8596" s="2" t="s">
        <v>27</v>
      </c>
      <c r="E8596" s="2" t="s">
        <v>20</v>
      </c>
      <c r="F8596" s="2" t="s">
        <v>21</v>
      </c>
      <c r="G8596" s="2" t="s">
        <v>22</v>
      </c>
      <c r="H8596" s="2">
        <v>6820</v>
      </c>
      <c r="I8596" s="2" t="s">
        <v>33</v>
      </c>
      <c r="J8596" s="3">
        <v>1.53096411E-2</v>
      </c>
      <c r="K8596" s="3">
        <v>-8.1468999999999997E-4</v>
      </c>
      <c r="L8596" s="3">
        <v>2.9729130000000002E-3</v>
      </c>
      <c r="M8596" s="3">
        <v>4.8921229000000004E-3</v>
      </c>
      <c r="N8596" s="3">
        <v>-1.91921E-3</v>
      </c>
    </row>
    <row r="8597" spans="1:14" hidden="1" x14ac:dyDescent="0.25">
      <c r="A8597" s="2">
        <v>8593</v>
      </c>
      <c r="B8597" s="2">
        <v>800042671</v>
      </c>
      <c r="C8597" s="2" t="s">
        <v>8962</v>
      </c>
      <c r="D8597" s="2" t="s">
        <v>27</v>
      </c>
      <c r="E8597" s="2" t="s">
        <v>20</v>
      </c>
      <c r="F8597" s="2" t="s">
        <v>133</v>
      </c>
      <c r="G8597" s="2" t="s">
        <v>215</v>
      </c>
      <c r="H8597" s="2">
        <v>4664</v>
      </c>
      <c r="I8597" s="2" t="s">
        <v>25</v>
      </c>
      <c r="J8597" s="3">
        <v>1.53083196E-2</v>
      </c>
      <c r="K8597" s="3">
        <v>5.6652500000000001E-4</v>
      </c>
      <c r="L8597" s="3">
        <v>6.5982100000000002E-3</v>
      </c>
      <c r="M8597" s="3">
        <v>3.4143670999999998E-3</v>
      </c>
      <c r="N8597" s="3">
        <v>3.1838431E-3</v>
      </c>
    </row>
    <row r="8598" spans="1:14" hidden="1" x14ac:dyDescent="0.25">
      <c r="A8598" s="2">
        <v>8594</v>
      </c>
      <c r="B8598" s="2">
        <v>860011109</v>
      </c>
      <c r="C8598" s="2" t="s">
        <v>8963</v>
      </c>
      <c r="D8598" s="2" t="s">
        <v>27</v>
      </c>
      <c r="E8598" s="2" t="s">
        <v>20</v>
      </c>
      <c r="F8598" s="2" t="s">
        <v>21</v>
      </c>
      <c r="G8598" s="2" t="s">
        <v>22</v>
      </c>
      <c r="H8598" s="2">
        <v>1311</v>
      </c>
      <c r="I8598" s="2" t="s">
        <v>31</v>
      </c>
      <c r="J8598" s="3">
        <v>1.52963018E-2</v>
      </c>
      <c r="K8598" s="3">
        <v>2.5746599999999998E-4</v>
      </c>
      <c r="L8598" s="3">
        <v>2.7873391300000001E-2</v>
      </c>
      <c r="M8598" s="3">
        <v>1.1631759999999999E-3</v>
      </c>
      <c r="N8598" s="3">
        <v>2.6710215999999998E-2</v>
      </c>
    </row>
    <row r="8599" spans="1:14" hidden="1" x14ac:dyDescent="0.25">
      <c r="A8599" s="2">
        <v>8595</v>
      </c>
      <c r="B8599" s="2">
        <v>900327744</v>
      </c>
      <c r="C8599" s="2" t="s">
        <v>8964</v>
      </c>
      <c r="D8599" s="2" t="s">
        <v>27</v>
      </c>
      <c r="E8599" s="2" t="s">
        <v>86</v>
      </c>
      <c r="F8599" s="2" t="s">
        <v>232</v>
      </c>
      <c r="G8599" s="2" t="s">
        <v>233</v>
      </c>
      <c r="H8599" s="2">
        <v>4111</v>
      </c>
      <c r="I8599" s="2" t="s">
        <v>180</v>
      </c>
      <c r="J8599" s="3">
        <v>1.52957318E-2</v>
      </c>
      <c r="K8599" s="3">
        <v>1.2657809999999999E-3</v>
      </c>
      <c r="L8599" s="3">
        <v>6.4214980000000003E-3</v>
      </c>
      <c r="M8599" s="3">
        <v>4.2187170999999999E-3</v>
      </c>
      <c r="N8599" s="3">
        <v>2.2027809E-3</v>
      </c>
    </row>
    <row r="8600" spans="1:14" hidden="1" x14ac:dyDescent="0.25">
      <c r="A8600" s="2">
        <v>8596</v>
      </c>
      <c r="B8600" s="2">
        <v>900995087</v>
      </c>
      <c r="C8600" s="2" t="s">
        <v>8965</v>
      </c>
      <c r="D8600" s="2" t="s">
        <v>27</v>
      </c>
      <c r="E8600" s="2" t="s">
        <v>35</v>
      </c>
      <c r="F8600" s="2" t="s">
        <v>36</v>
      </c>
      <c r="G8600" s="2" t="s">
        <v>2510</v>
      </c>
      <c r="H8600" s="2">
        <v>4690</v>
      </c>
      <c r="I8600" s="2" t="s">
        <v>25</v>
      </c>
      <c r="J8600" s="3">
        <v>1.5294222200000001E-2</v>
      </c>
      <c r="K8600" s="3">
        <v>2.4851700000000002E-4</v>
      </c>
      <c r="L8600" s="3">
        <v>8.8405153000000007E-3</v>
      </c>
      <c r="M8600" s="3">
        <v>7.4781142000000002E-3</v>
      </c>
      <c r="N8600" s="3">
        <v>1.3624009E-3</v>
      </c>
    </row>
    <row r="8601" spans="1:14" hidden="1" x14ac:dyDescent="0.25">
      <c r="A8601" s="2">
        <v>8597</v>
      </c>
      <c r="B8601" s="2">
        <v>890112945</v>
      </c>
      <c r="C8601" s="2" t="s">
        <v>8966</v>
      </c>
      <c r="D8601" s="2" t="s">
        <v>27</v>
      </c>
      <c r="E8601" s="2" t="s">
        <v>28</v>
      </c>
      <c r="F8601" s="2" t="s">
        <v>50</v>
      </c>
      <c r="G8601" s="2" t="s">
        <v>51</v>
      </c>
      <c r="H8601" s="2">
        <v>4754</v>
      </c>
      <c r="I8601" s="2" t="s">
        <v>25</v>
      </c>
      <c r="J8601" s="3">
        <v>1.52932964E-2</v>
      </c>
      <c r="K8601" s="3">
        <v>4.15991E-4</v>
      </c>
      <c r="L8601" s="3">
        <v>1.18344622E-2</v>
      </c>
      <c r="M8601" s="3">
        <v>9.0909088000000002E-3</v>
      </c>
      <c r="N8601" s="3">
        <v>2.7435529000000001E-3</v>
      </c>
    </row>
    <row r="8602" spans="1:14" hidden="1" x14ac:dyDescent="0.25">
      <c r="A8602" s="2">
        <v>8598</v>
      </c>
      <c r="B8602" s="2">
        <v>800175574</v>
      </c>
      <c r="C8602" s="2" t="s">
        <v>8967</v>
      </c>
      <c r="D8602" s="2" t="s">
        <v>27</v>
      </c>
      <c r="E8602" s="2" t="s">
        <v>20</v>
      </c>
      <c r="F8602" s="2" t="s">
        <v>21</v>
      </c>
      <c r="G8602" s="2" t="s">
        <v>22</v>
      </c>
      <c r="H8602" s="2">
        <v>2014</v>
      </c>
      <c r="I8602" s="2" t="s">
        <v>31</v>
      </c>
      <c r="J8602" s="3">
        <v>1.52864987E-2</v>
      </c>
      <c r="K8602" s="3">
        <v>1.4717580000000001E-3</v>
      </c>
      <c r="L8602" s="3">
        <v>1.42986998E-2</v>
      </c>
      <c r="M8602" s="3">
        <v>1.2123310000000001E-3</v>
      </c>
      <c r="N8602" s="3">
        <v>1.3086369299999999E-2</v>
      </c>
    </row>
    <row r="8603" spans="1:14" hidden="1" x14ac:dyDescent="0.25">
      <c r="A8603" s="2">
        <v>8599</v>
      </c>
      <c r="B8603" s="2">
        <v>900894823</v>
      </c>
      <c r="C8603" s="2" t="s">
        <v>8968</v>
      </c>
      <c r="D8603" s="2" t="s">
        <v>27</v>
      </c>
      <c r="E8603" s="2" t="s">
        <v>28</v>
      </c>
      <c r="F8603" s="2" t="s">
        <v>29</v>
      </c>
      <c r="G8603" s="2" t="s">
        <v>30</v>
      </c>
      <c r="H8603" s="2">
        <v>2229</v>
      </c>
      <c r="I8603" s="2" t="s">
        <v>31</v>
      </c>
      <c r="J8603" s="3">
        <v>1.52852992E-2</v>
      </c>
      <c r="K8603" s="3">
        <v>1.454281E-3</v>
      </c>
      <c r="L8603" s="3">
        <v>1.7457930399999998E-2</v>
      </c>
      <c r="M8603" s="3">
        <v>8.4249628999999993E-3</v>
      </c>
      <c r="N8603" s="3">
        <v>9.0329665999999992E-3</v>
      </c>
    </row>
    <row r="8604" spans="1:14" hidden="1" x14ac:dyDescent="0.25">
      <c r="A8604" s="2">
        <v>8600</v>
      </c>
      <c r="B8604" s="2">
        <v>900398767</v>
      </c>
      <c r="C8604" s="2" t="s">
        <v>8969</v>
      </c>
      <c r="D8604" s="2" t="s">
        <v>27</v>
      </c>
      <c r="E8604" s="2" t="s">
        <v>20</v>
      </c>
      <c r="F8604" s="2" t="s">
        <v>21</v>
      </c>
      <c r="G8604" s="2" t="s">
        <v>22</v>
      </c>
      <c r="H8604" s="2">
        <v>610</v>
      </c>
      <c r="I8604" s="2" t="s">
        <v>23</v>
      </c>
      <c r="J8604" s="3">
        <v>1.52829243E-2</v>
      </c>
      <c r="K8604" s="3">
        <v>2.5140480000000001E-3</v>
      </c>
      <c r="L8604" s="3">
        <v>4.3178554600000002E-2</v>
      </c>
      <c r="M8604" s="3">
        <v>2.8555670799999999E-2</v>
      </c>
      <c r="N8604" s="3">
        <v>1.46228839E-2</v>
      </c>
    </row>
    <row r="8605" spans="1:14" hidden="1" x14ac:dyDescent="0.25">
      <c r="A8605" s="2">
        <v>8601</v>
      </c>
      <c r="B8605" s="2">
        <v>800243424</v>
      </c>
      <c r="C8605" s="2" t="s">
        <v>8970</v>
      </c>
      <c r="D8605" s="2" t="s">
        <v>27</v>
      </c>
      <c r="E8605" s="2" t="s">
        <v>35</v>
      </c>
      <c r="F8605" s="2" t="s">
        <v>36</v>
      </c>
      <c r="G8605" s="2" t="s">
        <v>300</v>
      </c>
      <c r="H8605" s="2">
        <v>1312</v>
      </c>
      <c r="I8605" s="2" t="s">
        <v>31</v>
      </c>
      <c r="J8605" s="3">
        <v>1.5270064599999999E-2</v>
      </c>
      <c r="K8605" s="3">
        <v>3.0349621E-3</v>
      </c>
      <c r="L8605" s="3">
        <v>2.1465167399999999E-2</v>
      </c>
      <c r="M8605" s="3">
        <v>6.4771198999999998E-3</v>
      </c>
      <c r="N8605" s="3">
        <v>1.49880471E-2</v>
      </c>
    </row>
    <row r="8606" spans="1:14" hidden="1" x14ac:dyDescent="0.25">
      <c r="A8606" s="2">
        <v>8602</v>
      </c>
      <c r="B8606" s="2">
        <v>900326759</v>
      </c>
      <c r="C8606" s="2" t="s">
        <v>8971</v>
      </c>
      <c r="D8606" s="2" t="s">
        <v>27</v>
      </c>
      <c r="E8606" s="2" t="s">
        <v>20</v>
      </c>
      <c r="F8606" s="2" t="s">
        <v>21</v>
      </c>
      <c r="G8606" s="2" t="s">
        <v>22</v>
      </c>
      <c r="H8606" s="2">
        <v>5911</v>
      </c>
      <c r="I8606" s="2" t="s">
        <v>33</v>
      </c>
      <c r="J8606" s="3">
        <v>1.5265857799999999E-2</v>
      </c>
      <c r="K8606" s="3">
        <v>4.1186100000000002E-4</v>
      </c>
      <c r="L8606" s="3">
        <v>6.3408581E-3</v>
      </c>
      <c r="M8606" s="3">
        <v>5.1972661000000003E-3</v>
      </c>
      <c r="N8606" s="3">
        <v>1.1435919000000001E-3</v>
      </c>
    </row>
    <row r="8607" spans="1:14" hidden="1" x14ac:dyDescent="0.25">
      <c r="A8607" s="2">
        <v>8603</v>
      </c>
      <c r="B8607" s="2">
        <v>802016357</v>
      </c>
      <c r="C8607" s="2" t="s">
        <v>8972</v>
      </c>
      <c r="D8607" s="2" t="s">
        <v>41</v>
      </c>
      <c r="E8607" s="2" t="s">
        <v>28</v>
      </c>
      <c r="F8607" s="2" t="s">
        <v>50</v>
      </c>
      <c r="G8607" s="2" t="s">
        <v>51</v>
      </c>
      <c r="H8607" s="2">
        <v>8610</v>
      </c>
      <c r="I8607" s="2" t="s">
        <v>33</v>
      </c>
      <c r="J8607" s="3">
        <v>1.5263882499999999E-2</v>
      </c>
      <c r="K8607" s="3">
        <v>1.130301E-3</v>
      </c>
      <c r="L8607" s="3">
        <v>3.1414590800000003E-2</v>
      </c>
      <c r="M8607" s="3">
        <v>2.5888009E-2</v>
      </c>
      <c r="N8607" s="3">
        <v>5.5265808E-3</v>
      </c>
    </row>
    <row r="8608" spans="1:14" hidden="1" x14ac:dyDescent="0.25">
      <c r="A8608" s="2">
        <v>8604</v>
      </c>
      <c r="B8608" s="2">
        <v>900181969</v>
      </c>
      <c r="C8608" s="2" t="s">
        <v>8973</v>
      </c>
      <c r="D8608" s="2" t="s">
        <v>27</v>
      </c>
      <c r="E8608" s="2" t="s">
        <v>35</v>
      </c>
      <c r="F8608" s="2" t="s">
        <v>36</v>
      </c>
      <c r="G8608" s="2" t="s">
        <v>1196</v>
      </c>
      <c r="H8608" s="2">
        <v>4659</v>
      </c>
      <c r="I8608" s="2" t="s">
        <v>25</v>
      </c>
      <c r="J8608" s="3">
        <v>1.52587034E-2</v>
      </c>
      <c r="K8608" s="3">
        <v>-1.28498E-4</v>
      </c>
      <c r="L8608" s="3">
        <v>6.9262980999999996E-3</v>
      </c>
      <c r="M8608" s="3">
        <v>6.0926429000000004E-3</v>
      </c>
      <c r="N8608" s="3">
        <v>8.3365499999999999E-4</v>
      </c>
    </row>
    <row r="8609" spans="1:14" hidden="1" x14ac:dyDescent="0.25">
      <c r="A8609" s="2">
        <v>8605</v>
      </c>
      <c r="B8609" s="2">
        <v>800006509</v>
      </c>
      <c r="C8609" s="2" t="s">
        <v>8974</v>
      </c>
      <c r="D8609" s="2" t="s">
        <v>41</v>
      </c>
      <c r="E8609" s="2" t="s">
        <v>20</v>
      </c>
      <c r="F8609" s="2" t="s">
        <v>21</v>
      </c>
      <c r="G8609" s="2" t="s">
        <v>22</v>
      </c>
      <c r="H8609" s="2">
        <v>8691</v>
      </c>
      <c r="I8609" s="2" t="s">
        <v>33</v>
      </c>
      <c r="J8609" s="3">
        <v>1.5258153E-2</v>
      </c>
      <c r="K8609" s="3">
        <v>3.6407621000000001E-3</v>
      </c>
      <c r="L8609" s="3">
        <v>9.4488850000000006E-3</v>
      </c>
      <c r="M8609" s="3">
        <v>3.0855920999999999E-3</v>
      </c>
      <c r="N8609" s="3">
        <v>6.3632932E-3</v>
      </c>
    </row>
    <row r="8610" spans="1:14" hidden="1" x14ac:dyDescent="0.25">
      <c r="A8610" s="2">
        <v>8606</v>
      </c>
      <c r="B8610" s="2">
        <v>890200685</v>
      </c>
      <c r="C8610" s="2" t="s">
        <v>8975</v>
      </c>
      <c r="D8610" s="2" t="s">
        <v>27</v>
      </c>
      <c r="E8610" s="2" t="s">
        <v>319</v>
      </c>
      <c r="F8610" s="2" t="s">
        <v>320</v>
      </c>
      <c r="G8610" s="2" t="s">
        <v>321</v>
      </c>
      <c r="H8610" s="2">
        <v>6619</v>
      </c>
      <c r="I8610" s="2" t="s">
        <v>33</v>
      </c>
      <c r="J8610" s="3">
        <v>1.52539257E-2</v>
      </c>
      <c r="K8610" s="3">
        <v>1.23942299E-2</v>
      </c>
      <c r="L8610" s="3">
        <v>0.1264575869</v>
      </c>
      <c r="M8610" s="3">
        <v>6.0473139999999998E-3</v>
      </c>
      <c r="N8610" s="3">
        <v>0.1204102635</v>
      </c>
    </row>
    <row r="8611" spans="1:14" hidden="1" x14ac:dyDescent="0.25">
      <c r="A8611" s="2">
        <v>8607</v>
      </c>
      <c r="B8611" s="2">
        <v>900375627</v>
      </c>
      <c r="C8611" s="2" t="s">
        <v>8976</v>
      </c>
      <c r="D8611" s="2" t="s">
        <v>27</v>
      </c>
      <c r="E8611" s="2" t="s">
        <v>28</v>
      </c>
      <c r="F8611" s="2" t="s">
        <v>50</v>
      </c>
      <c r="G8611" s="2" t="s">
        <v>51</v>
      </c>
      <c r="H8611" s="2">
        <v>4752</v>
      </c>
      <c r="I8611" s="2" t="s">
        <v>25</v>
      </c>
      <c r="J8611" s="3">
        <v>1.52520547E-2</v>
      </c>
      <c r="K8611" s="3">
        <v>6.0294000000000005E-4</v>
      </c>
      <c r="L8611" s="3">
        <v>1.74234994E-2</v>
      </c>
      <c r="M8611" s="3">
        <v>1.2883395000000001E-2</v>
      </c>
      <c r="N8611" s="3">
        <v>4.5401039999999997E-3</v>
      </c>
    </row>
    <row r="8612" spans="1:14" hidden="1" x14ac:dyDescent="0.25">
      <c r="A8612" s="2">
        <v>8608</v>
      </c>
      <c r="B8612" s="2">
        <v>890207976</v>
      </c>
      <c r="C8612" s="2" t="s">
        <v>8977</v>
      </c>
      <c r="D8612" s="2" t="s">
        <v>27</v>
      </c>
      <c r="E8612" s="2" t="s">
        <v>319</v>
      </c>
      <c r="F8612" s="2" t="s">
        <v>320</v>
      </c>
      <c r="G8612" s="2" t="s">
        <v>321</v>
      </c>
      <c r="H8612" s="2">
        <v>4321</v>
      </c>
      <c r="I8612" s="2" t="s">
        <v>180</v>
      </c>
      <c r="J8612" s="3">
        <v>1.52497543E-2</v>
      </c>
      <c r="K8612" s="3">
        <v>1.101512E-3</v>
      </c>
      <c r="L8612" s="3">
        <v>4.4947076599999997E-2</v>
      </c>
      <c r="M8612" s="3">
        <v>1.6932975499999999E-2</v>
      </c>
      <c r="N8612" s="3">
        <v>2.8014101100000001E-2</v>
      </c>
    </row>
    <row r="8613" spans="1:14" hidden="1" x14ac:dyDescent="0.25">
      <c r="A8613" s="2">
        <v>8609</v>
      </c>
      <c r="B8613" s="2">
        <v>830099732</v>
      </c>
      <c r="C8613" s="2" t="s">
        <v>8978</v>
      </c>
      <c r="D8613" s="2" t="s">
        <v>27</v>
      </c>
      <c r="E8613" s="2" t="s">
        <v>20</v>
      </c>
      <c r="F8613" s="2" t="s">
        <v>133</v>
      </c>
      <c r="G8613" s="2" t="s">
        <v>215</v>
      </c>
      <c r="H8613" s="2">
        <v>4645</v>
      </c>
      <c r="I8613" s="2" t="s">
        <v>25</v>
      </c>
      <c r="J8613" s="3">
        <v>1.5248403000000001E-2</v>
      </c>
      <c r="K8613" s="3">
        <v>8.9377300000000005E-4</v>
      </c>
      <c r="L8613" s="3">
        <v>1.2856161200000001E-2</v>
      </c>
      <c r="M8613" s="3">
        <v>5.0120852000000004E-3</v>
      </c>
      <c r="N8613" s="3">
        <v>7.8440756E-3</v>
      </c>
    </row>
    <row r="8614" spans="1:14" hidden="1" x14ac:dyDescent="0.25">
      <c r="A8614" s="2">
        <v>8610</v>
      </c>
      <c r="B8614" s="2">
        <v>800059514</v>
      </c>
      <c r="C8614" s="2" t="s">
        <v>8979</v>
      </c>
      <c r="D8614" s="2" t="s">
        <v>440</v>
      </c>
      <c r="E8614" s="2" t="s">
        <v>20</v>
      </c>
      <c r="F8614" s="2" t="s">
        <v>21</v>
      </c>
      <c r="G8614" s="2" t="s">
        <v>22</v>
      </c>
      <c r="H8614" s="2">
        <v>8010</v>
      </c>
      <c r="I8614" s="2" t="s">
        <v>33</v>
      </c>
      <c r="J8614" s="3">
        <v>1.52468272E-2</v>
      </c>
      <c r="K8614" s="3">
        <v>2.3457E-4</v>
      </c>
      <c r="L8614" s="3">
        <v>5.8837239999999999E-3</v>
      </c>
      <c r="M8614" s="3">
        <v>3.0751009000000002E-3</v>
      </c>
      <c r="N8614" s="3">
        <v>2.8086230000000001E-3</v>
      </c>
    </row>
    <row r="8615" spans="1:14" hidden="1" x14ac:dyDescent="0.25">
      <c r="A8615" s="2">
        <v>8611</v>
      </c>
      <c r="B8615" s="2">
        <v>900156448</v>
      </c>
      <c r="C8615" s="2" t="s">
        <v>8980</v>
      </c>
      <c r="D8615" s="2" t="s">
        <v>27</v>
      </c>
      <c r="E8615" s="2" t="s">
        <v>20</v>
      </c>
      <c r="F8615" s="2" t="s">
        <v>133</v>
      </c>
      <c r="G8615" s="2" t="s">
        <v>2412</v>
      </c>
      <c r="H8615" s="2">
        <v>811</v>
      </c>
      <c r="I8615" s="2" t="s">
        <v>23</v>
      </c>
      <c r="J8615" s="3">
        <v>1.5245433900000001E-2</v>
      </c>
      <c r="K8615" s="3">
        <v>5.4006530000000001E-3</v>
      </c>
      <c r="L8615" s="3">
        <v>2.5133058400000002E-2</v>
      </c>
      <c r="M8615" s="3">
        <v>1.40490346E-2</v>
      </c>
      <c r="N8615" s="3">
        <v>1.1084022900000001E-2</v>
      </c>
    </row>
    <row r="8616" spans="1:14" hidden="1" x14ac:dyDescent="0.25">
      <c r="A8616" s="2">
        <v>8612</v>
      </c>
      <c r="B8616" s="2">
        <v>900130916</v>
      </c>
      <c r="C8616" s="2" t="s">
        <v>8981</v>
      </c>
      <c r="D8616" s="2" t="s">
        <v>27</v>
      </c>
      <c r="E8616" s="2" t="s">
        <v>74</v>
      </c>
      <c r="F8616" s="2" t="s">
        <v>75</v>
      </c>
      <c r="G8616" s="2" t="s">
        <v>107</v>
      </c>
      <c r="H8616" s="2">
        <v>4731</v>
      </c>
      <c r="I8616" s="2" t="s">
        <v>25</v>
      </c>
      <c r="J8616" s="3">
        <v>1.52415E-2</v>
      </c>
      <c r="K8616" s="3">
        <v>1.1683700000000001E-4</v>
      </c>
      <c r="L8616" s="3">
        <v>2.2542879000000001E-3</v>
      </c>
      <c r="M8616" s="3">
        <v>1.4911480000000001E-3</v>
      </c>
      <c r="N8616" s="3">
        <v>7.6314000000000004E-4</v>
      </c>
    </row>
    <row r="8617" spans="1:14" hidden="1" x14ac:dyDescent="0.25">
      <c r="A8617" s="2">
        <v>8613</v>
      </c>
      <c r="B8617" s="2">
        <v>835000567</v>
      </c>
      <c r="C8617" s="2" t="s">
        <v>8982</v>
      </c>
      <c r="D8617" s="2" t="s">
        <v>27</v>
      </c>
      <c r="E8617" s="2" t="s">
        <v>74</v>
      </c>
      <c r="F8617" s="2" t="s">
        <v>75</v>
      </c>
      <c r="G8617" s="2" t="s">
        <v>1881</v>
      </c>
      <c r="H8617" s="2">
        <v>4754</v>
      </c>
      <c r="I8617" s="2" t="s">
        <v>25</v>
      </c>
      <c r="J8617" s="3">
        <v>1.5240971900000001E-2</v>
      </c>
      <c r="K8617" s="3">
        <v>3.3845400000000002E-4</v>
      </c>
      <c r="L8617" s="3">
        <v>4.5939040999999998E-3</v>
      </c>
      <c r="M8617" s="3">
        <v>2.1153979000000001E-3</v>
      </c>
      <c r="N8617" s="3">
        <v>2.4785060000000001E-3</v>
      </c>
    </row>
    <row r="8618" spans="1:14" hidden="1" x14ac:dyDescent="0.25">
      <c r="A8618" s="2">
        <v>8614</v>
      </c>
      <c r="B8618" s="2">
        <v>890926689</v>
      </c>
      <c r="C8618" s="2" t="s">
        <v>8983</v>
      </c>
      <c r="D8618" s="2" t="s">
        <v>27</v>
      </c>
      <c r="E8618" s="2" t="s">
        <v>35</v>
      </c>
      <c r="F8618" s="2" t="s">
        <v>36</v>
      </c>
      <c r="G8618" s="2" t="s">
        <v>39</v>
      </c>
      <c r="H8618" s="2">
        <v>122</v>
      </c>
      <c r="I8618" s="2" t="s">
        <v>136</v>
      </c>
      <c r="J8618" s="3">
        <v>1.52408862E-2</v>
      </c>
      <c r="K8618" s="3">
        <v>6.8156599999999999E-4</v>
      </c>
      <c r="L8618" s="3">
        <v>1.19380532E-2</v>
      </c>
      <c r="M8618" s="3">
        <v>2.8963331000000001E-3</v>
      </c>
      <c r="N8618" s="3">
        <v>9.0417200999999992E-3</v>
      </c>
    </row>
    <row r="8619" spans="1:14" hidden="1" x14ac:dyDescent="0.25">
      <c r="A8619" s="2">
        <v>8615</v>
      </c>
      <c r="B8619" s="2">
        <v>900102341</v>
      </c>
      <c r="C8619" s="2" t="s">
        <v>8984</v>
      </c>
      <c r="D8619" s="2" t="s">
        <v>27</v>
      </c>
      <c r="E8619" s="2" t="s">
        <v>28</v>
      </c>
      <c r="F8619" s="2" t="s">
        <v>50</v>
      </c>
      <c r="G8619" s="2" t="s">
        <v>51</v>
      </c>
      <c r="H8619" s="2">
        <v>4663</v>
      </c>
      <c r="I8619" s="2" t="s">
        <v>25</v>
      </c>
      <c r="J8619" s="3">
        <v>1.52344517E-2</v>
      </c>
      <c r="K8619" s="3">
        <v>9.1106399999999995E-4</v>
      </c>
      <c r="L8619" s="3">
        <v>6.7698378000000002E-3</v>
      </c>
      <c r="M8619" s="3">
        <v>2.8951139999999998E-3</v>
      </c>
      <c r="N8619" s="3">
        <v>3.874724E-3</v>
      </c>
    </row>
    <row r="8620" spans="1:14" hidden="1" x14ac:dyDescent="0.25">
      <c r="A8620" s="2">
        <v>8616</v>
      </c>
      <c r="B8620" s="2">
        <v>860516640</v>
      </c>
      <c r="C8620" s="2" t="s">
        <v>8985</v>
      </c>
      <c r="D8620" s="2" t="s">
        <v>27</v>
      </c>
      <c r="E8620" s="2" t="s">
        <v>20</v>
      </c>
      <c r="F8620" s="2" t="s">
        <v>133</v>
      </c>
      <c r="G8620" s="2" t="s">
        <v>1703</v>
      </c>
      <c r="H8620" s="2">
        <v>1102</v>
      </c>
      <c r="I8620" s="2" t="s">
        <v>31</v>
      </c>
      <c r="J8620" s="3">
        <v>1.52297979E-2</v>
      </c>
      <c r="K8620" s="3">
        <v>1.0386169999999999E-3</v>
      </c>
      <c r="L8620" s="3">
        <v>1.25160581E-2</v>
      </c>
      <c r="M8620" s="3">
        <v>6.1062421E-3</v>
      </c>
      <c r="N8620" s="3">
        <v>6.4098159999999996E-3</v>
      </c>
    </row>
    <row r="8621" spans="1:14" hidden="1" x14ac:dyDescent="0.25">
      <c r="A8621" s="2">
        <v>8617</v>
      </c>
      <c r="B8621" s="2">
        <v>800046648</v>
      </c>
      <c r="C8621" s="2" t="s">
        <v>8986</v>
      </c>
      <c r="D8621" s="2" t="s">
        <v>27</v>
      </c>
      <c r="E8621" s="2" t="s">
        <v>74</v>
      </c>
      <c r="F8621" s="2" t="s">
        <v>75</v>
      </c>
      <c r="G8621" s="2" t="s">
        <v>107</v>
      </c>
      <c r="H8621" s="2">
        <v>4663</v>
      </c>
      <c r="I8621" s="2" t="s">
        <v>25</v>
      </c>
      <c r="J8621" s="3">
        <v>1.52264358E-2</v>
      </c>
      <c r="K8621" s="3">
        <v>8.0085400000000004E-4</v>
      </c>
      <c r="L8621" s="3">
        <v>4.8864488000000001E-3</v>
      </c>
      <c r="M8621" s="3">
        <v>2.185378E-3</v>
      </c>
      <c r="N8621" s="3">
        <v>2.7010710999999998E-3</v>
      </c>
    </row>
    <row r="8622" spans="1:14" hidden="1" x14ac:dyDescent="0.25">
      <c r="A8622" s="2">
        <v>8618</v>
      </c>
      <c r="B8622" s="2">
        <v>900417042</v>
      </c>
      <c r="C8622" s="2" t="s">
        <v>8987</v>
      </c>
      <c r="D8622" s="2" t="s">
        <v>27</v>
      </c>
      <c r="E8622" s="2" t="s">
        <v>20</v>
      </c>
      <c r="F8622" s="2" t="s">
        <v>133</v>
      </c>
      <c r="G8622" s="2" t="s">
        <v>5564</v>
      </c>
      <c r="H8622" s="2">
        <v>4711</v>
      </c>
      <c r="I8622" s="2" t="s">
        <v>25</v>
      </c>
      <c r="J8622" s="3">
        <v>1.52260773E-2</v>
      </c>
      <c r="K8622" s="3">
        <v>4.5633099999999998E-4</v>
      </c>
      <c r="L8622" s="3">
        <v>4.0299458999999999E-3</v>
      </c>
      <c r="M8622" s="3">
        <v>1.8357791000000001E-3</v>
      </c>
      <c r="N8622" s="3">
        <v>2.1941670999999999E-3</v>
      </c>
    </row>
    <row r="8623" spans="1:14" hidden="1" x14ac:dyDescent="0.25">
      <c r="A8623" s="2">
        <v>8619</v>
      </c>
      <c r="B8623" s="2">
        <v>900332937</v>
      </c>
      <c r="C8623" s="2" t="s">
        <v>8988</v>
      </c>
      <c r="D8623" s="2" t="s">
        <v>27</v>
      </c>
      <c r="E8623" s="2" t="s">
        <v>35</v>
      </c>
      <c r="F8623" s="2" t="s">
        <v>36</v>
      </c>
      <c r="G8623" s="2" t="s">
        <v>291</v>
      </c>
      <c r="H8623" s="2">
        <v>8220</v>
      </c>
      <c r="I8623" s="2" t="s">
        <v>33</v>
      </c>
      <c r="J8623" s="3">
        <v>1.52244931E-2</v>
      </c>
      <c r="K8623" s="3">
        <v>-3.2477E-4</v>
      </c>
      <c r="L8623" s="3">
        <v>1.8928084500000001E-2</v>
      </c>
      <c r="M8623" s="3">
        <v>1.3639979999999999E-2</v>
      </c>
      <c r="N8623" s="3">
        <v>5.2881040999999997E-3</v>
      </c>
    </row>
    <row r="8624" spans="1:14" hidden="1" x14ac:dyDescent="0.25">
      <c r="A8624" s="2">
        <v>8620</v>
      </c>
      <c r="B8624" s="2">
        <v>890904980</v>
      </c>
      <c r="C8624" s="2" t="s">
        <v>8989</v>
      </c>
      <c r="D8624" s="2" t="s">
        <v>27</v>
      </c>
      <c r="E8624" s="2" t="s">
        <v>35</v>
      </c>
      <c r="F8624" s="2" t="s">
        <v>36</v>
      </c>
      <c r="G8624" s="2" t="s">
        <v>1405</v>
      </c>
      <c r="H8624" s="2">
        <v>2221</v>
      </c>
      <c r="I8624" s="2" t="s">
        <v>31</v>
      </c>
      <c r="J8624" s="3">
        <v>1.52219217E-2</v>
      </c>
      <c r="K8624" s="3">
        <v>2.2618099999999999E-4</v>
      </c>
      <c r="L8624" s="3">
        <v>1.9894227399999999E-2</v>
      </c>
      <c r="M8624" s="3">
        <v>5.5226702000000004E-3</v>
      </c>
      <c r="N8624" s="3">
        <v>1.4371557199999999E-2</v>
      </c>
    </row>
    <row r="8625" spans="1:14" hidden="1" x14ac:dyDescent="0.25">
      <c r="A8625" s="2">
        <v>8621</v>
      </c>
      <c r="B8625" s="2">
        <v>800001845</v>
      </c>
      <c r="C8625" s="2" t="s">
        <v>8990</v>
      </c>
      <c r="D8625" s="2" t="s">
        <v>27</v>
      </c>
      <c r="E8625" s="2" t="s">
        <v>382</v>
      </c>
      <c r="F8625" s="2" t="s">
        <v>1050</v>
      </c>
      <c r="G8625" s="2" t="s">
        <v>1051</v>
      </c>
      <c r="H8625" s="2">
        <v>4923</v>
      </c>
      <c r="I8625" s="2" t="s">
        <v>33</v>
      </c>
      <c r="J8625" s="3">
        <v>1.52173806E-2</v>
      </c>
      <c r="K8625" s="3">
        <v>1.388537E-3</v>
      </c>
      <c r="L8625" s="3">
        <v>4.8448320500000003E-2</v>
      </c>
      <c r="M8625" s="3">
        <v>8.2165347E-3</v>
      </c>
      <c r="N8625" s="3">
        <v>4.0231786700000001E-2</v>
      </c>
    </row>
    <row r="8626" spans="1:14" hidden="1" x14ac:dyDescent="0.25">
      <c r="A8626" s="2">
        <v>8622</v>
      </c>
      <c r="B8626" s="2">
        <v>900701399</v>
      </c>
      <c r="C8626" s="2" t="s">
        <v>8991</v>
      </c>
      <c r="D8626" s="2" t="s">
        <v>27</v>
      </c>
      <c r="E8626" s="2" t="s">
        <v>86</v>
      </c>
      <c r="F8626" s="2" t="s">
        <v>232</v>
      </c>
      <c r="G8626" s="2" t="s">
        <v>233</v>
      </c>
      <c r="H8626" s="2">
        <v>1410</v>
      </c>
      <c r="I8626" s="2" t="s">
        <v>31</v>
      </c>
      <c r="J8626" s="3">
        <v>1.52125778E-2</v>
      </c>
      <c r="K8626" s="3">
        <v>1.1649480000000001E-3</v>
      </c>
      <c r="L8626" s="3">
        <v>1.0486641E-2</v>
      </c>
      <c r="M8626" s="3">
        <v>6.5341899E-3</v>
      </c>
      <c r="N8626" s="3">
        <v>3.9524510999999997E-3</v>
      </c>
    </row>
    <row r="8627" spans="1:14" hidden="1" x14ac:dyDescent="0.25">
      <c r="A8627" s="2">
        <v>8623</v>
      </c>
      <c r="B8627" s="2">
        <v>900338190</v>
      </c>
      <c r="C8627" s="2" t="s">
        <v>8992</v>
      </c>
      <c r="D8627" s="2" t="s">
        <v>27</v>
      </c>
      <c r="E8627" s="2" t="s">
        <v>35</v>
      </c>
      <c r="F8627" s="2" t="s">
        <v>36</v>
      </c>
      <c r="G8627" s="2" t="s">
        <v>39</v>
      </c>
      <c r="H8627" s="2">
        <v>1410</v>
      </c>
      <c r="I8627" s="2" t="s">
        <v>31</v>
      </c>
      <c r="J8627" s="3">
        <v>1.5212010600000001E-2</v>
      </c>
      <c r="K8627" s="3">
        <v>-2.84226E-4</v>
      </c>
      <c r="L8627" s="3">
        <v>1.1557883600000001E-2</v>
      </c>
      <c r="M8627" s="3">
        <v>1.0271270799999999E-2</v>
      </c>
      <c r="N8627" s="3">
        <v>1.2866131000000001E-3</v>
      </c>
    </row>
    <row r="8628" spans="1:14" hidden="1" x14ac:dyDescent="0.25">
      <c r="A8628" s="2">
        <v>8624</v>
      </c>
      <c r="B8628" s="2">
        <v>901247313</v>
      </c>
      <c r="C8628" s="2" t="s">
        <v>8993</v>
      </c>
      <c r="D8628" s="2" t="s">
        <v>27</v>
      </c>
      <c r="E8628" s="2" t="s">
        <v>20</v>
      </c>
      <c r="F8628" s="2" t="s">
        <v>21</v>
      </c>
      <c r="G8628" s="2" t="s">
        <v>22</v>
      </c>
      <c r="H8628" s="2">
        <v>7010</v>
      </c>
      <c r="I8628" s="2" t="s">
        <v>33</v>
      </c>
      <c r="J8628" s="3">
        <v>1.5211915600000001E-2</v>
      </c>
      <c r="K8628" s="3">
        <v>3.2509861E-3</v>
      </c>
      <c r="L8628" s="3">
        <v>9.8849851999999998E-3</v>
      </c>
      <c r="M8628" s="3">
        <v>1.0450361300000001E-2</v>
      </c>
      <c r="N8628" s="3">
        <v>-5.6537600000000003E-4</v>
      </c>
    </row>
    <row r="8629" spans="1:14" hidden="1" x14ac:dyDescent="0.25">
      <c r="A8629" s="2">
        <v>8625</v>
      </c>
      <c r="B8629" s="2">
        <v>800073480</v>
      </c>
      <c r="C8629" s="2" t="s">
        <v>8994</v>
      </c>
      <c r="D8629" s="2" t="s">
        <v>27</v>
      </c>
      <c r="E8629" s="2" t="s">
        <v>28</v>
      </c>
      <c r="F8629" s="2" t="s">
        <v>246</v>
      </c>
      <c r="G8629" s="2" t="s">
        <v>247</v>
      </c>
      <c r="H8629" s="2">
        <v>4690</v>
      </c>
      <c r="I8629" s="2" t="s">
        <v>25</v>
      </c>
      <c r="J8629" s="3">
        <v>1.5208207099999999E-2</v>
      </c>
      <c r="K8629" s="3">
        <v>1.285575E-3</v>
      </c>
      <c r="L8629" s="3">
        <v>2.3077161999999998E-2</v>
      </c>
      <c r="M8629" s="3">
        <v>1.1569963799999999E-2</v>
      </c>
      <c r="N8629" s="3">
        <v>1.1507198200000001E-2</v>
      </c>
    </row>
    <row r="8630" spans="1:14" hidden="1" x14ac:dyDescent="0.25">
      <c r="A8630" s="2">
        <v>8626</v>
      </c>
      <c r="B8630" s="2">
        <v>830113719</v>
      </c>
      <c r="C8630" s="2" t="s">
        <v>8995</v>
      </c>
      <c r="D8630" s="2" t="s">
        <v>27</v>
      </c>
      <c r="E8630" s="2" t="s">
        <v>20</v>
      </c>
      <c r="F8630" s="2" t="s">
        <v>21</v>
      </c>
      <c r="G8630" s="2" t="s">
        <v>22</v>
      </c>
      <c r="H8630" s="2">
        <v>126</v>
      </c>
      <c r="I8630" s="2" t="s">
        <v>136</v>
      </c>
      <c r="J8630" s="3">
        <v>1.52020166E-2</v>
      </c>
      <c r="K8630" s="3">
        <v>1.469688E-3</v>
      </c>
      <c r="L8630" s="3">
        <v>1.6204366500000001E-2</v>
      </c>
      <c r="M8630" s="3">
        <v>5.7413611E-3</v>
      </c>
      <c r="N8630" s="3">
        <v>1.04630049E-2</v>
      </c>
    </row>
    <row r="8631" spans="1:14" hidden="1" x14ac:dyDescent="0.25">
      <c r="A8631" s="2">
        <v>8627</v>
      </c>
      <c r="B8631" s="2">
        <v>830087469</v>
      </c>
      <c r="C8631" s="2" t="s">
        <v>8996</v>
      </c>
      <c r="D8631" s="2" t="s">
        <v>27</v>
      </c>
      <c r="E8631" s="2" t="s">
        <v>20</v>
      </c>
      <c r="F8631" s="2" t="s">
        <v>133</v>
      </c>
      <c r="G8631" s="2" t="s">
        <v>1192</v>
      </c>
      <c r="H8631" s="2">
        <v>1030</v>
      </c>
      <c r="I8631" s="2" t="s">
        <v>31</v>
      </c>
      <c r="J8631" s="3">
        <v>1.52013088E-2</v>
      </c>
      <c r="K8631" s="3">
        <v>1.1477448999999999E-3</v>
      </c>
      <c r="L8631" s="3">
        <v>1.03348959E-2</v>
      </c>
      <c r="M8631" s="3">
        <v>6.0787369000000003E-3</v>
      </c>
      <c r="N8631" s="3">
        <v>4.2561591000000003E-3</v>
      </c>
    </row>
    <row r="8632" spans="1:14" hidden="1" x14ac:dyDescent="0.25">
      <c r="A8632" s="2">
        <v>8628</v>
      </c>
      <c r="B8632" s="2">
        <v>800085796</v>
      </c>
      <c r="C8632" s="2" t="s">
        <v>8997</v>
      </c>
      <c r="D8632" s="2" t="s">
        <v>27</v>
      </c>
      <c r="E8632" s="2" t="s">
        <v>20</v>
      </c>
      <c r="F8632" s="2" t="s">
        <v>21</v>
      </c>
      <c r="G8632" s="2" t="s">
        <v>22</v>
      </c>
      <c r="H8632" s="2">
        <v>1410</v>
      </c>
      <c r="I8632" s="2" t="s">
        <v>31</v>
      </c>
      <c r="J8632" s="3">
        <v>1.5200904600000001E-2</v>
      </c>
      <c r="K8632" s="3">
        <v>1.8996400000000001E-4</v>
      </c>
      <c r="L8632" s="3">
        <v>1.0993396900000001E-2</v>
      </c>
      <c r="M8632" s="3">
        <v>4.3216799E-3</v>
      </c>
      <c r="N8632" s="3">
        <v>6.6717169000000002E-3</v>
      </c>
    </row>
    <row r="8633" spans="1:14" hidden="1" x14ac:dyDescent="0.25">
      <c r="A8633" s="2">
        <v>8629</v>
      </c>
      <c r="B8633" s="2">
        <v>830049221</v>
      </c>
      <c r="C8633" s="2" t="s">
        <v>8998</v>
      </c>
      <c r="D8633" s="2" t="s">
        <v>27</v>
      </c>
      <c r="E8633" s="2" t="s">
        <v>20</v>
      </c>
      <c r="F8633" s="2" t="s">
        <v>133</v>
      </c>
      <c r="G8633" s="2" t="s">
        <v>215</v>
      </c>
      <c r="H8633" s="2">
        <v>4690</v>
      </c>
      <c r="I8633" s="2" t="s">
        <v>25</v>
      </c>
      <c r="J8633" s="3">
        <v>1.5198782100000001E-2</v>
      </c>
      <c r="K8633" s="3">
        <v>1.2214540000000001E-3</v>
      </c>
      <c r="L8633" s="3">
        <v>1.22397002E-2</v>
      </c>
      <c r="M8633" s="3">
        <v>5.5914088000000002E-3</v>
      </c>
      <c r="N8633" s="3">
        <v>6.6482909000000001E-3</v>
      </c>
    </row>
    <row r="8634" spans="1:14" hidden="1" x14ac:dyDescent="0.25">
      <c r="A8634" s="2">
        <v>8630</v>
      </c>
      <c r="B8634" s="2">
        <v>900875165</v>
      </c>
      <c r="C8634" s="2" t="s">
        <v>8999</v>
      </c>
      <c r="D8634" s="2" t="s">
        <v>27</v>
      </c>
      <c r="E8634" s="2" t="s">
        <v>74</v>
      </c>
      <c r="F8634" s="2" t="s">
        <v>75</v>
      </c>
      <c r="G8634" s="2" t="s">
        <v>107</v>
      </c>
      <c r="H8634" s="2">
        <v>3110</v>
      </c>
      <c r="I8634" s="2" t="s">
        <v>31</v>
      </c>
      <c r="J8634" s="3">
        <v>1.51981544E-2</v>
      </c>
      <c r="K8634" s="3">
        <v>2.15379E-4</v>
      </c>
      <c r="L8634" s="3">
        <v>8.2298461000000003E-3</v>
      </c>
      <c r="M8634" s="3">
        <v>5.8093802000000003E-3</v>
      </c>
      <c r="N8634" s="3">
        <v>2.4204659E-3</v>
      </c>
    </row>
    <row r="8635" spans="1:14" hidden="1" x14ac:dyDescent="0.25">
      <c r="A8635" s="2">
        <v>8631</v>
      </c>
      <c r="B8635" s="2">
        <v>900062988</v>
      </c>
      <c r="C8635" s="2" t="s">
        <v>9000</v>
      </c>
      <c r="D8635" s="2" t="s">
        <v>27</v>
      </c>
      <c r="E8635" s="2" t="s">
        <v>74</v>
      </c>
      <c r="F8635" s="2" t="s">
        <v>75</v>
      </c>
      <c r="G8635" s="2" t="s">
        <v>107</v>
      </c>
      <c r="H8635" s="2">
        <v>124</v>
      </c>
      <c r="I8635" s="2" t="s">
        <v>136</v>
      </c>
      <c r="J8635" s="3">
        <v>1.5195959199999999E-2</v>
      </c>
      <c r="K8635" s="3">
        <v>2.3973839999999998E-3</v>
      </c>
      <c r="L8635" s="3">
        <v>3.5556286600000001E-2</v>
      </c>
      <c r="M8635" s="3">
        <v>7.3227389000000004E-3</v>
      </c>
      <c r="N8635" s="3">
        <v>2.8233548599999998E-2</v>
      </c>
    </row>
    <row r="8636" spans="1:14" hidden="1" x14ac:dyDescent="0.25">
      <c r="A8636" s="2">
        <v>8632</v>
      </c>
      <c r="B8636" s="2">
        <v>800001047</v>
      </c>
      <c r="C8636" s="2" t="s">
        <v>9001</v>
      </c>
      <c r="D8636" s="2" t="s">
        <v>27</v>
      </c>
      <c r="E8636" s="2" t="s">
        <v>74</v>
      </c>
      <c r="F8636" s="2" t="s">
        <v>75</v>
      </c>
      <c r="G8636" s="2" t="s">
        <v>107</v>
      </c>
      <c r="H8636" s="2">
        <v>4773</v>
      </c>
      <c r="I8636" s="2" t="s">
        <v>25</v>
      </c>
      <c r="J8636" s="3">
        <v>1.5195619299999999E-2</v>
      </c>
      <c r="K8636" s="3">
        <v>4.9458800000000002E-4</v>
      </c>
      <c r="L8636" s="3">
        <v>4.9163289000000001E-3</v>
      </c>
      <c r="M8636" s="3">
        <v>1.441512E-3</v>
      </c>
      <c r="N8636" s="3">
        <v>3.4748168999999998E-3</v>
      </c>
    </row>
    <row r="8637" spans="1:14" hidden="1" x14ac:dyDescent="0.25">
      <c r="A8637" s="2">
        <v>8633</v>
      </c>
      <c r="B8637" s="2">
        <v>901081281</v>
      </c>
      <c r="C8637" s="2" t="s">
        <v>9002</v>
      </c>
      <c r="D8637" s="2" t="s">
        <v>41</v>
      </c>
      <c r="E8637" s="2" t="s">
        <v>74</v>
      </c>
      <c r="F8637" s="2" t="s">
        <v>75</v>
      </c>
      <c r="G8637" s="2" t="s">
        <v>107</v>
      </c>
      <c r="H8637" s="2">
        <v>8610</v>
      </c>
      <c r="I8637" s="2" t="s">
        <v>33</v>
      </c>
      <c r="J8637" s="3">
        <v>1.51951937E-2</v>
      </c>
      <c r="K8637" s="3">
        <v>3.0641251E-3</v>
      </c>
      <c r="L8637" s="3">
        <v>1.1452764299999999E-2</v>
      </c>
      <c r="M8637" s="3">
        <v>4.1137370000000001E-3</v>
      </c>
      <c r="N8637" s="3">
        <v>7.3390282000000001E-3</v>
      </c>
    </row>
    <row r="8638" spans="1:14" hidden="1" x14ac:dyDescent="0.25">
      <c r="A8638" s="2">
        <v>8634</v>
      </c>
      <c r="B8638" s="2">
        <v>900256150</v>
      </c>
      <c r="C8638" s="2" t="s">
        <v>9003</v>
      </c>
      <c r="D8638" s="2" t="s">
        <v>27</v>
      </c>
      <c r="E8638" s="2" t="s">
        <v>20</v>
      </c>
      <c r="F8638" s="2" t="s">
        <v>21</v>
      </c>
      <c r="G8638" s="2" t="s">
        <v>22</v>
      </c>
      <c r="H8638" s="2">
        <v>7220</v>
      </c>
      <c r="I8638" s="2" t="s">
        <v>33</v>
      </c>
      <c r="J8638" s="3">
        <v>1.51921734E-2</v>
      </c>
      <c r="K8638" s="3">
        <v>-8.3456199999999996E-4</v>
      </c>
      <c r="L8638" s="3">
        <v>5.3555918999999997E-3</v>
      </c>
      <c r="M8638" s="3">
        <v>2.8862750999999998E-3</v>
      </c>
      <c r="N8638" s="3">
        <v>2.4693171E-3</v>
      </c>
    </row>
    <row r="8639" spans="1:14" hidden="1" x14ac:dyDescent="0.25">
      <c r="A8639" s="2">
        <v>8635</v>
      </c>
      <c r="B8639" s="2">
        <v>860037232</v>
      </c>
      <c r="C8639" s="2" t="s">
        <v>9004</v>
      </c>
      <c r="D8639" s="2" t="s">
        <v>27</v>
      </c>
      <c r="E8639" s="2" t="s">
        <v>20</v>
      </c>
      <c r="F8639" s="2" t="s">
        <v>21</v>
      </c>
      <c r="G8639" s="2" t="s">
        <v>22</v>
      </c>
      <c r="H8639" s="2">
        <v>4290</v>
      </c>
      <c r="I8639" s="2" t="s">
        <v>180</v>
      </c>
      <c r="J8639" s="3">
        <v>1.5190162700000001E-2</v>
      </c>
      <c r="K8639" s="3">
        <v>2.8687288999999999E-3</v>
      </c>
      <c r="L8639" s="3">
        <v>0.14020790159999999</v>
      </c>
      <c r="M8639" s="3">
        <v>2.4059457699999998E-2</v>
      </c>
      <c r="N8639" s="3">
        <v>0.1161484495</v>
      </c>
    </row>
    <row r="8640" spans="1:14" hidden="1" x14ac:dyDescent="0.25">
      <c r="A8640" s="2">
        <v>8636</v>
      </c>
      <c r="B8640" s="2">
        <v>800172151</v>
      </c>
      <c r="C8640" s="2" t="s">
        <v>9005</v>
      </c>
      <c r="D8640" s="2" t="s">
        <v>27</v>
      </c>
      <c r="E8640" s="2" t="s">
        <v>28</v>
      </c>
      <c r="F8640" s="2" t="s">
        <v>50</v>
      </c>
      <c r="G8640" s="2" t="s">
        <v>1459</v>
      </c>
      <c r="H8640" s="2">
        <v>1081</v>
      </c>
      <c r="I8640" s="2" t="s">
        <v>31</v>
      </c>
      <c r="J8640" s="3">
        <v>1.51900062E-2</v>
      </c>
      <c r="K8640" s="3">
        <v>6.4591799999999999E-4</v>
      </c>
      <c r="L8640" s="3">
        <v>7.8508629999999996E-3</v>
      </c>
      <c r="M8640" s="3">
        <v>1.797732E-3</v>
      </c>
      <c r="N8640" s="3">
        <v>6.0531311000000003E-3</v>
      </c>
    </row>
    <row r="8641" spans="1:14" hidden="1" x14ac:dyDescent="0.25">
      <c r="A8641" s="2">
        <v>8637</v>
      </c>
      <c r="B8641" s="2">
        <v>812001414</v>
      </c>
      <c r="C8641" s="2" t="s">
        <v>9006</v>
      </c>
      <c r="D8641" s="2" t="s">
        <v>27</v>
      </c>
      <c r="E8641" s="2" t="s">
        <v>28</v>
      </c>
      <c r="F8641" s="2" t="s">
        <v>193</v>
      </c>
      <c r="G8641" s="2" t="s">
        <v>925</v>
      </c>
      <c r="H8641" s="2">
        <v>4752</v>
      </c>
      <c r="I8641" s="2" t="s">
        <v>25</v>
      </c>
      <c r="J8641" s="3">
        <v>1.5189892599999999E-2</v>
      </c>
      <c r="K8641" s="3">
        <v>4.7905400000000002E-4</v>
      </c>
      <c r="L8641" s="3">
        <v>9.5935677999999993E-3</v>
      </c>
      <c r="M8641" s="3">
        <v>4.1121952E-3</v>
      </c>
      <c r="N8641" s="3">
        <v>5.4813730999999999E-3</v>
      </c>
    </row>
    <row r="8642" spans="1:14" hidden="1" x14ac:dyDescent="0.25">
      <c r="A8642" s="2">
        <v>8638</v>
      </c>
      <c r="B8642" s="2">
        <v>860403699</v>
      </c>
      <c r="C8642" s="2" t="s">
        <v>9007</v>
      </c>
      <c r="D8642" s="2" t="s">
        <v>27</v>
      </c>
      <c r="E8642" s="2" t="s">
        <v>20</v>
      </c>
      <c r="F8642" s="2" t="s">
        <v>21</v>
      </c>
      <c r="G8642" s="2" t="s">
        <v>22</v>
      </c>
      <c r="H8642" s="2">
        <v>4659</v>
      </c>
      <c r="I8642" s="2" t="s">
        <v>25</v>
      </c>
      <c r="J8642" s="3">
        <v>1.51895937E-2</v>
      </c>
      <c r="K8642" s="3">
        <v>9.4506899999999999E-4</v>
      </c>
      <c r="L8642" s="3">
        <v>1.42663857E-2</v>
      </c>
      <c r="M8642" s="3">
        <v>5.3135511000000002E-3</v>
      </c>
      <c r="N8642" s="3">
        <v>8.9528346000000009E-3</v>
      </c>
    </row>
    <row r="8643" spans="1:14" hidden="1" x14ac:dyDescent="0.25">
      <c r="A8643" s="2">
        <v>8639</v>
      </c>
      <c r="B8643" s="2">
        <v>890910444</v>
      </c>
      <c r="C8643" s="2" t="s">
        <v>9008</v>
      </c>
      <c r="D8643" s="2" t="s">
        <v>27</v>
      </c>
      <c r="E8643" s="2" t="s">
        <v>35</v>
      </c>
      <c r="F8643" s="2" t="s">
        <v>36</v>
      </c>
      <c r="G8643" s="2" t="s">
        <v>39</v>
      </c>
      <c r="H8643" s="2">
        <v>4661</v>
      </c>
      <c r="I8643" s="2" t="s">
        <v>25</v>
      </c>
      <c r="J8643" s="3">
        <v>1.5184789000000001E-2</v>
      </c>
      <c r="K8643" s="3">
        <v>1.31869E-3</v>
      </c>
      <c r="L8643" s="3">
        <v>1.32036181E-2</v>
      </c>
      <c r="M8643" s="3">
        <v>8.1059899999999995E-4</v>
      </c>
      <c r="N8643" s="3">
        <v>1.2393019200000001E-2</v>
      </c>
    </row>
    <row r="8644" spans="1:14" hidden="1" x14ac:dyDescent="0.25">
      <c r="A8644" s="2">
        <v>8640</v>
      </c>
      <c r="B8644" s="2">
        <v>901380074</v>
      </c>
      <c r="C8644" s="2" t="s">
        <v>9009</v>
      </c>
      <c r="D8644" s="2" t="s">
        <v>27</v>
      </c>
      <c r="E8644" s="2" t="s">
        <v>74</v>
      </c>
      <c r="F8644" s="2" t="s">
        <v>103</v>
      </c>
      <c r="G8644" s="2" t="s">
        <v>104</v>
      </c>
      <c r="H8644" s="2">
        <v>4541</v>
      </c>
      <c r="I8644" s="2" t="s">
        <v>25</v>
      </c>
      <c r="J8644" s="3">
        <v>1.51779102E-2</v>
      </c>
      <c r="K8644" s="3">
        <v>1.1303400000000001E-3</v>
      </c>
      <c r="L8644" s="3">
        <v>8.1526153000000007E-3</v>
      </c>
      <c r="M8644" s="3">
        <v>1.3375819999999999E-3</v>
      </c>
      <c r="N8644" s="3">
        <v>6.8150329999999999E-3</v>
      </c>
    </row>
    <row r="8645" spans="1:14" hidden="1" x14ac:dyDescent="0.25">
      <c r="A8645" s="2">
        <v>8641</v>
      </c>
      <c r="B8645" s="2">
        <v>901034897</v>
      </c>
      <c r="C8645" s="2" t="s">
        <v>9010</v>
      </c>
      <c r="D8645" s="2" t="s">
        <v>27</v>
      </c>
      <c r="E8645" s="2" t="s">
        <v>28</v>
      </c>
      <c r="F8645" s="2" t="s">
        <v>50</v>
      </c>
      <c r="G8645" s="2" t="s">
        <v>51</v>
      </c>
      <c r="H8645" s="2">
        <v>4610</v>
      </c>
      <c r="I8645" s="2" t="s">
        <v>25</v>
      </c>
      <c r="J8645" s="3">
        <v>1.51728503E-2</v>
      </c>
      <c r="K8645" s="3">
        <v>1.065182E-3</v>
      </c>
      <c r="L8645" s="3">
        <v>7.9539688000000008E-3</v>
      </c>
      <c r="M8645" s="3">
        <v>4.1378289000000004E-3</v>
      </c>
      <c r="N8645" s="3">
        <v>3.8161398999999999E-3</v>
      </c>
    </row>
    <row r="8646" spans="1:14" hidden="1" x14ac:dyDescent="0.25">
      <c r="A8646" s="2">
        <v>8642</v>
      </c>
      <c r="B8646" s="2">
        <v>900429909</v>
      </c>
      <c r="C8646" s="2" t="s">
        <v>9011</v>
      </c>
      <c r="D8646" s="2" t="s">
        <v>27</v>
      </c>
      <c r="E8646" s="2" t="s">
        <v>35</v>
      </c>
      <c r="F8646" s="2" t="s">
        <v>36</v>
      </c>
      <c r="G8646" s="2" t="s">
        <v>1807</v>
      </c>
      <c r="H8646" s="2">
        <v>4711</v>
      </c>
      <c r="I8646" s="2" t="s">
        <v>25</v>
      </c>
      <c r="J8646" s="3">
        <v>1.51674701E-2</v>
      </c>
      <c r="K8646" s="3">
        <v>3.7085500000000001E-4</v>
      </c>
      <c r="L8646" s="3">
        <v>4.4537350000000003E-3</v>
      </c>
      <c r="M8646" s="3">
        <v>1.935392E-3</v>
      </c>
      <c r="N8646" s="3">
        <v>2.5183430000000001E-3</v>
      </c>
    </row>
    <row r="8647" spans="1:14" hidden="1" x14ac:dyDescent="0.25">
      <c r="A8647" s="2">
        <v>8643</v>
      </c>
      <c r="B8647" s="2">
        <v>900225054</v>
      </c>
      <c r="C8647" s="2" t="s">
        <v>9012</v>
      </c>
      <c r="D8647" s="2" t="s">
        <v>27</v>
      </c>
      <c r="E8647" s="2" t="s">
        <v>35</v>
      </c>
      <c r="F8647" s="2" t="s">
        <v>36</v>
      </c>
      <c r="G8647" s="2" t="s">
        <v>3774</v>
      </c>
      <c r="H8647" s="2">
        <v>141</v>
      </c>
      <c r="I8647" s="2" t="s">
        <v>136</v>
      </c>
      <c r="J8647" s="3">
        <v>1.5166736199999999E-2</v>
      </c>
      <c r="K8647" s="3">
        <v>6.7756800000000003E-4</v>
      </c>
      <c r="L8647" s="3">
        <v>5.7073990000000002E-3</v>
      </c>
      <c r="M8647" s="3">
        <v>2.3865809E-3</v>
      </c>
      <c r="N8647" s="3">
        <v>3.3208181000000002E-3</v>
      </c>
    </row>
    <row r="8648" spans="1:14" hidden="1" x14ac:dyDescent="0.25">
      <c r="A8648" s="2">
        <v>8644</v>
      </c>
      <c r="B8648" s="2">
        <v>900376504</v>
      </c>
      <c r="C8648" s="2" t="s">
        <v>9013</v>
      </c>
      <c r="D8648" s="2" t="s">
        <v>27</v>
      </c>
      <c r="E8648" s="2" t="s">
        <v>20</v>
      </c>
      <c r="F8648" s="2" t="s">
        <v>133</v>
      </c>
      <c r="G8648" s="2" t="s">
        <v>215</v>
      </c>
      <c r="H8648" s="2">
        <v>4664</v>
      </c>
      <c r="I8648" s="2" t="s">
        <v>25</v>
      </c>
      <c r="J8648" s="3">
        <v>1.5166332899999999E-2</v>
      </c>
      <c r="K8648" s="3">
        <v>1.4930329999999999E-3</v>
      </c>
      <c r="L8648" s="3">
        <v>1.1200066700000001E-2</v>
      </c>
      <c r="M8648" s="3">
        <v>6.180184E-3</v>
      </c>
      <c r="N8648" s="3">
        <v>5.0198832000000002E-3</v>
      </c>
    </row>
    <row r="8649" spans="1:14" hidden="1" x14ac:dyDescent="0.25">
      <c r="A8649" s="2">
        <v>8645</v>
      </c>
      <c r="B8649" s="2">
        <v>800158137</v>
      </c>
      <c r="C8649" s="2" t="s">
        <v>9014</v>
      </c>
      <c r="D8649" s="2" t="s">
        <v>27</v>
      </c>
      <c r="E8649" s="2" t="s">
        <v>319</v>
      </c>
      <c r="F8649" s="2" t="s">
        <v>555</v>
      </c>
      <c r="G8649" s="2" t="s">
        <v>556</v>
      </c>
      <c r="H8649" s="2">
        <v>1104</v>
      </c>
      <c r="I8649" s="2" t="s">
        <v>31</v>
      </c>
      <c r="J8649" s="3">
        <v>1.5165242400000001E-2</v>
      </c>
      <c r="K8649" s="3">
        <v>5.3009499999999996E-4</v>
      </c>
      <c r="L8649" s="3">
        <v>4.4841370999999996E-3</v>
      </c>
      <c r="M8649" s="3">
        <v>8.7272700000000001E-4</v>
      </c>
      <c r="N8649" s="3">
        <v>3.6114099999999998E-3</v>
      </c>
    </row>
    <row r="8650" spans="1:14" hidden="1" x14ac:dyDescent="0.25">
      <c r="A8650" s="2">
        <v>8646</v>
      </c>
      <c r="B8650" s="2">
        <v>900521468</v>
      </c>
      <c r="C8650" s="2" t="s">
        <v>9015</v>
      </c>
      <c r="D8650" s="2" t="s">
        <v>27</v>
      </c>
      <c r="E8650" s="2" t="s">
        <v>20</v>
      </c>
      <c r="F8650" s="2" t="s">
        <v>21</v>
      </c>
      <c r="G8650" s="2" t="s">
        <v>22</v>
      </c>
      <c r="H8650" s="2">
        <v>4711</v>
      </c>
      <c r="I8650" s="2" t="s">
        <v>25</v>
      </c>
      <c r="J8650" s="3">
        <v>1.5160880999999999E-2</v>
      </c>
      <c r="K8650" s="3">
        <v>2.0951800000000001E-4</v>
      </c>
      <c r="L8650" s="3">
        <v>8.3409259000000006E-3</v>
      </c>
      <c r="M8650" s="3">
        <v>3.9745928000000002E-3</v>
      </c>
      <c r="N8650" s="3">
        <v>4.3663330999999996E-3</v>
      </c>
    </row>
    <row r="8651" spans="1:14" hidden="1" x14ac:dyDescent="0.25">
      <c r="A8651" s="2">
        <v>8647</v>
      </c>
      <c r="B8651" s="2">
        <v>900180326</v>
      </c>
      <c r="C8651" s="2" t="s">
        <v>9016</v>
      </c>
      <c r="D8651" s="2" t="s">
        <v>27</v>
      </c>
      <c r="E8651" s="2" t="s">
        <v>20</v>
      </c>
      <c r="F8651" s="2" t="s">
        <v>21</v>
      </c>
      <c r="G8651" s="2" t="s">
        <v>22</v>
      </c>
      <c r="H8651" s="2">
        <v>6810</v>
      </c>
      <c r="I8651" s="2" t="s">
        <v>33</v>
      </c>
      <c r="J8651" s="3">
        <v>1.5159784799999999E-2</v>
      </c>
      <c r="K8651" s="3">
        <v>1.02025867E-2</v>
      </c>
      <c r="L8651" s="3">
        <v>0.30836367609999998</v>
      </c>
      <c r="M8651" s="3">
        <v>4.3944235900000003E-2</v>
      </c>
      <c r="N8651" s="3">
        <v>0.26441943649999999</v>
      </c>
    </row>
    <row r="8652" spans="1:14" hidden="1" x14ac:dyDescent="0.25">
      <c r="A8652" s="2">
        <v>8648</v>
      </c>
      <c r="B8652" s="2">
        <v>900569305</v>
      </c>
      <c r="C8652" s="2" t="s">
        <v>9017</v>
      </c>
      <c r="D8652" s="2" t="s">
        <v>27</v>
      </c>
      <c r="E8652" s="2" t="s">
        <v>35</v>
      </c>
      <c r="F8652" s="2" t="s">
        <v>36</v>
      </c>
      <c r="G8652" s="2" t="s">
        <v>1196</v>
      </c>
      <c r="H8652" s="2">
        <v>1313</v>
      </c>
      <c r="I8652" s="2" t="s">
        <v>31</v>
      </c>
      <c r="J8652" s="3">
        <v>1.5156040900000001E-2</v>
      </c>
      <c r="K8652" s="3">
        <v>1.117771E-3</v>
      </c>
      <c r="L8652" s="3">
        <v>9.6371229999999992E-3</v>
      </c>
      <c r="M8652" s="3">
        <v>5.6497548000000002E-3</v>
      </c>
      <c r="N8652" s="3">
        <v>3.9873681999999999E-3</v>
      </c>
    </row>
    <row r="8653" spans="1:14" hidden="1" x14ac:dyDescent="0.25">
      <c r="A8653" s="2">
        <v>8649</v>
      </c>
      <c r="B8653" s="2">
        <v>890402974</v>
      </c>
      <c r="C8653" s="2" t="s">
        <v>9018</v>
      </c>
      <c r="D8653" s="2" t="s">
        <v>27</v>
      </c>
      <c r="E8653" s="2" t="s">
        <v>28</v>
      </c>
      <c r="F8653" s="2" t="s">
        <v>29</v>
      </c>
      <c r="G8653" s="2" t="s">
        <v>30</v>
      </c>
      <c r="H8653" s="2">
        <v>2229</v>
      </c>
      <c r="I8653" s="2" t="s">
        <v>31</v>
      </c>
      <c r="J8653" s="3">
        <v>1.51487719E-2</v>
      </c>
      <c r="K8653" s="3">
        <v>-2.2835547099999999E-2</v>
      </c>
      <c r="L8653" s="3">
        <v>2.6313422199999999E-2</v>
      </c>
      <c r="M8653" s="3">
        <v>1.14256488E-2</v>
      </c>
      <c r="N8653" s="3">
        <v>1.48877734E-2</v>
      </c>
    </row>
    <row r="8654" spans="1:14" hidden="1" x14ac:dyDescent="0.25">
      <c r="A8654" s="2">
        <v>8650</v>
      </c>
      <c r="B8654" s="2">
        <v>900145230</v>
      </c>
      <c r="C8654" s="2" t="s">
        <v>9019</v>
      </c>
      <c r="D8654" s="2" t="s">
        <v>27</v>
      </c>
      <c r="E8654" s="2" t="s">
        <v>35</v>
      </c>
      <c r="F8654" s="2" t="s">
        <v>36</v>
      </c>
      <c r="G8654" s="2" t="s">
        <v>39</v>
      </c>
      <c r="H8654" s="2">
        <v>4541</v>
      </c>
      <c r="I8654" s="2" t="s">
        <v>25</v>
      </c>
      <c r="J8654" s="3">
        <v>1.51487123E-2</v>
      </c>
      <c r="K8654" s="3">
        <v>6.2297600000000002E-4</v>
      </c>
      <c r="L8654" s="3">
        <v>1.9654898999999998E-3</v>
      </c>
      <c r="M8654" s="3">
        <v>1.0441579999999999E-3</v>
      </c>
      <c r="N8654" s="3">
        <v>9.2133199999999997E-4</v>
      </c>
    </row>
    <row r="8655" spans="1:14" hidden="1" x14ac:dyDescent="0.25">
      <c r="A8655" s="2">
        <v>8651</v>
      </c>
      <c r="B8655" s="2">
        <v>830054377</v>
      </c>
      <c r="C8655" s="2" t="s">
        <v>9020</v>
      </c>
      <c r="D8655" s="2" t="s">
        <v>27</v>
      </c>
      <c r="E8655" s="2" t="s">
        <v>20</v>
      </c>
      <c r="F8655" s="2" t="s">
        <v>21</v>
      </c>
      <c r="G8655" s="2" t="s">
        <v>22</v>
      </c>
      <c r="H8655" s="2">
        <v>4690</v>
      </c>
      <c r="I8655" s="2" t="s">
        <v>25</v>
      </c>
      <c r="J8655" s="3">
        <v>1.5146191200000001E-2</v>
      </c>
      <c r="K8655" s="3">
        <v>1.5405320000000001E-3</v>
      </c>
      <c r="L8655" s="3">
        <v>1.0638283599999999E-2</v>
      </c>
      <c r="M8655" s="3">
        <v>2.6955451000000002E-3</v>
      </c>
      <c r="N8655" s="3">
        <v>7.9427388999999994E-3</v>
      </c>
    </row>
    <row r="8656" spans="1:14" hidden="1" x14ac:dyDescent="0.25">
      <c r="A8656" s="2">
        <v>8652</v>
      </c>
      <c r="B8656" s="2">
        <v>890404273</v>
      </c>
      <c r="C8656" s="2" t="s">
        <v>9021</v>
      </c>
      <c r="D8656" s="2" t="s">
        <v>27</v>
      </c>
      <c r="E8656" s="2" t="s">
        <v>28</v>
      </c>
      <c r="F8656" s="2" t="s">
        <v>29</v>
      </c>
      <c r="G8656" s="2" t="s">
        <v>30</v>
      </c>
      <c r="H8656" s="2">
        <v>5813</v>
      </c>
      <c r="I8656" s="2" t="s">
        <v>33</v>
      </c>
      <c r="J8656" s="3">
        <v>1.5146022699999999E-2</v>
      </c>
      <c r="K8656" s="3">
        <v>2.04689E-4</v>
      </c>
      <c r="L8656" s="3">
        <v>3.5635124900000002E-2</v>
      </c>
      <c r="M8656" s="3">
        <v>2.0909613000000001E-2</v>
      </c>
      <c r="N8656" s="3">
        <v>1.47255128E-2</v>
      </c>
    </row>
    <row r="8657" spans="1:14" x14ac:dyDescent="0.25">
      <c r="A8657" s="2">
        <v>8653</v>
      </c>
      <c r="B8657" s="2">
        <v>830013230</v>
      </c>
      <c r="C8657" s="2" t="s">
        <v>9022</v>
      </c>
      <c r="D8657" s="2" t="s">
        <v>27</v>
      </c>
      <c r="E8657" s="2" t="s">
        <v>20</v>
      </c>
      <c r="F8657" s="2" t="s">
        <v>21</v>
      </c>
      <c r="G8657" s="2" t="s">
        <v>22</v>
      </c>
      <c r="H8657" s="2">
        <v>7110</v>
      </c>
      <c r="I8657" s="2" t="s">
        <v>33</v>
      </c>
      <c r="J8657" s="3">
        <v>1.51453391E-2</v>
      </c>
      <c r="K8657" s="3">
        <v>1.0253700000000001E-3</v>
      </c>
      <c r="L8657" s="3">
        <v>1.3654979899999999E-2</v>
      </c>
      <c r="M8657" s="3">
        <v>6.2616668000000002E-3</v>
      </c>
      <c r="N8657" s="3">
        <v>7.3933130999999999E-3</v>
      </c>
    </row>
    <row r="8658" spans="1:14" hidden="1" x14ac:dyDescent="0.25">
      <c r="A8658" s="2">
        <v>8654</v>
      </c>
      <c r="B8658" s="2">
        <v>800004048</v>
      </c>
      <c r="C8658" s="2" t="s">
        <v>9023</v>
      </c>
      <c r="D8658" s="2" t="s">
        <v>27</v>
      </c>
      <c r="E8658" s="2" t="s">
        <v>20</v>
      </c>
      <c r="F8658" s="2" t="s">
        <v>133</v>
      </c>
      <c r="G8658" s="2" t="s">
        <v>9024</v>
      </c>
      <c r="H8658" s="2">
        <v>125</v>
      </c>
      <c r="I8658" s="2" t="s">
        <v>136</v>
      </c>
      <c r="J8658" s="3">
        <v>1.51410764E-2</v>
      </c>
      <c r="K8658" s="3">
        <v>1.5955870000000001E-3</v>
      </c>
      <c r="L8658" s="3">
        <v>9.5614167000000003E-3</v>
      </c>
      <c r="M8658" s="3">
        <v>3.797557E-3</v>
      </c>
      <c r="N8658" s="3">
        <v>5.76386E-3</v>
      </c>
    </row>
    <row r="8659" spans="1:14" hidden="1" x14ac:dyDescent="0.25">
      <c r="A8659" s="2">
        <v>8655</v>
      </c>
      <c r="B8659" s="2">
        <v>811013645</v>
      </c>
      <c r="C8659" s="2" t="s">
        <v>9025</v>
      </c>
      <c r="D8659" s="2" t="s">
        <v>27</v>
      </c>
      <c r="E8659" s="2" t="s">
        <v>35</v>
      </c>
      <c r="F8659" s="2" t="s">
        <v>36</v>
      </c>
      <c r="G8659" s="2" t="s">
        <v>39</v>
      </c>
      <c r="H8659" s="2">
        <v>2100</v>
      </c>
      <c r="I8659" s="2" t="s">
        <v>31</v>
      </c>
      <c r="J8659" s="3">
        <v>1.51380179E-2</v>
      </c>
      <c r="K8659" s="3">
        <v>2.666828E-3</v>
      </c>
      <c r="L8659" s="3">
        <v>1.08688138E-2</v>
      </c>
      <c r="M8659" s="3">
        <v>4.0503898999999996E-3</v>
      </c>
      <c r="N8659" s="3">
        <v>6.818424E-3</v>
      </c>
    </row>
    <row r="8660" spans="1:14" hidden="1" x14ac:dyDescent="0.25">
      <c r="A8660" s="2">
        <v>8656</v>
      </c>
      <c r="B8660" s="2">
        <v>900727436</v>
      </c>
      <c r="C8660" s="2" t="s">
        <v>9026</v>
      </c>
      <c r="D8660" s="2" t="s">
        <v>27</v>
      </c>
      <c r="E8660" s="2" t="s">
        <v>35</v>
      </c>
      <c r="F8660" s="2" t="s">
        <v>36</v>
      </c>
      <c r="G8660" s="2" t="s">
        <v>2110</v>
      </c>
      <c r="H8660" s="2">
        <v>4643</v>
      </c>
      <c r="I8660" s="2" t="s">
        <v>25</v>
      </c>
      <c r="J8660" s="3">
        <v>1.51364086E-2</v>
      </c>
      <c r="K8660" s="3">
        <v>3.1289600000000001E-4</v>
      </c>
      <c r="L8660" s="3">
        <v>4.7313110000000002E-3</v>
      </c>
      <c r="M8660" s="3">
        <v>1.787351E-3</v>
      </c>
      <c r="N8660" s="3">
        <v>2.9439599999999998E-3</v>
      </c>
    </row>
    <row r="8661" spans="1:14" hidden="1" x14ac:dyDescent="0.25">
      <c r="A8661" s="2">
        <v>8657</v>
      </c>
      <c r="B8661" s="2">
        <v>900371464</v>
      </c>
      <c r="C8661" s="2" t="s">
        <v>9027</v>
      </c>
      <c r="D8661" s="2" t="s">
        <v>27</v>
      </c>
      <c r="E8661" s="2" t="s">
        <v>20</v>
      </c>
      <c r="F8661" s="2" t="s">
        <v>21</v>
      </c>
      <c r="G8661" s="2" t="s">
        <v>22</v>
      </c>
      <c r="H8661" s="2">
        <v>4669</v>
      </c>
      <c r="I8661" s="2" t="s">
        <v>25</v>
      </c>
      <c r="J8661" s="3">
        <v>1.5132659999999999E-2</v>
      </c>
      <c r="K8661" s="3">
        <v>-1.8774480999999999E-3</v>
      </c>
      <c r="L8661" s="3">
        <v>2.2766258599999999E-2</v>
      </c>
      <c r="M8661" s="3">
        <v>2.0072987300000001E-2</v>
      </c>
      <c r="N8661" s="3">
        <v>2.693272E-3</v>
      </c>
    </row>
    <row r="8662" spans="1:14" hidden="1" x14ac:dyDescent="0.25">
      <c r="A8662" s="2">
        <v>8658</v>
      </c>
      <c r="B8662" s="2">
        <v>900502921</v>
      </c>
      <c r="C8662" s="2" t="s">
        <v>9028</v>
      </c>
      <c r="D8662" s="2" t="s">
        <v>27</v>
      </c>
      <c r="E8662" s="2" t="s">
        <v>74</v>
      </c>
      <c r="F8662" s="2" t="s">
        <v>75</v>
      </c>
      <c r="G8662" s="2" t="s">
        <v>107</v>
      </c>
      <c r="H8662" s="2">
        <v>4111</v>
      </c>
      <c r="I8662" s="2" t="s">
        <v>180</v>
      </c>
      <c r="J8662" s="3">
        <v>1.51311252E-2</v>
      </c>
      <c r="K8662" s="3">
        <v>8.7779700000000004E-4</v>
      </c>
      <c r="L8662" s="3">
        <v>1.019629E-2</v>
      </c>
      <c r="M8662" s="3">
        <v>6.1729080000000004E-3</v>
      </c>
      <c r="N8662" s="3">
        <v>4.0233819999999998E-3</v>
      </c>
    </row>
    <row r="8663" spans="1:14" hidden="1" x14ac:dyDescent="0.25">
      <c r="A8663" s="2">
        <v>8659</v>
      </c>
      <c r="B8663" s="2">
        <v>830023229</v>
      </c>
      <c r="C8663" s="2" t="s">
        <v>9029</v>
      </c>
      <c r="D8663" s="2" t="s">
        <v>27</v>
      </c>
      <c r="E8663" s="2" t="s">
        <v>20</v>
      </c>
      <c r="F8663" s="2" t="s">
        <v>21</v>
      </c>
      <c r="G8663" s="2" t="s">
        <v>22</v>
      </c>
      <c r="H8663" s="2">
        <v>4731</v>
      </c>
      <c r="I8663" s="2" t="s">
        <v>25</v>
      </c>
      <c r="J8663" s="3">
        <v>1.5129843699999999E-2</v>
      </c>
      <c r="K8663" s="3">
        <v>-2.8742299999999998E-4</v>
      </c>
      <c r="L8663" s="3">
        <v>2.6420969999999999E-3</v>
      </c>
      <c r="M8663" s="3">
        <v>1.733898E-3</v>
      </c>
      <c r="N8663" s="3">
        <v>9.0819900000000005E-4</v>
      </c>
    </row>
    <row r="8664" spans="1:14" hidden="1" x14ac:dyDescent="0.25">
      <c r="A8664" s="2">
        <v>8660</v>
      </c>
      <c r="B8664" s="2">
        <v>901040957</v>
      </c>
      <c r="C8664" s="2" t="s">
        <v>9030</v>
      </c>
      <c r="D8664" s="2" t="s">
        <v>27</v>
      </c>
      <c r="E8664" s="2" t="s">
        <v>74</v>
      </c>
      <c r="F8664" s="2" t="s">
        <v>103</v>
      </c>
      <c r="G8664" s="2" t="s">
        <v>104</v>
      </c>
      <c r="H8664" s="2">
        <v>4752</v>
      </c>
      <c r="I8664" s="2" t="s">
        <v>25</v>
      </c>
      <c r="J8664" s="3">
        <v>1.5129280300000001E-2</v>
      </c>
      <c r="K8664" s="3">
        <v>5.7149000000000002E-4</v>
      </c>
      <c r="L8664" s="3">
        <v>5.9333281000000003E-3</v>
      </c>
      <c r="M8664" s="3">
        <v>2.3734229999999999E-3</v>
      </c>
      <c r="N8664" s="3">
        <v>3.5599051E-3</v>
      </c>
    </row>
    <row r="8665" spans="1:14" hidden="1" x14ac:dyDescent="0.25">
      <c r="A8665" s="2">
        <v>8661</v>
      </c>
      <c r="B8665" s="2">
        <v>900325227</v>
      </c>
      <c r="C8665" s="2" t="s">
        <v>9031</v>
      </c>
      <c r="D8665" s="2" t="s">
        <v>27</v>
      </c>
      <c r="E8665" s="2" t="s">
        <v>28</v>
      </c>
      <c r="F8665" s="2" t="s">
        <v>29</v>
      </c>
      <c r="G8665" s="2" t="s">
        <v>30</v>
      </c>
      <c r="H8665" s="2">
        <v>5511</v>
      </c>
      <c r="I8665" s="2" t="s">
        <v>33</v>
      </c>
      <c r="J8665" s="3">
        <v>1.5128215800000001E-2</v>
      </c>
      <c r="K8665" s="3">
        <v>3.05142E-4</v>
      </c>
      <c r="L8665" s="3">
        <v>1.8158482399999998E-2</v>
      </c>
      <c r="M8665" s="3">
        <v>1.77262072E-2</v>
      </c>
      <c r="N8665" s="3">
        <v>4.3227499999999998E-4</v>
      </c>
    </row>
    <row r="8666" spans="1:14" hidden="1" x14ac:dyDescent="0.25">
      <c r="A8666" s="2">
        <v>8662</v>
      </c>
      <c r="B8666" s="2">
        <v>830132170</v>
      </c>
      <c r="C8666" s="2" t="s">
        <v>9032</v>
      </c>
      <c r="D8666" s="2" t="s">
        <v>27</v>
      </c>
      <c r="E8666" s="2" t="s">
        <v>20</v>
      </c>
      <c r="F8666" s="2" t="s">
        <v>21</v>
      </c>
      <c r="G8666" s="2" t="s">
        <v>22</v>
      </c>
      <c r="H8666" s="2">
        <v>892</v>
      </c>
      <c r="I8666" s="2" t="s">
        <v>23</v>
      </c>
      <c r="J8666" s="3">
        <v>1.5127955E-2</v>
      </c>
      <c r="K8666" s="3">
        <v>2.1831689E-3</v>
      </c>
      <c r="L8666" s="3">
        <v>6.4411692300000004E-2</v>
      </c>
      <c r="M8666" s="3">
        <v>6.8515315699999996E-2</v>
      </c>
      <c r="N8666" s="3">
        <v>-4.103621E-3</v>
      </c>
    </row>
    <row r="8667" spans="1:14" hidden="1" x14ac:dyDescent="0.25">
      <c r="A8667" s="2">
        <v>8663</v>
      </c>
      <c r="B8667" s="2">
        <v>811032797</v>
      </c>
      <c r="C8667" s="2" t="s">
        <v>9033</v>
      </c>
      <c r="D8667" s="2" t="s">
        <v>27</v>
      </c>
      <c r="E8667" s="2" t="s">
        <v>35</v>
      </c>
      <c r="F8667" s="2" t="s">
        <v>36</v>
      </c>
      <c r="G8667" s="2" t="s">
        <v>1326</v>
      </c>
      <c r="H8667" s="2">
        <v>2431</v>
      </c>
      <c r="I8667" s="2" t="s">
        <v>31</v>
      </c>
      <c r="J8667" s="3">
        <v>1.51172001E-2</v>
      </c>
      <c r="K8667" s="3">
        <v>-2.3478400000000001E-4</v>
      </c>
      <c r="L8667" s="3">
        <v>2.1721575399999998E-2</v>
      </c>
      <c r="M8667" s="3">
        <v>4.6652680999999998E-3</v>
      </c>
      <c r="N8667" s="3">
        <v>1.7056306800000001E-2</v>
      </c>
    </row>
    <row r="8668" spans="1:14" hidden="1" x14ac:dyDescent="0.25">
      <c r="A8668" s="2">
        <v>8664</v>
      </c>
      <c r="B8668" s="2">
        <v>830097493</v>
      </c>
      <c r="C8668" s="2" t="s">
        <v>9034</v>
      </c>
      <c r="D8668" s="2" t="s">
        <v>27</v>
      </c>
      <c r="E8668" s="2" t="s">
        <v>20</v>
      </c>
      <c r="F8668" s="2" t="s">
        <v>21</v>
      </c>
      <c r="G8668" s="2" t="s">
        <v>22</v>
      </c>
      <c r="H8668" s="2">
        <v>6910</v>
      </c>
      <c r="I8668" s="2" t="s">
        <v>33</v>
      </c>
      <c r="J8668" s="3">
        <v>1.51138026E-2</v>
      </c>
      <c r="K8668" s="3">
        <v>1.118214E-3</v>
      </c>
      <c r="L8668" s="3">
        <v>6.5311752000000002E-3</v>
      </c>
      <c r="M8668" s="3">
        <v>4.6330829999999996E-3</v>
      </c>
      <c r="N8668" s="3">
        <v>1.8980920000000001E-3</v>
      </c>
    </row>
    <row r="8669" spans="1:14" hidden="1" x14ac:dyDescent="0.25">
      <c r="A8669" s="2">
        <v>8665</v>
      </c>
      <c r="B8669" s="2">
        <v>900025227</v>
      </c>
      <c r="C8669" s="2" t="s">
        <v>9035</v>
      </c>
      <c r="D8669" s="2" t="s">
        <v>27</v>
      </c>
      <c r="E8669" s="2" t="s">
        <v>35</v>
      </c>
      <c r="F8669" s="2" t="s">
        <v>36</v>
      </c>
      <c r="G8669" s="2" t="s">
        <v>291</v>
      </c>
      <c r="H8669" s="2">
        <v>3290</v>
      </c>
      <c r="I8669" s="2" t="s">
        <v>31</v>
      </c>
      <c r="J8669" s="3">
        <v>1.5113137699999999E-2</v>
      </c>
      <c r="K8669" s="3">
        <v>8.3160999999999999E-4</v>
      </c>
      <c r="L8669" s="3">
        <v>7.1199261999999996E-3</v>
      </c>
      <c r="M8669" s="3">
        <v>3.4111549999999999E-3</v>
      </c>
      <c r="N8669" s="3">
        <v>3.708771E-3</v>
      </c>
    </row>
    <row r="8670" spans="1:14" hidden="1" x14ac:dyDescent="0.25">
      <c r="A8670" s="2">
        <v>8666</v>
      </c>
      <c r="B8670" s="2">
        <v>802013749</v>
      </c>
      <c r="C8670" s="2" t="s">
        <v>9036</v>
      </c>
      <c r="D8670" s="2" t="s">
        <v>27</v>
      </c>
      <c r="E8670" s="2" t="s">
        <v>28</v>
      </c>
      <c r="F8670" s="2" t="s">
        <v>50</v>
      </c>
      <c r="G8670" s="2" t="s">
        <v>51</v>
      </c>
      <c r="H8670" s="2">
        <v>1081</v>
      </c>
      <c r="I8670" s="2" t="s">
        <v>31</v>
      </c>
      <c r="J8670" s="3">
        <v>1.51119251E-2</v>
      </c>
      <c r="K8670" s="3">
        <v>-2.1122299999999999E-4</v>
      </c>
      <c r="L8670" s="3">
        <v>1.5561356199999999E-2</v>
      </c>
      <c r="M8670" s="3">
        <v>1.0119385999999999E-2</v>
      </c>
      <c r="N8670" s="3">
        <v>5.4419702E-3</v>
      </c>
    </row>
    <row r="8671" spans="1:14" hidden="1" x14ac:dyDescent="0.25">
      <c r="A8671" s="2">
        <v>8667</v>
      </c>
      <c r="B8671" s="2">
        <v>860038556</v>
      </c>
      <c r="C8671" s="2" t="s">
        <v>9037</v>
      </c>
      <c r="D8671" s="2" t="s">
        <v>27</v>
      </c>
      <c r="E8671" s="2" t="s">
        <v>20</v>
      </c>
      <c r="F8671" s="2" t="s">
        <v>21</v>
      </c>
      <c r="G8671" s="2" t="s">
        <v>22</v>
      </c>
      <c r="H8671" s="2">
        <v>6810</v>
      </c>
      <c r="I8671" s="2" t="s">
        <v>33</v>
      </c>
      <c r="J8671" s="3">
        <v>1.51115051E-2</v>
      </c>
      <c r="K8671" s="3">
        <v>4.2830248999999997E-3</v>
      </c>
      <c r="L8671" s="3">
        <v>7.9658374200000007E-2</v>
      </c>
      <c r="M8671" s="3">
        <v>2.0995156800000001E-2</v>
      </c>
      <c r="N8671" s="3">
        <v>5.8663215499999997E-2</v>
      </c>
    </row>
    <row r="8672" spans="1:14" hidden="1" x14ac:dyDescent="0.25">
      <c r="A8672" s="2">
        <v>8668</v>
      </c>
      <c r="B8672" s="2">
        <v>830097936</v>
      </c>
      <c r="C8672" s="2" t="s">
        <v>9038</v>
      </c>
      <c r="D8672" s="2" t="s">
        <v>27</v>
      </c>
      <c r="E8672" s="2" t="s">
        <v>20</v>
      </c>
      <c r="F8672" s="2" t="s">
        <v>21</v>
      </c>
      <c r="G8672" s="2" t="s">
        <v>22</v>
      </c>
      <c r="H8672" s="2">
        <v>1081</v>
      </c>
      <c r="I8672" s="2" t="s">
        <v>31</v>
      </c>
      <c r="J8672" s="3">
        <v>1.51111791E-2</v>
      </c>
      <c r="K8672" s="3">
        <v>5.7875600000000004E-4</v>
      </c>
      <c r="L8672" s="3">
        <v>9.9825635999999992E-3</v>
      </c>
      <c r="M8672" s="3">
        <v>6.6473330000000001E-3</v>
      </c>
      <c r="N8672" s="3">
        <v>3.3352310000000001E-3</v>
      </c>
    </row>
    <row r="8673" spans="1:14" hidden="1" x14ac:dyDescent="0.25">
      <c r="A8673" s="2">
        <v>8669</v>
      </c>
      <c r="B8673" s="2">
        <v>811023841</v>
      </c>
      <c r="C8673" s="2" t="s">
        <v>9039</v>
      </c>
      <c r="D8673" s="2" t="s">
        <v>27</v>
      </c>
      <c r="E8673" s="2" t="s">
        <v>35</v>
      </c>
      <c r="F8673" s="2" t="s">
        <v>36</v>
      </c>
      <c r="G8673" s="2" t="s">
        <v>1196</v>
      </c>
      <c r="H8673" s="2">
        <v>4754</v>
      </c>
      <c r="I8673" s="2" t="s">
        <v>25</v>
      </c>
      <c r="J8673" s="3">
        <v>1.51103288E-2</v>
      </c>
      <c r="K8673" s="3">
        <v>2.74259E-4</v>
      </c>
      <c r="L8673" s="3">
        <v>1.4065279599999999E-2</v>
      </c>
      <c r="M8673" s="3">
        <v>8.5492990999999994E-3</v>
      </c>
      <c r="N8673" s="3">
        <v>5.5159809999999997E-3</v>
      </c>
    </row>
    <row r="8674" spans="1:14" hidden="1" x14ac:dyDescent="0.25">
      <c r="A8674" s="2">
        <v>8670</v>
      </c>
      <c r="B8674" s="2">
        <v>800107179</v>
      </c>
      <c r="C8674" s="2" t="s">
        <v>9040</v>
      </c>
      <c r="D8674" s="2" t="s">
        <v>41</v>
      </c>
      <c r="E8674" s="2" t="s">
        <v>35</v>
      </c>
      <c r="F8674" s="2" t="s">
        <v>36</v>
      </c>
      <c r="G8674" s="2" t="s">
        <v>39</v>
      </c>
      <c r="H8674" s="2">
        <v>8691</v>
      </c>
      <c r="I8674" s="2" t="s">
        <v>33</v>
      </c>
      <c r="J8674" s="3">
        <v>1.5106519699999999E-2</v>
      </c>
      <c r="K8674" s="3">
        <v>5.6647299999999995E-4</v>
      </c>
      <c r="L8674" s="3">
        <v>1.0035502700000001E-2</v>
      </c>
      <c r="M8674" s="3">
        <v>6.5717021999999996E-3</v>
      </c>
      <c r="N8674" s="3">
        <v>3.4638009999999999E-3</v>
      </c>
    </row>
    <row r="8675" spans="1:14" hidden="1" x14ac:dyDescent="0.25">
      <c r="A8675" s="2">
        <v>8671</v>
      </c>
      <c r="B8675" s="2">
        <v>900174333</v>
      </c>
      <c r="C8675" s="2" t="s">
        <v>9041</v>
      </c>
      <c r="D8675" s="2" t="s">
        <v>27</v>
      </c>
      <c r="E8675" s="2" t="s">
        <v>20</v>
      </c>
      <c r="F8675" s="2" t="s">
        <v>21</v>
      </c>
      <c r="G8675" s="2" t="s">
        <v>22</v>
      </c>
      <c r="H8675" s="2">
        <v>126</v>
      </c>
      <c r="I8675" s="2" t="s">
        <v>136</v>
      </c>
      <c r="J8675" s="3">
        <v>1.5104746400000001E-2</v>
      </c>
      <c r="K8675" s="3">
        <v>6.6201799000000002E-3</v>
      </c>
      <c r="L8675" s="3">
        <v>3.8112156100000003E-2</v>
      </c>
      <c r="M8675" s="3">
        <v>1.00233266E-2</v>
      </c>
      <c r="N8675" s="3">
        <v>2.8088828499999999E-2</v>
      </c>
    </row>
    <row r="8676" spans="1:14" hidden="1" x14ac:dyDescent="0.25">
      <c r="A8676" s="2">
        <v>8672</v>
      </c>
      <c r="B8676" s="2">
        <v>900044642</v>
      </c>
      <c r="C8676" s="2" t="s">
        <v>9042</v>
      </c>
      <c r="D8676" s="2" t="s">
        <v>27</v>
      </c>
      <c r="E8676" s="2" t="s">
        <v>319</v>
      </c>
      <c r="F8676" s="2" t="s">
        <v>555</v>
      </c>
      <c r="G8676" s="2" t="s">
        <v>556</v>
      </c>
      <c r="H8676" s="2">
        <v>4663</v>
      </c>
      <c r="I8676" s="2" t="s">
        <v>25</v>
      </c>
      <c r="J8676" s="3">
        <v>1.5102518699999999E-2</v>
      </c>
      <c r="K8676" s="3">
        <v>2.0263181000000001E-3</v>
      </c>
      <c r="L8676" s="3">
        <v>6.6284202000000004E-3</v>
      </c>
      <c r="M8676" s="3">
        <v>9.9257209999999998E-4</v>
      </c>
      <c r="N8676" s="3">
        <v>5.6358477999999997E-3</v>
      </c>
    </row>
    <row r="8677" spans="1:14" hidden="1" x14ac:dyDescent="0.25">
      <c r="A8677" s="2">
        <v>8673</v>
      </c>
      <c r="B8677" s="2">
        <v>900338349</v>
      </c>
      <c r="C8677" s="2" t="s">
        <v>9043</v>
      </c>
      <c r="D8677" s="2" t="s">
        <v>27</v>
      </c>
      <c r="E8677" s="2" t="s">
        <v>382</v>
      </c>
      <c r="F8677" s="2" t="s">
        <v>383</v>
      </c>
      <c r="G8677" s="2" t="s">
        <v>384</v>
      </c>
      <c r="H8677" s="2">
        <v>4541</v>
      </c>
      <c r="I8677" s="2" t="s">
        <v>25</v>
      </c>
      <c r="J8677" s="3">
        <v>1.51000526E-2</v>
      </c>
      <c r="K8677" s="3">
        <v>6.4265100000000005E-4</v>
      </c>
      <c r="L8677" s="3">
        <v>2.8588049999999999E-3</v>
      </c>
      <c r="M8677" s="3">
        <v>1.1267790000000001E-3</v>
      </c>
      <c r="N8677" s="3">
        <v>1.732026E-3</v>
      </c>
    </row>
    <row r="8678" spans="1:14" hidden="1" x14ac:dyDescent="0.25">
      <c r="A8678" s="2">
        <v>8674</v>
      </c>
      <c r="B8678" s="2">
        <v>830506462</v>
      </c>
      <c r="C8678" s="2" t="s">
        <v>9044</v>
      </c>
      <c r="D8678" s="2" t="s">
        <v>27</v>
      </c>
      <c r="E8678" s="2" t="s">
        <v>20</v>
      </c>
      <c r="F8678" s="2" t="s">
        <v>21</v>
      </c>
      <c r="G8678" s="2" t="s">
        <v>22</v>
      </c>
      <c r="H8678" s="2">
        <v>7820</v>
      </c>
      <c r="I8678" s="2" t="s">
        <v>33</v>
      </c>
      <c r="J8678" s="3">
        <v>1.509922E-2</v>
      </c>
      <c r="K8678" s="3">
        <v>6.5202000000000004E-5</v>
      </c>
      <c r="L8678" s="3">
        <v>2.5577758999999999E-3</v>
      </c>
      <c r="M8678" s="3">
        <v>2.2028160999999998E-3</v>
      </c>
      <c r="N8678" s="3">
        <v>3.5495999999999998E-4</v>
      </c>
    </row>
    <row r="8679" spans="1:14" hidden="1" x14ac:dyDescent="0.25">
      <c r="A8679" s="2">
        <v>8675</v>
      </c>
      <c r="B8679" s="2">
        <v>800207887</v>
      </c>
      <c r="C8679" s="2" t="s">
        <v>9045</v>
      </c>
      <c r="D8679" s="2" t="s">
        <v>27</v>
      </c>
      <c r="E8679" s="2" t="s">
        <v>28</v>
      </c>
      <c r="F8679" s="2" t="s">
        <v>997</v>
      </c>
      <c r="G8679" s="2" t="s">
        <v>1522</v>
      </c>
      <c r="H8679" s="2">
        <v>4774</v>
      </c>
      <c r="I8679" s="2" t="s">
        <v>25</v>
      </c>
      <c r="J8679" s="3">
        <v>1.5098902399999999E-2</v>
      </c>
      <c r="K8679" s="3">
        <v>4.3058499999999998E-4</v>
      </c>
      <c r="L8679" s="3">
        <v>1.6429534199999998E-2</v>
      </c>
      <c r="M8679" s="3">
        <v>1.0414890899999999E-2</v>
      </c>
      <c r="N8679" s="3">
        <v>6.0146441999999996E-3</v>
      </c>
    </row>
    <row r="8680" spans="1:14" hidden="1" x14ac:dyDescent="0.25">
      <c r="A8680" s="2">
        <v>8676</v>
      </c>
      <c r="B8680" s="2">
        <v>811002545</v>
      </c>
      <c r="C8680" s="2" t="s">
        <v>9046</v>
      </c>
      <c r="D8680" s="2" t="s">
        <v>27</v>
      </c>
      <c r="E8680" s="2" t="s">
        <v>35</v>
      </c>
      <c r="F8680" s="2" t="s">
        <v>36</v>
      </c>
      <c r="G8680" s="2" t="s">
        <v>39</v>
      </c>
      <c r="H8680" s="2">
        <v>4731</v>
      </c>
      <c r="I8680" s="2" t="s">
        <v>25</v>
      </c>
      <c r="J8680" s="3">
        <v>1.50941983E-2</v>
      </c>
      <c r="K8680" s="3">
        <v>1.064427E-3</v>
      </c>
      <c r="L8680" s="3">
        <v>3.9058539999999998E-3</v>
      </c>
      <c r="M8680" s="3">
        <v>5.9572399999999995E-4</v>
      </c>
      <c r="N8680" s="3">
        <v>3.3101300000000001E-3</v>
      </c>
    </row>
    <row r="8681" spans="1:14" hidden="1" x14ac:dyDescent="0.25">
      <c r="A8681" s="2">
        <v>8677</v>
      </c>
      <c r="B8681" s="2">
        <v>802019254</v>
      </c>
      <c r="C8681" s="2" t="s">
        <v>9047</v>
      </c>
      <c r="D8681" s="2" t="s">
        <v>27</v>
      </c>
      <c r="E8681" s="2" t="s">
        <v>28</v>
      </c>
      <c r="F8681" s="2" t="s">
        <v>50</v>
      </c>
      <c r="G8681" s="2" t="s">
        <v>51</v>
      </c>
      <c r="H8681" s="2">
        <v>4690</v>
      </c>
      <c r="I8681" s="2" t="s">
        <v>25</v>
      </c>
      <c r="J8681" s="3">
        <v>1.5076388600000001E-2</v>
      </c>
      <c r="K8681" s="3">
        <v>1.358695E-3</v>
      </c>
      <c r="L8681" s="3">
        <v>1.4983736900000001E-2</v>
      </c>
      <c r="M8681" s="3">
        <v>8.8786967000000008E-3</v>
      </c>
      <c r="N8681" s="3">
        <v>6.1050402E-3</v>
      </c>
    </row>
    <row r="8682" spans="1:14" hidden="1" x14ac:dyDescent="0.25">
      <c r="A8682" s="2">
        <v>8678</v>
      </c>
      <c r="B8682" s="2">
        <v>800253534</v>
      </c>
      <c r="C8682" s="2" t="s">
        <v>9048</v>
      </c>
      <c r="D8682" s="2" t="s">
        <v>27</v>
      </c>
      <c r="E8682" s="2" t="s">
        <v>35</v>
      </c>
      <c r="F8682" s="2" t="s">
        <v>36</v>
      </c>
      <c r="G8682" s="2" t="s">
        <v>300</v>
      </c>
      <c r="H8682" s="2">
        <v>2229</v>
      </c>
      <c r="I8682" s="2" t="s">
        <v>31</v>
      </c>
      <c r="J8682" s="3">
        <v>1.50756743E-2</v>
      </c>
      <c r="K8682" s="3">
        <v>1.32841E-4</v>
      </c>
      <c r="L8682" s="3">
        <v>9.7765326000000003E-3</v>
      </c>
      <c r="M8682" s="3">
        <v>3.8584829000000002E-3</v>
      </c>
      <c r="N8682" s="3">
        <v>5.9180502000000003E-3</v>
      </c>
    </row>
    <row r="8683" spans="1:14" hidden="1" x14ac:dyDescent="0.25">
      <c r="A8683" s="2">
        <v>8679</v>
      </c>
      <c r="B8683" s="2">
        <v>816004795</v>
      </c>
      <c r="C8683" s="2" t="s">
        <v>9049</v>
      </c>
      <c r="D8683" s="2" t="s">
        <v>27</v>
      </c>
      <c r="E8683" s="2" t="s">
        <v>86</v>
      </c>
      <c r="F8683" s="2" t="s">
        <v>87</v>
      </c>
      <c r="G8683" s="2" t="s">
        <v>1172</v>
      </c>
      <c r="H8683" s="2">
        <v>4652</v>
      </c>
      <c r="I8683" s="2" t="s">
        <v>25</v>
      </c>
      <c r="J8683" s="3">
        <v>1.50748314E-2</v>
      </c>
      <c r="K8683" s="3">
        <v>9.0956100000000003E-4</v>
      </c>
      <c r="L8683" s="3">
        <v>1.0450045599999999E-2</v>
      </c>
      <c r="M8683" s="3">
        <v>5.0739790000000002E-3</v>
      </c>
      <c r="N8683" s="3">
        <v>5.376067E-3</v>
      </c>
    </row>
    <row r="8684" spans="1:14" hidden="1" x14ac:dyDescent="0.25">
      <c r="A8684" s="2">
        <v>8680</v>
      </c>
      <c r="B8684" s="2">
        <v>860051404</v>
      </c>
      <c r="C8684" s="2" t="s">
        <v>9050</v>
      </c>
      <c r="D8684" s="2" t="s">
        <v>27</v>
      </c>
      <c r="E8684" s="2" t="s">
        <v>20</v>
      </c>
      <c r="F8684" s="2" t="s">
        <v>21</v>
      </c>
      <c r="G8684" s="2" t="s">
        <v>22</v>
      </c>
      <c r="H8684" s="2">
        <v>2930</v>
      </c>
      <c r="I8684" s="2" t="s">
        <v>31</v>
      </c>
      <c r="J8684" s="3">
        <v>1.50748137E-2</v>
      </c>
      <c r="K8684" s="3">
        <v>7.9586900000000005E-4</v>
      </c>
      <c r="L8684" s="3">
        <v>1.42132305E-2</v>
      </c>
      <c r="M8684" s="3">
        <v>1.0150579700000001E-2</v>
      </c>
      <c r="N8684" s="3">
        <v>4.0626498E-3</v>
      </c>
    </row>
    <row r="8685" spans="1:14" hidden="1" x14ac:dyDescent="0.25">
      <c r="A8685" s="2">
        <v>8681</v>
      </c>
      <c r="B8685" s="2">
        <v>900333123</v>
      </c>
      <c r="C8685" s="2" t="s">
        <v>9051</v>
      </c>
      <c r="D8685" s="2" t="s">
        <v>27</v>
      </c>
      <c r="E8685" s="2" t="s">
        <v>20</v>
      </c>
      <c r="F8685" s="2" t="s">
        <v>21</v>
      </c>
      <c r="G8685" s="2" t="s">
        <v>22</v>
      </c>
      <c r="H8685" s="2">
        <v>6202</v>
      </c>
      <c r="I8685" s="2" t="s">
        <v>33</v>
      </c>
      <c r="J8685" s="3">
        <v>1.50745623E-2</v>
      </c>
      <c r="K8685" s="3">
        <v>1.035603E-3</v>
      </c>
      <c r="L8685" s="3">
        <v>5.2692698999999999E-3</v>
      </c>
      <c r="M8685" s="3">
        <v>2.3962290000000002E-3</v>
      </c>
      <c r="N8685" s="3">
        <v>2.8730409999999998E-3</v>
      </c>
    </row>
    <row r="8686" spans="1:14" hidden="1" x14ac:dyDescent="0.25">
      <c r="A8686" s="2">
        <v>8682</v>
      </c>
      <c r="B8686" s="2">
        <v>900159106</v>
      </c>
      <c r="C8686" s="2" t="s">
        <v>9052</v>
      </c>
      <c r="D8686" s="2" t="s">
        <v>27</v>
      </c>
      <c r="E8686" s="2" t="s">
        <v>86</v>
      </c>
      <c r="F8686" s="2" t="s">
        <v>232</v>
      </c>
      <c r="G8686" s="2" t="s">
        <v>233</v>
      </c>
      <c r="H8686" s="2">
        <v>8220</v>
      </c>
      <c r="I8686" s="2" t="s">
        <v>33</v>
      </c>
      <c r="J8686" s="3">
        <v>1.5074425400000001E-2</v>
      </c>
      <c r="K8686" s="3">
        <v>-2.7904900000000002E-4</v>
      </c>
      <c r="L8686" s="3">
        <v>2.19914615E-2</v>
      </c>
      <c r="M8686" s="3">
        <v>4.6860989200000001E-2</v>
      </c>
      <c r="N8686" s="3">
        <v>-2.4869527700000001E-2</v>
      </c>
    </row>
    <row r="8687" spans="1:14" hidden="1" x14ac:dyDescent="0.25">
      <c r="A8687" s="2">
        <v>8683</v>
      </c>
      <c r="B8687" s="2">
        <v>900329429</v>
      </c>
      <c r="C8687" s="2" t="s">
        <v>9053</v>
      </c>
      <c r="D8687" s="2" t="s">
        <v>27</v>
      </c>
      <c r="E8687" s="2" t="s">
        <v>20</v>
      </c>
      <c r="F8687" s="2" t="s">
        <v>133</v>
      </c>
      <c r="G8687" s="2" t="s">
        <v>215</v>
      </c>
      <c r="H8687" s="2">
        <v>4663</v>
      </c>
      <c r="I8687" s="2" t="s">
        <v>25</v>
      </c>
      <c r="J8687" s="3">
        <v>1.5068584100000001E-2</v>
      </c>
      <c r="K8687" s="3">
        <v>1.1408010000000001E-3</v>
      </c>
      <c r="L8687" s="3">
        <v>1.2029057399999999E-2</v>
      </c>
      <c r="M8687" s="3">
        <v>3.1491481000000001E-3</v>
      </c>
      <c r="N8687" s="3">
        <v>8.8799093000000006E-3</v>
      </c>
    </row>
    <row r="8688" spans="1:14" hidden="1" x14ac:dyDescent="0.25">
      <c r="A8688" s="2">
        <v>8684</v>
      </c>
      <c r="B8688" s="2">
        <v>900733550</v>
      </c>
      <c r="C8688" s="2" t="s">
        <v>9054</v>
      </c>
      <c r="D8688" s="2" t="s">
        <v>27</v>
      </c>
      <c r="E8688" s="2" t="s">
        <v>35</v>
      </c>
      <c r="F8688" s="2" t="s">
        <v>36</v>
      </c>
      <c r="G8688" s="2" t="s">
        <v>39</v>
      </c>
      <c r="H8688" s="2">
        <v>4741</v>
      </c>
      <c r="I8688" s="2" t="s">
        <v>25</v>
      </c>
      <c r="J8688" s="3">
        <v>1.5065673700000001E-2</v>
      </c>
      <c r="K8688" s="3">
        <v>1.269002E-3</v>
      </c>
      <c r="L8688" s="3">
        <v>7.0691449000000002E-3</v>
      </c>
      <c r="M8688" s="3">
        <v>1.0301929E-3</v>
      </c>
      <c r="N8688" s="3">
        <v>6.0389522000000003E-3</v>
      </c>
    </row>
    <row r="8689" spans="1:14" hidden="1" x14ac:dyDescent="0.25">
      <c r="A8689" s="2">
        <v>8685</v>
      </c>
      <c r="B8689" s="2">
        <v>900069224</v>
      </c>
      <c r="C8689" s="2" t="s">
        <v>9055</v>
      </c>
      <c r="D8689" s="2" t="s">
        <v>27</v>
      </c>
      <c r="E8689" s="2" t="s">
        <v>35</v>
      </c>
      <c r="F8689" s="2" t="s">
        <v>36</v>
      </c>
      <c r="G8689" s="2" t="s">
        <v>39</v>
      </c>
      <c r="H8689" s="2">
        <v>5511</v>
      </c>
      <c r="I8689" s="2" t="s">
        <v>33</v>
      </c>
      <c r="J8689" s="3">
        <v>1.5064679100000001E-2</v>
      </c>
      <c r="K8689" s="3">
        <v>2.3631819000000001E-3</v>
      </c>
      <c r="L8689" s="3">
        <v>7.6046727600000003E-2</v>
      </c>
      <c r="M8689" s="3">
        <v>1.19089326E-2</v>
      </c>
      <c r="N8689" s="3">
        <v>6.4137794100000006E-2</v>
      </c>
    </row>
    <row r="8690" spans="1:14" hidden="1" x14ac:dyDescent="0.25">
      <c r="A8690" s="2">
        <v>8686</v>
      </c>
      <c r="B8690" s="2">
        <v>802019047</v>
      </c>
      <c r="C8690" s="2" t="s">
        <v>9056</v>
      </c>
      <c r="D8690" s="2" t="s">
        <v>27</v>
      </c>
      <c r="E8690" s="2" t="s">
        <v>28</v>
      </c>
      <c r="F8690" s="2" t="s">
        <v>50</v>
      </c>
      <c r="G8690" s="2" t="s">
        <v>51</v>
      </c>
      <c r="H8690" s="2">
        <v>4390</v>
      </c>
      <c r="I8690" s="2" t="s">
        <v>180</v>
      </c>
      <c r="J8690" s="3">
        <v>1.5063486100000001E-2</v>
      </c>
      <c r="K8690" s="3">
        <v>6.0166120999999998E-3</v>
      </c>
      <c r="L8690" s="3">
        <v>0.35585546489999997</v>
      </c>
      <c r="M8690" s="3">
        <v>0.123506695</v>
      </c>
      <c r="N8690" s="3">
        <v>0.2323487699</v>
      </c>
    </row>
    <row r="8691" spans="1:14" hidden="1" x14ac:dyDescent="0.25">
      <c r="A8691" s="2">
        <v>8687</v>
      </c>
      <c r="B8691" s="2">
        <v>830147547</v>
      </c>
      <c r="C8691" s="2" t="s">
        <v>9057</v>
      </c>
      <c r="D8691" s="2" t="s">
        <v>27</v>
      </c>
      <c r="E8691" s="2" t="s">
        <v>20</v>
      </c>
      <c r="F8691" s="2" t="s">
        <v>21</v>
      </c>
      <c r="G8691" s="2" t="s">
        <v>22</v>
      </c>
      <c r="H8691" s="2">
        <v>4651</v>
      </c>
      <c r="I8691" s="2" t="s">
        <v>25</v>
      </c>
      <c r="J8691" s="3">
        <v>1.50597431E-2</v>
      </c>
      <c r="K8691" s="3">
        <v>4.4817799999999998E-4</v>
      </c>
      <c r="L8691" s="3">
        <v>1.7604021399999999E-2</v>
      </c>
      <c r="M8691" s="3">
        <v>1.27523215E-2</v>
      </c>
      <c r="N8691" s="3">
        <v>4.8516988999999996E-3</v>
      </c>
    </row>
    <row r="8692" spans="1:14" hidden="1" x14ac:dyDescent="0.25">
      <c r="A8692" s="2">
        <v>8688</v>
      </c>
      <c r="B8692" s="2">
        <v>900710219</v>
      </c>
      <c r="C8692" s="2" t="s">
        <v>9058</v>
      </c>
      <c r="D8692" s="2" t="s">
        <v>27</v>
      </c>
      <c r="E8692" s="2" t="s">
        <v>35</v>
      </c>
      <c r="F8692" s="2" t="s">
        <v>36</v>
      </c>
      <c r="G8692" s="2" t="s">
        <v>39</v>
      </c>
      <c r="H8692" s="2">
        <v>4111</v>
      </c>
      <c r="I8692" s="2" t="s">
        <v>180</v>
      </c>
      <c r="J8692" s="3">
        <v>1.50583778E-2</v>
      </c>
      <c r="K8692" s="3">
        <v>-2.7978970000000001E-3</v>
      </c>
      <c r="L8692" s="3">
        <v>0.1070123315</v>
      </c>
      <c r="M8692" s="3">
        <v>0.1048810333</v>
      </c>
      <c r="N8692" s="3">
        <v>2.1313030999999998E-3</v>
      </c>
    </row>
    <row r="8693" spans="1:14" hidden="1" x14ac:dyDescent="0.25">
      <c r="A8693" s="2">
        <v>8689</v>
      </c>
      <c r="B8693" s="2">
        <v>900408664</v>
      </c>
      <c r="C8693" s="2" t="s">
        <v>9059</v>
      </c>
      <c r="D8693" s="2" t="s">
        <v>27</v>
      </c>
      <c r="E8693" s="2" t="s">
        <v>35</v>
      </c>
      <c r="F8693" s="2" t="s">
        <v>36</v>
      </c>
      <c r="G8693" s="2" t="s">
        <v>1326</v>
      </c>
      <c r="H8693" s="2">
        <v>2221</v>
      </c>
      <c r="I8693" s="2" t="s">
        <v>31</v>
      </c>
      <c r="J8693" s="3">
        <v>1.5057137199999999E-2</v>
      </c>
      <c r="K8693" s="3">
        <v>1.092148E-3</v>
      </c>
      <c r="L8693" s="3">
        <v>9.3129622000000002E-3</v>
      </c>
      <c r="M8693" s="3">
        <v>5.5487612000000002E-3</v>
      </c>
      <c r="N8693" s="3">
        <v>3.764201E-3</v>
      </c>
    </row>
    <row r="8694" spans="1:14" hidden="1" x14ac:dyDescent="0.25">
      <c r="A8694" s="2">
        <v>8690</v>
      </c>
      <c r="B8694" s="2">
        <v>900070142</v>
      </c>
      <c r="C8694" s="2" t="s">
        <v>9060</v>
      </c>
      <c r="D8694" s="2" t="s">
        <v>27</v>
      </c>
      <c r="E8694" s="2" t="s">
        <v>20</v>
      </c>
      <c r="F8694" s="2" t="s">
        <v>133</v>
      </c>
      <c r="G8694" s="2" t="s">
        <v>1176</v>
      </c>
      <c r="H8694" s="2">
        <v>4512</v>
      </c>
      <c r="I8694" s="2" t="s">
        <v>25</v>
      </c>
      <c r="J8694" s="3">
        <v>1.50512727E-2</v>
      </c>
      <c r="K8694" s="3">
        <v>9.7930000000000001E-4</v>
      </c>
      <c r="L8694" s="3">
        <v>1.6426816600000001E-2</v>
      </c>
      <c r="M8694" s="3">
        <v>8.6041233000000005E-3</v>
      </c>
      <c r="N8694" s="3">
        <v>7.8226943000000004E-3</v>
      </c>
    </row>
    <row r="8695" spans="1:14" hidden="1" x14ac:dyDescent="0.25">
      <c r="A8695" s="2">
        <v>8691</v>
      </c>
      <c r="B8695" s="2">
        <v>800250001</v>
      </c>
      <c r="C8695" s="2" t="s">
        <v>9061</v>
      </c>
      <c r="D8695" s="2" t="s">
        <v>27</v>
      </c>
      <c r="E8695" s="2" t="s">
        <v>74</v>
      </c>
      <c r="F8695" s="2" t="s">
        <v>75</v>
      </c>
      <c r="G8695" s="2" t="s">
        <v>1143</v>
      </c>
      <c r="H8695" s="2">
        <v>210</v>
      </c>
      <c r="I8695" s="2" t="s">
        <v>136</v>
      </c>
      <c r="J8695" s="3">
        <v>1.5037712599999999E-2</v>
      </c>
      <c r="K8695" s="3">
        <v>1.8449999999999999E-6</v>
      </c>
      <c r="L8695" s="3">
        <v>7.6234611000000002E-3</v>
      </c>
      <c r="M8695" s="3">
        <v>5.886741E-3</v>
      </c>
      <c r="N8695" s="3">
        <v>1.73672E-3</v>
      </c>
    </row>
    <row r="8696" spans="1:14" hidden="1" x14ac:dyDescent="0.25">
      <c r="A8696" s="2">
        <v>8692</v>
      </c>
      <c r="B8696" s="2">
        <v>804011935</v>
      </c>
      <c r="C8696" s="2" t="s">
        <v>9062</v>
      </c>
      <c r="D8696" s="2" t="s">
        <v>27</v>
      </c>
      <c r="E8696" s="2" t="s">
        <v>319</v>
      </c>
      <c r="F8696" s="2" t="s">
        <v>320</v>
      </c>
      <c r="G8696" s="2" t="s">
        <v>5441</v>
      </c>
      <c r="H8696" s="2">
        <v>4722</v>
      </c>
      <c r="I8696" s="2" t="s">
        <v>25</v>
      </c>
      <c r="J8696" s="3">
        <v>1.50373122E-2</v>
      </c>
      <c r="K8696" s="3">
        <v>5.7086999999999997E-5</v>
      </c>
      <c r="L8696" s="3">
        <v>1.9578299999999998E-3</v>
      </c>
      <c r="M8696" s="3">
        <v>9.3313900000000004E-4</v>
      </c>
      <c r="N8696" s="3">
        <v>1.0246910000000001E-3</v>
      </c>
    </row>
    <row r="8697" spans="1:14" hidden="1" x14ac:dyDescent="0.25">
      <c r="A8697" s="2">
        <v>8693</v>
      </c>
      <c r="B8697" s="2">
        <v>890904603</v>
      </c>
      <c r="C8697" s="2" t="s">
        <v>9063</v>
      </c>
      <c r="D8697" s="2" t="s">
        <v>27</v>
      </c>
      <c r="E8697" s="2" t="s">
        <v>35</v>
      </c>
      <c r="F8697" s="2" t="s">
        <v>36</v>
      </c>
      <c r="G8697" s="2" t="s">
        <v>39</v>
      </c>
      <c r="H8697" s="2">
        <v>1521</v>
      </c>
      <c r="I8697" s="2" t="s">
        <v>31</v>
      </c>
      <c r="J8697" s="3">
        <v>1.50365094E-2</v>
      </c>
      <c r="K8697" s="3">
        <v>6.8443200000000001E-4</v>
      </c>
      <c r="L8697" s="3">
        <v>5.9426799400000001E-2</v>
      </c>
      <c r="M8697" s="3">
        <v>5.1066992000000002E-3</v>
      </c>
      <c r="N8697" s="3">
        <v>5.4320100699999999E-2</v>
      </c>
    </row>
    <row r="8698" spans="1:14" hidden="1" x14ac:dyDescent="0.25">
      <c r="A8698" s="2">
        <v>8694</v>
      </c>
      <c r="B8698" s="2">
        <v>830071567</v>
      </c>
      <c r="C8698" s="2" t="s">
        <v>9064</v>
      </c>
      <c r="D8698" s="2" t="s">
        <v>440</v>
      </c>
      <c r="E8698" s="2" t="s">
        <v>20</v>
      </c>
      <c r="F8698" s="2" t="s">
        <v>21</v>
      </c>
      <c r="G8698" s="2" t="s">
        <v>22</v>
      </c>
      <c r="H8698" s="2">
        <v>8010</v>
      </c>
      <c r="I8698" s="2" t="s">
        <v>33</v>
      </c>
      <c r="J8698" s="3">
        <v>1.5035064900000001E-2</v>
      </c>
      <c r="K8698" s="3">
        <v>6.0426299999999996E-4</v>
      </c>
      <c r="L8698" s="3">
        <v>7.0835747999999999E-3</v>
      </c>
      <c r="M8698" s="3">
        <v>1.7562949999999999E-3</v>
      </c>
      <c r="N8698" s="3">
        <v>5.3272800999999998E-3</v>
      </c>
    </row>
    <row r="8699" spans="1:14" hidden="1" x14ac:dyDescent="0.25">
      <c r="A8699" s="2">
        <v>8695</v>
      </c>
      <c r="B8699" s="2">
        <v>890934666</v>
      </c>
      <c r="C8699" s="2" t="s">
        <v>9065</v>
      </c>
      <c r="D8699" s="2" t="s">
        <v>27</v>
      </c>
      <c r="E8699" s="2" t="s">
        <v>35</v>
      </c>
      <c r="F8699" s="2" t="s">
        <v>36</v>
      </c>
      <c r="G8699" s="2" t="s">
        <v>39</v>
      </c>
      <c r="H8699" s="2">
        <v>1410</v>
      </c>
      <c r="I8699" s="2" t="s">
        <v>31</v>
      </c>
      <c r="J8699" s="3">
        <v>1.5031285599999999E-2</v>
      </c>
      <c r="K8699" s="3">
        <v>2.1991900000000001E-4</v>
      </c>
      <c r="L8699" s="3">
        <v>1.06791686E-2</v>
      </c>
      <c r="M8699" s="3">
        <v>7.8433352000000008E-3</v>
      </c>
      <c r="N8699" s="3">
        <v>2.8358339000000002E-3</v>
      </c>
    </row>
    <row r="8700" spans="1:14" hidden="1" x14ac:dyDescent="0.25">
      <c r="A8700" s="2">
        <v>8696</v>
      </c>
      <c r="B8700" s="2">
        <v>900393482</v>
      </c>
      <c r="C8700" s="2" t="s">
        <v>9066</v>
      </c>
      <c r="D8700" s="2" t="s">
        <v>27</v>
      </c>
      <c r="E8700" s="2" t="s">
        <v>35</v>
      </c>
      <c r="F8700" s="2" t="s">
        <v>36</v>
      </c>
      <c r="G8700" s="2" t="s">
        <v>39</v>
      </c>
      <c r="H8700" s="2">
        <v>4661</v>
      </c>
      <c r="I8700" s="2" t="s">
        <v>25</v>
      </c>
      <c r="J8700" s="3">
        <v>1.5017648200000001E-2</v>
      </c>
      <c r="K8700" s="3">
        <v>4.9471400000000005E-4</v>
      </c>
      <c r="L8700" s="3">
        <v>6.2749147999999998E-3</v>
      </c>
      <c r="M8700" s="3">
        <v>2.2790229000000002E-3</v>
      </c>
      <c r="N8700" s="3">
        <v>3.9958920999999996E-3</v>
      </c>
    </row>
    <row r="8701" spans="1:14" hidden="1" x14ac:dyDescent="0.25">
      <c r="A8701" s="2">
        <v>8697</v>
      </c>
      <c r="B8701" s="2">
        <v>900053139</v>
      </c>
      <c r="C8701" s="2" t="s">
        <v>9067</v>
      </c>
      <c r="D8701" s="2" t="s">
        <v>27</v>
      </c>
      <c r="E8701" s="2" t="s">
        <v>74</v>
      </c>
      <c r="F8701" s="2" t="s">
        <v>75</v>
      </c>
      <c r="G8701" s="2" t="s">
        <v>107</v>
      </c>
      <c r="H8701" s="2">
        <v>6810</v>
      </c>
      <c r="I8701" s="2" t="s">
        <v>33</v>
      </c>
      <c r="J8701" s="3">
        <v>1.5014439799999999E-2</v>
      </c>
      <c r="K8701" s="3">
        <v>2.2435864400000002E-2</v>
      </c>
      <c r="L8701" s="3">
        <v>0.1581041366</v>
      </c>
      <c r="M8701" s="3">
        <v>8.9055010999999993E-3</v>
      </c>
      <c r="N8701" s="3">
        <v>0.1491986364</v>
      </c>
    </row>
    <row r="8702" spans="1:14" hidden="1" x14ac:dyDescent="0.25">
      <c r="A8702" s="2">
        <v>8698</v>
      </c>
      <c r="B8702" s="2">
        <v>830020730</v>
      </c>
      <c r="C8702" s="2" t="s">
        <v>9068</v>
      </c>
      <c r="D8702" s="2" t="s">
        <v>27</v>
      </c>
      <c r="E8702" s="2" t="s">
        <v>20</v>
      </c>
      <c r="F8702" s="2" t="s">
        <v>21</v>
      </c>
      <c r="G8702" s="2" t="s">
        <v>22</v>
      </c>
      <c r="H8702" s="2">
        <v>4530</v>
      </c>
      <c r="I8702" s="2" t="s">
        <v>25</v>
      </c>
      <c r="J8702" s="3">
        <v>1.5011740799999999E-2</v>
      </c>
      <c r="K8702" s="3">
        <v>9.8931699999999997E-4</v>
      </c>
      <c r="L8702" s="3">
        <v>2.7236636700000001E-2</v>
      </c>
      <c r="M8702" s="3">
        <v>1.1210841100000001E-2</v>
      </c>
      <c r="N8702" s="3">
        <v>1.6025794699999998E-2</v>
      </c>
    </row>
    <row r="8703" spans="1:14" hidden="1" x14ac:dyDescent="0.25">
      <c r="A8703" s="2">
        <v>8699</v>
      </c>
      <c r="B8703" s="2">
        <v>806006414</v>
      </c>
      <c r="C8703" s="2" t="s">
        <v>9069</v>
      </c>
      <c r="D8703" s="2" t="s">
        <v>41</v>
      </c>
      <c r="E8703" s="2" t="s">
        <v>28</v>
      </c>
      <c r="F8703" s="2" t="s">
        <v>29</v>
      </c>
      <c r="G8703" s="2" t="s">
        <v>9070</v>
      </c>
      <c r="H8703" s="2">
        <v>8610</v>
      </c>
      <c r="I8703" s="2" t="s">
        <v>33</v>
      </c>
      <c r="J8703" s="3">
        <v>1.50090018E-2</v>
      </c>
      <c r="K8703" s="3">
        <v>1.54642E-4</v>
      </c>
      <c r="L8703" s="3">
        <v>1.0996993599999999E-2</v>
      </c>
      <c r="M8703" s="3">
        <v>7.1782032000000003E-3</v>
      </c>
      <c r="N8703" s="3">
        <v>3.8187909000000002E-3</v>
      </c>
    </row>
    <row r="8704" spans="1:14" hidden="1" x14ac:dyDescent="0.25">
      <c r="A8704" s="2">
        <v>8700</v>
      </c>
      <c r="B8704" s="2">
        <v>830123305</v>
      </c>
      <c r="C8704" s="2" t="s">
        <v>9071</v>
      </c>
      <c r="D8704" s="2" t="s">
        <v>27</v>
      </c>
      <c r="E8704" s="2" t="s">
        <v>20</v>
      </c>
      <c r="F8704" s="2" t="s">
        <v>21</v>
      </c>
      <c r="G8704" s="2" t="s">
        <v>22</v>
      </c>
      <c r="H8704" s="2">
        <v>4645</v>
      </c>
      <c r="I8704" s="2" t="s">
        <v>25</v>
      </c>
      <c r="J8704" s="3">
        <v>1.50077697E-2</v>
      </c>
      <c r="K8704" s="3">
        <v>9.16397E-4</v>
      </c>
      <c r="L8704" s="3">
        <v>9.3682417999999996E-3</v>
      </c>
      <c r="M8704" s="3">
        <v>5.8621541000000001E-3</v>
      </c>
      <c r="N8704" s="3">
        <v>3.5060879000000001E-3</v>
      </c>
    </row>
    <row r="8705" spans="1:14" hidden="1" x14ac:dyDescent="0.25">
      <c r="A8705" s="2">
        <v>8701</v>
      </c>
      <c r="B8705" s="2">
        <v>800099778</v>
      </c>
      <c r="C8705" s="2" t="s">
        <v>9072</v>
      </c>
      <c r="D8705" s="2" t="s">
        <v>41</v>
      </c>
      <c r="E8705" s="2" t="s">
        <v>28</v>
      </c>
      <c r="F8705" s="2" t="s">
        <v>29</v>
      </c>
      <c r="G8705" s="2" t="s">
        <v>267</v>
      </c>
      <c r="H8705" s="2">
        <v>9499</v>
      </c>
      <c r="I8705" s="2" t="s">
        <v>33</v>
      </c>
      <c r="J8705" s="3">
        <v>1.50073003E-2</v>
      </c>
      <c r="K8705" s="3">
        <v>2.2017979E-3</v>
      </c>
      <c r="L8705" s="3">
        <v>3.3371884400000003E-2</v>
      </c>
      <c r="M8705" s="3">
        <v>2.9840769999999999E-3</v>
      </c>
      <c r="N8705" s="3">
        <v>3.03878076E-2</v>
      </c>
    </row>
    <row r="8706" spans="1:14" hidden="1" x14ac:dyDescent="0.25">
      <c r="A8706" s="2">
        <v>8702</v>
      </c>
      <c r="B8706" s="2">
        <v>900238615</v>
      </c>
      <c r="C8706" s="2" t="s">
        <v>9073</v>
      </c>
      <c r="D8706" s="2" t="s">
        <v>27</v>
      </c>
      <c r="E8706" s="2" t="s">
        <v>35</v>
      </c>
      <c r="F8706" s="2" t="s">
        <v>36</v>
      </c>
      <c r="G8706" s="2" t="s">
        <v>1326</v>
      </c>
      <c r="H8706" s="2">
        <v>5210</v>
      </c>
      <c r="I8706" s="2" t="s">
        <v>33</v>
      </c>
      <c r="J8706" s="3">
        <v>1.50066223E-2</v>
      </c>
      <c r="K8706" s="3">
        <v>7.2990999999999996E-4</v>
      </c>
      <c r="L8706" s="3">
        <v>6.8870019000000001E-3</v>
      </c>
      <c r="M8706" s="3">
        <v>3.2893890000000002E-3</v>
      </c>
      <c r="N8706" s="3">
        <v>3.5976129999999999E-3</v>
      </c>
    </row>
    <row r="8707" spans="1:14" hidden="1" x14ac:dyDescent="0.25">
      <c r="A8707" s="2">
        <v>8703</v>
      </c>
      <c r="B8707" s="2">
        <v>900640601</v>
      </c>
      <c r="C8707" s="2" t="s">
        <v>9074</v>
      </c>
      <c r="D8707" s="2" t="s">
        <v>27</v>
      </c>
      <c r="E8707" s="2" t="s">
        <v>20</v>
      </c>
      <c r="F8707" s="2" t="s">
        <v>21</v>
      </c>
      <c r="G8707" s="2" t="s">
        <v>22</v>
      </c>
      <c r="H8707" s="2">
        <v>910</v>
      </c>
      <c r="I8707" s="2" t="s">
        <v>23</v>
      </c>
      <c r="J8707" s="3">
        <v>1.50039745E-2</v>
      </c>
      <c r="K8707" s="3">
        <v>1.1380030000000001E-3</v>
      </c>
      <c r="L8707" s="3">
        <v>7.8499597000000008E-3</v>
      </c>
      <c r="M8707" s="3">
        <v>2.414458E-3</v>
      </c>
      <c r="N8707" s="3">
        <v>5.4355022000000001E-3</v>
      </c>
    </row>
    <row r="8708" spans="1:14" hidden="1" x14ac:dyDescent="0.25">
      <c r="A8708" s="2">
        <v>8704</v>
      </c>
      <c r="B8708" s="2">
        <v>890504076</v>
      </c>
      <c r="C8708" s="2" t="s">
        <v>9075</v>
      </c>
      <c r="D8708" s="2" t="s">
        <v>27</v>
      </c>
      <c r="E8708" s="2" t="s">
        <v>319</v>
      </c>
      <c r="F8708" s="2" t="s">
        <v>555</v>
      </c>
      <c r="G8708" s="2" t="s">
        <v>556</v>
      </c>
      <c r="H8708" s="2">
        <v>1910</v>
      </c>
      <c r="I8708" s="2" t="s">
        <v>31</v>
      </c>
      <c r="J8708" s="3">
        <v>1.4999030199999999E-2</v>
      </c>
      <c r="K8708" s="3">
        <v>5.9467000000000005E-4</v>
      </c>
      <c r="L8708" s="3">
        <v>2.8874538799999998E-2</v>
      </c>
      <c r="M8708" s="3">
        <v>1.25280041E-2</v>
      </c>
      <c r="N8708" s="3">
        <v>1.6346534699999998E-2</v>
      </c>
    </row>
    <row r="8709" spans="1:14" x14ac:dyDescent="0.25">
      <c r="A8709" s="2">
        <v>8705</v>
      </c>
      <c r="B8709" s="2">
        <v>901238367</v>
      </c>
      <c r="C8709" s="2" t="s">
        <v>9076</v>
      </c>
      <c r="D8709" s="2" t="s">
        <v>27</v>
      </c>
      <c r="E8709" s="2" t="s">
        <v>28</v>
      </c>
      <c r="F8709" s="2" t="s">
        <v>885</v>
      </c>
      <c r="G8709" s="2" t="s">
        <v>5855</v>
      </c>
      <c r="H8709" s="2">
        <v>7110</v>
      </c>
      <c r="I8709" s="2" t="s">
        <v>33</v>
      </c>
      <c r="J8709" s="3">
        <v>1.49984518E-2</v>
      </c>
      <c r="K8709" s="3">
        <v>1.10477172E-2</v>
      </c>
      <c r="L8709" s="3">
        <v>1.35252792E-2</v>
      </c>
      <c r="M8709" s="3">
        <v>1.0788849999999999E-3</v>
      </c>
      <c r="N8709" s="3">
        <v>1.24463942E-2</v>
      </c>
    </row>
    <row r="8710" spans="1:14" hidden="1" x14ac:dyDescent="0.25">
      <c r="A8710" s="2">
        <v>8706</v>
      </c>
      <c r="B8710" s="2">
        <v>830080935</v>
      </c>
      <c r="C8710" s="2" t="s">
        <v>9077</v>
      </c>
      <c r="D8710" s="2" t="s">
        <v>41</v>
      </c>
      <c r="E8710" s="2" t="s">
        <v>20</v>
      </c>
      <c r="F8710" s="2" t="s">
        <v>21</v>
      </c>
      <c r="G8710" s="2" t="s">
        <v>22</v>
      </c>
      <c r="H8710" s="2">
        <v>8621</v>
      </c>
      <c r="I8710" s="2" t="s">
        <v>33</v>
      </c>
      <c r="J8710" s="3">
        <v>1.49976993E-2</v>
      </c>
      <c r="K8710" s="3">
        <v>8.7666899999999995E-4</v>
      </c>
      <c r="L8710" s="3">
        <v>1.17372489E-2</v>
      </c>
      <c r="M8710" s="3">
        <v>4.0369472E-3</v>
      </c>
      <c r="N8710" s="3">
        <v>7.7003022000000001E-3</v>
      </c>
    </row>
    <row r="8711" spans="1:14" hidden="1" x14ac:dyDescent="0.25">
      <c r="A8711" s="2">
        <v>8707</v>
      </c>
      <c r="B8711" s="2">
        <v>901266582</v>
      </c>
      <c r="C8711" s="2" t="s">
        <v>9078</v>
      </c>
      <c r="D8711" s="2" t="s">
        <v>27</v>
      </c>
      <c r="E8711" s="2" t="s">
        <v>20</v>
      </c>
      <c r="F8711" s="2" t="s">
        <v>21</v>
      </c>
      <c r="G8711" s="2" t="s">
        <v>22</v>
      </c>
      <c r="H8711" s="2">
        <v>6201</v>
      </c>
      <c r="I8711" s="2" t="s">
        <v>33</v>
      </c>
      <c r="J8711" s="3">
        <v>1.49975466E-2</v>
      </c>
      <c r="K8711" s="3">
        <v>5.4064E-4</v>
      </c>
      <c r="L8711" s="3">
        <v>2.3136727499999999E-2</v>
      </c>
      <c r="M8711" s="3">
        <v>2.0724551800000001E-2</v>
      </c>
      <c r="N8711" s="3">
        <v>2.4121750999999999E-3</v>
      </c>
    </row>
    <row r="8712" spans="1:14" hidden="1" x14ac:dyDescent="0.25">
      <c r="A8712" s="2">
        <v>8708</v>
      </c>
      <c r="B8712" s="2">
        <v>800210864</v>
      </c>
      <c r="C8712" s="2" t="s">
        <v>9079</v>
      </c>
      <c r="D8712" s="2" t="s">
        <v>27</v>
      </c>
      <c r="E8712" s="2" t="s">
        <v>20</v>
      </c>
      <c r="F8712" s="2" t="s">
        <v>133</v>
      </c>
      <c r="G8712" s="2" t="s">
        <v>1737</v>
      </c>
      <c r="H8712" s="2">
        <v>2029</v>
      </c>
      <c r="I8712" s="2" t="s">
        <v>31</v>
      </c>
      <c r="J8712" s="3">
        <v>1.49948411E-2</v>
      </c>
      <c r="K8712" s="3">
        <v>-6.2367938999999999E-3</v>
      </c>
      <c r="L8712" s="3">
        <v>5.6405715600000003E-2</v>
      </c>
      <c r="M8712" s="3">
        <v>3.3049523800000001E-2</v>
      </c>
      <c r="N8712" s="3">
        <v>2.3356189999999999E-2</v>
      </c>
    </row>
    <row r="8713" spans="1:14" hidden="1" x14ac:dyDescent="0.25">
      <c r="A8713" s="2">
        <v>8709</v>
      </c>
      <c r="B8713" s="2">
        <v>900365931</v>
      </c>
      <c r="C8713" s="2" t="s">
        <v>9080</v>
      </c>
      <c r="D8713" s="2" t="s">
        <v>27</v>
      </c>
      <c r="E8713" s="2" t="s">
        <v>35</v>
      </c>
      <c r="F8713" s="2" t="s">
        <v>36</v>
      </c>
      <c r="G8713" s="2" t="s">
        <v>1405</v>
      </c>
      <c r="H8713" s="2">
        <v>2022</v>
      </c>
      <c r="I8713" s="2" t="s">
        <v>31</v>
      </c>
      <c r="J8713" s="3">
        <v>1.49948411E-2</v>
      </c>
      <c r="K8713" s="3">
        <v>-8.3456100000000005E-4</v>
      </c>
      <c r="L8713" s="3">
        <v>1.6388809300000001E-2</v>
      </c>
      <c r="M8713" s="3">
        <v>7.7929119999999999E-3</v>
      </c>
      <c r="N8713" s="3">
        <v>8.5958969000000003E-3</v>
      </c>
    </row>
    <row r="8714" spans="1:14" hidden="1" x14ac:dyDescent="0.25">
      <c r="A8714" s="2">
        <v>8710</v>
      </c>
      <c r="B8714" s="2">
        <v>860522815</v>
      </c>
      <c r="C8714" s="2" t="s">
        <v>9081</v>
      </c>
      <c r="D8714" s="2" t="s">
        <v>27</v>
      </c>
      <c r="E8714" s="2" t="s">
        <v>20</v>
      </c>
      <c r="F8714" s="2" t="s">
        <v>133</v>
      </c>
      <c r="G8714" s="2" t="s">
        <v>9024</v>
      </c>
      <c r="H8714" s="2">
        <v>125</v>
      </c>
      <c r="I8714" s="2" t="s">
        <v>136</v>
      </c>
      <c r="J8714" s="3">
        <v>1.4992694399999999E-2</v>
      </c>
      <c r="K8714" s="3">
        <v>6.8239247999999997E-3</v>
      </c>
      <c r="L8714" s="3">
        <v>2.18988918E-2</v>
      </c>
      <c r="M8714" s="3">
        <v>5.7953121E-3</v>
      </c>
      <c r="N8714" s="3">
        <v>1.61035806E-2</v>
      </c>
    </row>
    <row r="8715" spans="1:14" hidden="1" x14ac:dyDescent="0.25">
      <c r="A8715" s="2">
        <v>8711</v>
      </c>
      <c r="B8715" s="2">
        <v>900443837</v>
      </c>
      <c r="C8715" s="2" t="s">
        <v>9082</v>
      </c>
      <c r="D8715" s="2" t="s">
        <v>27</v>
      </c>
      <c r="E8715" s="2" t="s">
        <v>28</v>
      </c>
      <c r="F8715" s="2" t="s">
        <v>50</v>
      </c>
      <c r="G8715" s="2" t="s">
        <v>51</v>
      </c>
      <c r="H8715" s="2">
        <v>5210</v>
      </c>
      <c r="I8715" s="2" t="s">
        <v>33</v>
      </c>
      <c r="J8715" s="3">
        <v>1.49918888E-2</v>
      </c>
      <c r="K8715" s="3">
        <v>-2.1239531000000001E-3</v>
      </c>
      <c r="L8715" s="3">
        <v>5.8260966099999999E-2</v>
      </c>
      <c r="M8715" s="3">
        <v>3.3571586E-2</v>
      </c>
      <c r="N8715" s="3">
        <v>2.4689380100000002E-2</v>
      </c>
    </row>
    <row r="8716" spans="1:14" hidden="1" x14ac:dyDescent="0.25">
      <c r="A8716" s="2">
        <v>8712</v>
      </c>
      <c r="B8716" s="2">
        <v>900479844</v>
      </c>
      <c r="C8716" s="2" t="s">
        <v>9083</v>
      </c>
      <c r="D8716" s="2" t="s">
        <v>27</v>
      </c>
      <c r="E8716" s="2" t="s">
        <v>35</v>
      </c>
      <c r="F8716" s="2" t="s">
        <v>36</v>
      </c>
      <c r="G8716" s="2" t="s">
        <v>39</v>
      </c>
      <c r="H8716" s="2">
        <v>8299</v>
      </c>
      <c r="I8716" s="2" t="s">
        <v>33</v>
      </c>
      <c r="J8716" s="3">
        <v>1.49831129E-2</v>
      </c>
      <c r="K8716" s="3">
        <v>1.61294E-4</v>
      </c>
      <c r="L8716" s="3">
        <v>2.9326689000000001E-3</v>
      </c>
      <c r="M8716" s="3">
        <v>2.3208291E-3</v>
      </c>
      <c r="N8716" s="3">
        <v>6.1184E-4</v>
      </c>
    </row>
    <row r="8717" spans="1:14" hidden="1" x14ac:dyDescent="0.25">
      <c r="A8717" s="2">
        <v>8713</v>
      </c>
      <c r="B8717" s="2">
        <v>901031682</v>
      </c>
      <c r="C8717" s="2" t="s">
        <v>9084</v>
      </c>
      <c r="D8717" s="2" t="s">
        <v>41</v>
      </c>
      <c r="E8717" s="2" t="s">
        <v>28</v>
      </c>
      <c r="F8717" s="2" t="s">
        <v>29</v>
      </c>
      <c r="G8717" s="2" t="s">
        <v>30</v>
      </c>
      <c r="H8717" s="2">
        <v>8610</v>
      </c>
      <c r="I8717" s="2" t="s">
        <v>33</v>
      </c>
      <c r="J8717" s="3">
        <v>1.4981512900000001E-2</v>
      </c>
      <c r="K8717" s="3">
        <v>9.4576700000000003E-4</v>
      </c>
      <c r="L8717" s="3">
        <v>1.25211421E-2</v>
      </c>
      <c r="M8717" s="3">
        <v>9.1664111000000006E-3</v>
      </c>
      <c r="N8717" s="3">
        <v>3.3547300999999998E-3</v>
      </c>
    </row>
    <row r="8718" spans="1:14" hidden="1" x14ac:dyDescent="0.25">
      <c r="A8718" s="2">
        <v>8714</v>
      </c>
      <c r="B8718" s="2">
        <v>860451858</v>
      </c>
      <c r="C8718" s="2" t="s">
        <v>9085</v>
      </c>
      <c r="D8718" s="2" t="s">
        <v>27</v>
      </c>
      <c r="E8718" s="2" t="s">
        <v>20</v>
      </c>
      <c r="F8718" s="2" t="s">
        <v>133</v>
      </c>
      <c r="G8718" s="2" t="s">
        <v>1161</v>
      </c>
      <c r="H8718" s="2">
        <v>2829</v>
      </c>
      <c r="I8718" s="2" t="s">
        <v>31</v>
      </c>
      <c r="J8718" s="3">
        <v>1.4981203699999999E-2</v>
      </c>
      <c r="K8718" s="3">
        <v>1.6442730999999999E-3</v>
      </c>
      <c r="L8718" s="3">
        <v>3.77074331E-2</v>
      </c>
      <c r="M8718" s="3">
        <v>2.9901439299999999E-2</v>
      </c>
      <c r="N8718" s="3">
        <v>7.8059938000000001E-3</v>
      </c>
    </row>
    <row r="8719" spans="1:14" hidden="1" x14ac:dyDescent="0.25">
      <c r="A8719" s="2">
        <v>8715</v>
      </c>
      <c r="B8719" s="2">
        <v>830507195</v>
      </c>
      <c r="C8719" s="2" t="s">
        <v>9086</v>
      </c>
      <c r="D8719" s="2" t="s">
        <v>27</v>
      </c>
      <c r="E8719" s="2" t="s">
        <v>20</v>
      </c>
      <c r="F8719" s="2" t="s">
        <v>133</v>
      </c>
      <c r="G8719" s="2" t="s">
        <v>215</v>
      </c>
      <c r="H8719" s="2">
        <v>125</v>
      </c>
      <c r="I8719" s="2" t="s">
        <v>136</v>
      </c>
      <c r="J8719" s="3">
        <v>1.4981158099999999E-2</v>
      </c>
      <c r="K8719" s="3">
        <v>5.9631899999999999E-4</v>
      </c>
      <c r="L8719" s="3">
        <v>1.67255457E-2</v>
      </c>
      <c r="M8719" s="3">
        <v>9.5911733999999998E-3</v>
      </c>
      <c r="N8719" s="3">
        <v>7.1343719000000003E-3</v>
      </c>
    </row>
    <row r="8720" spans="1:14" hidden="1" x14ac:dyDescent="0.25">
      <c r="A8720" s="2">
        <v>8716</v>
      </c>
      <c r="B8720" s="2">
        <v>890913356</v>
      </c>
      <c r="C8720" s="2" t="s">
        <v>9087</v>
      </c>
      <c r="D8720" s="2" t="s">
        <v>27</v>
      </c>
      <c r="E8720" s="2" t="s">
        <v>35</v>
      </c>
      <c r="F8720" s="2" t="s">
        <v>36</v>
      </c>
      <c r="G8720" s="2" t="s">
        <v>37</v>
      </c>
      <c r="H8720" s="2">
        <v>4290</v>
      </c>
      <c r="I8720" s="2" t="s">
        <v>180</v>
      </c>
      <c r="J8720" s="3">
        <v>1.4980409300000001E-2</v>
      </c>
      <c r="K8720" s="3">
        <v>2.9524899999999998E-4</v>
      </c>
      <c r="L8720" s="3">
        <v>1.38604548E-2</v>
      </c>
      <c r="M8720" s="3">
        <v>8.8525507999999992E-3</v>
      </c>
      <c r="N8720" s="3">
        <v>5.0079039999999997E-3</v>
      </c>
    </row>
    <row r="8721" spans="1:14" hidden="1" x14ac:dyDescent="0.25">
      <c r="A8721" s="2">
        <v>8717</v>
      </c>
      <c r="B8721" s="2">
        <v>900064250</v>
      </c>
      <c r="C8721" s="2" t="s">
        <v>9088</v>
      </c>
      <c r="D8721" s="2" t="s">
        <v>41</v>
      </c>
      <c r="E8721" s="2" t="s">
        <v>319</v>
      </c>
      <c r="F8721" s="2" t="s">
        <v>320</v>
      </c>
      <c r="G8721" s="2" t="s">
        <v>1157</v>
      </c>
      <c r="H8721" s="2">
        <v>8610</v>
      </c>
      <c r="I8721" s="2" t="s">
        <v>33</v>
      </c>
      <c r="J8721" s="3">
        <v>1.4979550600000001E-2</v>
      </c>
      <c r="K8721" s="3">
        <v>1.1585879999999999E-3</v>
      </c>
      <c r="L8721" s="3">
        <v>1.30507117E-2</v>
      </c>
      <c r="M8721" s="3">
        <v>5.5034411999999996E-3</v>
      </c>
      <c r="N8721" s="3">
        <v>7.5472710000000004E-3</v>
      </c>
    </row>
    <row r="8722" spans="1:14" hidden="1" x14ac:dyDescent="0.25">
      <c r="A8722" s="2">
        <v>8718</v>
      </c>
      <c r="B8722" s="2">
        <v>900646309</v>
      </c>
      <c r="C8722" s="2" t="s">
        <v>9089</v>
      </c>
      <c r="D8722" s="2" t="s">
        <v>27</v>
      </c>
      <c r="E8722" s="2" t="s">
        <v>28</v>
      </c>
      <c r="F8722" s="2" t="s">
        <v>50</v>
      </c>
      <c r="G8722" s="2" t="s">
        <v>51</v>
      </c>
      <c r="H8722" s="2">
        <v>2310</v>
      </c>
      <c r="I8722" s="2" t="s">
        <v>31</v>
      </c>
      <c r="J8722" s="3">
        <v>1.4979312200000001E-2</v>
      </c>
      <c r="K8722" s="3">
        <v>7.70822E-4</v>
      </c>
      <c r="L8722" s="3">
        <v>6.8901227999999997E-3</v>
      </c>
      <c r="M8722" s="3">
        <v>3.7008970999999999E-3</v>
      </c>
      <c r="N8722" s="3">
        <v>3.1892258999999998E-3</v>
      </c>
    </row>
    <row r="8723" spans="1:14" hidden="1" x14ac:dyDescent="0.25">
      <c r="A8723" s="2">
        <v>8719</v>
      </c>
      <c r="B8723" s="2">
        <v>900576027</v>
      </c>
      <c r="C8723" s="2" t="s">
        <v>9090</v>
      </c>
      <c r="D8723" s="2" t="s">
        <v>27</v>
      </c>
      <c r="E8723" s="2" t="s">
        <v>86</v>
      </c>
      <c r="F8723" s="2" t="s">
        <v>87</v>
      </c>
      <c r="G8723" s="2" t="s">
        <v>1172</v>
      </c>
      <c r="H8723" s="2">
        <v>4111</v>
      </c>
      <c r="I8723" s="2" t="s">
        <v>180</v>
      </c>
      <c r="J8723" s="3">
        <v>1.4979247899999999E-2</v>
      </c>
      <c r="K8723" s="3">
        <v>1.443798E-3</v>
      </c>
      <c r="L8723" s="3">
        <v>3.4937277400000001E-2</v>
      </c>
      <c r="M8723" s="3">
        <v>2.72485334E-2</v>
      </c>
      <c r="N8723" s="3">
        <v>7.6887431000000001E-3</v>
      </c>
    </row>
    <row r="8724" spans="1:14" hidden="1" x14ac:dyDescent="0.25">
      <c r="A8724" s="2">
        <v>8720</v>
      </c>
      <c r="B8724" s="2">
        <v>811029570</v>
      </c>
      <c r="C8724" s="2" t="s">
        <v>9091</v>
      </c>
      <c r="D8724" s="2" t="s">
        <v>27</v>
      </c>
      <c r="E8724" s="2" t="s">
        <v>35</v>
      </c>
      <c r="F8724" s="2" t="s">
        <v>36</v>
      </c>
      <c r="G8724" s="2" t="s">
        <v>39</v>
      </c>
      <c r="H8724" s="2">
        <v>1410</v>
      </c>
      <c r="I8724" s="2" t="s">
        <v>31</v>
      </c>
      <c r="J8724" s="3">
        <v>1.4978759899999999E-2</v>
      </c>
      <c r="K8724" s="3">
        <v>1.5152239999999999E-3</v>
      </c>
      <c r="L8724" s="3">
        <v>1.0436226599999999E-2</v>
      </c>
      <c r="M8724" s="3">
        <v>6.5804137999999996E-3</v>
      </c>
      <c r="N8724" s="3">
        <v>3.8558131000000001E-3</v>
      </c>
    </row>
    <row r="8725" spans="1:14" hidden="1" x14ac:dyDescent="0.25">
      <c r="A8725" s="2">
        <v>8721</v>
      </c>
      <c r="B8725" s="2">
        <v>800054086</v>
      </c>
      <c r="C8725" s="2" t="s">
        <v>9092</v>
      </c>
      <c r="D8725" s="2" t="s">
        <v>440</v>
      </c>
      <c r="E8725" s="2" t="s">
        <v>20</v>
      </c>
      <c r="F8725" s="2" t="s">
        <v>21</v>
      </c>
      <c r="G8725" s="2" t="s">
        <v>22</v>
      </c>
      <c r="H8725" s="2">
        <v>9609</v>
      </c>
      <c r="I8725" s="2" t="s">
        <v>33</v>
      </c>
      <c r="J8725" s="3">
        <v>1.4978580199999999E-2</v>
      </c>
      <c r="K8725" s="3">
        <v>7.0046799999999999E-4</v>
      </c>
      <c r="L8725" s="3">
        <v>4.0763811999999996E-3</v>
      </c>
      <c r="M8725" s="3">
        <v>1.919107E-3</v>
      </c>
      <c r="N8725" s="3">
        <v>2.1572738999999998E-3</v>
      </c>
    </row>
    <row r="8726" spans="1:14" hidden="1" x14ac:dyDescent="0.25">
      <c r="A8726" s="2">
        <v>8722</v>
      </c>
      <c r="B8726" s="2">
        <v>801004377</v>
      </c>
      <c r="C8726" s="2" t="s">
        <v>9093</v>
      </c>
      <c r="D8726" s="2" t="s">
        <v>27</v>
      </c>
      <c r="E8726" s="2" t="s">
        <v>382</v>
      </c>
      <c r="F8726" s="2" t="s">
        <v>525</v>
      </c>
      <c r="G8726" s="2" t="s">
        <v>526</v>
      </c>
      <c r="H8726" s="2">
        <v>145</v>
      </c>
      <c r="I8726" s="2" t="s">
        <v>136</v>
      </c>
      <c r="J8726" s="3">
        <v>1.4977311700000001E-2</v>
      </c>
      <c r="K8726" s="3">
        <v>1.84666E-4</v>
      </c>
      <c r="L8726" s="3">
        <v>1.14494609E-2</v>
      </c>
      <c r="M8726" s="3">
        <v>8.7909261000000006E-3</v>
      </c>
      <c r="N8726" s="3">
        <v>2.6585350000000001E-3</v>
      </c>
    </row>
    <row r="8727" spans="1:14" hidden="1" x14ac:dyDescent="0.25">
      <c r="A8727" s="2">
        <v>8723</v>
      </c>
      <c r="B8727" s="2">
        <v>900206898</v>
      </c>
      <c r="C8727" s="2" t="s">
        <v>9094</v>
      </c>
      <c r="D8727" s="2" t="s">
        <v>27</v>
      </c>
      <c r="E8727" s="2" t="s">
        <v>20</v>
      </c>
      <c r="F8727" s="2" t="s">
        <v>21</v>
      </c>
      <c r="G8727" s="2" t="s">
        <v>22</v>
      </c>
      <c r="H8727" s="2">
        <v>144</v>
      </c>
      <c r="I8727" s="2" t="s">
        <v>136</v>
      </c>
      <c r="J8727" s="3">
        <v>1.4975092400000001E-2</v>
      </c>
      <c r="K8727" s="3">
        <v>3.92724E-4</v>
      </c>
      <c r="L8727" s="3">
        <v>6.5634120000000002E-3</v>
      </c>
      <c r="M8727" s="3">
        <v>3.96418E-4</v>
      </c>
      <c r="N8727" s="3">
        <v>6.1669940999999999E-3</v>
      </c>
    </row>
    <row r="8728" spans="1:14" hidden="1" x14ac:dyDescent="0.25">
      <c r="A8728" s="2">
        <v>8724</v>
      </c>
      <c r="B8728" s="2">
        <v>800128431</v>
      </c>
      <c r="C8728" s="2" t="s">
        <v>9095</v>
      </c>
      <c r="D8728" s="2" t="s">
        <v>27</v>
      </c>
      <c r="E8728" s="2" t="s">
        <v>28</v>
      </c>
      <c r="F8728" s="2" t="s">
        <v>50</v>
      </c>
      <c r="G8728" s="2" t="s">
        <v>51</v>
      </c>
      <c r="H8728" s="2">
        <v>6613</v>
      </c>
      <c r="I8728" s="2" t="s">
        <v>33</v>
      </c>
      <c r="J8728" s="3">
        <v>1.49750756E-2</v>
      </c>
      <c r="K8728" s="3">
        <v>1.4933460399999999E-2</v>
      </c>
      <c r="L8728" s="3">
        <v>4.2610667599999999E-2</v>
      </c>
      <c r="M8728" s="3">
        <v>1.89853E-4</v>
      </c>
      <c r="N8728" s="3">
        <v>4.2420815700000003E-2</v>
      </c>
    </row>
    <row r="8729" spans="1:14" hidden="1" x14ac:dyDescent="0.25">
      <c r="A8729" s="2">
        <v>8725</v>
      </c>
      <c r="B8729" s="2">
        <v>900533084</v>
      </c>
      <c r="C8729" s="2" t="s">
        <v>9096</v>
      </c>
      <c r="D8729" s="2" t="s">
        <v>27</v>
      </c>
      <c r="E8729" s="2" t="s">
        <v>35</v>
      </c>
      <c r="F8729" s="2" t="s">
        <v>36</v>
      </c>
      <c r="G8729" s="2" t="s">
        <v>1196</v>
      </c>
      <c r="H8729" s="2">
        <v>4659</v>
      </c>
      <c r="I8729" s="2" t="s">
        <v>25</v>
      </c>
      <c r="J8729" s="3">
        <v>1.4968102800000001E-2</v>
      </c>
      <c r="K8729" s="3">
        <v>7.4344199999999997E-4</v>
      </c>
      <c r="L8729" s="3">
        <v>1.47689842E-2</v>
      </c>
      <c r="M8729" s="3">
        <v>8.6478721000000005E-3</v>
      </c>
      <c r="N8729" s="3">
        <v>6.1211119999999997E-3</v>
      </c>
    </row>
    <row r="8730" spans="1:14" hidden="1" x14ac:dyDescent="0.25">
      <c r="A8730" s="2">
        <v>8726</v>
      </c>
      <c r="B8730" s="2">
        <v>890704105</v>
      </c>
      <c r="C8730" s="2" t="s">
        <v>9097</v>
      </c>
      <c r="D8730" s="2" t="s">
        <v>27</v>
      </c>
      <c r="E8730" s="2" t="s">
        <v>382</v>
      </c>
      <c r="F8730" s="2" t="s">
        <v>525</v>
      </c>
      <c r="G8730" s="2" t="s">
        <v>526</v>
      </c>
      <c r="H8730" s="2">
        <v>1410</v>
      </c>
      <c r="I8730" s="2" t="s">
        <v>31</v>
      </c>
      <c r="J8730" s="3">
        <v>1.4965685100000001E-2</v>
      </c>
      <c r="K8730" s="3">
        <v>6.7012699999999996E-4</v>
      </c>
      <c r="L8730" s="3">
        <v>1.00857541E-2</v>
      </c>
      <c r="M8730" s="3">
        <v>4.2074699999999996E-3</v>
      </c>
      <c r="N8730" s="3">
        <v>5.8782840999999997E-3</v>
      </c>
    </row>
    <row r="8731" spans="1:14" hidden="1" x14ac:dyDescent="0.25">
      <c r="A8731" s="2">
        <v>8727</v>
      </c>
      <c r="B8731" s="2">
        <v>830146283</v>
      </c>
      <c r="C8731" s="2" t="s">
        <v>9098</v>
      </c>
      <c r="D8731" s="2" t="s">
        <v>27</v>
      </c>
      <c r="E8731" s="2" t="s">
        <v>20</v>
      </c>
      <c r="F8731" s="2" t="s">
        <v>21</v>
      </c>
      <c r="G8731" s="2" t="s">
        <v>22</v>
      </c>
      <c r="H8731" s="2">
        <v>4769</v>
      </c>
      <c r="I8731" s="2" t="s">
        <v>25</v>
      </c>
      <c r="J8731" s="3">
        <v>1.4965581699999999E-2</v>
      </c>
      <c r="K8731" s="3">
        <v>7.0965999999999998E-4</v>
      </c>
      <c r="L8731" s="3">
        <v>1.34890107E-2</v>
      </c>
      <c r="M8731" s="3">
        <v>6.0393629000000002E-3</v>
      </c>
      <c r="N8731" s="3">
        <v>7.4496479000000001E-3</v>
      </c>
    </row>
    <row r="8732" spans="1:14" hidden="1" x14ac:dyDescent="0.25">
      <c r="A8732" s="2">
        <v>8728</v>
      </c>
      <c r="B8732" s="2">
        <v>890206063</v>
      </c>
      <c r="C8732" s="2" t="s">
        <v>9099</v>
      </c>
      <c r="D8732" s="2" t="s">
        <v>27</v>
      </c>
      <c r="E8732" s="2" t="s">
        <v>319</v>
      </c>
      <c r="F8732" s="2" t="s">
        <v>320</v>
      </c>
      <c r="G8732" s="2" t="s">
        <v>1277</v>
      </c>
      <c r="H8732" s="2">
        <v>1051</v>
      </c>
      <c r="I8732" s="2" t="s">
        <v>31</v>
      </c>
      <c r="J8732" s="3">
        <v>1.49632003E-2</v>
      </c>
      <c r="K8732" s="3">
        <v>2.7703999999999999E-4</v>
      </c>
      <c r="L8732" s="3">
        <v>1.11785987E-2</v>
      </c>
      <c r="M8732" s="3">
        <v>3.0790818999999999E-3</v>
      </c>
      <c r="N8732" s="3">
        <v>8.0995168999999992E-3</v>
      </c>
    </row>
    <row r="8733" spans="1:14" hidden="1" x14ac:dyDescent="0.25">
      <c r="A8733" s="2">
        <v>8729</v>
      </c>
      <c r="B8733" s="2">
        <v>900045818</v>
      </c>
      <c r="C8733" s="2" t="s">
        <v>9100</v>
      </c>
      <c r="D8733" s="2" t="s">
        <v>27</v>
      </c>
      <c r="E8733" s="2" t="s">
        <v>28</v>
      </c>
      <c r="F8733" s="2" t="s">
        <v>50</v>
      </c>
      <c r="G8733" s="2" t="s">
        <v>51</v>
      </c>
      <c r="H8733" s="2">
        <v>4649</v>
      </c>
      <c r="I8733" s="2" t="s">
        <v>25</v>
      </c>
      <c r="J8733" s="3">
        <v>1.49586098E-2</v>
      </c>
      <c r="K8733" s="3">
        <v>3.4539500000000002E-4</v>
      </c>
      <c r="L8733" s="3">
        <v>2.27103941E-2</v>
      </c>
      <c r="M8733" s="3">
        <v>1.93211641E-2</v>
      </c>
      <c r="N8733" s="3">
        <v>3.38923E-3</v>
      </c>
    </row>
    <row r="8734" spans="1:14" hidden="1" x14ac:dyDescent="0.25">
      <c r="A8734" s="2">
        <v>8730</v>
      </c>
      <c r="B8734" s="2">
        <v>900456160</v>
      </c>
      <c r="C8734" s="2" t="s">
        <v>9101</v>
      </c>
      <c r="D8734" s="2" t="s">
        <v>27</v>
      </c>
      <c r="E8734" s="2" t="s">
        <v>86</v>
      </c>
      <c r="F8734" s="2" t="s">
        <v>87</v>
      </c>
      <c r="G8734" s="2" t="s">
        <v>88</v>
      </c>
      <c r="H8734" s="2">
        <v>5511</v>
      </c>
      <c r="I8734" s="2" t="s">
        <v>33</v>
      </c>
      <c r="J8734" s="3">
        <v>1.4955418200000001E-2</v>
      </c>
      <c r="K8734" s="3">
        <v>3.0005509000000001E-3</v>
      </c>
      <c r="L8734" s="3">
        <v>4.0351990599999998E-2</v>
      </c>
      <c r="M8734" s="3">
        <v>4.6166731000000004E-3</v>
      </c>
      <c r="N8734" s="3">
        <v>3.5735316599999997E-2</v>
      </c>
    </row>
    <row r="8735" spans="1:14" hidden="1" x14ac:dyDescent="0.25">
      <c r="A8735" s="2">
        <v>8731</v>
      </c>
      <c r="B8735" s="2">
        <v>830082401</v>
      </c>
      <c r="C8735" s="2" t="s">
        <v>9102</v>
      </c>
      <c r="D8735" s="2" t="s">
        <v>27</v>
      </c>
      <c r="E8735" s="2" t="s">
        <v>20</v>
      </c>
      <c r="F8735" s="2" t="s">
        <v>133</v>
      </c>
      <c r="G8735" s="2" t="s">
        <v>1161</v>
      </c>
      <c r="H8735" s="2">
        <v>4290</v>
      </c>
      <c r="I8735" s="2" t="s">
        <v>180</v>
      </c>
      <c r="J8735" s="3">
        <v>1.49532016E-2</v>
      </c>
      <c r="K8735" s="3">
        <v>4.7899999999999999E-5</v>
      </c>
      <c r="L8735" s="3">
        <v>3.1796429299999998E-2</v>
      </c>
      <c r="M8735" s="3">
        <v>1.5844786499999999E-2</v>
      </c>
      <c r="N8735" s="3">
        <v>1.5951644599999999E-2</v>
      </c>
    </row>
    <row r="8736" spans="1:14" hidden="1" x14ac:dyDescent="0.25">
      <c r="A8736" s="2">
        <v>8732</v>
      </c>
      <c r="B8736" s="2">
        <v>900093635</v>
      </c>
      <c r="C8736" s="2" t="s">
        <v>9103</v>
      </c>
      <c r="D8736" s="2" t="s">
        <v>27</v>
      </c>
      <c r="E8736" s="2" t="s">
        <v>86</v>
      </c>
      <c r="F8736" s="2" t="s">
        <v>87</v>
      </c>
      <c r="G8736" s="2" t="s">
        <v>88</v>
      </c>
      <c r="H8736" s="2">
        <v>4711</v>
      </c>
      <c r="I8736" s="2" t="s">
        <v>25</v>
      </c>
      <c r="J8736" s="3">
        <v>1.49530228E-2</v>
      </c>
      <c r="K8736" s="3">
        <v>2.2148599999999999E-4</v>
      </c>
      <c r="L8736" s="3">
        <v>4.4410932000000002E-3</v>
      </c>
      <c r="M8736" s="3">
        <v>1.3438670000000001E-3</v>
      </c>
      <c r="N8736" s="3">
        <v>3.0972259000000002E-3</v>
      </c>
    </row>
    <row r="8737" spans="1:14" hidden="1" x14ac:dyDescent="0.25">
      <c r="A8737" s="2">
        <v>8733</v>
      </c>
      <c r="B8737" s="2">
        <v>830073033</v>
      </c>
      <c r="C8737" s="2" t="s">
        <v>9104</v>
      </c>
      <c r="D8737" s="2" t="s">
        <v>27</v>
      </c>
      <c r="E8737" s="2" t="s">
        <v>20</v>
      </c>
      <c r="F8737" s="2" t="s">
        <v>21</v>
      </c>
      <c r="G8737" s="2" t="s">
        <v>22</v>
      </c>
      <c r="H8737" s="2">
        <v>4742</v>
      </c>
      <c r="I8737" s="2" t="s">
        <v>25</v>
      </c>
      <c r="J8737" s="3">
        <v>1.49521111E-2</v>
      </c>
      <c r="K8737" s="3">
        <v>1.787346E-3</v>
      </c>
      <c r="L8737" s="3">
        <v>1.9354740200000001E-2</v>
      </c>
      <c r="M8737" s="3">
        <v>3.3031469000000002E-3</v>
      </c>
      <c r="N8737" s="3">
        <v>1.6051594200000002E-2</v>
      </c>
    </row>
    <row r="8738" spans="1:14" hidden="1" x14ac:dyDescent="0.25">
      <c r="A8738" s="2">
        <v>8734</v>
      </c>
      <c r="B8738" s="2">
        <v>860500991</v>
      </c>
      <c r="C8738" s="2" t="s">
        <v>9105</v>
      </c>
      <c r="D8738" s="2" t="s">
        <v>27</v>
      </c>
      <c r="E8738" s="2" t="s">
        <v>20</v>
      </c>
      <c r="F8738" s="2" t="s">
        <v>21</v>
      </c>
      <c r="G8738" s="2" t="s">
        <v>22</v>
      </c>
      <c r="H8738" s="2">
        <v>2229</v>
      </c>
      <c r="I8738" s="2" t="s">
        <v>31</v>
      </c>
      <c r="J8738" s="3">
        <v>1.49507402E-2</v>
      </c>
      <c r="K8738" s="3">
        <v>1.4222569999999999E-3</v>
      </c>
      <c r="L8738" s="3">
        <v>8.5102011999999994E-3</v>
      </c>
      <c r="M8738" s="3">
        <v>1.9786309000000002E-3</v>
      </c>
      <c r="N8738" s="3">
        <v>6.5315701E-3</v>
      </c>
    </row>
    <row r="8739" spans="1:14" hidden="1" x14ac:dyDescent="0.25">
      <c r="A8739" s="2">
        <v>8735</v>
      </c>
      <c r="B8739" s="2">
        <v>830022636</v>
      </c>
      <c r="C8739" s="2" t="s">
        <v>9106</v>
      </c>
      <c r="D8739" s="2" t="s">
        <v>27</v>
      </c>
      <c r="E8739" s="2" t="s">
        <v>20</v>
      </c>
      <c r="F8739" s="2" t="s">
        <v>21</v>
      </c>
      <c r="G8739" s="2" t="s">
        <v>22</v>
      </c>
      <c r="H8739" s="2">
        <v>4690</v>
      </c>
      <c r="I8739" s="2" t="s">
        <v>25</v>
      </c>
      <c r="J8739" s="3">
        <v>1.49435308E-2</v>
      </c>
      <c r="K8739" s="3">
        <v>1.174198E-3</v>
      </c>
      <c r="L8739" s="3">
        <v>9.1345952999999994E-3</v>
      </c>
      <c r="M8739" s="3">
        <v>3.3428749999999999E-3</v>
      </c>
      <c r="N8739" s="3">
        <v>5.7917200000000002E-3</v>
      </c>
    </row>
    <row r="8740" spans="1:14" hidden="1" x14ac:dyDescent="0.25">
      <c r="A8740" s="2">
        <v>8736</v>
      </c>
      <c r="B8740" s="2">
        <v>802025193</v>
      </c>
      <c r="C8740" s="2" t="s">
        <v>9107</v>
      </c>
      <c r="D8740" s="2" t="s">
        <v>27</v>
      </c>
      <c r="E8740" s="2" t="s">
        <v>28</v>
      </c>
      <c r="F8740" s="2" t="s">
        <v>50</v>
      </c>
      <c r="G8740" s="2" t="s">
        <v>2054</v>
      </c>
      <c r="H8740" s="2">
        <v>3110</v>
      </c>
      <c r="I8740" s="2" t="s">
        <v>31</v>
      </c>
      <c r="J8740" s="3">
        <v>1.4943323999999999E-2</v>
      </c>
      <c r="K8740" s="3">
        <v>7.6322999999999994E-5</v>
      </c>
      <c r="L8740" s="3">
        <v>1.2368145400000001E-2</v>
      </c>
      <c r="M8740" s="3">
        <v>1.1759575499999999E-2</v>
      </c>
      <c r="N8740" s="3">
        <v>6.0857000000000001E-4</v>
      </c>
    </row>
    <row r="8741" spans="1:14" x14ac:dyDescent="0.25">
      <c r="A8741" s="2">
        <v>8737</v>
      </c>
      <c r="B8741" s="2">
        <v>805018570</v>
      </c>
      <c r="C8741" s="2" t="s">
        <v>9108</v>
      </c>
      <c r="D8741" s="2" t="s">
        <v>27</v>
      </c>
      <c r="E8741" s="2" t="s">
        <v>20</v>
      </c>
      <c r="F8741" s="2" t="s">
        <v>21</v>
      </c>
      <c r="G8741" s="2" t="s">
        <v>22</v>
      </c>
      <c r="H8741" s="2">
        <v>7020</v>
      </c>
      <c r="I8741" s="2" t="s">
        <v>33</v>
      </c>
      <c r="J8741" s="3">
        <v>1.4942842499999999E-2</v>
      </c>
      <c r="K8741" s="3">
        <v>1.5796151E-3</v>
      </c>
      <c r="L8741" s="3">
        <v>5.9492881000000001E-3</v>
      </c>
      <c r="M8741" s="3">
        <v>4.9033491E-3</v>
      </c>
      <c r="N8741" s="3">
        <v>1.0459390000000001E-3</v>
      </c>
    </row>
    <row r="8742" spans="1:14" hidden="1" x14ac:dyDescent="0.25">
      <c r="A8742" s="2">
        <v>8738</v>
      </c>
      <c r="B8742" s="2">
        <v>900464041</v>
      </c>
      <c r="C8742" s="2" t="s">
        <v>9109</v>
      </c>
      <c r="D8742" s="2" t="s">
        <v>27</v>
      </c>
      <c r="E8742" s="2" t="s">
        <v>20</v>
      </c>
      <c r="F8742" s="2" t="s">
        <v>21</v>
      </c>
      <c r="G8742" s="2" t="s">
        <v>22</v>
      </c>
      <c r="H8742" s="2">
        <v>7730</v>
      </c>
      <c r="I8742" s="2" t="s">
        <v>33</v>
      </c>
      <c r="J8742" s="3">
        <v>1.4942186E-2</v>
      </c>
      <c r="K8742" s="3">
        <v>2.7488399999999998E-4</v>
      </c>
      <c r="L8742" s="3">
        <v>8.3806060299999999E-2</v>
      </c>
      <c r="M8742" s="3">
        <v>4.8029217899999997E-2</v>
      </c>
      <c r="N8742" s="3">
        <v>3.5776846100000002E-2</v>
      </c>
    </row>
    <row r="8743" spans="1:14" hidden="1" x14ac:dyDescent="0.25">
      <c r="A8743" s="2">
        <v>8739</v>
      </c>
      <c r="B8743" s="2">
        <v>900514362</v>
      </c>
      <c r="C8743" s="2" t="s">
        <v>9110</v>
      </c>
      <c r="D8743" s="2" t="s">
        <v>440</v>
      </c>
      <c r="E8743" s="2" t="s">
        <v>20</v>
      </c>
      <c r="F8743" s="2" t="s">
        <v>133</v>
      </c>
      <c r="G8743" s="2" t="s">
        <v>2323</v>
      </c>
      <c r="H8743" s="2">
        <v>8010</v>
      </c>
      <c r="I8743" s="2" t="s">
        <v>33</v>
      </c>
      <c r="J8743" s="3">
        <v>1.4940899800000001E-2</v>
      </c>
      <c r="K8743" s="3">
        <v>9.4900000000000003E-5</v>
      </c>
      <c r="L8743" s="3">
        <v>4.413859E-3</v>
      </c>
      <c r="M8743" s="3">
        <v>2.3524448999999998E-3</v>
      </c>
      <c r="N8743" s="3">
        <v>2.0614141000000002E-3</v>
      </c>
    </row>
    <row r="8744" spans="1:14" hidden="1" x14ac:dyDescent="0.25">
      <c r="A8744" s="2">
        <v>8740</v>
      </c>
      <c r="B8744" s="2">
        <v>900145046</v>
      </c>
      <c r="C8744" s="2" t="s">
        <v>9111</v>
      </c>
      <c r="D8744" s="2" t="s">
        <v>27</v>
      </c>
      <c r="E8744" s="2" t="s">
        <v>35</v>
      </c>
      <c r="F8744" s="2" t="s">
        <v>36</v>
      </c>
      <c r="G8744" s="2" t="s">
        <v>39</v>
      </c>
      <c r="H8744" s="2">
        <v>6202</v>
      </c>
      <c r="I8744" s="2" t="s">
        <v>33</v>
      </c>
      <c r="J8744" s="3">
        <v>1.49393724E-2</v>
      </c>
      <c r="K8744" s="3">
        <v>1.190394E-3</v>
      </c>
      <c r="L8744" s="3">
        <v>6.1118057999999999E-3</v>
      </c>
      <c r="M8744" s="3">
        <v>2.8424759E-3</v>
      </c>
      <c r="N8744" s="3">
        <v>3.2693298999999999E-3</v>
      </c>
    </row>
    <row r="8745" spans="1:14" hidden="1" x14ac:dyDescent="0.25">
      <c r="A8745" s="2">
        <v>8741</v>
      </c>
      <c r="B8745" s="2">
        <v>890913641</v>
      </c>
      <c r="C8745" s="2" t="s">
        <v>9112</v>
      </c>
      <c r="D8745" s="2" t="s">
        <v>27</v>
      </c>
      <c r="E8745" s="2" t="s">
        <v>35</v>
      </c>
      <c r="F8745" s="2" t="s">
        <v>36</v>
      </c>
      <c r="G8745" s="2" t="s">
        <v>39</v>
      </c>
      <c r="H8745" s="2">
        <v>4530</v>
      </c>
      <c r="I8745" s="2" t="s">
        <v>25</v>
      </c>
      <c r="J8745" s="3">
        <v>1.49374334E-2</v>
      </c>
      <c r="K8745" s="3">
        <v>4.7182099999999998E-4</v>
      </c>
      <c r="L8745" s="3">
        <v>5.546601E-3</v>
      </c>
      <c r="M8745" s="3">
        <v>1.6877699999999999E-3</v>
      </c>
      <c r="N8745" s="3">
        <v>3.8588310000000001E-3</v>
      </c>
    </row>
    <row r="8746" spans="1:14" hidden="1" x14ac:dyDescent="0.25">
      <c r="A8746" s="2">
        <v>8742</v>
      </c>
      <c r="B8746" s="2">
        <v>900285729</v>
      </c>
      <c r="C8746" s="2" t="s">
        <v>9113</v>
      </c>
      <c r="D8746" s="2" t="s">
        <v>27</v>
      </c>
      <c r="E8746" s="2" t="s">
        <v>35</v>
      </c>
      <c r="F8746" s="2" t="s">
        <v>36</v>
      </c>
      <c r="G8746" s="2" t="s">
        <v>1196</v>
      </c>
      <c r="H8746" s="2">
        <v>1410</v>
      </c>
      <c r="I8746" s="2" t="s">
        <v>31</v>
      </c>
      <c r="J8746" s="3">
        <v>1.49321686E-2</v>
      </c>
      <c r="K8746" s="3">
        <v>6.0929099999999998E-4</v>
      </c>
      <c r="L8746" s="3">
        <v>1.6615193300000001E-2</v>
      </c>
      <c r="M8746" s="3">
        <v>1.32408226E-2</v>
      </c>
      <c r="N8746" s="3">
        <v>3.3743699999999998E-3</v>
      </c>
    </row>
    <row r="8747" spans="1:14" hidden="1" x14ac:dyDescent="0.25">
      <c r="A8747" s="2">
        <v>8743</v>
      </c>
      <c r="B8747" s="2">
        <v>900340177</v>
      </c>
      <c r="C8747" s="2" t="s">
        <v>9114</v>
      </c>
      <c r="D8747" s="2" t="s">
        <v>27</v>
      </c>
      <c r="E8747" s="2" t="s">
        <v>35</v>
      </c>
      <c r="F8747" s="2" t="s">
        <v>36</v>
      </c>
      <c r="G8747" s="2" t="s">
        <v>39</v>
      </c>
      <c r="H8747" s="2">
        <v>150</v>
      </c>
      <c r="I8747" s="2" t="s">
        <v>136</v>
      </c>
      <c r="J8747" s="3">
        <v>1.49318092E-2</v>
      </c>
      <c r="K8747" s="3">
        <v>2.2471599999999999E-4</v>
      </c>
      <c r="L8747" s="3">
        <v>2.75794379E-2</v>
      </c>
      <c r="M8747" s="3">
        <v>1.0028235599999999E-2</v>
      </c>
      <c r="N8747" s="3">
        <v>1.7551202299999999E-2</v>
      </c>
    </row>
    <row r="8748" spans="1:14" hidden="1" x14ac:dyDescent="0.25">
      <c r="A8748" s="2">
        <v>8744</v>
      </c>
      <c r="B8748" s="2">
        <v>900098348</v>
      </c>
      <c r="C8748" s="2" t="s">
        <v>9115</v>
      </c>
      <c r="D8748" s="2" t="s">
        <v>27</v>
      </c>
      <c r="E8748" s="2" t="s">
        <v>20</v>
      </c>
      <c r="F8748" s="2" t="s">
        <v>21</v>
      </c>
      <c r="G8748" s="2" t="s">
        <v>22</v>
      </c>
      <c r="H8748" s="2">
        <v>4649</v>
      </c>
      <c r="I8748" s="2" t="s">
        <v>25</v>
      </c>
      <c r="J8748" s="3">
        <v>1.4927433800000001E-2</v>
      </c>
      <c r="K8748" s="3">
        <v>1.1208889999999999E-3</v>
      </c>
      <c r="L8748" s="3">
        <v>6.4869230000000003E-3</v>
      </c>
      <c r="M8748" s="3">
        <v>3.1263989000000002E-3</v>
      </c>
      <c r="N8748" s="3">
        <v>3.3605241000000002E-3</v>
      </c>
    </row>
    <row r="8749" spans="1:14" hidden="1" x14ac:dyDescent="0.25">
      <c r="A8749" s="2">
        <v>8745</v>
      </c>
      <c r="B8749" s="2">
        <v>860078414</v>
      </c>
      <c r="C8749" s="2" t="s">
        <v>9116</v>
      </c>
      <c r="D8749" s="2" t="s">
        <v>27</v>
      </c>
      <c r="E8749" s="2" t="s">
        <v>20</v>
      </c>
      <c r="F8749" s="2" t="s">
        <v>21</v>
      </c>
      <c r="G8749" s="2" t="s">
        <v>22</v>
      </c>
      <c r="H8749" s="2">
        <v>112</v>
      </c>
      <c r="I8749" s="2" t="s">
        <v>136</v>
      </c>
      <c r="J8749" s="3">
        <v>1.4925405399999999E-2</v>
      </c>
      <c r="K8749" s="3">
        <v>1.3803649999999999E-3</v>
      </c>
      <c r="L8749" s="3">
        <v>2.52521094E-2</v>
      </c>
      <c r="M8749" s="3">
        <v>6.5649947999999996E-3</v>
      </c>
      <c r="N8749" s="3">
        <v>1.8687114099999999E-2</v>
      </c>
    </row>
    <row r="8750" spans="1:14" hidden="1" x14ac:dyDescent="0.25">
      <c r="A8750" s="2">
        <v>8746</v>
      </c>
      <c r="B8750" s="2">
        <v>900387360</v>
      </c>
      <c r="C8750" s="2" t="s">
        <v>9117</v>
      </c>
      <c r="D8750" s="2" t="s">
        <v>27</v>
      </c>
      <c r="E8750" s="2" t="s">
        <v>35</v>
      </c>
      <c r="F8750" s="2" t="s">
        <v>36</v>
      </c>
      <c r="G8750" s="2" t="s">
        <v>39</v>
      </c>
      <c r="H8750" s="2">
        <v>1410</v>
      </c>
      <c r="I8750" s="2" t="s">
        <v>31</v>
      </c>
      <c r="J8750" s="3">
        <v>1.49244098E-2</v>
      </c>
      <c r="K8750" s="3">
        <v>8.3428899999999999E-4</v>
      </c>
      <c r="L8750" s="3">
        <v>8.9200250999999994E-3</v>
      </c>
      <c r="M8750" s="3">
        <v>4.7424091E-3</v>
      </c>
      <c r="N8750" s="3">
        <v>4.1776160000000003E-3</v>
      </c>
    </row>
    <row r="8751" spans="1:14" hidden="1" x14ac:dyDescent="0.25">
      <c r="A8751" s="2">
        <v>8747</v>
      </c>
      <c r="B8751" s="2">
        <v>860063201</v>
      </c>
      <c r="C8751" s="2" t="s">
        <v>9118</v>
      </c>
      <c r="D8751" s="2" t="s">
        <v>27</v>
      </c>
      <c r="E8751" s="2" t="s">
        <v>20</v>
      </c>
      <c r="F8751" s="2" t="s">
        <v>21</v>
      </c>
      <c r="G8751" s="2" t="s">
        <v>22</v>
      </c>
      <c r="H8751" s="2">
        <v>2790</v>
      </c>
      <c r="I8751" s="2" t="s">
        <v>31</v>
      </c>
      <c r="J8751" s="3">
        <v>1.49190752E-2</v>
      </c>
      <c r="K8751" s="3">
        <v>1.2733849999999999E-3</v>
      </c>
      <c r="L8751" s="3">
        <v>8.8254521000000006E-3</v>
      </c>
      <c r="M8751" s="3">
        <v>6.2376300000000005E-4</v>
      </c>
      <c r="N8751" s="3">
        <v>8.2016894999999996E-3</v>
      </c>
    </row>
    <row r="8752" spans="1:14" hidden="1" x14ac:dyDescent="0.25">
      <c r="A8752" s="2">
        <v>8748</v>
      </c>
      <c r="B8752" s="2">
        <v>830074208</v>
      </c>
      <c r="C8752" s="2" t="s">
        <v>9119</v>
      </c>
      <c r="D8752" s="2" t="s">
        <v>27</v>
      </c>
      <c r="E8752" s="2" t="s">
        <v>20</v>
      </c>
      <c r="F8752" s="2" t="s">
        <v>21</v>
      </c>
      <c r="G8752" s="2" t="s">
        <v>22</v>
      </c>
      <c r="H8752" s="2">
        <v>5229</v>
      </c>
      <c r="I8752" s="2" t="s">
        <v>33</v>
      </c>
      <c r="J8752" s="3">
        <v>1.49149904E-2</v>
      </c>
      <c r="K8752" s="3">
        <v>8.9115400000000001E-4</v>
      </c>
      <c r="L8752" s="3">
        <v>9.2823841000000008E-3</v>
      </c>
      <c r="M8752" s="3">
        <v>5.0251209E-3</v>
      </c>
      <c r="N8752" s="3">
        <v>4.2572631999999999E-3</v>
      </c>
    </row>
    <row r="8753" spans="1:14" hidden="1" x14ac:dyDescent="0.25">
      <c r="A8753" s="2">
        <v>8749</v>
      </c>
      <c r="B8753" s="2">
        <v>901033721</v>
      </c>
      <c r="C8753" s="2" t="s">
        <v>9120</v>
      </c>
      <c r="D8753" s="2" t="s">
        <v>27</v>
      </c>
      <c r="E8753" s="2" t="s">
        <v>319</v>
      </c>
      <c r="F8753" s="2" t="s">
        <v>320</v>
      </c>
      <c r="G8753" s="2" t="s">
        <v>328</v>
      </c>
      <c r="H8753" s="2">
        <v>6810</v>
      </c>
      <c r="I8753" s="2" t="s">
        <v>33</v>
      </c>
      <c r="J8753" s="3">
        <v>1.4912062300000001E-2</v>
      </c>
      <c r="K8753" s="3">
        <v>-7.5244799999999996E-4</v>
      </c>
      <c r="L8753" s="3">
        <v>4.0514435600000002E-2</v>
      </c>
      <c r="M8753" s="3">
        <v>4.6694830100000001E-2</v>
      </c>
      <c r="N8753" s="3">
        <v>-6.1803949000000004E-3</v>
      </c>
    </row>
    <row r="8754" spans="1:14" hidden="1" x14ac:dyDescent="0.25">
      <c r="A8754" s="2">
        <v>8750</v>
      </c>
      <c r="B8754" s="2">
        <v>830130199</v>
      </c>
      <c r="C8754" s="2" t="s">
        <v>9121</v>
      </c>
      <c r="D8754" s="2" t="s">
        <v>27</v>
      </c>
      <c r="E8754" s="2" t="s">
        <v>20</v>
      </c>
      <c r="F8754" s="2" t="s">
        <v>133</v>
      </c>
      <c r="G8754" s="2" t="s">
        <v>217</v>
      </c>
      <c r="H8754" s="2">
        <v>2229</v>
      </c>
      <c r="I8754" s="2" t="s">
        <v>31</v>
      </c>
      <c r="J8754" s="3">
        <v>1.49097433E-2</v>
      </c>
      <c r="K8754" s="3">
        <v>9.4971400000000005E-4</v>
      </c>
      <c r="L8754" s="3">
        <v>8.3455992999999992E-3</v>
      </c>
      <c r="M8754" s="3">
        <v>3.1279670000000002E-3</v>
      </c>
      <c r="N8754" s="3">
        <v>5.2176317999999998E-3</v>
      </c>
    </row>
    <row r="8755" spans="1:14" hidden="1" x14ac:dyDescent="0.25">
      <c r="A8755" s="2">
        <v>8751</v>
      </c>
      <c r="B8755" s="2">
        <v>830052144</v>
      </c>
      <c r="C8755" s="2" t="s">
        <v>9122</v>
      </c>
      <c r="D8755" s="2" t="s">
        <v>27</v>
      </c>
      <c r="E8755" s="2" t="s">
        <v>20</v>
      </c>
      <c r="F8755" s="2" t="s">
        <v>133</v>
      </c>
      <c r="G8755" s="2" t="s">
        <v>1161</v>
      </c>
      <c r="H8755" s="2">
        <v>2100</v>
      </c>
      <c r="I8755" s="2" t="s">
        <v>31</v>
      </c>
      <c r="J8755" s="3">
        <v>1.4908585699999999E-2</v>
      </c>
      <c r="K8755" s="3">
        <v>6.9271800000000004E-4</v>
      </c>
      <c r="L8755" s="3">
        <v>1.12234456E-2</v>
      </c>
      <c r="M8755" s="3">
        <v>8.5327792999999996E-3</v>
      </c>
      <c r="N8755" s="3">
        <v>2.6906670999999999E-3</v>
      </c>
    </row>
    <row r="8756" spans="1:14" hidden="1" x14ac:dyDescent="0.25">
      <c r="A8756" s="2">
        <v>8752</v>
      </c>
      <c r="B8756" s="2">
        <v>900155761</v>
      </c>
      <c r="C8756" s="2" t="s">
        <v>9123</v>
      </c>
      <c r="D8756" s="2" t="s">
        <v>27</v>
      </c>
      <c r="E8756" s="2" t="s">
        <v>35</v>
      </c>
      <c r="F8756" s="2" t="s">
        <v>36</v>
      </c>
      <c r="G8756" s="2" t="s">
        <v>2018</v>
      </c>
      <c r="H8756" s="2">
        <v>2310</v>
      </c>
      <c r="I8756" s="2" t="s">
        <v>31</v>
      </c>
      <c r="J8756" s="3">
        <v>1.49084562E-2</v>
      </c>
      <c r="K8756" s="3">
        <v>6.1826999999999997E-4</v>
      </c>
      <c r="L8756" s="3">
        <v>2.0523883400000002E-2</v>
      </c>
      <c r="M8756" s="3">
        <v>1.2799311400000001E-2</v>
      </c>
      <c r="N8756" s="3">
        <v>7.7245719999999999E-3</v>
      </c>
    </row>
    <row r="8757" spans="1:14" hidden="1" x14ac:dyDescent="0.25">
      <c r="A8757" s="2">
        <v>8753</v>
      </c>
      <c r="B8757" s="2">
        <v>860519093</v>
      </c>
      <c r="C8757" s="2" t="s">
        <v>9124</v>
      </c>
      <c r="D8757" s="2" t="s">
        <v>27</v>
      </c>
      <c r="E8757" s="2" t="s">
        <v>20</v>
      </c>
      <c r="F8757" s="2" t="s">
        <v>21</v>
      </c>
      <c r="G8757" s="2" t="s">
        <v>22</v>
      </c>
      <c r="H8757" s="2">
        <v>1410</v>
      </c>
      <c r="I8757" s="2" t="s">
        <v>31</v>
      </c>
      <c r="J8757" s="3">
        <v>1.4905419200000001E-2</v>
      </c>
      <c r="K8757" s="3">
        <v>2.7832489000000002E-3</v>
      </c>
      <c r="L8757" s="3">
        <v>1.4050153100000001E-2</v>
      </c>
      <c r="M8757" s="3">
        <v>5.4008779E-3</v>
      </c>
      <c r="N8757" s="3">
        <v>8.6492746999999991E-3</v>
      </c>
    </row>
    <row r="8758" spans="1:14" hidden="1" x14ac:dyDescent="0.25">
      <c r="A8758" s="2">
        <v>8754</v>
      </c>
      <c r="B8758" s="2">
        <v>816007215</v>
      </c>
      <c r="C8758" s="2" t="s">
        <v>9125</v>
      </c>
      <c r="D8758" s="2" t="s">
        <v>27</v>
      </c>
      <c r="E8758" s="2" t="s">
        <v>86</v>
      </c>
      <c r="F8758" s="2" t="s">
        <v>232</v>
      </c>
      <c r="G8758" s="2" t="s">
        <v>2931</v>
      </c>
      <c r="H8758" s="2">
        <v>4631</v>
      </c>
      <c r="I8758" s="2" t="s">
        <v>25</v>
      </c>
      <c r="J8758" s="3">
        <v>1.4903411300000001E-2</v>
      </c>
      <c r="K8758" s="3">
        <v>1.3072999999999999E-4</v>
      </c>
      <c r="L8758" s="3">
        <v>1.579202E-3</v>
      </c>
      <c r="M8758" s="3">
        <v>6.44204E-4</v>
      </c>
      <c r="N8758" s="3">
        <v>9.3499800000000004E-4</v>
      </c>
    </row>
    <row r="8759" spans="1:14" hidden="1" x14ac:dyDescent="0.25">
      <c r="A8759" s="2">
        <v>8755</v>
      </c>
      <c r="B8759" s="2">
        <v>900685695</v>
      </c>
      <c r="C8759" s="2" t="s">
        <v>9126</v>
      </c>
      <c r="D8759" s="2" t="s">
        <v>27</v>
      </c>
      <c r="E8759" s="2" t="s">
        <v>20</v>
      </c>
      <c r="F8759" s="2" t="s">
        <v>133</v>
      </c>
      <c r="G8759" s="2" t="s">
        <v>215</v>
      </c>
      <c r="H8759" s="2">
        <v>6810</v>
      </c>
      <c r="I8759" s="2" t="s">
        <v>33</v>
      </c>
      <c r="J8759" s="3">
        <v>1.49021456E-2</v>
      </c>
      <c r="K8759" s="3">
        <v>1.48874577E-2</v>
      </c>
      <c r="L8759" s="3">
        <v>7.2439879200000001E-2</v>
      </c>
      <c r="M8759" s="3">
        <v>3.15808E-4</v>
      </c>
      <c r="N8759" s="3">
        <v>7.2124071400000003E-2</v>
      </c>
    </row>
    <row r="8760" spans="1:14" hidden="1" x14ac:dyDescent="0.25">
      <c r="A8760" s="2">
        <v>8756</v>
      </c>
      <c r="B8760" s="2">
        <v>900103726</v>
      </c>
      <c r="C8760" s="2" t="s">
        <v>9127</v>
      </c>
      <c r="D8760" s="2" t="s">
        <v>27</v>
      </c>
      <c r="E8760" s="2" t="s">
        <v>319</v>
      </c>
      <c r="F8760" s="2" t="s">
        <v>555</v>
      </c>
      <c r="G8760" s="2" t="s">
        <v>556</v>
      </c>
      <c r="H8760" s="2">
        <v>4290</v>
      </c>
      <c r="I8760" s="2" t="s">
        <v>180</v>
      </c>
      <c r="J8760" s="3">
        <v>1.4901000100000001E-2</v>
      </c>
      <c r="K8760" s="3">
        <v>2.9012299999999999E-4</v>
      </c>
      <c r="L8760" s="3">
        <v>1.76953766E-2</v>
      </c>
      <c r="M8760" s="3">
        <v>8.4638661E-3</v>
      </c>
      <c r="N8760" s="3">
        <v>9.2315095999999999E-3</v>
      </c>
    </row>
    <row r="8761" spans="1:14" hidden="1" x14ac:dyDescent="0.25">
      <c r="A8761" s="2">
        <v>8757</v>
      </c>
      <c r="B8761" s="2">
        <v>860030412</v>
      </c>
      <c r="C8761" s="2" t="s">
        <v>9128</v>
      </c>
      <c r="D8761" s="2" t="s">
        <v>27</v>
      </c>
      <c r="E8761" s="2" t="s">
        <v>20</v>
      </c>
      <c r="F8761" s="2" t="s">
        <v>21</v>
      </c>
      <c r="G8761" s="2" t="s">
        <v>22</v>
      </c>
      <c r="H8761" s="2">
        <v>8299</v>
      </c>
      <c r="I8761" s="2" t="s">
        <v>33</v>
      </c>
      <c r="J8761" s="3">
        <v>1.48970913E-2</v>
      </c>
      <c r="K8761" s="3">
        <v>1.0010010000000001E-3</v>
      </c>
      <c r="L8761" s="3">
        <v>7.8647710400000001E-2</v>
      </c>
      <c r="M8761" s="3">
        <v>7.4311740700000004E-2</v>
      </c>
      <c r="N8761" s="3">
        <v>4.3359747999999997E-3</v>
      </c>
    </row>
    <row r="8762" spans="1:14" hidden="1" x14ac:dyDescent="0.25">
      <c r="A8762" s="2">
        <v>8758</v>
      </c>
      <c r="B8762" s="2">
        <v>805007050</v>
      </c>
      <c r="C8762" s="2" t="s">
        <v>9129</v>
      </c>
      <c r="D8762" s="2" t="s">
        <v>27</v>
      </c>
      <c r="E8762" s="2" t="s">
        <v>74</v>
      </c>
      <c r="F8762" s="2" t="s">
        <v>75</v>
      </c>
      <c r="G8762" s="2" t="s">
        <v>107</v>
      </c>
      <c r="H8762" s="2">
        <v>4659</v>
      </c>
      <c r="I8762" s="2" t="s">
        <v>25</v>
      </c>
      <c r="J8762" s="3">
        <v>1.48943802E-2</v>
      </c>
      <c r="K8762" s="3">
        <v>3.7010999999999999E-4</v>
      </c>
      <c r="L8762" s="3">
        <v>3.9959680300000001E-2</v>
      </c>
      <c r="M8762" s="3">
        <v>3.1115250699999999E-2</v>
      </c>
      <c r="N8762" s="3">
        <v>8.8444287000000003E-3</v>
      </c>
    </row>
    <row r="8763" spans="1:14" hidden="1" x14ac:dyDescent="0.25">
      <c r="A8763" s="2">
        <v>8759</v>
      </c>
      <c r="B8763" s="2">
        <v>900495748</v>
      </c>
      <c r="C8763" s="2" t="s">
        <v>9130</v>
      </c>
      <c r="D8763" s="2" t="s">
        <v>27</v>
      </c>
      <c r="E8763" s="2" t="s">
        <v>20</v>
      </c>
      <c r="F8763" s="2" t="s">
        <v>21</v>
      </c>
      <c r="G8763" s="2" t="s">
        <v>22</v>
      </c>
      <c r="H8763" s="2">
        <v>4711</v>
      </c>
      <c r="I8763" s="2" t="s">
        <v>25</v>
      </c>
      <c r="J8763" s="3">
        <v>1.48913451E-2</v>
      </c>
      <c r="K8763" s="3">
        <v>4.78536E-4</v>
      </c>
      <c r="L8763" s="3">
        <v>3.4491528999999999E-3</v>
      </c>
      <c r="M8763" s="3">
        <v>1.7067639999999999E-3</v>
      </c>
      <c r="N8763" s="3">
        <v>1.7423891E-3</v>
      </c>
    </row>
    <row r="8764" spans="1:14" hidden="1" x14ac:dyDescent="0.25">
      <c r="A8764" s="2">
        <v>8760</v>
      </c>
      <c r="B8764" s="2">
        <v>800064541</v>
      </c>
      <c r="C8764" s="2" t="s">
        <v>9131</v>
      </c>
      <c r="D8764" s="2" t="s">
        <v>27</v>
      </c>
      <c r="E8764" s="2" t="s">
        <v>20</v>
      </c>
      <c r="F8764" s="2" t="s">
        <v>21</v>
      </c>
      <c r="G8764" s="2" t="s">
        <v>22</v>
      </c>
      <c r="H8764" s="2">
        <v>6810</v>
      </c>
      <c r="I8764" s="2" t="s">
        <v>33</v>
      </c>
      <c r="J8764" s="3">
        <v>1.4890343E-2</v>
      </c>
      <c r="K8764" s="3">
        <v>2.4540800000000002E-4</v>
      </c>
      <c r="L8764" s="3">
        <v>2.1166348799999998E-2</v>
      </c>
      <c r="M8764" s="3">
        <v>9.0101454000000008E-3</v>
      </c>
      <c r="N8764" s="3">
        <v>1.2156204300000001E-2</v>
      </c>
    </row>
    <row r="8765" spans="1:14" hidden="1" x14ac:dyDescent="0.25">
      <c r="A8765" s="2">
        <v>8761</v>
      </c>
      <c r="B8765" s="2">
        <v>830051519</v>
      </c>
      <c r="C8765" s="2" t="s">
        <v>9132</v>
      </c>
      <c r="D8765" s="2" t="s">
        <v>27</v>
      </c>
      <c r="E8765" s="2" t="s">
        <v>20</v>
      </c>
      <c r="F8765" s="2" t="s">
        <v>133</v>
      </c>
      <c r="G8765" s="2" t="s">
        <v>217</v>
      </c>
      <c r="H8765" s="2">
        <v>4774</v>
      </c>
      <c r="I8765" s="2" t="s">
        <v>25</v>
      </c>
      <c r="J8765" s="3">
        <v>1.48894787E-2</v>
      </c>
      <c r="K8765" s="3">
        <v>5.8839799999999996E-4</v>
      </c>
      <c r="L8765" s="3">
        <v>1.21186171E-2</v>
      </c>
      <c r="M8765" s="3">
        <v>3.7666959999999999E-3</v>
      </c>
      <c r="N8765" s="3">
        <v>8.3519210999999996E-3</v>
      </c>
    </row>
    <row r="8766" spans="1:14" hidden="1" x14ac:dyDescent="0.25">
      <c r="A8766" s="2">
        <v>8762</v>
      </c>
      <c r="B8766" s="2">
        <v>900500607</v>
      </c>
      <c r="C8766" s="2" t="s">
        <v>9133</v>
      </c>
      <c r="D8766" s="2" t="s">
        <v>27</v>
      </c>
      <c r="E8766" s="2" t="s">
        <v>35</v>
      </c>
      <c r="F8766" s="2" t="s">
        <v>36</v>
      </c>
      <c r="G8766" s="2" t="s">
        <v>291</v>
      </c>
      <c r="H8766" s="2">
        <v>4773</v>
      </c>
      <c r="I8766" s="2" t="s">
        <v>25</v>
      </c>
      <c r="J8766" s="3">
        <v>1.4888835099999999E-2</v>
      </c>
      <c r="K8766" s="3">
        <v>5.7178800000000005E-4</v>
      </c>
      <c r="L8766" s="3">
        <v>3.9850119999999996E-3</v>
      </c>
      <c r="M8766" s="3">
        <v>2.0520319E-3</v>
      </c>
      <c r="N8766" s="3">
        <v>1.9329799999999999E-3</v>
      </c>
    </row>
    <row r="8767" spans="1:14" hidden="1" x14ac:dyDescent="0.25">
      <c r="A8767" s="2">
        <v>8763</v>
      </c>
      <c r="B8767" s="2">
        <v>900470772</v>
      </c>
      <c r="C8767" s="2" t="s">
        <v>9134</v>
      </c>
      <c r="D8767" s="2" t="s">
        <v>27</v>
      </c>
      <c r="E8767" s="2" t="s">
        <v>20</v>
      </c>
      <c r="F8767" s="2" t="s">
        <v>21</v>
      </c>
      <c r="G8767" s="2" t="s">
        <v>22</v>
      </c>
      <c r="H8767" s="2">
        <v>4921</v>
      </c>
      <c r="I8767" s="2" t="s">
        <v>33</v>
      </c>
      <c r="J8767" s="3">
        <v>1.4885787899999999E-2</v>
      </c>
      <c r="K8767" s="3">
        <v>9.1360499999999995E-4</v>
      </c>
      <c r="L8767" s="3">
        <v>8.2395635999999994E-3</v>
      </c>
      <c r="M8767" s="3">
        <v>3.7724359000000001E-3</v>
      </c>
      <c r="N8767" s="3">
        <v>4.4671277999999998E-3</v>
      </c>
    </row>
    <row r="8768" spans="1:14" hidden="1" x14ac:dyDescent="0.25">
      <c r="A8768" s="2">
        <v>8764</v>
      </c>
      <c r="B8768" s="2">
        <v>800201496</v>
      </c>
      <c r="C8768" s="2" t="s">
        <v>9135</v>
      </c>
      <c r="D8768" s="2" t="s">
        <v>41</v>
      </c>
      <c r="E8768" s="2" t="s">
        <v>20</v>
      </c>
      <c r="F8768" s="2" t="s">
        <v>21</v>
      </c>
      <c r="G8768" s="2" t="s">
        <v>22</v>
      </c>
      <c r="H8768" s="2">
        <v>8610</v>
      </c>
      <c r="I8768" s="2" t="s">
        <v>33</v>
      </c>
      <c r="J8768" s="3">
        <v>1.4880416E-2</v>
      </c>
      <c r="K8768" s="3">
        <v>7.9300000000000003E-5</v>
      </c>
      <c r="L8768" s="3">
        <v>2.6131892600000001E-2</v>
      </c>
      <c r="M8768" s="3">
        <v>1.42205497E-2</v>
      </c>
      <c r="N8768" s="3">
        <v>1.19113429E-2</v>
      </c>
    </row>
    <row r="8769" spans="1:14" hidden="1" x14ac:dyDescent="0.25">
      <c r="A8769" s="2">
        <v>8765</v>
      </c>
      <c r="B8769" s="2">
        <v>802015298</v>
      </c>
      <c r="C8769" s="2" t="s">
        <v>9136</v>
      </c>
      <c r="D8769" s="2" t="s">
        <v>27</v>
      </c>
      <c r="E8769" s="2" t="s">
        <v>28</v>
      </c>
      <c r="F8769" s="2" t="s">
        <v>50</v>
      </c>
      <c r="G8769" s="2" t="s">
        <v>51</v>
      </c>
      <c r="H8769" s="2">
        <v>4631</v>
      </c>
      <c r="I8769" s="2" t="s">
        <v>25</v>
      </c>
      <c r="J8769" s="3">
        <v>1.4880031300000001E-2</v>
      </c>
      <c r="K8769" s="3">
        <v>8.1390000000000005E-5</v>
      </c>
      <c r="L8769" s="3">
        <v>9.1219312000000007E-3</v>
      </c>
      <c r="M8769" s="3">
        <v>6.1797340999999997E-3</v>
      </c>
      <c r="N8769" s="3">
        <v>2.9421970000000001E-3</v>
      </c>
    </row>
    <row r="8770" spans="1:14" hidden="1" x14ac:dyDescent="0.25">
      <c r="A8770" s="2">
        <v>8766</v>
      </c>
      <c r="B8770" s="2">
        <v>830023820</v>
      </c>
      <c r="C8770" s="2" t="s">
        <v>9137</v>
      </c>
      <c r="D8770" s="2" t="s">
        <v>27</v>
      </c>
      <c r="E8770" s="2" t="s">
        <v>20</v>
      </c>
      <c r="F8770" s="2" t="s">
        <v>21</v>
      </c>
      <c r="G8770" s="2" t="s">
        <v>22</v>
      </c>
      <c r="H8770" s="2">
        <v>4653</v>
      </c>
      <c r="I8770" s="2" t="s">
        <v>25</v>
      </c>
      <c r="J8770" s="3">
        <v>1.48782702E-2</v>
      </c>
      <c r="K8770" s="3">
        <v>6.5159000000000004E-5</v>
      </c>
      <c r="L8770" s="3">
        <v>9.2885671000000006E-3</v>
      </c>
      <c r="M8770" s="3">
        <v>7.5232731000000001E-3</v>
      </c>
      <c r="N8770" s="3">
        <v>1.7652939999999999E-3</v>
      </c>
    </row>
    <row r="8771" spans="1:14" hidden="1" x14ac:dyDescent="0.25">
      <c r="A8771" s="2">
        <v>8767</v>
      </c>
      <c r="B8771" s="2">
        <v>811043844</v>
      </c>
      <c r="C8771" s="2" t="s">
        <v>9138</v>
      </c>
      <c r="D8771" s="2" t="s">
        <v>27</v>
      </c>
      <c r="E8771" s="2" t="s">
        <v>35</v>
      </c>
      <c r="F8771" s="2" t="s">
        <v>36</v>
      </c>
      <c r="G8771" s="2" t="s">
        <v>39</v>
      </c>
      <c r="H8771" s="2">
        <v>4530</v>
      </c>
      <c r="I8771" s="2" t="s">
        <v>25</v>
      </c>
      <c r="J8771" s="3">
        <v>1.4872841499999999E-2</v>
      </c>
      <c r="K8771" s="3">
        <v>7.5539800000000001E-4</v>
      </c>
      <c r="L8771" s="3">
        <v>1.2884664299999999E-2</v>
      </c>
      <c r="M8771" s="3">
        <v>4.2476900999999997E-3</v>
      </c>
      <c r="N8771" s="3">
        <v>8.6369737999999995E-3</v>
      </c>
    </row>
    <row r="8772" spans="1:14" hidden="1" x14ac:dyDescent="0.25">
      <c r="A8772" s="2">
        <v>8768</v>
      </c>
      <c r="B8772" s="2">
        <v>860404848</v>
      </c>
      <c r="C8772" s="2" t="s">
        <v>9139</v>
      </c>
      <c r="D8772" s="2" t="s">
        <v>27</v>
      </c>
      <c r="E8772" s="2" t="s">
        <v>35</v>
      </c>
      <c r="F8772" s="2" t="s">
        <v>36</v>
      </c>
      <c r="G8772" s="2" t="s">
        <v>1196</v>
      </c>
      <c r="H8772" s="2">
        <v>2930</v>
      </c>
      <c r="I8772" s="2" t="s">
        <v>31</v>
      </c>
      <c r="J8772" s="3">
        <v>1.4871718399999999E-2</v>
      </c>
      <c r="K8772" s="3">
        <v>-3.828634E-3</v>
      </c>
      <c r="L8772" s="3">
        <v>4.0453351999999998E-2</v>
      </c>
      <c r="M8772" s="3">
        <v>3.2916519800000002E-2</v>
      </c>
      <c r="N8772" s="3">
        <v>7.5368299E-3</v>
      </c>
    </row>
    <row r="8773" spans="1:14" hidden="1" x14ac:dyDescent="0.25">
      <c r="A8773" s="2">
        <v>8769</v>
      </c>
      <c r="B8773" s="2">
        <v>900432307</v>
      </c>
      <c r="C8773" s="2" t="s">
        <v>9140</v>
      </c>
      <c r="D8773" s="2" t="s">
        <v>27</v>
      </c>
      <c r="E8773" s="2" t="s">
        <v>20</v>
      </c>
      <c r="F8773" s="2" t="s">
        <v>21</v>
      </c>
      <c r="G8773" s="2" t="s">
        <v>22</v>
      </c>
      <c r="H8773" s="2">
        <v>5511</v>
      </c>
      <c r="I8773" s="2" t="s">
        <v>33</v>
      </c>
      <c r="J8773" s="3">
        <v>1.48695279E-2</v>
      </c>
      <c r="K8773" s="3">
        <v>-1.0688749999999999E-3</v>
      </c>
      <c r="L8773" s="3">
        <v>0.1520558894</v>
      </c>
      <c r="M8773" s="3">
        <v>2.8048879000000001E-3</v>
      </c>
      <c r="N8773" s="3">
        <v>0.1492509991</v>
      </c>
    </row>
    <row r="8774" spans="1:14" hidden="1" x14ac:dyDescent="0.25">
      <c r="A8774" s="2">
        <v>8770</v>
      </c>
      <c r="B8774" s="2">
        <v>830055316</v>
      </c>
      <c r="C8774" s="2" t="s">
        <v>9141</v>
      </c>
      <c r="D8774" s="2" t="s">
        <v>27</v>
      </c>
      <c r="E8774" s="2" t="s">
        <v>20</v>
      </c>
      <c r="F8774" s="2" t="s">
        <v>21</v>
      </c>
      <c r="G8774" s="2" t="s">
        <v>22</v>
      </c>
      <c r="H8774" s="2">
        <v>4690</v>
      </c>
      <c r="I8774" s="2" t="s">
        <v>25</v>
      </c>
      <c r="J8774" s="3">
        <v>1.4869348100000001E-2</v>
      </c>
      <c r="K8774" s="3">
        <v>1.1006849999999999E-3</v>
      </c>
      <c r="L8774" s="3">
        <v>7.4254278999999999E-3</v>
      </c>
      <c r="M8774" s="3">
        <v>3.7363849E-3</v>
      </c>
      <c r="N8774" s="3">
        <v>3.6890429999999999E-3</v>
      </c>
    </row>
    <row r="8775" spans="1:14" hidden="1" x14ac:dyDescent="0.25">
      <c r="A8775" s="2">
        <v>8771</v>
      </c>
      <c r="B8775" s="2">
        <v>860534045</v>
      </c>
      <c r="C8775" s="2" t="s">
        <v>9142</v>
      </c>
      <c r="D8775" s="2" t="s">
        <v>27</v>
      </c>
      <c r="E8775" s="2" t="s">
        <v>20</v>
      </c>
      <c r="F8775" s="2" t="s">
        <v>21</v>
      </c>
      <c r="G8775" s="2" t="s">
        <v>22</v>
      </c>
      <c r="H8775" s="2">
        <v>2023</v>
      </c>
      <c r="I8775" s="2" t="s">
        <v>31</v>
      </c>
      <c r="J8775" s="3">
        <v>1.486912E-2</v>
      </c>
      <c r="K8775" s="3">
        <v>1.9057068999999999E-3</v>
      </c>
      <c r="L8775" s="3">
        <v>1.3149335999999999E-2</v>
      </c>
      <c r="M8775" s="3">
        <v>3.0893489999999999E-3</v>
      </c>
      <c r="N8775" s="3">
        <v>1.00599872E-2</v>
      </c>
    </row>
    <row r="8776" spans="1:14" hidden="1" x14ac:dyDescent="0.25">
      <c r="A8776" s="2">
        <v>8772</v>
      </c>
      <c r="B8776" s="2">
        <v>900308795</v>
      </c>
      <c r="C8776" s="2" t="s">
        <v>9143</v>
      </c>
      <c r="D8776" s="2" t="s">
        <v>27</v>
      </c>
      <c r="E8776" s="2" t="s">
        <v>20</v>
      </c>
      <c r="F8776" s="2" t="s">
        <v>21</v>
      </c>
      <c r="G8776" s="2" t="s">
        <v>22</v>
      </c>
      <c r="H8776" s="2">
        <v>4659</v>
      </c>
      <c r="I8776" s="2" t="s">
        <v>25</v>
      </c>
      <c r="J8776" s="3">
        <v>1.4867281499999999E-2</v>
      </c>
      <c r="K8776" s="3">
        <v>-8.7194000000000006E-5</v>
      </c>
      <c r="L8776" s="3">
        <v>6.7422617999999997E-3</v>
      </c>
      <c r="M8776" s="3">
        <v>5.2876779999999996E-3</v>
      </c>
      <c r="N8776" s="3">
        <v>1.4545840000000001E-3</v>
      </c>
    </row>
    <row r="8777" spans="1:14" hidden="1" x14ac:dyDescent="0.25">
      <c r="A8777" s="2">
        <v>8773</v>
      </c>
      <c r="B8777" s="2">
        <v>900525542</v>
      </c>
      <c r="C8777" s="2" t="s">
        <v>9144</v>
      </c>
      <c r="D8777" s="2" t="s">
        <v>27</v>
      </c>
      <c r="E8777" s="2" t="s">
        <v>20</v>
      </c>
      <c r="F8777" s="2" t="s">
        <v>21</v>
      </c>
      <c r="G8777" s="2" t="s">
        <v>22</v>
      </c>
      <c r="H8777" s="2">
        <v>4290</v>
      </c>
      <c r="I8777" s="2" t="s">
        <v>180</v>
      </c>
      <c r="J8777" s="3">
        <v>1.4865471099999999E-2</v>
      </c>
      <c r="K8777" s="3">
        <v>1.277769E-3</v>
      </c>
      <c r="L8777" s="3">
        <v>1.4182262100000001E-2</v>
      </c>
      <c r="M8777" s="3">
        <v>9.7746820999999994E-3</v>
      </c>
      <c r="N8777" s="3">
        <v>4.4075800000000004E-3</v>
      </c>
    </row>
    <row r="8778" spans="1:14" hidden="1" x14ac:dyDescent="0.25">
      <c r="A8778" s="2">
        <v>8774</v>
      </c>
      <c r="B8778" s="2">
        <v>891224230</v>
      </c>
      <c r="C8778" s="2" t="s">
        <v>9145</v>
      </c>
      <c r="D8778" s="2" t="s">
        <v>27</v>
      </c>
      <c r="E8778" s="2" t="s">
        <v>74</v>
      </c>
      <c r="F8778" s="2" t="s">
        <v>113</v>
      </c>
      <c r="G8778" s="2" t="s">
        <v>1189</v>
      </c>
      <c r="H8778" s="2">
        <v>4752</v>
      </c>
      <c r="I8778" s="2" t="s">
        <v>25</v>
      </c>
      <c r="J8778" s="3">
        <v>1.4862747900000001E-2</v>
      </c>
      <c r="K8778" s="3">
        <v>4.8999500000000001E-4</v>
      </c>
      <c r="L8778" s="3">
        <v>5.8308300000000004E-3</v>
      </c>
      <c r="M8778" s="3">
        <v>2.8414291E-3</v>
      </c>
      <c r="N8778" s="3">
        <v>2.9894011000000001E-3</v>
      </c>
    </row>
    <row r="8779" spans="1:14" hidden="1" x14ac:dyDescent="0.25">
      <c r="A8779" s="2">
        <v>8775</v>
      </c>
      <c r="B8779" s="2">
        <v>860514894</v>
      </c>
      <c r="C8779" s="2" t="s">
        <v>9146</v>
      </c>
      <c r="D8779" s="2" t="s">
        <v>27</v>
      </c>
      <c r="E8779" s="2" t="s">
        <v>20</v>
      </c>
      <c r="F8779" s="2" t="s">
        <v>21</v>
      </c>
      <c r="G8779" s="2" t="s">
        <v>22</v>
      </c>
      <c r="H8779" s="2">
        <v>8121</v>
      </c>
      <c r="I8779" s="2" t="s">
        <v>33</v>
      </c>
      <c r="J8779" s="3">
        <v>1.48614608E-2</v>
      </c>
      <c r="K8779" s="3">
        <v>2.3367400000000001E-4</v>
      </c>
      <c r="L8779" s="3">
        <v>6.5238038000000002E-3</v>
      </c>
      <c r="M8779" s="3">
        <v>2.318311E-3</v>
      </c>
      <c r="N8779" s="3">
        <v>4.2054928000000002E-3</v>
      </c>
    </row>
    <row r="8780" spans="1:14" hidden="1" x14ac:dyDescent="0.25">
      <c r="A8780" s="2">
        <v>8776</v>
      </c>
      <c r="B8780" s="2">
        <v>825001722</v>
      </c>
      <c r="C8780" s="2" t="s">
        <v>9147</v>
      </c>
      <c r="D8780" s="2" t="s">
        <v>27</v>
      </c>
      <c r="E8780" s="2" t="s">
        <v>28</v>
      </c>
      <c r="F8780" s="2" t="s">
        <v>2887</v>
      </c>
      <c r="G8780" s="2" t="s">
        <v>8049</v>
      </c>
      <c r="H8780" s="2">
        <v>1089</v>
      </c>
      <c r="I8780" s="2" t="s">
        <v>31</v>
      </c>
      <c r="J8780" s="3">
        <v>1.4859529200000001E-2</v>
      </c>
      <c r="K8780" s="3">
        <v>6.0500300000000001E-4</v>
      </c>
      <c r="L8780" s="3">
        <v>2.9487067799999999E-2</v>
      </c>
      <c r="M8780" s="3">
        <v>1.8236624100000001E-2</v>
      </c>
      <c r="N8780" s="3">
        <v>1.12504419E-2</v>
      </c>
    </row>
    <row r="8781" spans="1:14" hidden="1" x14ac:dyDescent="0.25">
      <c r="A8781" s="2">
        <v>8777</v>
      </c>
      <c r="B8781" s="2">
        <v>900446689</v>
      </c>
      <c r="C8781" s="2" t="s">
        <v>9148</v>
      </c>
      <c r="D8781" s="2" t="s">
        <v>27</v>
      </c>
      <c r="E8781" s="2" t="s">
        <v>35</v>
      </c>
      <c r="F8781" s="2" t="s">
        <v>36</v>
      </c>
      <c r="G8781" s="2" t="s">
        <v>291</v>
      </c>
      <c r="H8781" s="2">
        <v>2022</v>
      </c>
      <c r="I8781" s="2" t="s">
        <v>31</v>
      </c>
      <c r="J8781" s="3">
        <v>1.4859196700000001E-2</v>
      </c>
      <c r="K8781" s="3">
        <v>1.005028E-3</v>
      </c>
      <c r="L8781" s="3">
        <v>1.5847053400000002E-2</v>
      </c>
      <c r="M8781" s="3">
        <v>1.035986E-2</v>
      </c>
      <c r="N8781" s="3">
        <v>5.4871929E-3</v>
      </c>
    </row>
    <row r="8782" spans="1:14" hidden="1" x14ac:dyDescent="0.25">
      <c r="A8782" s="2">
        <v>8778</v>
      </c>
      <c r="B8782" s="2">
        <v>900186129</v>
      </c>
      <c r="C8782" s="2" t="s">
        <v>9149</v>
      </c>
      <c r="D8782" s="2" t="s">
        <v>27</v>
      </c>
      <c r="E8782" s="2" t="s">
        <v>35</v>
      </c>
      <c r="F8782" s="2" t="s">
        <v>36</v>
      </c>
      <c r="G8782" s="2" t="s">
        <v>39</v>
      </c>
      <c r="H8782" s="2">
        <v>2930</v>
      </c>
      <c r="I8782" s="2" t="s">
        <v>31</v>
      </c>
      <c r="J8782" s="3">
        <v>1.4858792500000001E-2</v>
      </c>
      <c r="K8782" s="3">
        <v>2.2931979000000002E-3</v>
      </c>
      <c r="L8782" s="3">
        <v>2.0218771E-2</v>
      </c>
      <c r="M8782" s="3">
        <v>1.12840431E-2</v>
      </c>
      <c r="N8782" s="3">
        <v>8.9347278999999998E-3</v>
      </c>
    </row>
    <row r="8783" spans="1:14" hidden="1" x14ac:dyDescent="0.25">
      <c r="A8783" s="2">
        <v>8779</v>
      </c>
      <c r="B8783" s="2">
        <v>810003164</v>
      </c>
      <c r="C8783" s="2" t="s">
        <v>9150</v>
      </c>
      <c r="D8783" s="2" t="s">
        <v>27</v>
      </c>
      <c r="E8783" s="2" t="s">
        <v>86</v>
      </c>
      <c r="F8783" s="2" t="s">
        <v>232</v>
      </c>
      <c r="G8783" s="2" t="s">
        <v>304</v>
      </c>
      <c r="H8783" s="2">
        <v>1061</v>
      </c>
      <c r="I8783" s="2" t="s">
        <v>31</v>
      </c>
      <c r="J8783" s="3">
        <v>1.4854541000000001E-2</v>
      </c>
      <c r="K8783" s="3">
        <v>1.511E-6</v>
      </c>
      <c r="L8783" s="3">
        <v>4.4893631999999998E-3</v>
      </c>
      <c r="M8783" s="3">
        <v>3.9904499E-3</v>
      </c>
      <c r="N8783" s="3">
        <v>4.9891300000000003E-4</v>
      </c>
    </row>
    <row r="8784" spans="1:14" hidden="1" x14ac:dyDescent="0.25">
      <c r="A8784" s="2">
        <v>8780</v>
      </c>
      <c r="B8784" s="2">
        <v>900296701</v>
      </c>
      <c r="C8784" s="2" t="s">
        <v>9151</v>
      </c>
      <c r="D8784" s="2" t="s">
        <v>27</v>
      </c>
      <c r="E8784" s="2" t="s">
        <v>20</v>
      </c>
      <c r="F8784" s="2" t="s">
        <v>21</v>
      </c>
      <c r="G8784" s="2" t="s">
        <v>22</v>
      </c>
      <c r="H8784" s="2">
        <v>2100</v>
      </c>
      <c r="I8784" s="2" t="s">
        <v>31</v>
      </c>
      <c r="J8784" s="3">
        <v>1.48431454E-2</v>
      </c>
      <c r="K8784" s="3">
        <v>1.0812530999999999E-3</v>
      </c>
      <c r="L8784" s="3">
        <v>1.7812883500000001E-2</v>
      </c>
      <c r="M8784" s="3">
        <v>4.7021060999999998E-3</v>
      </c>
      <c r="N8784" s="3">
        <v>1.3110777400000001E-2</v>
      </c>
    </row>
    <row r="8785" spans="1:14" hidden="1" x14ac:dyDescent="0.25">
      <c r="A8785" s="2">
        <v>8781</v>
      </c>
      <c r="B8785" s="2">
        <v>800012888</v>
      </c>
      <c r="C8785" s="2" t="s">
        <v>9152</v>
      </c>
      <c r="D8785" s="2" t="s">
        <v>27</v>
      </c>
      <c r="E8785" s="2" t="s">
        <v>28</v>
      </c>
      <c r="F8785" s="2" t="s">
        <v>193</v>
      </c>
      <c r="G8785" s="2" t="s">
        <v>925</v>
      </c>
      <c r="H8785" s="2">
        <v>4290</v>
      </c>
      <c r="I8785" s="2" t="s">
        <v>180</v>
      </c>
      <c r="J8785" s="3">
        <v>1.4843022500000001E-2</v>
      </c>
      <c r="K8785" s="3">
        <v>7.9602099999999995E-4</v>
      </c>
      <c r="L8785" s="3">
        <v>2.5849405700000001E-2</v>
      </c>
      <c r="M8785" s="3">
        <v>1.05816703E-2</v>
      </c>
      <c r="N8785" s="3">
        <v>1.52677353E-2</v>
      </c>
    </row>
    <row r="8786" spans="1:14" hidden="1" x14ac:dyDescent="0.25">
      <c r="A8786" s="2">
        <v>8782</v>
      </c>
      <c r="B8786" s="2">
        <v>830033050</v>
      </c>
      <c r="C8786" s="2" t="s">
        <v>9153</v>
      </c>
      <c r="D8786" s="2" t="s">
        <v>27</v>
      </c>
      <c r="E8786" s="2" t="s">
        <v>20</v>
      </c>
      <c r="F8786" s="2" t="s">
        <v>133</v>
      </c>
      <c r="G8786" s="2" t="s">
        <v>215</v>
      </c>
      <c r="H8786" s="2">
        <v>1811</v>
      </c>
      <c r="I8786" s="2" t="s">
        <v>31</v>
      </c>
      <c r="J8786" s="3">
        <v>1.48365088E-2</v>
      </c>
      <c r="K8786" s="3">
        <v>3.1833600000000001E-4</v>
      </c>
      <c r="L8786" s="3">
        <v>1.09566692E-2</v>
      </c>
      <c r="M8786" s="3">
        <v>7.8125875000000008E-3</v>
      </c>
      <c r="N8786" s="3">
        <v>3.144081E-3</v>
      </c>
    </row>
    <row r="8787" spans="1:14" hidden="1" x14ac:dyDescent="0.25">
      <c r="A8787" s="2">
        <v>8783</v>
      </c>
      <c r="B8787" s="2">
        <v>900299296</v>
      </c>
      <c r="C8787" s="2" t="s">
        <v>9154</v>
      </c>
      <c r="D8787" s="2" t="s">
        <v>27</v>
      </c>
      <c r="E8787" s="2" t="s">
        <v>20</v>
      </c>
      <c r="F8787" s="2" t="s">
        <v>133</v>
      </c>
      <c r="G8787" s="2" t="s">
        <v>215</v>
      </c>
      <c r="H8787" s="2">
        <v>4669</v>
      </c>
      <c r="I8787" s="2" t="s">
        <v>25</v>
      </c>
      <c r="J8787" s="3">
        <v>1.48343053E-2</v>
      </c>
      <c r="K8787" s="3">
        <v>1.0734830000000001E-3</v>
      </c>
      <c r="L8787" s="3">
        <v>1.31307747E-2</v>
      </c>
      <c r="M8787" s="3">
        <v>7.8156953999999994E-3</v>
      </c>
      <c r="N8787" s="3">
        <v>5.3150797999999997E-3</v>
      </c>
    </row>
    <row r="8788" spans="1:14" hidden="1" x14ac:dyDescent="0.25">
      <c r="A8788" s="2">
        <v>8784</v>
      </c>
      <c r="B8788" s="2">
        <v>900008783</v>
      </c>
      <c r="C8788" s="2" t="s">
        <v>9155</v>
      </c>
      <c r="D8788" s="2" t="s">
        <v>27</v>
      </c>
      <c r="E8788" s="2" t="s">
        <v>35</v>
      </c>
      <c r="F8788" s="2" t="s">
        <v>36</v>
      </c>
      <c r="G8788" s="2" t="s">
        <v>37</v>
      </c>
      <c r="H8788" s="2">
        <v>4774</v>
      </c>
      <c r="I8788" s="2" t="s">
        <v>25</v>
      </c>
      <c r="J8788" s="3">
        <v>1.48333171E-2</v>
      </c>
      <c r="K8788" s="3">
        <v>2.1840499999999999E-4</v>
      </c>
      <c r="L8788" s="3">
        <v>2.3363640000000001E-3</v>
      </c>
      <c r="M8788" s="3">
        <v>9.58697E-4</v>
      </c>
      <c r="N8788" s="3">
        <v>1.377667E-3</v>
      </c>
    </row>
    <row r="8789" spans="1:14" hidden="1" x14ac:dyDescent="0.25">
      <c r="A8789" s="2">
        <v>8785</v>
      </c>
      <c r="B8789" s="2">
        <v>860516281</v>
      </c>
      <c r="C8789" s="2" t="s">
        <v>9156</v>
      </c>
      <c r="D8789" s="2" t="s">
        <v>27</v>
      </c>
      <c r="E8789" s="2" t="s">
        <v>20</v>
      </c>
      <c r="F8789" s="2" t="s">
        <v>21</v>
      </c>
      <c r="G8789" s="2" t="s">
        <v>22</v>
      </c>
      <c r="H8789" s="2">
        <v>4659</v>
      </c>
      <c r="I8789" s="2" t="s">
        <v>25</v>
      </c>
      <c r="J8789" s="3">
        <v>1.4830928300000001E-2</v>
      </c>
      <c r="K8789" s="3">
        <v>6.7955499999999998E-4</v>
      </c>
      <c r="L8789" s="3">
        <v>8.6407857000000005E-3</v>
      </c>
      <c r="M8789" s="3">
        <v>4.1094241E-3</v>
      </c>
      <c r="N8789" s="3">
        <v>4.5313621000000002E-3</v>
      </c>
    </row>
    <row r="8790" spans="1:14" hidden="1" x14ac:dyDescent="0.25">
      <c r="A8790" s="2">
        <v>8786</v>
      </c>
      <c r="B8790" s="2">
        <v>830049459</v>
      </c>
      <c r="C8790" s="2" t="s">
        <v>9157</v>
      </c>
      <c r="D8790" s="2" t="s">
        <v>27</v>
      </c>
      <c r="E8790" s="2" t="s">
        <v>20</v>
      </c>
      <c r="F8790" s="2" t="s">
        <v>21</v>
      </c>
      <c r="G8790" s="2" t="s">
        <v>22</v>
      </c>
      <c r="H8790" s="2">
        <v>4631</v>
      </c>
      <c r="I8790" s="2" t="s">
        <v>25</v>
      </c>
      <c r="J8790" s="3">
        <v>1.4826234400000001E-2</v>
      </c>
      <c r="K8790" s="3">
        <v>4.8451499999999998E-4</v>
      </c>
      <c r="L8790" s="3">
        <v>4.9520461000000003E-3</v>
      </c>
      <c r="M8790" s="3">
        <v>3.1086381E-3</v>
      </c>
      <c r="N8790" s="3">
        <v>1.8434079999999999E-3</v>
      </c>
    </row>
    <row r="8791" spans="1:14" hidden="1" x14ac:dyDescent="0.25">
      <c r="A8791" s="2">
        <v>8787</v>
      </c>
      <c r="B8791" s="2">
        <v>817001693</v>
      </c>
      <c r="C8791" s="2" t="s">
        <v>9158</v>
      </c>
      <c r="D8791" s="2" t="s">
        <v>27</v>
      </c>
      <c r="E8791" s="2" t="s">
        <v>74</v>
      </c>
      <c r="F8791" s="2" t="s">
        <v>103</v>
      </c>
      <c r="G8791" s="2" t="s">
        <v>1930</v>
      </c>
      <c r="H8791" s="2">
        <v>2731</v>
      </c>
      <c r="I8791" s="2" t="s">
        <v>31</v>
      </c>
      <c r="J8791" s="3">
        <v>1.48259858E-2</v>
      </c>
      <c r="K8791" s="3">
        <v>-1.2205149999999999E-3</v>
      </c>
      <c r="L8791" s="3">
        <v>2.9380392299999999E-2</v>
      </c>
      <c r="M8791" s="3">
        <v>1.4830216800000001E-2</v>
      </c>
      <c r="N8791" s="3">
        <v>1.45501764E-2</v>
      </c>
    </row>
    <row r="8792" spans="1:14" hidden="1" x14ac:dyDescent="0.25">
      <c r="A8792" s="2">
        <v>8788</v>
      </c>
      <c r="B8792" s="2">
        <v>900109669</v>
      </c>
      <c r="C8792" s="2" t="s">
        <v>9159</v>
      </c>
      <c r="D8792" s="2" t="s">
        <v>41</v>
      </c>
      <c r="E8792" s="2" t="s">
        <v>20</v>
      </c>
      <c r="F8792" s="2" t="s">
        <v>21</v>
      </c>
      <c r="G8792" s="2" t="s">
        <v>22</v>
      </c>
      <c r="H8792" s="2">
        <v>8621</v>
      </c>
      <c r="I8792" s="2" t="s">
        <v>33</v>
      </c>
      <c r="J8792" s="3">
        <v>1.48249334E-2</v>
      </c>
      <c r="K8792" s="3">
        <v>2.1540538999999998E-3</v>
      </c>
      <c r="L8792" s="3">
        <v>1.31973308E-2</v>
      </c>
      <c r="M8792" s="3">
        <v>3.3079648999999999E-3</v>
      </c>
      <c r="N8792" s="3">
        <v>9.8893669999999996E-3</v>
      </c>
    </row>
    <row r="8793" spans="1:14" hidden="1" x14ac:dyDescent="0.25">
      <c r="A8793" s="2">
        <v>8789</v>
      </c>
      <c r="B8793" s="2">
        <v>900757722</v>
      </c>
      <c r="C8793" s="2" t="s">
        <v>9160</v>
      </c>
      <c r="D8793" s="2" t="s">
        <v>27</v>
      </c>
      <c r="E8793" s="2" t="s">
        <v>86</v>
      </c>
      <c r="F8793" s="2" t="s">
        <v>87</v>
      </c>
      <c r="G8793" s="2" t="s">
        <v>1172</v>
      </c>
      <c r="H8793" s="2">
        <v>4921</v>
      </c>
      <c r="I8793" s="2" t="s">
        <v>33</v>
      </c>
      <c r="J8793" s="3">
        <v>1.48239853E-2</v>
      </c>
      <c r="K8793" s="3">
        <v>3.6519999999999999E-6</v>
      </c>
      <c r="L8793" s="3">
        <v>2.00673845E-2</v>
      </c>
      <c r="M8793" s="3">
        <v>9.6895331999999994E-3</v>
      </c>
      <c r="N8793" s="3">
        <v>1.0377852200000001E-2</v>
      </c>
    </row>
    <row r="8794" spans="1:14" hidden="1" x14ac:dyDescent="0.25">
      <c r="A8794" s="2">
        <v>8790</v>
      </c>
      <c r="B8794" s="2">
        <v>830055094</v>
      </c>
      <c r="C8794" s="2" t="s">
        <v>9161</v>
      </c>
      <c r="D8794" s="2" t="s">
        <v>27</v>
      </c>
      <c r="E8794" s="2" t="s">
        <v>20</v>
      </c>
      <c r="F8794" s="2" t="s">
        <v>21</v>
      </c>
      <c r="G8794" s="2" t="s">
        <v>22</v>
      </c>
      <c r="H8794" s="2">
        <v>4663</v>
      </c>
      <c r="I8794" s="2" t="s">
        <v>25</v>
      </c>
      <c r="J8794" s="3">
        <v>1.4817185700000001E-2</v>
      </c>
      <c r="K8794" s="3">
        <v>3.9782499999999998E-4</v>
      </c>
      <c r="L8794" s="3">
        <v>1.11250468E-2</v>
      </c>
      <c r="M8794" s="3">
        <v>7.4319141E-3</v>
      </c>
      <c r="N8794" s="3">
        <v>3.6931328999999999E-3</v>
      </c>
    </row>
    <row r="8795" spans="1:14" hidden="1" x14ac:dyDescent="0.25">
      <c r="A8795" s="2">
        <v>8791</v>
      </c>
      <c r="B8795" s="2">
        <v>819003210</v>
      </c>
      <c r="C8795" s="2" t="s">
        <v>9162</v>
      </c>
      <c r="D8795" s="2" t="s">
        <v>41</v>
      </c>
      <c r="E8795" s="2" t="s">
        <v>28</v>
      </c>
      <c r="F8795" s="2" t="s">
        <v>246</v>
      </c>
      <c r="G8795" s="2" t="s">
        <v>247</v>
      </c>
      <c r="H8795" s="2">
        <v>8610</v>
      </c>
      <c r="I8795" s="2" t="s">
        <v>33</v>
      </c>
      <c r="J8795" s="3">
        <v>1.4815473900000001E-2</v>
      </c>
      <c r="K8795" s="3">
        <v>4.3055988000000002E-3</v>
      </c>
      <c r="L8795" s="3">
        <v>2.95042563E-2</v>
      </c>
      <c r="M8795" s="3">
        <v>1.06699746E-2</v>
      </c>
      <c r="N8795" s="3">
        <v>1.88342817E-2</v>
      </c>
    </row>
    <row r="8796" spans="1:14" hidden="1" x14ac:dyDescent="0.25">
      <c r="A8796" s="2">
        <v>8792</v>
      </c>
      <c r="B8796" s="2">
        <v>800144976</v>
      </c>
      <c r="C8796" s="2" t="s">
        <v>9163</v>
      </c>
      <c r="D8796" s="2" t="s">
        <v>27</v>
      </c>
      <c r="E8796" s="2" t="s">
        <v>20</v>
      </c>
      <c r="F8796" s="2" t="s">
        <v>21</v>
      </c>
      <c r="G8796" s="2" t="s">
        <v>22</v>
      </c>
      <c r="H8796" s="2">
        <v>6190</v>
      </c>
      <c r="I8796" s="2" t="s">
        <v>33</v>
      </c>
      <c r="J8796" s="3">
        <v>1.4815311899999999E-2</v>
      </c>
      <c r="K8796" s="3">
        <v>8.3139200000000003E-4</v>
      </c>
      <c r="L8796" s="3">
        <v>2.2864358500000001E-2</v>
      </c>
      <c r="M8796" s="3">
        <v>7.3120301000000002E-3</v>
      </c>
      <c r="N8796" s="3">
        <v>1.5552328000000001E-2</v>
      </c>
    </row>
    <row r="8797" spans="1:14" hidden="1" x14ac:dyDescent="0.25">
      <c r="A8797" s="2">
        <v>8793</v>
      </c>
      <c r="B8797" s="2">
        <v>890803418</v>
      </c>
      <c r="C8797" s="2" t="s">
        <v>9164</v>
      </c>
      <c r="D8797" s="2" t="s">
        <v>27</v>
      </c>
      <c r="E8797" s="2" t="s">
        <v>86</v>
      </c>
      <c r="F8797" s="2" t="s">
        <v>232</v>
      </c>
      <c r="G8797" s="2" t="s">
        <v>233</v>
      </c>
      <c r="H8797" s="2">
        <v>4631</v>
      </c>
      <c r="I8797" s="2" t="s">
        <v>25</v>
      </c>
      <c r="J8797" s="3">
        <v>1.4814612499999999E-2</v>
      </c>
      <c r="K8797" s="3">
        <v>3.39988E-4</v>
      </c>
      <c r="L8797" s="3">
        <v>4.6862791999999999E-3</v>
      </c>
      <c r="M8797" s="3">
        <v>3.5532840999999999E-3</v>
      </c>
      <c r="N8797" s="3">
        <v>1.1329949999999999E-3</v>
      </c>
    </row>
    <row r="8798" spans="1:14" hidden="1" x14ac:dyDescent="0.25">
      <c r="A8798" s="2">
        <v>8794</v>
      </c>
      <c r="B8798" s="2">
        <v>804007353</v>
      </c>
      <c r="C8798" s="2" t="s">
        <v>9165</v>
      </c>
      <c r="D8798" s="2" t="s">
        <v>27</v>
      </c>
      <c r="E8798" s="2" t="s">
        <v>319</v>
      </c>
      <c r="F8798" s="2" t="s">
        <v>320</v>
      </c>
      <c r="G8798" s="2" t="s">
        <v>321</v>
      </c>
      <c r="H8798" s="2">
        <v>4773</v>
      </c>
      <c r="I8798" s="2" t="s">
        <v>25</v>
      </c>
      <c r="J8798" s="3">
        <v>1.48145128E-2</v>
      </c>
      <c r="K8798" s="3">
        <v>1.044847E-3</v>
      </c>
      <c r="L8798" s="3">
        <v>4.4851201E-3</v>
      </c>
      <c r="M8798" s="3">
        <v>2.477319E-3</v>
      </c>
      <c r="N8798" s="3">
        <v>2.0078011000000001E-3</v>
      </c>
    </row>
    <row r="8799" spans="1:14" hidden="1" x14ac:dyDescent="0.25">
      <c r="A8799" s="2">
        <v>8795</v>
      </c>
      <c r="B8799" s="2">
        <v>800004812</v>
      </c>
      <c r="C8799" s="2" t="s">
        <v>9166</v>
      </c>
      <c r="D8799" s="2" t="s">
        <v>27</v>
      </c>
      <c r="E8799" s="2" t="s">
        <v>20</v>
      </c>
      <c r="F8799" s="2" t="s">
        <v>21</v>
      </c>
      <c r="G8799" s="2" t="s">
        <v>22</v>
      </c>
      <c r="H8799" s="2">
        <v>2819</v>
      </c>
      <c r="I8799" s="2" t="s">
        <v>31</v>
      </c>
      <c r="J8799" s="3">
        <v>1.4813131699999999E-2</v>
      </c>
      <c r="K8799" s="3">
        <v>1.011053E-3</v>
      </c>
      <c r="L8799" s="3">
        <v>1.4927022200000001E-2</v>
      </c>
      <c r="M8799" s="3">
        <v>6.4132729999999997E-3</v>
      </c>
      <c r="N8799" s="3">
        <v>8.5137485999999991E-3</v>
      </c>
    </row>
    <row r="8800" spans="1:14" hidden="1" x14ac:dyDescent="0.25">
      <c r="A8800" s="2">
        <v>8796</v>
      </c>
      <c r="B8800" s="2">
        <v>890935064</v>
      </c>
      <c r="C8800" s="2" t="s">
        <v>9167</v>
      </c>
      <c r="D8800" s="2" t="s">
        <v>27</v>
      </c>
      <c r="E8800" s="2" t="s">
        <v>35</v>
      </c>
      <c r="F8800" s="2" t="s">
        <v>36</v>
      </c>
      <c r="G8800" s="2" t="s">
        <v>39</v>
      </c>
      <c r="H8800" s="2">
        <v>4663</v>
      </c>
      <c r="I8800" s="2" t="s">
        <v>25</v>
      </c>
      <c r="J8800" s="3">
        <v>1.48097249E-2</v>
      </c>
      <c r="K8800" s="3">
        <v>2.8000600000000002E-4</v>
      </c>
      <c r="L8800" s="3">
        <v>6.0339612000000001E-3</v>
      </c>
      <c r="M8800" s="3">
        <v>6.6987360000000003E-3</v>
      </c>
      <c r="N8800" s="3">
        <v>-6.6477500000000004E-4</v>
      </c>
    </row>
    <row r="8801" spans="1:14" hidden="1" x14ac:dyDescent="0.25">
      <c r="A8801" s="2">
        <v>8797</v>
      </c>
      <c r="B8801" s="2">
        <v>890935763</v>
      </c>
      <c r="C8801" s="2" t="s">
        <v>9168</v>
      </c>
      <c r="D8801" s="2" t="s">
        <v>27</v>
      </c>
      <c r="E8801" s="2" t="s">
        <v>35</v>
      </c>
      <c r="F8801" s="2" t="s">
        <v>36</v>
      </c>
      <c r="G8801" s="2" t="s">
        <v>39</v>
      </c>
      <c r="H8801" s="2">
        <v>7730</v>
      </c>
      <c r="I8801" s="2" t="s">
        <v>33</v>
      </c>
      <c r="J8801" s="3">
        <v>1.4808054100000001E-2</v>
      </c>
      <c r="K8801" s="3">
        <v>3.3911899999999998E-4</v>
      </c>
      <c r="L8801" s="3">
        <v>1.9120441700000001E-2</v>
      </c>
      <c r="M8801" s="3">
        <v>1.4546197800000001E-2</v>
      </c>
      <c r="N8801" s="3">
        <v>4.5742439000000003E-3</v>
      </c>
    </row>
    <row r="8802" spans="1:14" hidden="1" x14ac:dyDescent="0.25">
      <c r="A8802" s="2">
        <v>8798</v>
      </c>
      <c r="B8802" s="2">
        <v>900616308</v>
      </c>
      <c r="C8802" s="2" t="s">
        <v>9169</v>
      </c>
      <c r="D8802" s="2" t="s">
        <v>27</v>
      </c>
      <c r="E8802" s="2" t="s">
        <v>20</v>
      </c>
      <c r="F8802" s="2" t="s">
        <v>21</v>
      </c>
      <c r="G8802" s="2" t="s">
        <v>22</v>
      </c>
      <c r="H8802" s="2">
        <v>7730</v>
      </c>
      <c r="I8802" s="2" t="s">
        <v>33</v>
      </c>
      <c r="J8802" s="3">
        <v>1.4802826599999999E-2</v>
      </c>
      <c r="K8802" s="3">
        <v>-4.4057500000000002E-4</v>
      </c>
      <c r="L8802" s="3">
        <v>8.8619612200000003E-2</v>
      </c>
      <c r="M8802" s="3">
        <v>4.6854913200000001E-2</v>
      </c>
      <c r="N8802" s="3">
        <v>4.1764702600000002E-2</v>
      </c>
    </row>
    <row r="8803" spans="1:14" hidden="1" x14ac:dyDescent="0.25">
      <c r="A8803" s="2">
        <v>8799</v>
      </c>
      <c r="B8803" s="2">
        <v>800182895</v>
      </c>
      <c r="C8803" s="2" t="s">
        <v>9170</v>
      </c>
      <c r="D8803" s="2" t="s">
        <v>27</v>
      </c>
      <c r="E8803" s="2" t="s">
        <v>28</v>
      </c>
      <c r="F8803" s="2" t="s">
        <v>885</v>
      </c>
      <c r="G8803" s="2" t="s">
        <v>886</v>
      </c>
      <c r="H8803" s="2">
        <v>4111</v>
      </c>
      <c r="I8803" s="2" t="s">
        <v>180</v>
      </c>
      <c r="J8803" s="3">
        <v>1.4799479399999999E-2</v>
      </c>
      <c r="K8803" s="3">
        <v>3.1626059000000001E-3</v>
      </c>
      <c r="L8803" s="3">
        <v>0.106768243</v>
      </c>
      <c r="M8803" s="3">
        <v>5.3660877000000003E-2</v>
      </c>
      <c r="N8803" s="3">
        <v>5.3107366000000003E-2</v>
      </c>
    </row>
    <row r="8804" spans="1:14" hidden="1" x14ac:dyDescent="0.25">
      <c r="A8804" s="2">
        <v>8800</v>
      </c>
      <c r="B8804" s="2">
        <v>830011284</v>
      </c>
      <c r="C8804" s="2" t="s">
        <v>9171</v>
      </c>
      <c r="D8804" s="2" t="s">
        <v>27</v>
      </c>
      <c r="E8804" s="2" t="s">
        <v>20</v>
      </c>
      <c r="F8804" s="2" t="s">
        <v>21</v>
      </c>
      <c r="G8804" s="2" t="s">
        <v>22</v>
      </c>
      <c r="H8804" s="2">
        <v>4541</v>
      </c>
      <c r="I8804" s="2" t="s">
        <v>25</v>
      </c>
      <c r="J8804" s="3">
        <v>1.4795978600000001E-2</v>
      </c>
      <c r="K8804" s="3">
        <v>3.1731499999999998E-4</v>
      </c>
      <c r="L8804" s="3">
        <v>6.3212980000000004E-3</v>
      </c>
      <c r="M8804" s="3">
        <v>3.4531369000000002E-3</v>
      </c>
      <c r="N8804" s="3">
        <v>2.8681611000000002E-3</v>
      </c>
    </row>
    <row r="8805" spans="1:14" hidden="1" x14ac:dyDescent="0.25">
      <c r="A8805" s="2">
        <v>8801</v>
      </c>
      <c r="B8805" s="2">
        <v>900747359</v>
      </c>
      <c r="C8805" s="2" t="s">
        <v>9172</v>
      </c>
      <c r="D8805" s="2" t="s">
        <v>27</v>
      </c>
      <c r="E8805" s="2" t="s">
        <v>20</v>
      </c>
      <c r="F8805" s="2" t="s">
        <v>133</v>
      </c>
      <c r="G8805" s="2" t="s">
        <v>2323</v>
      </c>
      <c r="H8805" s="2">
        <v>4620</v>
      </c>
      <c r="I8805" s="2" t="s">
        <v>25</v>
      </c>
      <c r="J8805" s="3">
        <v>1.4791741000000001E-2</v>
      </c>
      <c r="K8805" s="3">
        <v>1.9468E-4</v>
      </c>
      <c r="L8805" s="3">
        <v>4.3559241999999998E-3</v>
      </c>
      <c r="M8805" s="3">
        <v>2.2921029000000002E-3</v>
      </c>
      <c r="N8805" s="3">
        <v>2.0638211E-3</v>
      </c>
    </row>
    <row r="8806" spans="1:14" hidden="1" x14ac:dyDescent="0.25">
      <c r="A8806" s="2">
        <v>8802</v>
      </c>
      <c r="B8806" s="2">
        <v>900400135</v>
      </c>
      <c r="C8806" s="2" t="s">
        <v>9173</v>
      </c>
      <c r="D8806" s="2" t="s">
        <v>27</v>
      </c>
      <c r="E8806" s="2" t="s">
        <v>20</v>
      </c>
      <c r="F8806" s="2" t="s">
        <v>21</v>
      </c>
      <c r="G8806" s="2" t="s">
        <v>22</v>
      </c>
      <c r="H8806" s="2">
        <v>4774</v>
      </c>
      <c r="I8806" s="2" t="s">
        <v>25</v>
      </c>
      <c r="J8806" s="3">
        <v>1.4789046700000001E-2</v>
      </c>
      <c r="K8806" s="3">
        <v>3.6634599999999998E-4</v>
      </c>
      <c r="L8806" s="3">
        <v>1.1180565700000001E-2</v>
      </c>
      <c r="M8806" s="3">
        <v>7.2046421000000003E-3</v>
      </c>
      <c r="N8806" s="3">
        <v>3.9759241000000001E-3</v>
      </c>
    </row>
    <row r="8807" spans="1:14" hidden="1" x14ac:dyDescent="0.25">
      <c r="A8807" s="2">
        <v>8803</v>
      </c>
      <c r="B8807" s="2">
        <v>900926284</v>
      </c>
      <c r="C8807" s="2" t="s">
        <v>9174</v>
      </c>
      <c r="D8807" s="2" t="s">
        <v>27</v>
      </c>
      <c r="E8807" s="2" t="s">
        <v>35</v>
      </c>
      <c r="F8807" s="2" t="s">
        <v>36</v>
      </c>
      <c r="G8807" s="2" t="s">
        <v>39</v>
      </c>
      <c r="H8807" s="2">
        <v>722</v>
      </c>
      <c r="I8807" s="2" t="s">
        <v>23</v>
      </c>
      <c r="J8807" s="3">
        <v>1.47875929E-2</v>
      </c>
      <c r="K8807" s="3">
        <v>2.6142070999999999E-3</v>
      </c>
      <c r="L8807" s="3">
        <v>9.8910956000000001E-3</v>
      </c>
      <c r="M8807" s="3">
        <v>3.4103090999999999E-3</v>
      </c>
      <c r="N8807" s="3">
        <v>6.4807869000000004E-3</v>
      </c>
    </row>
    <row r="8808" spans="1:14" hidden="1" x14ac:dyDescent="0.25">
      <c r="A8808" s="2">
        <v>8804</v>
      </c>
      <c r="B8808" s="2">
        <v>900403422</v>
      </c>
      <c r="C8808" s="2" t="s">
        <v>9175</v>
      </c>
      <c r="D8808" s="2" t="s">
        <v>27</v>
      </c>
      <c r="E8808" s="2" t="s">
        <v>20</v>
      </c>
      <c r="F8808" s="2" t="s">
        <v>21</v>
      </c>
      <c r="G8808" s="2" t="s">
        <v>22</v>
      </c>
      <c r="H8808" s="2">
        <v>1410</v>
      </c>
      <c r="I8808" s="2" t="s">
        <v>31</v>
      </c>
      <c r="J8808" s="3">
        <v>1.47856381E-2</v>
      </c>
      <c r="K8808" s="3">
        <v>1.072415E-3</v>
      </c>
      <c r="L8808" s="3">
        <v>7.8413179000000003E-3</v>
      </c>
      <c r="M8808" s="3">
        <v>2.8654700000000002E-3</v>
      </c>
      <c r="N8808" s="3">
        <v>4.9758479000000001E-3</v>
      </c>
    </row>
    <row r="8809" spans="1:14" hidden="1" x14ac:dyDescent="0.25">
      <c r="A8809" s="2">
        <v>8805</v>
      </c>
      <c r="B8809" s="2">
        <v>900336346</v>
      </c>
      <c r="C8809" s="2" t="s">
        <v>9176</v>
      </c>
      <c r="D8809" s="2" t="s">
        <v>27</v>
      </c>
      <c r="E8809" s="2" t="s">
        <v>74</v>
      </c>
      <c r="F8809" s="2" t="s">
        <v>75</v>
      </c>
      <c r="G8809" s="2" t="s">
        <v>107</v>
      </c>
      <c r="H8809" s="2">
        <v>4731</v>
      </c>
      <c r="I8809" s="2" t="s">
        <v>25</v>
      </c>
      <c r="J8809" s="3">
        <v>1.47848791E-2</v>
      </c>
      <c r="K8809" s="3">
        <v>7.9808000000000006E-5</v>
      </c>
      <c r="L8809" s="3">
        <v>3.8221689999999998E-3</v>
      </c>
      <c r="M8809" s="3">
        <v>3.0779488999999999E-3</v>
      </c>
      <c r="N8809" s="3">
        <v>7.4421999999999997E-4</v>
      </c>
    </row>
    <row r="8810" spans="1:14" hidden="1" x14ac:dyDescent="0.25">
      <c r="A8810" s="2">
        <v>8806</v>
      </c>
      <c r="B8810" s="2">
        <v>890920738</v>
      </c>
      <c r="C8810" s="2" t="s">
        <v>9177</v>
      </c>
      <c r="D8810" s="2" t="s">
        <v>27</v>
      </c>
      <c r="E8810" s="2" t="s">
        <v>35</v>
      </c>
      <c r="F8810" s="2" t="s">
        <v>36</v>
      </c>
      <c r="G8810" s="2" t="s">
        <v>39</v>
      </c>
      <c r="H8810" s="2">
        <v>2599</v>
      </c>
      <c r="I8810" s="2" t="s">
        <v>31</v>
      </c>
      <c r="J8810" s="3">
        <v>1.47847217E-2</v>
      </c>
      <c r="K8810" s="3">
        <v>1.3741400000000001E-4</v>
      </c>
      <c r="L8810" s="3">
        <v>9.2938476999999999E-3</v>
      </c>
      <c r="M8810" s="3">
        <v>4.5470051000000003E-3</v>
      </c>
      <c r="N8810" s="3">
        <v>4.7468431000000002E-3</v>
      </c>
    </row>
    <row r="8811" spans="1:14" hidden="1" x14ac:dyDescent="0.25">
      <c r="A8811" s="2">
        <v>8807</v>
      </c>
      <c r="B8811" s="2">
        <v>800247350</v>
      </c>
      <c r="C8811" s="2" t="s">
        <v>9178</v>
      </c>
      <c r="D8811" s="2" t="s">
        <v>41</v>
      </c>
      <c r="E8811" s="2" t="s">
        <v>20</v>
      </c>
      <c r="F8811" s="2" t="s">
        <v>21</v>
      </c>
      <c r="G8811" s="2" t="s">
        <v>22</v>
      </c>
      <c r="H8811" s="2">
        <v>8621</v>
      </c>
      <c r="I8811" s="2" t="s">
        <v>33</v>
      </c>
      <c r="J8811" s="3">
        <v>1.47839133E-2</v>
      </c>
      <c r="K8811" s="3">
        <v>-6.5443800000000002E-4</v>
      </c>
      <c r="L8811" s="3">
        <v>2.2255245600000001E-2</v>
      </c>
      <c r="M8811" s="3">
        <v>2.0819709000000001E-3</v>
      </c>
      <c r="N8811" s="3">
        <v>2.0173274000000001E-2</v>
      </c>
    </row>
    <row r="8812" spans="1:14" hidden="1" x14ac:dyDescent="0.25">
      <c r="A8812" s="2">
        <v>8808</v>
      </c>
      <c r="B8812" s="2">
        <v>891411743</v>
      </c>
      <c r="C8812" s="2" t="s">
        <v>9179</v>
      </c>
      <c r="D8812" s="2" t="s">
        <v>41</v>
      </c>
      <c r="E8812" s="2" t="s">
        <v>86</v>
      </c>
      <c r="F8812" s="2" t="s">
        <v>87</v>
      </c>
      <c r="G8812" s="2" t="s">
        <v>88</v>
      </c>
      <c r="H8812" s="2">
        <v>8621</v>
      </c>
      <c r="I8812" s="2" t="s">
        <v>33</v>
      </c>
      <c r="J8812" s="3">
        <v>1.4782793799999999E-2</v>
      </c>
      <c r="K8812" s="3">
        <v>9.03176E-4</v>
      </c>
      <c r="L8812" s="3">
        <v>5.4452069999999997E-3</v>
      </c>
      <c r="M8812" s="3">
        <v>4.1878801000000002E-3</v>
      </c>
      <c r="N8812" s="3">
        <v>1.2573269999999999E-3</v>
      </c>
    </row>
    <row r="8813" spans="1:14" hidden="1" x14ac:dyDescent="0.25">
      <c r="A8813" s="2">
        <v>8809</v>
      </c>
      <c r="B8813" s="2">
        <v>900097036</v>
      </c>
      <c r="C8813" s="2" t="s">
        <v>9180</v>
      </c>
      <c r="D8813" s="2" t="s">
        <v>27</v>
      </c>
      <c r="E8813" s="2" t="s">
        <v>20</v>
      </c>
      <c r="F8813" s="2" t="s">
        <v>133</v>
      </c>
      <c r="G8813" s="2" t="s">
        <v>2323</v>
      </c>
      <c r="H8813" s="2">
        <v>4731</v>
      </c>
      <c r="I8813" s="2" t="s">
        <v>25</v>
      </c>
      <c r="J8813" s="3">
        <v>1.4781625E-2</v>
      </c>
      <c r="K8813" s="3">
        <v>4.41672E-4</v>
      </c>
      <c r="L8813" s="3">
        <v>1.2863053899999999E-2</v>
      </c>
      <c r="M8813" s="3">
        <v>4.4620930999999999E-3</v>
      </c>
      <c r="N8813" s="3">
        <v>8.4009607999999993E-3</v>
      </c>
    </row>
    <row r="8814" spans="1:14" hidden="1" x14ac:dyDescent="0.25">
      <c r="A8814" s="2">
        <v>8810</v>
      </c>
      <c r="B8814" s="2">
        <v>901277913</v>
      </c>
      <c r="C8814" s="2" t="s">
        <v>9181</v>
      </c>
      <c r="D8814" s="2" t="s">
        <v>27</v>
      </c>
      <c r="E8814" s="2" t="s">
        <v>35</v>
      </c>
      <c r="F8814" s="2" t="s">
        <v>36</v>
      </c>
      <c r="G8814" s="2" t="s">
        <v>3458</v>
      </c>
      <c r="H8814" s="2">
        <v>125</v>
      </c>
      <c r="I8814" s="2" t="s">
        <v>136</v>
      </c>
      <c r="J8814" s="3">
        <v>1.47811873E-2</v>
      </c>
      <c r="K8814" s="3">
        <v>1.73606E-4</v>
      </c>
      <c r="L8814" s="3">
        <v>1.1016803800000001E-2</v>
      </c>
      <c r="M8814" s="3">
        <v>7.7883568999999996E-3</v>
      </c>
      <c r="N8814" s="3">
        <v>3.2284469000000001E-3</v>
      </c>
    </row>
    <row r="8815" spans="1:14" hidden="1" x14ac:dyDescent="0.25">
      <c r="A8815" s="2">
        <v>8811</v>
      </c>
      <c r="B8815" s="2">
        <v>813003433</v>
      </c>
      <c r="C8815" s="2" t="s">
        <v>9182</v>
      </c>
      <c r="D8815" s="2" t="s">
        <v>27</v>
      </c>
      <c r="E8815" s="2" t="s">
        <v>20</v>
      </c>
      <c r="F8815" s="2" t="s">
        <v>21</v>
      </c>
      <c r="G8815" s="2" t="s">
        <v>22</v>
      </c>
      <c r="H8815" s="2">
        <v>4111</v>
      </c>
      <c r="I8815" s="2" t="s">
        <v>180</v>
      </c>
      <c r="J8815" s="3">
        <v>1.47802886E-2</v>
      </c>
      <c r="K8815" s="3">
        <v>2.3550200000000001E-4</v>
      </c>
      <c r="L8815" s="3">
        <v>2.1996036199999999E-2</v>
      </c>
      <c r="M8815" s="3">
        <v>1.5620621899999999E-2</v>
      </c>
      <c r="N8815" s="3">
        <v>6.3754138999999998E-3</v>
      </c>
    </row>
    <row r="8816" spans="1:14" hidden="1" x14ac:dyDescent="0.25">
      <c r="A8816" s="2">
        <v>8812</v>
      </c>
      <c r="B8816" s="2">
        <v>890921974</v>
      </c>
      <c r="C8816" s="2" t="s">
        <v>9183</v>
      </c>
      <c r="D8816" s="2" t="s">
        <v>27</v>
      </c>
      <c r="E8816" s="2" t="s">
        <v>35</v>
      </c>
      <c r="F8816" s="2" t="s">
        <v>36</v>
      </c>
      <c r="G8816" s="2" t="s">
        <v>39</v>
      </c>
      <c r="H8816" s="2">
        <v>5229</v>
      </c>
      <c r="I8816" s="2" t="s">
        <v>33</v>
      </c>
      <c r="J8816" s="3">
        <v>1.47774098E-2</v>
      </c>
      <c r="K8816" s="3">
        <v>2.2068919999999998E-3</v>
      </c>
      <c r="L8816" s="3">
        <v>1.9016900999999999E-2</v>
      </c>
      <c r="M8816" s="3">
        <v>1.40601341E-2</v>
      </c>
      <c r="N8816" s="3">
        <v>4.9567669999999999E-3</v>
      </c>
    </row>
    <row r="8817" spans="1:14" hidden="1" x14ac:dyDescent="0.25">
      <c r="A8817" s="2">
        <v>8813</v>
      </c>
      <c r="B8817" s="2">
        <v>890322484</v>
      </c>
      <c r="C8817" s="2" t="s">
        <v>9184</v>
      </c>
      <c r="D8817" s="2" t="s">
        <v>27</v>
      </c>
      <c r="E8817" s="2" t="s">
        <v>74</v>
      </c>
      <c r="F8817" s="2" t="s">
        <v>75</v>
      </c>
      <c r="G8817" s="2" t="s">
        <v>107</v>
      </c>
      <c r="H8817" s="2">
        <v>4530</v>
      </c>
      <c r="I8817" s="2" t="s">
        <v>25</v>
      </c>
      <c r="J8817" s="3">
        <v>1.4776661999999999E-2</v>
      </c>
      <c r="K8817" s="3">
        <v>2.5279499999999999E-4</v>
      </c>
      <c r="L8817" s="3">
        <v>8.2097361000000001E-3</v>
      </c>
      <c r="M8817" s="3">
        <v>5.0301798999999999E-3</v>
      </c>
      <c r="N8817" s="3">
        <v>3.179556E-3</v>
      </c>
    </row>
    <row r="8818" spans="1:14" hidden="1" x14ac:dyDescent="0.25">
      <c r="A8818" s="2">
        <v>8814</v>
      </c>
      <c r="B8818" s="2">
        <v>804002433</v>
      </c>
      <c r="C8818" s="2" t="s">
        <v>9185</v>
      </c>
      <c r="D8818" s="2" t="s">
        <v>27</v>
      </c>
      <c r="E8818" s="2" t="s">
        <v>319</v>
      </c>
      <c r="F8818" s="2" t="s">
        <v>320</v>
      </c>
      <c r="G8818" s="2" t="s">
        <v>328</v>
      </c>
      <c r="H8818" s="2">
        <v>3812</v>
      </c>
      <c r="I8818" s="2" t="s">
        <v>33</v>
      </c>
      <c r="J8818" s="3">
        <v>1.4775772600000001E-2</v>
      </c>
      <c r="K8818" s="3">
        <v>7.28267E-4</v>
      </c>
      <c r="L8818" s="3">
        <v>1.0757363400000001E-2</v>
      </c>
      <c r="M8818" s="3">
        <v>3.3098070000000001E-3</v>
      </c>
      <c r="N8818" s="3">
        <v>7.4475560999999997E-3</v>
      </c>
    </row>
    <row r="8819" spans="1:14" hidden="1" x14ac:dyDescent="0.25">
      <c r="A8819" s="2">
        <v>8815</v>
      </c>
      <c r="B8819" s="2">
        <v>830107855</v>
      </c>
      <c r="C8819" s="2" t="s">
        <v>9186</v>
      </c>
      <c r="D8819" s="2" t="s">
        <v>27</v>
      </c>
      <c r="E8819" s="2" t="s">
        <v>20</v>
      </c>
      <c r="F8819" s="2" t="s">
        <v>21</v>
      </c>
      <c r="G8819" s="2" t="s">
        <v>22</v>
      </c>
      <c r="H8819" s="2">
        <v>4645</v>
      </c>
      <c r="I8819" s="2" t="s">
        <v>25</v>
      </c>
      <c r="J8819" s="3">
        <v>1.47720193E-2</v>
      </c>
      <c r="K8819" s="3">
        <v>3.03119E-3</v>
      </c>
      <c r="L8819" s="3">
        <v>3.8311995600000003E-2</v>
      </c>
      <c r="M8819" s="3">
        <v>1.20968269E-2</v>
      </c>
      <c r="N8819" s="3">
        <v>2.6215169600000001E-2</v>
      </c>
    </row>
    <row r="8820" spans="1:14" hidden="1" x14ac:dyDescent="0.25">
      <c r="A8820" s="2">
        <v>8816</v>
      </c>
      <c r="B8820" s="2">
        <v>900166474</v>
      </c>
      <c r="C8820" s="2" t="s">
        <v>9187</v>
      </c>
      <c r="D8820" s="2" t="s">
        <v>27</v>
      </c>
      <c r="E8820" s="2" t="s">
        <v>35</v>
      </c>
      <c r="F8820" s="2" t="s">
        <v>36</v>
      </c>
      <c r="G8820" s="2" t="s">
        <v>1326</v>
      </c>
      <c r="H8820" s="2">
        <v>1709</v>
      </c>
      <c r="I8820" s="2" t="s">
        <v>31</v>
      </c>
      <c r="J8820" s="3">
        <v>1.4771886200000001E-2</v>
      </c>
      <c r="K8820" s="3">
        <v>8.7657999999999996E-4</v>
      </c>
      <c r="L8820" s="3">
        <v>1.2133617899999999E-2</v>
      </c>
      <c r="M8820" s="3">
        <v>7.3817242000000002E-3</v>
      </c>
      <c r="N8820" s="3">
        <v>4.7518941999999996E-3</v>
      </c>
    </row>
    <row r="8821" spans="1:14" hidden="1" x14ac:dyDescent="0.25">
      <c r="A8821" s="2">
        <v>8817</v>
      </c>
      <c r="B8821" s="2">
        <v>802009806</v>
      </c>
      <c r="C8821" s="2" t="s">
        <v>9188</v>
      </c>
      <c r="D8821" s="2" t="s">
        <v>41</v>
      </c>
      <c r="E8821" s="2" t="s">
        <v>28</v>
      </c>
      <c r="F8821" s="2" t="s">
        <v>50</v>
      </c>
      <c r="G8821" s="2" t="s">
        <v>1459</v>
      </c>
      <c r="H8821" s="2">
        <v>8610</v>
      </c>
      <c r="I8821" s="2" t="s">
        <v>33</v>
      </c>
      <c r="J8821" s="3">
        <v>1.4767845200000001E-2</v>
      </c>
      <c r="K8821" s="3">
        <v>4.5970700000000001E-4</v>
      </c>
      <c r="L8821" s="3">
        <v>1.2770029699999999E-2</v>
      </c>
      <c r="M8821" s="3">
        <v>3.6787569999999999E-3</v>
      </c>
      <c r="N8821" s="3">
        <v>9.0912719999999992E-3</v>
      </c>
    </row>
    <row r="8822" spans="1:14" hidden="1" x14ac:dyDescent="0.25">
      <c r="A8822" s="2">
        <v>8818</v>
      </c>
      <c r="B8822" s="2">
        <v>800250820</v>
      </c>
      <c r="C8822" s="2" t="s">
        <v>9189</v>
      </c>
      <c r="D8822" s="2" t="s">
        <v>27</v>
      </c>
      <c r="E8822" s="2" t="s">
        <v>35</v>
      </c>
      <c r="F8822" s="2" t="s">
        <v>36</v>
      </c>
      <c r="G8822" s="2" t="s">
        <v>39</v>
      </c>
      <c r="H8822" s="2">
        <v>4631</v>
      </c>
      <c r="I8822" s="2" t="s">
        <v>25</v>
      </c>
      <c r="J8822" s="3">
        <v>1.4766056099999999E-2</v>
      </c>
      <c r="K8822" s="3">
        <v>-5.4275899999999997E-4</v>
      </c>
      <c r="L8822" s="3">
        <v>1.3093629900000001E-2</v>
      </c>
      <c r="M8822" s="3">
        <v>1.88016854E-2</v>
      </c>
      <c r="N8822" s="3">
        <v>-5.7080560000000004E-3</v>
      </c>
    </row>
    <row r="8823" spans="1:14" hidden="1" x14ac:dyDescent="0.25">
      <c r="A8823" s="2">
        <v>8819</v>
      </c>
      <c r="B8823" s="2">
        <v>900341040</v>
      </c>
      <c r="C8823" s="2" t="s">
        <v>9190</v>
      </c>
      <c r="D8823" s="2" t="s">
        <v>440</v>
      </c>
      <c r="E8823" s="2" t="s">
        <v>20</v>
      </c>
      <c r="F8823" s="2" t="s">
        <v>21</v>
      </c>
      <c r="G8823" s="2" t="s">
        <v>22</v>
      </c>
      <c r="H8823" s="2">
        <v>8010</v>
      </c>
      <c r="I8823" s="2" t="s">
        <v>33</v>
      </c>
      <c r="J8823" s="3">
        <v>1.4762325200000001E-2</v>
      </c>
      <c r="K8823" s="3">
        <v>4.2517999999999999E-4</v>
      </c>
      <c r="L8823" s="3">
        <v>6.1620091999999996E-3</v>
      </c>
      <c r="M8823" s="3">
        <v>2.1095059000000001E-3</v>
      </c>
      <c r="N8823" s="3">
        <v>4.0525029999999998E-3</v>
      </c>
    </row>
    <row r="8824" spans="1:14" hidden="1" x14ac:dyDescent="0.25">
      <c r="A8824" s="2">
        <v>8820</v>
      </c>
      <c r="B8824" s="2">
        <v>892400697</v>
      </c>
      <c r="C8824" s="2" t="s">
        <v>9191</v>
      </c>
      <c r="D8824" s="2" t="s">
        <v>27</v>
      </c>
      <c r="E8824" s="2" t="s">
        <v>28</v>
      </c>
      <c r="F8824" s="2" t="s">
        <v>997</v>
      </c>
      <c r="G8824" s="2" t="s">
        <v>1522</v>
      </c>
      <c r="H8824" s="2">
        <v>4752</v>
      </c>
      <c r="I8824" s="2" t="s">
        <v>25</v>
      </c>
      <c r="J8824" s="3">
        <v>1.47561068E-2</v>
      </c>
      <c r="K8824" s="3">
        <v>5.6192099999999995E-4</v>
      </c>
      <c r="L8824" s="3">
        <v>9.9625653000000002E-3</v>
      </c>
      <c r="M8824" s="3">
        <v>3.7506650999999998E-3</v>
      </c>
      <c r="N8824" s="3">
        <v>6.2119002000000003E-3</v>
      </c>
    </row>
    <row r="8825" spans="1:14" x14ac:dyDescent="0.25">
      <c r="A8825" s="2">
        <v>8821</v>
      </c>
      <c r="B8825" s="2">
        <v>900729739</v>
      </c>
      <c r="C8825" s="2" t="s">
        <v>9192</v>
      </c>
      <c r="D8825" s="2" t="s">
        <v>27</v>
      </c>
      <c r="E8825" s="2" t="s">
        <v>20</v>
      </c>
      <c r="F8825" s="2" t="s">
        <v>21</v>
      </c>
      <c r="G8825" s="2" t="s">
        <v>22</v>
      </c>
      <c r="H8825" s="2">
        <v>7110</v>
      </c>
      <c r="I8825" s="2" t="s">
        <v>33</v>
      </c>
      <c r="J8825" s="3">
        <v>1.4755930800000001E-2</v>
      </c>
      <c r="K8825" s="3">
        <v>6.6713199999999997E-4</v>
      </c>
      <c r="L8825" s="3">
        <v>4.4214233800000002E-2</v>
      </c>
      <c r="M8825" s="3">
        <v>3.9565455200000002E-2</v>
      </c>
      <c r="N8825" s="3">
        <v>4.6487799999999999E-3</v>
      </c>
    </row>
    <row r="8826" spans="1:14" hidden="1" x14ac:dyDescent="0.25">
      <c r="A8826" s="2">
        <v>8822</v>
      </c>
      <c r="B8826" s="2">
        <v>890911850</v>
      </c>
      <c r="C8826" s="2" t="s">
        <v>9193</v>
      </c>
      <c r="D8826" s="2" t="s">
        <v>27</v>
      </c>
      <c r="E8826" s="2" t="s">
        <v>35</v>
      </c>
      <c r="F8826" s="2" t="s">
        <v>36</v>
      </c>
      <c r="G8826" s="2" t="s">
        <v>39</v>
      </c>
      <c r="H8826" s="2">
        <v>8551</v>
      </c>
      <c r="I8826" s="2" t="s">
        <v>33</v>
      </c>
      <c r="J8826" s="3">
        <v>1.47512062E-2</v>
      </c>
      <c r="K8826" s="3">
        <v>1.3713169999999999E-3</v>
      </c>
      <c r="L8826" s="3">
        <v>8.4615359000000008E-3</v>
      </c>
      <c r="M8826" s="3">
        <v>6.3072531000000001E-3</v>
      </c>
      <c r="N8826" s="3">
        <v>2.1542829999999999E-3</v>
      </c>
    </row>
    <row r="8827" spans="1:14" hidden="1" x14ac:dyDescent="0.25">
      <c r="A8827" s="2">
        <v>8823</v>
      </c>
      <c r="B8827" s="2">
        <v>901109004</v>
      </c>
      <c r="C8827" s="2" t="s">
        <v>9194</v>
      </c>
      <c r="D8827" s="2" t="s">
        <v>27</v>
      </c>
      <c r="E8827" s="2" t="s">
        <v>35</v>
      </c>
      <c r="F8827" s="2" t="s">
        <v>36</v>
      </c>
      <c r="G8827" s="2" t="s">
        <v>39</v>
      </c>
      <c r="H8827" s="2">
        <v>8299</v>
      </c>
      <c r="I8827" s="2" t="s">
        <v>33</v>
      </c>
      <c r="J8827" s="3">
        <v>1.47492131E-2</v>
      </c>
      <c r="K8827" s="3">
        <v>1.38859143E-2</v>
      </c>
      <c r="L8827" s="3">
        <v>6.7358359699999995E-2</v>
      </c>
      <c r="M8827" s="3">
        <v>2.29802411E-2</v>
      </c>
      <c r="N8827" s="3">
        <v>4.4378112999999997E-2</v>
      </c>
    </row>
    <row r="8828" spans="1:14" hidden="1" x14ac:dyDescent="0.25">
      <c r="A8828" s="2">
        <v>8824</v>
      </c>
      <c r="B8828" s="2">
        <v>802006240</v>
      </c>
      <c r="C8828" s="2" t="s">
        <v>9195</v>
      </c>
      <c r="D8828" s="2" t="s">
        <v>27</v>
      </c>
      <c r="E8828" s="2" t="s">
        <v>28</v>
      </c>
      <c r="F8828" s="2" t="s">
        <v>50</v>
      </c>
      <c r="G8828" s="2" t="s">
        <v>51</v>
      </c>
      <c r="H8828" s="2">
        <v>4659</v>
      </c>
      <c r="I8828" s="2" t="s">
        <v>25</v>
      </c>
      <c r="J8828" s="3">
        <v>1.4749114400000001E-2</v>
      </c>
      <c r="K8828" s="3">
        <v>1.315596E-3</v>
      </c>
      <c r="L8828" s="3">
        <v>2.1561287299999999E-2</v>
      </c>
      <c r="M8828" s="3">
        <v>1.2056615200000001E-2</v>
      </c>
      <c r="N8828" s="3">
        <v>9.5046730999999995E-3</v>
      </c>
    </row>
    <row r="8829" spans="1:14" hidden="1" x14ac:dyDescent="0.25">
      <c r="A8829" s="2">
        <v>8825</v>
      </c>
      <c r="B8829" s="2">
        <v>812004732</v>
      </c>
      <c r="C8829" s="2" t="s">
        <v>9196</v>
      </c>
      <c r="D8829" s="2" t="s">
        <v>27</v>
      </c>
      <c r="E8829" s="2" t="s">
        <v>28</v>
      </c>
      <c r="F8829" s="2" t="s">
        <v>193</v>
      </c>
      <c r="G8829" s="2" t="s">
        <v>925</v>
      </c>
      <c r="H8829" s="2">
        <v>4653</v>
      </c>
      <c r="I8829" s="2" t="s">
        <v>25</v>
      </c>
      <c r="J8829" s="3">
        <v>1.47461882E-2</v>
      </c>
      <c r="K8829" s="3">
        <v>-5.4404999999999998E-5</v>
      </c>
      <c r="L8829" s="3">
        <v>1.3653904200000001E-2</v>
      </c>
      <c r="M8829" s="3">
        <v>7.6383422000000003E-3</v>
      </c>
      <c r="N8829" s="3">
        <v>6.0155620000000003E-3</v>
      </c>
    </row>
    <row r="8830" spans="1:14" hidden="1" x14ac:dyDescent="0.25">
      <c r="A8830" s="2">
        <v>8826</v>
      </c>
      <c r="B8830" s="2">
        <v>805018747</v>
      </c>
      <c r="C8830" s="2" t="s">
        <v>9197</v>
      </c>
      <c r="D8830" s="2" t="s">
        <v>27</v>
      </c>
      <c r="E8830" s="2" t="s">
        <v>74</v>
      </c>
      <c r="F8830" s="2" t="s">
        <v>75</v>
      </c>
      <c r="G8830" s="2" t="s">
        <v>107</v>
      </c>
      <c r="H8830" s="2">
        <v>4620</v>
      </c>
      <c r="I8830" s="2" t="s">
        <v>25</v>
      </c>
      <c r="J8830" s="3">
        <v>1.47451088E-2</v>
      </c>
      <c r="K8830" s="3">
        <v>7.3466199999999997E-4</v>
      </c>
      <c r="L8830" s="3">
        <v>4.1959420999999998E-3</v>
      </c>
      <c r="M8830" s="3">
        <v>1.7687340000000001E-3</v>
      </c>
      <c r="N8830" s="3">
        <v>2.4272080000000001E-3</v>
      </c>
    </row>
    <row r="8831" spans="1:14" hidden="1" x14ac:dyDescent="0.25">
      <c r="A8831" s="2">
        <v>8827</v>
      </c>
      <c r="B8831" s="2">
        <v>860513883</v>
      </c>
      <c r="C8831" s="2" t="s">
        <v>9198</v>
      </c>
      <c r="D8831" s="2" t="s">
        <v>27</v>
      </c>
      <c r="E8831" s="2" t="s">
        <v>20</v>
      </c>
      <c r="F8831" s="2" t="s">
        <v>21</v>
      </c>
      <c r="G8831" s="2" t="s">
        <v>22</v>
      </c>
      <c r="H8831" s="2">
        <v>4669</v>
      </c>
      <c r="I8831" s="2" t="s">
        <v>25</v>
      </c>
      <c r="J8831" s="3">
        <v>1.47428857E-2</v>
      </c>
      <c r="K8831" s="3">
        <v>3.4873769999999998E-3</v>
      </c>
      <c r="L8831" s="3">
        <v>1.2243800799999999E-2</v>
      </c>
      <c r="M8831" s="3">
        <v>2.7296080000000001E-3</v>
      </c>
      <c r="N8831" s="3">
        <v>9.5141931000000002E-3</v>
      </c>
    </row>
    <row r="8832" spans="1:14" hidden="1" x14ac:dyDescent="0.25">
      <c r="A8832" s="2">
        <v>8828</v>
      </c>
      <c r="B8832" s="2">
        <v>900067444</v>
      </c>
      <c r="C8832" s="2" t="s">
        <v>9199</v>
      </c>
      <c r="D8832" s="2" t="s">
        <v>27</v>
      </c>
      <c r="E8832" s="2" t="s">
        <v>20</v>
      </c>
      <c r="F8832" s="2" t="s">
        <v>21</v>
      </c>
      <c r="G8832" s="2" t="s">
        <v>22</v>
      </c>
      <c r="H8832" s="2">
        <v>3511</v>
      </c>
      <c r="I8832" s="2" t="s">
        <v>33</v>
      </c>
      <c r="J8832" s="3">
        <v>1.4739140899999999E-2</v>
      </c>
      <c r="K8832" s="3">
        <v>5.5405000000000002E-5</v>
      </c>
      <c r="L8832" s="3">
        <v>8.8865406800000005E-2</v>
      </c>
      <c r="M8832" s="3">
        <v>3.5589702399999999E-2</v>
      </c>
      <c r="N8832" s="3">
        <v>5.3275704399999999E-2</v>
      </c>
    </row>
    <row r="8833" spans="1:14" hidden="1" x14ac:dyDescent="0.25">
      <c r="A8833" s="2">
        <v>8829</v>
      </c>
      <c r="B8833" s="2">
        <v>900441536</v>
      </c>
      <c r="C8833" s="2" t="s">
        <v>9200</v>
      </c>
      <c r="D8833" s="2" t="s">
        <v>27</v>
      </c>
      <c r="E8833" s="2" t="s">
        <v>74</v>
      </c>
      <c r="F8833" s="2" t="s">
        <v>75</v>
      </c>
      <c r="G8833" s="2" t="s">
        <v>107</v>
      </c>
      <c r="H8833" s="2">
        <v>1399</v>
      </c>
      <c r="I8833" s="2" t="s">
        <v>31</v>
      </c>
      <c r="J8833" s="3">
        <v>1.4729966400000001E-2</v>
      </c>
      <c r="K8833" s="3">
        <v>1.488119E-3</v>
      </c>
      <c r="L8833" s="3">
        <v>1.0391100299999999E-2</v>
      </c>
      <c r="M8833" s="3">
        <v>7.4932840999999998E-3</v>
      </c>
      <c r="N8833" s="3">
        <v>2.8978160000000001E-3</v>
      </c>
    </row>
    <row r="8834" spans="1:14" x14ac:dyDescent="0.25">
      <c r="A8834" s="2">
        <v>8830</v>
      </c>
      <c r="B8834" s="2">
        <v>860038516</v>
      </c>
      <c r="C8834" s="2" t="s">
        <v>9201</v>
      </c>
      <c r="D8834" s="2" t="s">
        <v>27</v>
      </c>
      <c r="E8834" s="2" t="s">
        <v>20</v>
      </c>
      <c r="F8834" s="2" t="s">
        <v>21</v>
      </c>
      <c r="G8834" s="2" t="s">
        <v>22</v>
      </c>
      <c r="H8834" s="2">
        <v>7110</v>
      </c>
      <c r="I8834" s="2" t="s">
        <v>33</v>
      </c>
      <c r="J8834" s="3">
        <v>1.47286532E-2</v>
      </c>
      <c r="K8834" s="3">
        <v>2.9861599999999997E-4</v>
      </c>
      <c r="L8834" s="3">
        <v>1.1860186199999999E-2</v>
      </c>
      <c r="M8834" s="3">
        <v>7.0213730999999996E-3</v>
      </c>
      <c r="N8834" s="3">
        <v>4.8388130999999996E-3</v>
      </c>
    </row>
    <row r="8835" spans="1:14" hidden="1" x14ac:dyDescent="0.25">
      <c r="A8835" s="2">
        <v>8831</v>
      </c>
      <c r="B8835" s="2">
        <v>830049139</v>
      </c>
      <c r="C8835" s="2" t="s">
        <v>9202</v>
      </c>
      <c r="D8835" s="2" t="s">
        <v>27</v>
      </c>
      <c r="E8835" s="2" t="s">
        <v>20</v>
      </c>
      <c r="F8835" s="2" t="s">
        <v>21</v>
      </c>
      <c r="G8835" s="2" t="s">
        <v>22</v>
      </c>
      <c r="H8835" s="2">
        <v>6810</v>
      </c>
      <c r="I8835" s="2" t="s">
        <v>33</v>
      </c>
      <c r="J8835" s="3">
        <v>1.4724965200000001E-2</v>
      </c>
      <c r="K8835" s="3">
        <v>-1.42064327E-2</v>
      </c>
      <c r="L8835" s="3">
        <v>6.6871494099999998E-2</v>
      </c>
      <c r="M8835" s="3">
        <v>1.77364089E-2</v>
      </c>
      <c r="N8835" s="3">
        <v>4.9135085199999998E-2</v>
      </c>
    </row>
    <row r="8836" spans="1:14" hidden="1" x14ac:dyDescent="0.25">
      <c r="A8836" s="2">
        <v>8832</v>
      </c>
      <c r="B8836" s="2">
        <v>800152025</v>
      </c>
      <c r="C8836" s="2" t="s">
        <v>9203</v>
      </c>
      <c r="D8836" s="2" t="s">
        <v>27</v>
      </c>
      <c r="E8836" s="2" t="s">
        <v>35</v>
      </c>
      <c r="F8836" s="2" t="s">
        <v>36</v>
      </c>
      <c r="G8836" s="2" t="s">
        <v>39</v>
      </c>
      <c r="H8836" s="2">
        <v>4641</v>
      </c>
      <c r="I8836" s="2" t="s">
        <v>25</v>
      </c>
      <c r="J8836" s="3">
        <v>1.4721525799999999E-2</v>
      </c>
      <c r="K8836" s="3">
        <v>7.2425899999999999E-4</v>
      </c>
      <c r="L8836" s="3">
        <v>1.07206721E-2</v>
      </c>
      <c r="M8836" s="3">
        <v>5.3077148999999997E-3</v>
      </c>
      <c r="N8836" s="3">
        <v>5.4129572000000004E-3</v>
      </c>
    </row>
    <row r="8837" spans="1:14" hidden="1" x14ac:dyDescent="0.25">
      <c r="A8837" s="2">
        <v>8833</v>
      </c>
      <c r="B8837" s="2">
        <v>860069870</v>
      </c>
      <c r="C8837" s="2" t="s">
        <v>9204</v>
      </c>
      <c r="D8837" s="2" t="s">
        <v>41</v>
      </c>
      <c r="E8837" s="2" t="s">
        <v>20</v>
      </c>
      <c r="F8837" s="2" t="s">
        <v>21</v>
      </c>
      <c r="G8837" s="2" t="s">
        <v>22</v>
      </c>
      <c r="H8837" s="2">
        <v>8691</v>
      </c>
      <c r="I8837" s="2" t="s">
        <v>33</v>
      </c>
      <c r="J8837" s="3">
        <v>1.47150801E-2</v>
      </c>
      <c r="K8837" s="3">
        <v>-4.5809600000000001E-4</v>
      </c>
      <c r="L8837" s="3">
        <v>1.32737206E-2</v>
      </c>
      <c r="M8837" s="3">
        <v>1.04373759E-2</v>
      </c>
      <c r="N8837" s="3">
        <v>2.8363450000000001E-3</v>
      </c>
    </row>
    <row r="8838" spans="1:14" hidden="1" x14ac:dyDescent="0.25">
      <c r="A8838" s="2">
        <v>8834</v>
      </c>
      <c r="B8838" s="2">
        <v>802019166</v>
      </c>
      <c r="C8838" s="2" t="s">
        <v>9205</v>
      </c>
      <c r="D8838" s="2" t="s">
        <v>27</v>
      </c>
      <c r="E8838" s="2" t="s">
        <v>28</v>
      </c>
      <c r="F8838" s="2" t="s">
        <v>50</v>
      </c>
      <c r="G8838" s="2" t="s">
        <v>51</v>
      </c>
      <c r="H8838" s="2">
        <v>5511</v>
      </c>
      <c r="I8838" s="2" t="s">
        <v>33</v>
      </c>
      <c r="J8838" s="3">
        <v>1.4708117600000001E-2</v>
      </c>
      <c r="K8838" s="3">
        <v>2.6525600000000001E-4</v>
      </c>
      <c r="L8838" s="3">
        <v>6.4539305899999996E-2</v>
      </c>
      <c r="M8838" s="3">
        <v>2.5112027299999999E-2</v>
      </c>
      <c r="N8838" s="3">
        <v>3.94272767E-2</v>
      </c>
    </row>
    <row r="8839" spans="1:14" hidden="1" x14ac:dyDescent="0.25">
      <c r="A8839" s="2">
        <v>8835</v>
      </c>
      <c r="B8839" s="2">
        <v>890942206</v>
      </c>
      <c r="C8839" s="2" t="s">
        <v>9206</v>
      </c>
      <c r="D8839" s="2" t="s">
        <v>27</v>
      </c>
      <c r="E8839" s="2" t="s">
        <v>35</v>
      </c>
      <c r="F8839" s="2" t="s">
        <v>36</v>
      </c>
      <c r="G8839" s="2" t="s">
        <v>39</v>
      </c>
      <c r="H8839" s="2">
        <v>4210</v>
      </c>
      <c r="I8839" s="2" t="s">
        <v>180</v>
      </c>
      <c r="J8839" s="3">
        <v>1.4705065599999999E-2</v>
      </c>
      <c r="K8839" s="3">
        <v>9.0505100000000003E-4</v>
      </c>
      <c r="L8839" s="3">
        <v>1.1422921000000001E-2</v>
      </c>
      <c r="M8839" s="3">
        <v>3.2082931000000001E-3</v>
      </c>
      <c r="N8839" s="3">
        <v>8.2146283000000004E-3</v>
      </c>
    </row>
    <row r="8840" spans="1:14" hidden="1" x14ac:dyDescent="0.25">
      <c r="A8840" s="2">
        <v>8836</v>
      </c>
      <c r="B8840" s="2">
        <v>830037960</v>
      </c>
      <c r="C8840" s="2" t="s">
        <v>9207</v>
      </c>
      <c r="D8840" s="2" t="s">
        <v>27</v>
      </c>
      <c r="E8840" s="2" t="s">
        <v>20</v>
      </c>
      <c r="F8840" s="2" t="s">
        <v>133</v>
      </c>
      <c r="G8840" s="2" t="s">
        <v>215</v>
      </c>
      <c r="H8840" s="2">
        <v>8292</v>
      </c>
      <c r="I8840" s="2" t="s">
        <v>33</v>
      </c>
      <c r="J8840" s="3">
        <v>1.4704275899999999E-2</v>
      </c>
      <c r="K8840" s="3">
        <v>1.62776E-3</v>
      </c>
      <c r="L8840" s="3">
        <v>5.1945322E-3</v>
      </c>
      <c r="M8840" s="3">
        <v>3.2302390000000002E-3</v>
      </c>
      <c r="N8840" s="3">
        <v>1.9642930000000002E-3</v>
      </c>
    </row>
    <row r="8841" spans="1:14" hidden="1" x14ac:dyDescent="0.25">
      <c r="A8841" s="2">
        <v>8837</v>
      </c>
      <c r="B8841" s="2">
        <v>811030174</v>
      </c>
      <c r="C8841" s="2" t="s">
        <v>9208</v>
      </c>
      <c r="D8841" s="2" t="s">
        <v>27</v>
      </c>
      <c r="E8841" s="2" t="s">
        <v>35</v>
      </c>
      <c r="F8841" s="2" t="s">
        <v>36</v>
      </c>
      <c r="G8841" s="2" t="s">
        <v>39</v>
      </c>
      <c r="H8841" s="2">
        <v>1410</v>
      </c>
      <c r="I8841" s="2" t="s">
        <v>31</v>
      </c>
      <c r="J8841" s="3">
        <v>1.47040477E-2</v>
      </c>
      <c r="K8841" s="3">
        <v>4.25005E-4</v>
      </c>
      <c r="L8841" s="3">
        <v>1.07960366E-2</v>
      </c>
      <c r="M8841" s="3">
        <v>7.5213377999999997E-3</v>
      </c>
      <c r="N8841" s="3">
        <v>3.2746989999999998E-3</v>
      </c>
    </row>
    <row r="8842" spans="1:14" hidden="1" x14ac:dyDescent="0.25">
      <c r="A8842" s="2">
        <v>8838</v>
      </c>
      <c r="B8842" s="2">
        <v>830023518</v>
      </c>
      <c r="C8842" s="2" t="s">
        <v>9209</v>
      </c>
      <c r="D8842" s="2" t="s">
        <v>27</v>
      </c>
      <c r="E8842" s="2" t="s">
        <v>20</v>
      </c>
      <c r="F8842" s="2" t="s">
        <v>21</v>
      </c>
      <c r="G8842" s="2" t="s">
        <v>22</v>
      </c>
      <c r="H8842" s="2">
        <v>4530</v>
      </c>
      <c r="I8842" s="2" t="s">
        <v>25</v>
      </c>
      <c r="J8842" s="3">
        <v>1.4702568799999999E-2</v>
      </c>
      <c r="K8842" s="3">
        <v>6.5850000000000001E-4</v>
      </c>
      <c r="L8842" s="3">
        <v>5.8461051000000003E-3</v>
      </c>
      <c r="M8842" s="3">
        <v>3.1372320000000002E-3</v>
      </c>
      <c r="N8842" s="3">
        <v>2.7088730000000001E-3</v>
      </c>
    </row>
    <row r="8843" spans="1:14" hidden="1" x14ac:dyDescent="0.25">
      <c r="A8843" s="2">
        <v>8839</v>
      </c>
      <c r="B8843" s="2">
        <v>830103204</v>
      </c>
      <c r="C8843" s="2" t="s">
        <v>9210</v>
      </c>
      <c r="D8843" s="2" t="s">
        <v>27</v>
      </c>
      <c r="E8843" s="2" t="s">
        <v>20</v>
      </c>
      <c r="F8843" s="2" t="s">
        <v>21</v>
      </c>
      <c r="G8843" s="2" t="s">
        <v>22</v>
      </c>
      <c r="H8843" s="2">
        <v>125</v>
      </c>
      <c r="I8843" s="2" t="s">
        <v>136</v>
      </c>
      <c r="J8843" s="3">
        <v>1.4697504199999999E-2</v>
      </c>
      <c r="K8843" s="3">
        <v>1.4665290000000001E-3</v>
      </c>
      <c r="L8843" s="3">
        <v>5.7330801999999998E-3</v>
      </c>
      <c r="M8843" s="3">
        <v>3.0568789000000002E-3</v>
      </c>
      <c r="N8843" s="3">
        <v>2.6762011E-3</v>
      </c>
    </row>
    <row r="8844" spans="1:14" hidden="1" x14ac:dyDescent="0.25">
      <c r="A8844" s="2">
        <v>8840</v>
      </c>
      <c r="B8844" s="2">
        <v>800127368</v>
      </c>
      <c r="C8844" s="2" t="s">
        <v>9211</v>
      </c>
      <c r="D8844" s="2" t="s">
        <v>27</v>
      </c>
      <c r="E8844" s="2" t="s">
        <v>20</v>
      </c>
      <c r="F8844" s="2" t="s">
        <v>21</v>
      </c>
      <c r="G8844" s="2" t="s">
        <v>22</v>
      </c>
      <c r="H8844" s="2">
        <v>2599</v>
      </c>
      <c r="I8844" s="2" t="s">
        <v>31</v>
      </c>
      <c r="J8844" s="3">
        <v>1.46906842E-2</v>
      </c>
      <c r="K8844" s="3">
        <v>6.2741000000000001E-4</v>
      </c>
      <c r="L8844" s="3">
        <v>1.85549837E-2</v>
      </c>
      <c r="M8844" s="3">
        <v>1.0853285000000001E-2</v>
      </c>
      <c r="N8844" s="3">
        <v>7.7016981999999999E-3</v>
      </c>
    </row>
    <row r="8845" spans="1:14" hidden="1" x14ac:dyDescent="0.25">
      <c r="A8845" s="2">
        <v>8841</v>
      </c>
      <c r="B8845" s="2">
        <v>900102233</v>
      </c>
      <c r="C8845" s="2" t="s">
        <v>9212</v>
      </c>
      <c r="D8845" s="2" t="s">
        <v>440</v>
      </c>
      <c r="E8845" s="2" t="s">
        <v>20</v>
      </c>
      <c r="F8845" s="2" t="s">
        <v>21</v>
      </c>
      <c r="G8845" s="2" t="s">
        <v>22</v>
      </c>
      <c r="H8845" s="2">
        <v>8010</v>
      </c>
      <c r="I8845" s="2" t="s">
        <v>33</v>
      </c>
      <c r="J8845" s="3">
        <v>1.46895563E-2</v>
      </c>
      <c r="K8845" s="3">
        <v>2.5138100000000001E-4</v>
      </c>
      <c r="L8845" s="3">
        <v>3.7291781000000001E-3</v>
      </c>
      <c r="M8845" s="3">
        <v>2.0759350000000001E-3</v>
      </c>
      <c r="N8845" s="3">
        <v>1.653243E-3</v>
      </c>
    </row>
    <row r="8846" spans="1:14" hidden="1" x14ac:dyDescent="0.25">
      <c r="A8846" s="2">
        <v>8842</v>
      </c>
      <c r="B8846" s="2">
        <v>800185683</v>
      </c>
      <c r="C8846" s="2" t="s">
        <v>9213</v>
      </c>
      <c r="D8846" s="2" t="s">
        <v>27</v>
      </c>
      <c r="E8846" s="2" t="s">
        <v>20</v>
      </c>
      <c r="F8846" s="2" t="s">
        <v>21</v>
      </c>
      <c r="G8846" s="2" t="s">
        <v>22</v>
      </c>
      <c r="H8846" s="2">
        <v>4690</v>
      </c>
      <c r="I8846" s="2" t="s">
        <v>25</v>
      </c>
      <c r="J8846" s="3">
        <v>1.46839004E-2</v>
      </c>
      <c r="K8846" s="3">
        <v>9.9074499999999991E-4</v>
      </c>
      <c r="L8846" s="3">
        <v>1.63686834E-2</v>
      </c>
      <c r="M8846" s="3">
        <v>1.3020643E-2</v>
      </c>
      <c r="N8846" s="3">
        <v>3.3480411E-3</v>
      </c>
    </row>
    <row r="8847" spans="1:14" hidden="1" x14ac:dyDescent="0.25">
      <c r="A8847" s="2">
        <v>8843</v>
      </c>
      <c r="B8847" s="2">
        <v>891408002</v>
      </c>
      <c r="C8847" s="2" t="s">
        <v>9214</v>
      </c>
      <c r="D8847" s="2" t="s">
        <v>27</v>
      </c>
      <c r="E8847" s="2" t="s">
        <v>20</v>
      </c>
      <c r="F8847" s="2" t="s">
        <v>21</v>
      </c>
      <c r="G8847" s="2" t="s">
        <v>22</v>
      </c>
      <c r="H8847" s="2">
        <v>141</v>
      </c>
      <c r="I8847" s="2" t="s">
        <v>136</v>
      </c>
      <c r="J8847" s="3">
        <v>1.4682858300000001E-2</v>
      </c>
      <c r="K8847" s="3">
        <v>2.8249959000000002E-3</v>
      </c>
      <c r="L8847" s="3">
        <v>2.63705142E-2</v>
      </c>
      <c r="M8847" s="3">
        <v>5.7126060000000003E-3</v>
      </c>
      <c r="N8847" s="3">
        <v>2.0657908199999998E-2</v>
      </c>
    </row>
    <row r="8848" spans="1:14" hidden="1" x14ac:dyDescent="0.25">
      <c r="A8848" s="2">
        <v>8844</v>
      </c>
      <c r="B8848" s="2">
        <v>900097352</v>
      </c>
      <c r="C8848" s="2" t="s">
        <v>9215</v>
      </c>
      <c r="D8848" s="2" t="s">
        <v>27</v>
      </c>
      <c r="E8848" s="2" t="s">
        <v>20</v>
      </c>
      <c r="F8848" s="2" t="s">
        <v>21</v>
      </c>
      <c r="G8848" s="2" t="s">
        <v>22</v>
      </c>
      <c r="H8848" s="2">
        <v>8299</v>
      </c>
      <c r="I8848" s="2" t="s">
        <v>33</v>
      </c>
      <c r="J8848" s="3">
        <v>1.46746468E-2</v>
      </c>
      <c r="K8848" s="3">
        <v>8.1215499999999995E-4</v>
      </c>
      <c r="L8848" s="3">
        <v>6.6801719000000002E-3</v>
      </c>
      <c r="M8848" s="3">
        <v>5.0006462000000002E-3</v>
      </c>
      <c r="N8848" s="3">
        <v>1.6795258999999999E-3</v>
      </c>
    </row>
    <row r="8849" spans="1:14" hidden="1" x14ac:dyDescent="0.25">
      <c r="A8849" s="2">
        <v>8845</v>
      </c>
      <c r="B8849" s="2">
        <v>860046377</v>
      </c>
      <c r="C8849" s="2" t="s">
        <v>9216</v>
      </c>
      <c r="D8849" s="2" t="s">
        <v>27</v>
      </c>
      <c r="E8849" s="2" t="s">
        <v>20</v>
      </c>
      <c r="F8849" s="2" t="s">
        <v>21</v>
      </c>
      <c r="G8849" s="2" t="s">
        <v>22</v>
      </c>
      <c r="H8849" s="2">
        <v>6613</v>
      </c>
      <c r="I8849" s="2" t="s">
        <v>33</v>
      </c>
      <c r="J8849" s="3">
        <v>1.46697713E-2</v>
      </c>
      <c r="K8849" s="3">
        <v>1.34946983E-2</v>
      </c>
      <c r="L8849" s="3">
        <v>9.80058387E-2</v>
      </c>
      <c r="M8849" s="3">
        <v>2.192247E-3</v>
      </c>
      <c r="N8849" s="3">
        <v>9.5813587300000003E-2</v>
      </c>
    </row>
    <row r="8850" spans="1:14" hidden="1" x14ac:dyDescent="0.25">
      <c r="A8850" s="2">
        <v>8846</v>
      </c>
      <c r="B8850" s="2">
        <v>900228307</v>
      </c>
      <c r="C8850" s="2" t="s">
        <v>9217</v>
      </c>
      <c r="D8850" s="2" t="s">
        <v>27</v>
      </c>
      <c r="E8850" s="2" t="s">
        <v>35</v>
      </c>
      <c r="F8850" s="2" t="s">
        <v>36</v>
      </c>
      <c r="G8850" s="2" t="s">
        <v>39</v>
      </c>
      <c r="H8850" s="2">
        <v>4663</v>
      </c>
      <c r="I8850" s="2" t="s">
        <v>25</v>
      </c>
      <c r="J8850" s="3">
        <v>1.4664190800000001E-2</v>
      </c>
      <c r="K8850" s="3">
        <v>6.9296600000000005E-4</v>
      </c>
      <c r="L8850" s="3">
        <v>8.979707E-3</v>
      </c>
      <c r="M8850" s="3">
        <v>6.3458979000000004E-3</v>
      </c>
      <c r="N8850" s="3">
        <v>2.6338091E-3</v>
      </c>
    </row>
    <row r="8851" spans="1:14" hidden="1" x14ac:dyDescent="0.25">
      <c r="A8851" s="2">
        <v>8847</v>
      </c>
      <c r="B8851" s="2">
        <v>800171939</v>
      </c>
      <c r="C8851" s="2" t="s">
        <v>9218</v>
      </c>
      <c r="D8851" s="2" t="s">
        <v>27</v>
      </c>
      <c r="E8851" s="2" t="s">
        <v>35</v>
      </c>
      <c r="F8851" s="2" t="s">
        <v>36</v>
      </c>
      <c r="G8851" s="2" t="s">
        <v>39</v>
      </c>
      <c r="H8851" s="2">
        <v>1811</v>
      </c>
      <c r="I8851" s="2" t="s">
        <v>31</v>
      </c>
      <c r="J8851" s="3">
        <v>1.46611612E-2</v>
      </c>
      <c r="K8851" s="3">
        <v>1.43635E-4</v>
      </c>
      <c r="L8851" s="3">
        <v>9.7109089000000006E-3</v>
      </c>
      <c r="M8851" s="3">
        <v>4.8573640999999999E-3</v>
      </c>
      <c r="N8851" s="3">
        <v>4.8535452E-3</v>
      </c>
    </row>
    <row r="8852" spans="1:14" hidden="1" x14ac:dyDescent="0.25">
      <c r="A8852" s="2">
        <v>8848</v>
      </c>
      <c r="B8852" s="2">
        <v>900844041</v>
      </c>
      <c r="C8852" s="2" t="s">
        <v>9219</v>
      </c>
      <c r="D8852" s="2" t="s">
        <v>27</v>
      </c>
      <c r="E8852" s="2" t="s">
        <v>35</v>
      </c>
      <c r="F8852" s="2" t="s">
        <v>36</v>
      </c>
      <c r="G8852" s="2" t="s">
        <v>39</v>
      </c>
      <c r="H8852" s="2">
        <v>4111</v>
      </c>
      <c r="I8852" s="2" t="s">
        <v>180</v>
      </c>
      <c r="J8852" s="3">
        <v>1.4660580100000001E-2</v>
      </c>
      <c r="K8852" s="3">
        <v>-5.10659E-4</v>
      </c>
      <c r="L8852" s="3">
        <v>9.6743795999999996E-3</v>
      </c>
      <c r="M8852" s="3">
        <v>9.5719999999999998E-5</v>
      </c>
      <c r="N8852" s="3">
        <v>9.5786601000000006E-3</v>
      </c>
    </row>
    <row r="8853" spans="1:14" hidden="1" x14ac:dyDescent="0.25">
      <c r="A8853" s="2">
        <v>8849</v>
      </c>
      <c r="B8853" s="2">
        <v>860518665</v>
      </c>
      <c r="C8853" s="2" t="s">
        <v>9220</v>
      </c>
      <c r="D8853" s="2" t="s">
        <v>27</v>
      </c>
      <c r="E8853" s="2" t="s">
        <v>20</v>
      </c>
      <c r="F8853" s="2" t="s">
        <v>21</v>
      </c>
      <c r="G8853" s="2" t="s">
        <v>22</v>
      </c>
      <c r="H8853" s="2">
        <v>2599</v>
      </c>
      <c r="I8853" s="2" t="s">
        <v>31</v>
      </c>
      <c r="J8853" s="3">
        <v>1.46598145E-2</v>
      </c>
      <c r="K8853" s="3">
        <v>3.3091799999999998E-4</v>
      </c>
      <c r="L8853" s="3">
        <v>9.9430587000000001E-3</v>
      </c>
      <c r="M8853" s="3">
        <v>5.1456699000000002E-3</v>
      </c>
      <c r="N8853" s="3">
        <v>4.7973887999999999E-3</v>
      </c>
    </row>
    <row r="8854" spans="1:14" hidden="1" x14ac:dyDescent="0.25">
      <c r="A8854" s="2">
        <v>8850</v>
      </c>
      <c r="B8854" s="2">
        <v>900606858</v>
      </c>
      <c r="C8854" s="2" t="s">
        <v>9221</v>
      </c>
      <c r="D8854" s="2" t="s">
        <v>27</v>
      </c>
      <c r="E8854" s="2" t="s">
        <v>20</v>
      </c>
      <c r="F8854" s="2" t="s">
        <v>21</v>
      </c>
      <c r="G8854" s="2" t="s">
        <v>22</v>
      </c>
      <c r="H8854" s="2">
        <v>4669</v>
      </c>
      <c r="I8854" s="2" t="s">
        <v>25</v>
      </c>
      <c r="J8854" s="3">
        <v>1.4659228700000001E-2</v>
      </c>
      <c r="K8854" s="3">
        <v>2.6208150999999999E-3</v>
      </c>
      <c r="L8854" s="3">
        <v>1.00759622E-2</v>
      </c>
      <c r="M8854" s="3">
        <v>3.4714419999999999E-3</v>
      </c>
      <c r="N8854" s="3">
        <v>6.6045200999999996E-3</v>
      </c>
    </row>
    <row r="8855" spans="1:14" hidden="1" x14ac:dyDescent="0.25">
      <c r="A8855" s="2">
        <v>8851</v>
      </c>
      <c r="B8855" s="2">
        <v>900449382</v>
      </c>
      <c r="C8855" s="2" t="s">
        <v>9222</v>
      </c>
      <c r="D8855" s="2" t="s">
        <v>27</v>
      </c>
      <c r="E8855" s="2" t="s">
        <v>74</v>
      </c>
      <c r="F8855" s="2" t="s">
        <v>75</v>
      </c>
      <c r="G8855" s="2" t="s">
        <v>107</v>
      </c>
      <c r="H8855" s="2">
        <v>4773</v>
      </c>
      <c r="I8855" s="2" t="s">
        <v>25</v>
      </c>
      <c r="J8855" s="3">
        <v>1.46448473E-2</v>
      </c>
      <c r="K8855" s="3">
        <v>9.2896400000000001E-4</v>
      </c>
      <c r="L8855" s="3">
        <v>1.06855687E-2</v>
      </c>
      <c r="M8855" s="3">
        <v>7.6128361E-3</v>
      </c>
      <c r="N8855" s="3">
        <v>3.0727330999999998E-3</v>
      </c>
    </row>
    <row r="8856" spans="1:14" hidden="1" x14ac:dyDescent="0.25">
      <c r="A8856" s="2">
        <v>8852</v>
      </c>
      <c r="B8856" s="2">
        <v>900793046</v>
      </c>
      <c r="C8856" s="2" t="s">
        <v>9223</v>
      </c>
      <c r="D8856" s="2" t="s">
        <v>27</v>
      </c>
      <c r="E8856" s="2" t="s">
        <v>20</v>
      </c>
      <c r="F8856" s="2" t="s">
        <v>21</v>
      </c>
      <c r="G8856" s="2" t="s">
        <v>22</v>
      </c>
      <c r="H8856" s="2">
        <v>4721</v>
      </c>
      <c r="I8856" s="2" t="s">
        <v>25</v>
      </c>
      <c r="J8856" s="3">
        <v>1.46427061E-2</v>
      </c>
      <c r="K8856" s="3">
        <v>5.6712600000000005E-4</v>
      </c>
      <c r="L8856" s="3">
        <v>3.689927E-3</v>
      </c>
      <c r="M8856" s="3">
        <v>1.9926629E-3</v>
      </c>
      <c r="N8856" s="3">
        <v>1.697264E-3</v>
      </c>
    </row>
    <row r="8857" spans="1:14" hidden="1" x14ac:dyDescent="0.25">
      <c r="A8857" s="2">
        <v>8853</v>
      </c>
      <c r="B8857" s="2">
        <v>830043792</v>
      </c>
      <c r="C8857" s="2" t="s">
        <v>9224</v>
      </c>
      <c r="D8857" s="2" t="s">
        <v>27</v>
      </c>
      <c r="E8857" s="2" t="s">
        <v>20</v>
      </c>
      <c r="F8857" s="2" t="s">
        <v>21</v>
      </c>
      <c r="G8857" s="2" t="s">
        <v>22</v>
      </c>
      <c r="H8857" s="2">
        <v>9609</v>
      </c>
      <c r="I8857" s="2" t="s">
        <v>33</v>
      </c>
      <c r="J8857" s="3">
        <v>1.463689E-2</v>
      </c>
      <c r="K8857" s="3">
        <v>5.6273300000000005E-4</v>
      </c>
      <c r="L8857" s="3">
        <v>4.19703908E-2</v>
      </c>
      <c r="M8857" s="3">
        <v>8.4135821000000006E-3</v>
      </c>
      <c r="N8857" s="3">
        <v>3.3556807799999998E-2</v>
      </c>
    </row>
    <row r="8858" spans="1:14" hidden="1" x14ac:dyDescent="0.25">
      <c r="A8858" s="2">
        <v>8854</v>
      </c>
      <c r="B8858" s="2">
        <v>830076778</v>
      </c>
      <c r="C8858" s="2" t="s">
        <v>9225</v>
      </c>
      <c r="D8858" s="2" t="s">
        <v>27</v>
      </c>
      <c r="E8858" s="2" t="s">
        <v>20</v>
      </c>
      <c r="F8858" s="2" t="s">
        <v>21</v>
      </c>
      <c r="G8858" s="2" t="s">
        <v>22</v>
      </c>
      <c r="H8858" s="2">
        <v>5229</v>
      </c>
      <c r="I8858" s="2" t="s">
        <v>33</v>
      </c>
      <c r="J8858" s="3">
        <v>1.46367922E-2</v>
      </c>
      <c r="K8858" s="3">
        <v>-1.12723E-4</v>
      </c>
      <c r="L8858" s="3">
        <v>1.19692646E-2</v>
      </c>
      <c r="M8858" s="3">
        <v>6.5898787999999998E-3</v>
      </c>
      <c r="N8858" s="3">
        <v>5.3793857999999998E-3</v>
      </c>
    </row>
    <row r="8859" spans="1:14" hidden="1" x14ac:dyDescent="0.25">
      <c r="A8859" s="2">
        <v>8855</v>
      </c>
      <c r="B8859" s="2">
        <v>800179883</v>
      </c>
      <c r="C8859" s="2" t="s">
        <v>9226</v>
      </c>
      <c r="D8859" s="2" t="s">
        <v>27</v>
      </c>
      <c r="E8859" s="2" t="s">
        <v>20</v>
      </c>
      <c r="F8859" s="2" t="s">
        <v>133</v>
      </c>
      <c r="G8859" s="2" t="s">
        <v>243</v>
      </c>
      <c r="H8859" s="2">
        <v>4645</v>
      </c>
      <c r="I8859" s="2" t="s">
        <v>25</v>
      </c>
      <c r="J8859" s="3">
        <v>1.46349007E-2</v>
      </c>
      <c r="K8859" s="3">
        <v>8.6691700000000003E-4</v>
      </c>
      <c r="L8859" s="3">
        <v>1.33138224E-2</v>
      </c>
      <c r="M8859" s="3">
        <v>5.5368780000000003E-3</v>
      </c>
      <c r="N8859" s="3">
        <v>7.776944E-3</v>
      </c>
    </row>
    <row r="8860" spans="1:14" hidden="1" x14ac:dyDescent="0.25">
      <c r="A8860" s="2">
        <v>8856</v>
      </c>
      <c r="B8860" s="2">
        <v>900475139</v>
      </c>
      <c r="C8860" s="2" t="s">
        <v>9227</v>
      </c>
      <c r="D8860" s="2" t="s">
        <v>27</v>
      </c>
      <c r="E8860" s="2" t="s">
        <v>20</v>
      </c>
      <c r="F8860" s="2" t="s">
        <v>21</v>
      </c>
      <c r="G8860" s="2" t="s">
        <v>22</v>
      </c>
      <c r="H8860" s="2">
        <v>2013</v>
      </c>
      <c r="I8860" s="2" t="s">
        <v>31</v>
      </c>
      <c r="J8860" s="3">
        <v>1.4634246E-2</v>
      </c>
      <c r="K8860" s="3">
        <v>8.7606900000000004E-4</v>
      </c>
      <c r="L8860" s="3">
        <v>1.14722466E-2</v>
      </c>
      <c r="M8860" s="3">
        <v>7.4077728000000002E-3</v>
      </c>
      <c r="N8860" s="3">
        <v>4.0644738000000001E-3</v>
      </c>
    </row>
    <row r="8861" spans="1:14" hidden="1" x14ac:dyDescent="0.25">
      <c r="A8861" s="2">
        <v>8857</v>
      </c>
      <c r="B8861" s="2">
        <v>901258534</v>
      </c>
      <c r="C8861" s="2" t="s">
        <v>9228</v>
      </c>
      <c r="D8861" s="2" t="s">
        <v>27</v>
      </c>
      <c r="E8861" s="2" t="s">
        <v>20</v>
      </c>
      <c r="F8861" s="2" t="s">
        <v>21</v>
      </c>
      <c r="G8861" s="2" t="s">
        <v>22</v>
      </c>
      <c r="H8861" s="2">
        <v>4631</v>
      </c>
      <c r="I8861" s="2" t="s">
        <v>25</v>
      </c>
      <c r="J8861" s="3">
        <v>1.46324048E-2</v>
      </c>
      <c r="K8861" s="3">
        <v>6.0209901999999996E-3</v>
      </c>
      <c r="L8861" s="3">
        <v>2.8485964999999999E-2</v>
      </c>
      <c r="M8861" s="3">
        <v>1.8100131299999999E-2</v>
      </c>
      <c r="N8861" s="3">
        <v>1.03858337E-2</v>
      </c>
    </row>
    <row r="8862" spans="1:14" hidden="1" x14ac:dyDescent="0.25">
      <c r="A8862" s="2">
        <v>8858</v>
      </c>
      <c r="B8862" s="2">
        <v>804008044</v>
      </c>
      <c r="C8862" s="2" t="s">
        <v>9229</v>
      </c>
      <c r="D8862" s="2" t="s">
        <v>27</v>
      </c>
      <c r="E8862" s="2" t="s">
        <v>319</v>
      </c>
      <c r="F8862" s="2" t="s">
        <v>320</v>
      </c>
      <c r="G8862" s="2" t="s">
        <v>321</v>
      </c>
      <c r="H8862" s="2">
        <v>6190</v>
      </c>
      <c r="I8862" s="2" t="s">
        <v>33</v>
      </c>
      <c r="J8862" s="3">
        <v>1.4631875799999999E-2</v>
      </c>
      <c r="K8862" s="3">
        <v>9.3700599999999999E-4</v>
      </c>
      <c r="L8862" s="3">
        <v>9.7922413000000007E-3</v>
      </c>
      <c r="M8862" s="3">
        <v>6.8682218000000001E-3</v>
      </c>
      <c r="N8862" s="3">
        <v>2.9240189999999999E-3</v>
      </c>
    </row>
    <row r="8863" spans="1:14" hidden="1" x14ac:dyDescent="0.25">
      <c r="A8863" s="2">
        <v>8859</v>
      </c>
      <c r="B8863" s="2">
        <v>890920468</v>
      </c>
      <c r="C8863" s="2" t="s">
        <v>9230</v>
      </c>
      <c r="D8863" s="2" t="s">
        <v>27</v>
      </c>
      <c r="E8863" s="2" t="s">
        <v>35</v>
      </c>
      <c r="F8863" s="2" t="s">
        <v>36</v>
      </c>
      <c r="G8863" s="2" t="s">
        <v>39</v>
      </c>
      <c r="H8863" s="2">
        <v>122</v>
      </c>
      <c r="I8863" s="2" t="s">
        <v>136</v>
      </c>
      <c r="J8863" s="3">
        <v>1.4629852E-2</v>
      </c>
      <c r="K8863" s="3">
        <v>7.1332899999999996E-4</v>
      </c>
      <c r="L8863" s="3">
        <v>1.5728454999999999E-2</v>
      </c>
      <c r="M8863" s="3">
        <v>4.2074751000000001E-3</v>
      </c>
      <c r="N8863" s="3">
        <v>1.1520979900000001E-2</v>
      </c>
    </row>
    <row r="8864" spans="1:14" hidden="1" x14ac:dyDescent="0.25">
      <c r="A8864" s="2">
        <v>8860</v>
      </c>
      <c r="B8864" s="2">
        <v>805024652</v>
      </c>
      <c r="C8864" s="2" t="s">
        <v>9231</v>
      </c>
      <c r="D8864" s="2" t="s">
        <v>27</v>
      </c>
      <c r="E8864" s="2" t="s">
        <v>74</v>
      </c>
      <c r="F8864" s="2" t="s">
        <v>75</v>
      </c>
      <c r="G8864" s="2" t="s">
        <v>107</v>
      </c>
      <c r="H8864" s="2">
        <v>124</v>
      </c>
      <c r="I8864" s="2" t="s">
        <v>136</v>
      </c>
      <c r="J8864" s="3">
        <v>1.46284541E-2</v>
      </c>
      <c r="K8864" s="3">
        <v>2.4202160999999998E-3</v>
      </c>
      <c r="L8864" s="3">
        <v>3.06401886E-2</v>
      </c>
      <c r="M8864" s="3">
        <v>6.6979648999999997E-3</v>
      </c>
      <c r="N8864" s="3">
        <v>2.3942222799999999E-2</v>
      </c>
    </row>
    <row r="8865" spans="1:14" hidden="1" x14ac:dyDescent="0.25">
      <c r="A8865" s="2">
        <v>8861</v>
      </c>
      <c r="B8865" s="2">
        <v>900648406</v>
      </c>
      <c r="C8865" s="2" t="s">
        <v>9232</v>
      </c>
      <c r="D8865" s="2" t="s">
        <v>27</v>
      </c>
      <c r="E8865" s="2" t="s">
        <v>20</v>
      </c>
      <c r="F8865" s="2" t="s">
        <v>21</v>
      </c>
      <c r="G8865" s="2" t="s">
        <v>22</v>
      </c>
      <c r="H8865" s="2">
        <v>9007</v>
      </c>
      <c r="I8865" s="2" t="s">
        <v>33</v>
      </c>
      <c r="J8865" s="3">
        <v>1.46255801E-2</v>
      </c>
      <c r="K8865" s="3">
        <v>6.4641099999999995E-4</v>
      </c>
      <c r="L8865" s="3">
        <v>5.8082237799999999E-2</v>
      </c>
      <c r="M8865" s="3">
        <v>3.8378741600000002E-2</v>
      </c>
      <c r="N8865" s="3">
        <v>1.9703492499999999E-2</v>
      </c>
    </row>
    <row r="8866" spans="1:14" hidden="1" x14ac:dyDescent="0.25">
      <c r="A8866" s="2">
        <v>8862</v>
      </c>
      <c r="B8866" s="2">
        <v>830024376</v>
      </c>
      <c r="C8866" s="2" t="s">
        <v>9233</v>
      </c>
      <c r="D8866" s="2" t="s">
        <v>27</v>
      </c>
      <c r="E8866" s="2" t="s">
        <v>20</v>
      </c>
      <c r="F8866" s="2" t="s">
        <v>21</v>
      </c>
      <c r="G8866" s="2" t="s">
        <v>22</v>
      </c>
      <c r="H8866" s="2">
        <v>7730</v>
      </c>
      <c r="I8866" s="2" t="s">
        <v>33</v>
      </c>
      <c r="J8866" s="3">
        <v>1.46241337E-2</v>
      </c>
      <c r="K8866" s="3">
        <v>1.4374170000000001E-3</v>
      </c>
      <c r="L8866" s="3">
        <v>6.0647590999999999E-3</v>
      </c>
      <c r="M8866" s="3">
        <v>2.332635E-3</v>
      </c>
      <c r="N8866" s="3">
        <v>3.7321240999999999E-3</v>
      </c>
    </row>
    <row r="8867" spans="1:14" hidden="1" x14ac:dyDescent="0.25">
      <c r="A8867" s="2">
        <v>8863</v>
      </c>
      <c r="B8867" s="2">
        <v>900532343</v>
      </c>
      <c r="C8867" s="2" t="s">
        <v>9234</v>
      </c>
      <c r="D8867" s="2" t="s">
        <v>27</v>
      </c>
      <c r="E8867" s="2" t="s">
        <v>35</v>
      </c>
      <c r="F8867" s="2" t="s">
        <v>36</v>
      </c>
      <c r="G8867" s="2" t="s">
        <v>39</v>
      </c>
      <c r="H8867" s="2">
        <v>4771</v>
      </c>
      <c r="I8867" s="2" t="s">
        <v>25</v>
      </c>
      <c r="J8867" s="3">
        <v>1.4624111400000001E-2</v>
      </c>
      <c r="K8867" s="3">
        <v>3.65342E-4</v>
      </c>
      <c r="L8867" s="3">
        <v>3.0605940099999999E-2</v>
      </c>
      <c r="M8867" s="3">
        <v>8.3981212000000006E-3</v>
      </c>
      <c r="N8867" s="3">
        <v>2.22078208E-2</v>
      </c>
    </row>
    <row r="8868" spans="1:14" hidden="1" x14ac:dyDescent="0.25">
      <c r="A8868" s="2">
        <v>8864</v>
      </c>
      <c r="B8868" s="2">
        <v>805018951</v>
      </c>
      <c r="C8868" s="2" t="s">
        <v>9235</v>
      </c>
      <c r="D8868" s="2" t="s">
        <v>27</v>
      </c>
      <c r="E8868" s="2" t="s">
        <v>74</v>
      </c>
      <c r="F8868" s="2" t="s">
        <v>75</v>
      </c>
      <c r="G8868" s="2" t="s">
        <v>107</v>
      </c>
      <c r="H8868" s="2">
        <v>4731</v>
      </c>
      <c r="I8868" s="2" t="s">
        <v>25</v>
      </c>
      <c r="J8868" s="3">
        <v>1.46223903E-2</v>
      </c>
      <c r="K8868" s="3">
        <v>1.3970200000000001E-4</v>
      </c>
      <c r="L8868" s="3">
        <v>1.8834380000000001E-3</v>
      </c>
      <c r="M8868" s="3">
        <v>6.4412200000000001E-4</v>
      </c>
      <c r="N8868" s="3">
        <v>1.2393160000000001E-3</v>
      </c>
    </row>
    <row r="8869" spans="1:14" hidden="1" x14ac:dyDescent="0.25">
      <c r="A8869" s="2">
        <v>8865</v>
      </c>
      <c r="B8869" s="2">
        <v>830048991</v>
      </c>
      <c r="C8869" s="2" t="s">
        <v>9236</v>
      </c>
      <c r="D8869" s="2" t="s">
        <v>27</v>
      </c>
      <c r="E8869" s="2" t="s">
        <v>20</v>
      </c>
      <c r="F8869" s="2" t="s">
        <v>133</v>
      </c>
      <c r="G8869" s="2" t="s">
        <v>215</v>
      </c>
      <c r="H8869" s="2">
        <v>4530</v>
      </c>
      <c r="I8869" s="2" t="s">
        <v>25</v>
      </c>
      <c r="J8869" s="3">
        <v>1.46055343E-2</v>
      </c>
      <c r="K8869" s="3">
        <v>9.4740099999999995E-4</v>
      </c>
      <c r="L8869" s="3">
        <v>1.1079441799999999E-2</v>
      </c>
      <c r="M8869" s="3">
        <v>2.3003050999999999E-3</v>
      </c>
      <c r="N8869" s="3">
        <v>8.7791373999999995E-3</v>
      </c>
    </row>
    <row r="8870" spans="1:14" hidden="1" x14ac:dyDescent="0.25">
      <c r="A8870" s="2">
        <v>8866</v>
      </c>
      <c r="B8870" s="2">
        <v>815001140</v>
      </c>
      <c r="C8870" s="2" t="s">
        <v>9237</v>
      </c>
      <c r="D8870" s="2" t="s">
        <v>41</v>
      </c>
      <c r="E8870" s="2" t="s">
        <v>74</v>
      </c>
      <c r="F8870" s="2" t="s">
        <v>75</v>
      </c>
      <c r="G8870" s="2" t="s">
        <v>1995</v>
      </c>
      <c r="H8870" s="2">
        <v>8610</v>
      </c>
      <c r="I8870" s="2" t="s">
        <v>33</v>
      </c>
      <c r="J8870" s="3">
        <v>1.46036725E-2</v>
      </c>
      <c r="K8870" s="3">
        <v>6.2389399999999995E-4</v>
      </c>
      <c r="L8870" s="3">
        <v>6.5693701999999998E-3</v>
      </c>
      <c r="M8870" s="3">
        <v>2.8316779000000002E-3</v>
      </c>
      <c r="N8870" s="3">
        <v>3.7376911000000001E-3</v>
      </c>
    </row>
    <row r="8871" spans="1:14" hidden="1" x14ac:dyDescent="0.25">
      <c r="A8871" s="2">
        <v>8867</v>
      </c>
      <c r="B8871" s="2">
        <v>800088519</v>
      </c>
      <c r="C8871" s="2" t="s">
        <v>9238</v>
      </c>
      <c r="D8871" s="2" t="s">
        <v>27</v>
      </c>
      <c r="E8871" s="2" t="s">
        <v>20</v>
      </c>
      <c r="F8871" s="2" t="s">
        <v>21</v>
      </c>
      <c r="G8871" s="2" t="s">
        <v>22</v>
      </c>
      <c r="H8871" s="2">
        <v>4659</v>
      </c>
      <c r="I8871" s="2" t="s">
        <v>25</v>
      </c>
      <c r="J8871" s="3">
        <v>1.46025354E-2</v>
      </c>
      <c r="K8871" s="3">
        <v>1.233905E-3</v>
      </c>
      <c r="L8871" s="3">
        <v>1.8656821899999999E-2</v>
      </c>
      <c r="M8871" s="3">
        <v>6.5246401000000004E-3</v>
      </c>
      <c r="N8871" s="3">
        <v>1.2132181800000001E-2</v>
      </c>
    </row>
    <row r="8872" spans="1:14" hidden="1" x14ac:dyDescent="0.25">
      <c r="A8872" s="2">
        <v>8868</v>
      </c>
      <c r="B8872" s="2">
        <v>860351427</v>
      </c>
      <c r="C8872" s="2" t="s">
        <v>9239</v>
      </c>
      <c r="D8872" s="2" t="s">
        <v>27</v>
      </c>
      <c r="E8872" s="2" t="s">
        <v>20</v>
      </c>
      <c r="F8872" s="2" t="s">
        <v>21</v>
      </c>
      <c r="G8872" s="2" t="s">
        <v>22</v>
      </c>
      <c r="H8872" s="2">
        <v>5612</v>
      </c>
      <c r="I8872" s="2" t="s">
        <v>33</v>
      </c>
      <c r="J8872" s="3">
        <v>1.46022597E-2</v>
      </c>
      <c r="K8872" s="3">
        <v>1.49464E-4</v>
      </c>
      <c r="L8872" s="3">
        <v>1.31066525E-2</v>
      </c>
      <c r="M8872" s="3">
        <v>4.0931151999999997E-3</v>
      </c>
      <c r="N8872" s="3">
        <v>9.0135382000000007E-3</v>
      </c>
    </row>
    <row r="8873" spans="1:14" hidden="1" x14ac:dyDescent="0.25">
      <c r="A8873" s="2">
        <v>8869</v>
      </c>
      <c r="B8873" s="2">
        <v>860054862</v>
      </c>
      <c r="C8873" s="2" t="s">
        <v>9240</v>
      </c>
      <c r="D8873" s="2" t="s">
        <v>27</v>
      </c>
      <c r="E8873" s="2" t="s">
        <v>20</v>
      </c>
      <c r="F8873" s="2" t="s">
        <v>21</v>
      </c>
      <c r="G8873" s="2" t="s">
        <v>22</v>
      </c>
      <c r="H8873" s="2">
        <v>2829</v>
      </c>
      <c r="I8873" s="2" t="s">
        <v>31</v>
      </c>
      <c r="J8873" s="3">
        <v>1.4602250400000001E-2</v>
      </c>
      <c r="K8873" s="3">
        <v>2.6245199999999999E-4</v>
      </c>
      <c r="L8873" s="3">
        <v>1.2689705900000001E-2</v>
      </c>
      <c r="M8873" s="3">
        <v>6.5459799999999999E-3</v>
      </c>
      <c r="N8873" s="3">
        <v>6.1437258999999999E-3</v>
      </c>
    </row>
    <row r="8874" spans="1:14" hidden="1" x14ac:dyDescent="0.25">
      <c r="A8874" s="2">
        <v>8870</v>
      </c>
      <c r="B8874" s="2">
        <v>860524337</v>
      </c>
      <c r="C8874" s="2" t="s">
        <v>9241</v>
      </c>
      <c r="D8874" s="2" t="s">
        <v>27</v>
      </c>
      <c r="E8874" s="2" t="s">
        <v>20</v>
      </c>
      <c r="F8874" s="2" t="s">
        <v>21</v>
      </c>
      <c r="G8874" s="2" t="s">
        <v>22</v>
      </c>
      <c r="H8874" s="2">
        <v>6495</v>
      </c>
      <c r="I8874" s="2" t="s">
        <v>33</v>
      </c>
      <c r="J8874" s="3">
        <v>1.4600984799999999E-2</v>
      </c>
      <c r="K8874" s="3">
        <v>3.0950388999999999E-3</v>
      </c>
      <c r="L8874" s="3">
        <v>0.10972612349999999</v>
      </c>
      <c r="M8874" s="3">
        <v>8.7326399999999998E-2</v>
      </c>
      <c r="N8874" s="3">
        <v>2.23997217E-2</v>
      </c>
    </row>
    <row r="8875" spans="1:14" hidden="1" x14ac:dyDescent="0.25">
      <c r="A8875" s="2">
        <v>8871</v>
      </c>
      <c r="B8875" s="2">
        <v>900202168</v>
      </c>
      <c r="C8875" s="2" t="s">
        <v>9242</v>
      </c>
      <c r="D8875" s="2" t="s">
        <v>27</v>
      </c>
      <c r="E8875" s="2" t="s">
        <v>20</v>
      </c>
      <c r="F8875" s="2" t="s">
        <v>21</v>
      </c>
      <c r="G8875" s="2" t="s">
        <v>22</v>
      </c>
      <c r="H8875" s="2">
        <v>4659</v>
      </c>
      <c r="I8875" s="2" t="s">
        <v>25</v>
      </c>
      <c r="J8875" s="3">
        <v>1.4599999400000001E-2</v>
      </c>
      <c r="K8875" s="3">
        <v>1.339764E-3</v>
      </c>
      <c r="L8875" s="3">
        <v>1.4816545E-2</v>
      </c>
      <c r="M8875" s="3">
        <v>1.2379143400000001E-2</v>
      </c>
      <c r="N8875" s="3">
        <v>2.437402E-3</v>
      </c>
    </row>
    <row r="8876" spans="1:14" hidden="1" x14ac:dyDescent="0.25">
      <c r="A8876" s="2">
        <v>8872</v>
      </c>
      <c r="B8876" s="2">
        <v>900141468</v>
      </c>
      <c r="C8876" s="2" t="s">
        <v>9243</v>
      </c>
      <c r="D8876" s="2" t="s">
        <v>41</v>
      </c>
      <c r="E8876" s="2" t="s">
        <v>382</v>
      </c>
      <c r="F8876" s="2" t="s">
        <v>1050</v>
      </c>
      <c r="G8876" s="2" t="s">
        <v>1051</v>
      </c>
      <c r="H8876" s="2">
        <v>8699</v>
      </c>
      <c r="I8876" s="2" t="s">
        <v>33</v>
      </c>
      <c r="J8876" s="3">
        <v>1.4598421800000001E-2</v>
      </c>
      <c r="K8876" s="3">
        <v>6.0633420999999998E-3</v>
      </c>
      <c r="L8876" s="3">
        <v>2.4158077300000001E-2</v>
      </c>
      <c r="M8876" s="3">
        <v>5.1501198000000002E-3</v>
      </c>
      <c r="N8876" s="3">
        <v>1.9007956600000001E-2</v>
      </c>
    </row>
    <row r="8877" spans="1:14" hidden="1" x14ac:dyDescent="0.25">
      <c r="A8877" s="2">
        <v>8873</v>
      </c>
      <c r="B8877" s="2">
        <v>805017536</v>
      </c>
      <c r="C8877" s="2" t="s">
        <v>9244</v>
      </c>
      <c r="D8877" s="2" t="s">
        <v>27</v>
      </c>
      <c r="E8877" s="2" t="s">
        <v>74</v>
      </c>
      <c r="F8877" s="2" t="s">
        <v>75</v>
      </c>
      <c r="G8877" s="2" t="s">
        <v>107</v>
      </c>
      <c r="H8877" s="2">
        <v>4290</v>
      </c>
      <c r="I8877" s="2" t="s">
        <v>180</v>
      </c>
      <c r="J8877" s="3">
        <v>1.4598184300000001E-2</v>
      </c>
      <c r="K8877" s="3">
        <v>-9.1918999999999999E-5</v>
      </c>
      <c r="L8877" s="3">
        <v>1.6054634000000002E-2</v>
      </c>
      <c r="M8877" s="3">
        <v>1.10061606E-2</v>
      </c>
      <c r="N8877" s="3">
        <v>5.0484728999999999E-3</v>
      </c>
    </row>
    <row r="8878" spans="1:14" hidden="1" x14ac:dyDescent="0.25">
      <c r="A8878" s="2">
        <v>8874</v>
      </c>
      <c r="B8878" s="2">
        <v>890907635</v>
      </c>
      <c r="C8878" s="2" t="s">
        <v>9245</v>
      </c>
      <c r="D8878" s="2" t="s">
        <v>27</v>
      </c>
      <c r="E8878" s="2" t="s">
        <v>35</v>
      </c>
      <c r="F8878" s="2" t="s">
        <v>36</v>
      </c>
      <c r="G8878" s="2" t="s">
        <v>39</v>
      </c>
      <c r="H8878" s="2">
        <v>6810</v>
      </c>
      <c r="I8878" s="2" t="s">
        <v>33</v>
      </c>
      <c r="J8878" s="3">
        <v>1.4595338100000001E-2</v>
      </c>
      <c r="K8878" s="3">
        <v>1.1308480100000001E-2</v>
      </c>
      <c r="L8878" s="3">
        <v>3.1183414199999999E-2</v>
      </c>
      <c r="M8878" s="3">
        <v>4.0172869E-3</v>
      </c>
      <c r="N8878" s="3">
        <v>2.71661282E-2</v>
      </c>
    </row>
    <row r="8879" spans="1:14" hidden="1" x14ac:dyDescent="0.25">
      <c r="A8879" s="2">
        <v>8875</v>
      </c>
      <c r="B8879" s="2">
        <v>901149757</v>
      </c>
      <c r="C8879" s="2" t="s">
        <v>9246</v>
      </c>
      <c r="D8879" s="2" t="s">
        <v>41</v>
      </c>
      <c r="E8879" s="2" t="s">
        <v>74</v>
      </c>
      <c r="F8879" s="2" t="s">
        <v>75</v>
      </c>
      <c r="G8879" s="2" t="s">
        <v>107</v>
      </c>
      <c r="H8879" s="2">
        <v>8610</v>
      </c>
      <c r="I8879" s="2" t="s">
        <v>33</v>
      </c>
      <c r="J8879" s="3">
        <v>1.45951733E-2</v>
      </c>
      <c r="K8879" s="3">
        <v>3.1702139000000002E-3</v>
      </c>
      <c r="L8879" s="3">
        <v>1.2531071E-2</v>
      </c>
      <c r="M8879" s="3">
        <v>3.2636029999999999E-3</v>
      </c>
      <c r="N8879" s="3">
        <v>9.2674679999999992E-3</v>
      </c>
    </row>
    <row r="8880" spans="1:14" hidden="1" x14ac:dyDescent="0.25">
      <c r="A8880" s="2">
        <v>8876</v>
      </c>
      <c r="B8880" s="2">
        <v>900729502</v>
      </c>
      <c r="C8880" s="2" t="s">
        <v>9247</v>
      </c>
      <c r="D8880" s="2" t="s">
        <v>27</v>
      </c>
      <c r="E8880" s="2" t="s">
        <v>28</v>
      </c>
      <c r="F8880" s="2" t="s">
        <v>50</v>
      </c>
      <c r="G8880" s="2" t="s">
        <v>1351</v>
      </c>
      <c r="H8880" s="2">
        <v>2022</v>
      </c>
      <c r="I8880" s="2" t="s">
        <v>31</v>
      </c>
      <c r="J8880" s="3">
        <v>1.45949041E-2</v>
      </c>
      <c r="K8880" s="3">
        <v>7.5836999999999996E-4</v>
      </c>
      <c r="L8880" s="3">
        <v>1.1433282899999999E-2</v>
      </c>
      <c r="M8880" s="3">
        <v>8.2288030999999994E-3</v>
      </c>
      <c r="N8880" s="3">
        <v>3.20448E-3</v>
      </c>
    </row>
    <row r="8881" spans="1:14" hidden="1" x14ac:dyDescent="0.25">
      <c r="A8881" s="2">
        <v>8877</v>
      </c>
      <c r="B8881" s="2">
        <v>890900533</v>
      </c>
      <c r="C8881" s="2" t="s">
        <v>9248</v>
      </c>
      <c r="D8881" s="2" t="s">
        <v>27</v>
      </c>
      <c r="E8881" s="2" t="s">
        <v>35</v>
      </c>
      <c r="F8881" s="2" t="s">
        <v>36</v>
      </c>
      <c r="G8881" s="2" t="s">
        <v>37</v>
      </c>
      <c r="H8881" s="2">
        <v>3290</v>
      </c>
      <c r="I8881" s="2" t="s">
        <v>31</v>
      </c>
      <c r="J8881" s="3">
        <v>1.45882731E-2</v>
      </c>
      <c r="K8881" s="3">
        <v>1.8718090000000001E-3</v>
      </c>
      <c r="L8881" s="3">
        <v>2.8940243599999999E-2</v>
      </c>
      <c r="M8881" s="3">
        <v>6.384491E-3</v>
      </c>
      <c r="N8881" s="3">
        <v>2.2555753599999999E-2</v>
      </c>
    </row>
    <row r="8882" spans="1:14" hidden="1" x14ac:dyDescent="0.25">
      <c r="A8882" s="2">
        <v>8878</v>
      </c>
      <c r="B8882" s="2">
        <v>860053966</v>
      </c>
      <c r="C8882" s="2" t="s">
        <v>9249</v>
      </c>
      <c r="D8882" s="2" t="s">
        <v>27</v>
      </c>
      <c r="E8882" s="2" t="s">
        <v>20</v>
      </c>
      <c r="F8882" s="2" t="s">
        <v>133</v>
      </c>
      <c r="G8882" s="2" t="s">
        <v>243</v>
      </c>
      <c r="H8882" s="2">
        <v>125</v>
      </c>
      <c r="I8882" s="2" t="s">
        <v>136</v>
      </c>
      <c r="J8882" s="3">
        <v>1.45736262E-2</v>
      </c>
      <c r="K8882" s="3">
        <v>2.1069900000000001E-4</v>
      </c>
      <c r="L8882" s="3">
        <v>4.1896447500000003E-2</v>
      </c>
      <c r="M8882" s="3">
        <v>3.7578780000000001E-3</v>
      </c>
      <c r="N8882" s="3">
        <v>3.8138572099999997E-2</v>
      </c>
    </row>
    <row r="8883" spans="1:14" hidden="1" x14ac:dyDescent="0.25">
      <c r="A8883" s="2">
        <v>8879</v>
      </c>
      <c r="B8883" s="2">
        <v>800183149</v>
      </c>
      <c r="C8883" s="2" t="s">
        <v>9250</v>
      </c>
      <c r="D8883" s="2" t="s">
        <v>27</v>
      </c>
      <c r="E8883" s="2" t="s">
        <v>20</v>
      </c>
      <c r="F8883" s="2" t="s">
        <v>21</v>
      </c>
      <c r="G8883" s="2" t="s">
        <v>22</v>
      </c>
      <c r="H8883" s="2">
        <v>4290</v>
      </c>
      <c r="I8883" s="2" t="s">
        <v>180</v>
      </c>
      <c r="J8883" s="3">
        <v>1.4572517E-2</v>
      </c>
      <c r="K8883" s="3">
        <v>1.0409810000000001E-3</v>
      </c>
      <c r="L8883" s="3">
        <v>1.38341635E-2</v>
      </c>
      <c r="M8883" s="3">
        <v>9.8219132000000008E-3</v>
      </c>
      <c r="N8883" s="3">
        <v>4.0122507999999996E-3</v>
      </c>
    </row>
    <row r="8884" spans="1:14" hidden="1" x14ac:dyDescent="0.25">
      <c r="A8884" s="2">
        <v>8880</v>
      </c>
      <c r="B8884" s="2">
        <v>830038658</v>
      </c>
      <c r="C8884" s="2" t="s">
        <v>9251</v>
      </c>
      <c r="D8884" s="2" t="s">
        <v>27</v>
      </c>
      <c r="E8884" s="2" t="s">
        <v>20</v>
      </c>
      <c r="F8884" s="2" t="s">
        <v>21</v>
      </c>
      <c r="G8884" s="2" t="s">
        <v>22</v>
      </c>
      <c r="H8884" s="2">
        <v>8220</v>
      </c>
      <c r="I8884" s="2" t="s">
        <v>33</v>
      </c>
      <c r="J8884" s="3">
        <v>1.45709841E-2</v>
      </c>
      <c r="K8884" s="3">
        <v>1.197446E-3</v>
      </c>
      <c r="L8884" s="3">
        <v>7.0513668000000002E-3</v>
      </c>
      <c r="M8884" s="3">
        <v>1.0260530000000001E-3</v>
      </c>
      <c r="N8884" s="3">
        <v>6.0253138999999999E-3</v>
      </c>
    </row>
    <row r="8885" spans="1:14" hidden="1" x14ac:dyDescent="0.25">
      <c r="A8885" s="2">
        <v>8881</v>
      </c>
      <c r="B8885" s="2">
        <v>900232183</v>
      </c>
      <c r="C8885" s="2" t="s">
        <v>9252</v>
      </c>
      <c r="D8885" s="2" t="s">
        <v>27</v>
      </c>
      <c r="E8885" s="2" t="s">
        <v>20</v>
      </c>
      <c r="F8885" s="2" t="s">
        <v>21</v>
      </c>
      <c r="G8885" s="2" t="s">
        <v>22</v>
      </c>
      <c r="H8885" s="2">
        <v>1081</v>
      </c>
      <c r="I8885" s="2" t="s">
        <v>31</v>
      </c>
      <c r="J8885" s="3">
        <v>1.45707363E-2</v>
      </c>
      <c r="K8885" s="3">
        <v>4.6617300000000001E-4</v>
      </c>
      <c r="L8885" s="3">
        <v>6.3614509999999997E-3</v>
      </c>
      <c r="M8885" s="3">
        <v>4.5752288E-3</v>
      </c>
      <c r="N8885" s="3">
        <v>1.7862220000000001E-3</v>
      </c>
    </row>
    <row r="8886" spans="1:14" hidden="1" x14ac:dyDescent="0.25">
      <c r="A8886" s="2">
        <v>8882</v>
      </c>
      <c r="B8886" s="2">
        <v>800112214</v>
      </c>
      <c r="C8886" s="2" t="s">
        <v>9253</v>
      </c>
      <c r="D8886" s="2" t="s">
        <v>27</v>
      </c>
      <c r="E8886" s="2" t="s">
        <v>20</v>
      </c>
      <c r="F8886" s="2" t="s">
        <v>21</v>
      </c>
      <c r="G8886" s="2" t="s">
        <v>22</v>
      </c>
      <c r="H8886" s="2">
        <v>8299</v>
      </c>
      <c r="I8886" s="2" t="s">
        <v>33</v>
      </c>
      <c r="J8886" s="3">
        <v>1.4568268299999999E-2</v>
      </c>
      <c r="K8886" s="3">
        <v>1.2607001E-3</v>
      </c>
      <c r="L8886" s="3">
        <v>7.6283633700000006E-2</v>
      </c>
      <c r="M8886" s="3">
        <v>6.80970028E-2</v>
      </c>
      <c r="N8886" s="3">
        <v>8.1866318E-3</v>
      </c>
    </row>
    <row r="8887" spans="1:14" hidden="1" x14ac:dyDescent="0.25">
      <c r="A8887" s="2">
        <v>8883</v>
      </c>
      <c r="B8887" s="2">
        <v>830097922</v>
      </c>
      <c r="C8887" s="2" t="s">
        <v>9254</v>
      </c>
      <c r="D8887" s="2" t="s">
        <v>27</v>
      </c>
      <c r="E8887" s="2" t="s">
        <v>20</v>
      </c>
      <c r="F8887" s="2" t="s">
        <v>21</v>
      </c>
      <c r="G8887" s="2" t="s">
        <v>22</v>
      </c>
      <c r="H8887" s="2">
        <v>5511</v>
      </c>
      <c r="I8887" s="2" t="s">
        <v>33</v>
      </c>
      <c r="J8887" s="3">
        <v>1.4568232E-2</v>
      </c>
      <c r="K8887" s="3">
        <v>2.4962808999999999E-3</v>
      </c>
      <c r="L8887" s="3">
        <v>6.2954309000000002E-3</v>
      </c>
      <c r="M8887" s="3">
        <v>3.5688350999999998E-3</v>
      </c>
      <c r="N8887" s="3">
        <v>2.7265961E-3</v>
      </c>
    </row>
    <row r="8888" spans="1:14" hidden="1" x14ac:dyDescent="0.25">
      <c r="A8888" s="2">
        <v>8884</v>
      </c>
      <c r="B8888" s="2">
        <v>860528871</v>
      </c>
      <c r="C8888" s="2" t="s">
        <v>9255</v>
      </c>
      <c r="D8888" s="2" t="s">
        <v>27</v>
      </c>
      <c r="E8888" s="2" t="s">
        <v>20</v>
      </c>
      <c r="F8888" s="2" t="s">
        <v>21</v>
      </c>
      <c r="G8888" s="2" t="s">
        <v>22</v>
      </c>
      <c r="H8888" s="2">
        <v>910</v>
      </c>
      <c r="I8888" s="2" t="s">
        <v>23</v>
      </c>
      <c r="J8888" s="3">
        <v>1.4567780299999999E-2</v>
      </c>
      <c r="K8888" s="3">
        <v>1.152267E-3</v>
      </c>
      <c r="L8888" s="3">
        <v>2.41906829E-2</v>
      </c>
      <c r="M8888" s="3">
        <v>1.01013966E-2</v>
      </c>
      <c r="N8888" s="3">
        <v>1.40892854E-2</v>
      </c>
    </row>
    <row r="8889" spans="1:14" hidden="1" x14ac:dyDescent="0.25">
      <c r="A8889" s="2">
        <v>8885</v>
      </c>
      <c r="B8889" s="2">
        <v>860504435</v>
      </c>
      <c r="C8889" s="2" t="s">
        <v>9256</v>
      </c>
      <c r="D8889" s="2" t="s">
        <v>27</v>
      </c>
      <c r="E8889" s="2" t="s">
        <v>20</v>
      </c>
      <c r="F8889" s="2" t="s">
        <v>21</v>
      </c>
      <c r="G8889" s="2" t="s">
        <v>22</v>
      </c>
      <c r="H8889" s="2">
        <v>6810</v>
      </c>
      <c r="I8889" s="2" t="s">
        <v>33</v>
      </c>
      <c r="J8889" s="3">
        <v>1.4567582900000001E-2</v>
      </c>
      <c r="K8889" s="3">
        <v>1.14880633E-2</v>
      </c>
      <c r="L8889" s="3">
        <v>1.79297533E-2</v>
      </c>
      <c r="M8889" s="3">
        <v>3.7566051000000001E-3</v>
      </c>
      <c r="N8889" s="3">
        <v>1.4173149100000001E-2</v>
      </c>
    </row>
    <row r="8890" spans="1:14" hidden="1" x14ac:dyDescent="0.25">
      <c r="A8890" s="2">
        <v>8886</v>
      </c>
      <c r="B8890" s="2">
        <v>800027787</v>
      </c>
      <c r="C8890" s="2" t="s">
        <v>9257</v>
      </c>
      <c r="D8890" s="2" t="s">
        <v>440</v>
      </c>
      <c r="E8890" s="2" t="s">
        <v>382</v>
      </c>
      <c r="F8890" s="2" t="s">
        <v>383</v>
      </c>
      <c r="G8890" s="2" t="s">
        <v>384</v>
      </c>
      <c r="H8890" s="2">
        <v>8010</v>
      </c>
      <c r="I8890" s="2" t="s">
        <v>33</v>
      </c>
      <c r="J8890" s="3">
        <v>1.45673444E-2</v>
      </c>
      <c r="K8890" s="3">
        <v>1.6200000000000001E-5</v>
      </c>
      <c r="L8890" s="3">
        <v>3.3948190999999999E-3</v>
      </c>
      <c r="M8890" s="3">
        <v>1.6219170000000001E-3</v>
      </c>
      <c r="N8890" s="3">
        <v>1.772902E-3</v>
      </c>
    </row>
    <row r="8891" spans="1:14" hidden="1" x14ac:dyDescent="0.25">
      <c r="A8891" s="2">
        <v>8887</v>
      </c>
      <c r="B8891" s="2">
        <v>800187738</v>
      </c>
      <c r="C8891" s="2" t="s">
        <v>9258</v>
      </c>
      <c r="D8891" s="2" t="s">
        <v>27</v>
      </c>
      <c r="E8891" s="2" t="s">
        <v>319</v>
      </c>
      <c r="F8891" s="2" t="s">
        <v>555</v>
      </c>
      <c r="G8891" s="2" t="s">
        <v>556</v>
      </c>
      <c r="H8891" s="2">
        <v>4111</v>
      </c>
      <c r="I8891" s="2" t="s">
        <v>180</v>
      </c>
      <c r="J8891" s="3">
        <v>1.45650133E-2</v>
      </c>
      <c r="K8891" s="3">
        <v>2.6063151000000001E-3</v>
      </c>
      <c r="L8891" s="3">
        <v>3.5917378999999999E-2</v>
      </c>
      <c r="M8891" s="3">
        <v>2.6292409700000002E-2</v>
      </c>
      <c r="N8891" s="3">
        <v>9.6249711000000009E-3</v>
      </c>
    </row>
    <row r="8892" spans="1:14" hidden="1" x14ac:dyDescent="0.25">
      <c r="A8892" s="2">
        <v>8888</v>
      </c>
      <c r="B8892" s="2">
        <v>900011589</v>
      </c>
      <c r="C8892" s="2" t="s">
        <v>9259</v>
      </c>
      <c r="D8892" s="2" t="s">
        <v>27</v>
      </c>
      <c r="E8892" s="2" t="s">
        <v>35</v>
      </c>
      <c r="F8892" s="2" t="s">
        <v>36</v>
      </c>
      <c r="G8892" s="2" t="s">
        <v>291</v>
      </c>
      <c r="H8892" s="2">
        <v>125</v>
      </c>
      <c r="I8892" s="2" t="s">
        <v>136</v>
      </c>
      <c r="J8892" s="3">
        <v>1.45620881E-2</v>
      </c>
      <c r="K8892" s="3">
        <v>2.55543E-4</v>
      </c>
      <c r="L8892" s="3">
        <v>1.66827329E-2</v>
      </c>
      <c r="M8892" s="3">
        <v>1.4400056600000001E-2</v>
      </c>
      <c r="N8892" s="3">
        <v>2.2826749E-3</v>
      </c>
    </row>
    <row r="8893" spans="1:14" hidden="1" x14ac:dyDescent="0.25">
      <c r="A8893" s="2">
        <v>8889</v>
      </c>
      <c r="B8893" s="2">
        <v>890902464</v>
      </c>
      <c r="C8893" s="2" t="s">
        <v>9260</v>
      </c>
      <c r="D8893" s="2" t="s">
        <v>27</v>
      </c>
      <c r="E8893" s="2" t="s">
        <v>35</v>
      </c>
      <c r="F8893" s="2" t="s">
        <v>36</v>
      </c>
      <c r="G8893" s="2" t="s">
        <v>39</v>
      </c>
      <c r="H8893" s="2">
        <v>4663</v>
      </c>
      <c r="I8893" s="2" t="s">
        <v>25</v>
      </c>
      <c r="J8893" s="3">
        <v>1.45605328E-2</v>
      </c>
      <c r="K8893" s="3">
        <v>5.4924800000000001E-4</v>
      </c>
      <c r="L8893" s="3">
        <v>5.2119460999999999E-3</v>
      </c>
      <c r="M8893" s="3">
        <v>2.4885100000000002E-3</v>
      </c>
      <c r="N8893" s="3">
        <v>2.7234361000000001E-3</v>
      </c>
    </row>
    <row r="8894" spans="1:14" hidden="1" x14ac:dyDescent="0.25">
      <c r="A8894" s="2">
        <v>8890</v>
      </c>
      <c r="B8894" s="2">
        <v>900510848</v>
      </c>
      <c r="C8894" s="2" t="s">
        <v>9261</v>
      </c>
      <c r="D8894" s="2" t="s">
        <v>27</v>
      </c>
      <c r="E8894" s="2" t="s">
        <v>20</v>
      </c>
      <c r="F8894" s="2" t="s">
        <v>21</v>
      </c>
      <c r="G8894" s="2" t="s">
        <v>22</v>
      </c>
      <c r="H8894" s="2">
        <v>4659</v>
      </c>
      <c r="I8894" s="2" t="s">
        <v>25</v>
      </c>
      <c r="J8894" s="3">
        <v>1.45588331E-2</v>
      </c>
      <c r="K8894" s="3">
        <v>-1.4666359999999999E-3</v>
      </c>
      <c r="L8894" s="3">
        <v>2.6723314099999999E-2</v>
      </c>
      <c r="M8894" s="3">
        <v>2.6373198300000001E-2</v>
      </c>
      <c r="N8894" s="3">
        <v>3.5011599999999998E-4</v>
      </c>
    </row>
    <row r="8895" spans="1:14" hidden="1" x14ac:dyDescent="0.25">
      <c r="A8895" s="2">
        <v>8891</v>
      </c>
      <c r="B8895" s="2">
        <v>900295433</v>
      </c>
      <c r="C8895" s="2" t="s">
        <v>9262</v>
      </c>
      <c r="D8895" s="2" t="s">
        <v>27</v>
      </c>
      <c r="E8895" s="2" t="s">
        <v>35</v>
      </c>
      <c r="F8895" s="2" t="s">
        <v>36</v>
      </c>
      <c r="G8895" s="2" t="s">
        <v>39</v>
      </c>
      <c r="H8895" s="2">
        <v>4731</v>
      </c>
      <c r="I8895" s="2" t="s">
        <v>25</v>
      </c>
      <c r="J8895" s="3">
        <v>1.45576335E-2</v>
      </c>
      <c r="K8895" s="3">
        <v>8.4261500000000001E-4</v>
      </c>
      <c r="L8895" s="3">
        <v>3.8613508999999998E-3</v>
      </c>
      <c r="M8895" s="3">
        <v>8.2404899999999998E-4</v>
      </c>
      <c r="N8895" s="3">
        <v>3.0373021E-3</v>
      </c>
    </row>
    <row r="8896" spans="1:14" hidden="1" x14ac:dyDescent="0.25">
      <c r="A8896" s="2">
        <v>8892</v>
      </c>
      <c r="B8896" s="2">
        <v>900806708</v>
      </c>
      <c r="C8896" s="2" t="s">
        <v>9263</v>
      </c>
      <c r="D8896" s="2" t="s">
        <v>27</v>
      </c>
      <c r="E8896" s="2" t="s">
        <v>20</v>
      </c>
      <c r="F8896" s="2" t="s">
        <v>21</v>
      </c>
      <c r="G8896" s="2" t="s">
        <v>22</v>
      </c>
      <c r="H8896" s="2">
        <v>6820</v>
      </c>
      <c r="I8896" s="2" t="s">
        <v>33</v>
      </c>
      <c r="J8896" s="3">
        <v>1.45556014E-2</v>
      </c>
      <c r="K8896" s="3">
        <v>-5.2711861000000002E-3</v>
      </c>
      <c r="L8896" s="3">
        <v>0.1502610445</v>
      </c>
      <c r="M8896" s="3">
        <v>0.1078906208</v>
      </c>
      <c r="N8896" s="3">
        <v>4.2370434899999997E-2</v>
      </c>
    </row>
    <row r="8897" spans="1:14" hidden="1" x14ac:dyDescent="0.25">
      <c r="A8897" s="2">
        <v>8893</v>
      </c>
      <c r="B8897" s="2">
        <v>900422231</v>
      </c>
      <c r="C8897" s="2" t="s">
        <v>9264</v>
      </c>
      <c r="D8897" s="2" t="s">
        <v>27</v>
      </c>
      <c r="E8897" s="2" t="s">
        <v>382</v>
      </c>
      <c r="F8897" s="2" t="s">
        <v>866</v>
      </c>
      <c r="G8897" s="2" t="s">
        <v>867</v>
      </c>
      <c r="H8897" s="2">
        <v>4645</v>
      </c>
      <c r="I8897" s="2" t="s">
        <v>25</v>
      </c>
      <c r="J8897" s="3">
        <v>1.45501103E-2</v>
      </c>
      <c r="K8897" s="3">
        <v>5.6811700000000004E-4</v>
      </c>
      <c r="L8897" s="3">
        <v>4.9086930000000004E-3</v>
      </c>
      <c r="M8897" s="3">
        <v>2.6501928999999999E-3</v>
      </c>
      <c r="N8897" s="3">
        <v>2.2585001000000001E-3</v>
      </c>
    </row>
    <row r="8898" spans="1:14" hidden="1" x14ac:dyDescent="0.25">
      <c r="A8898" s="2">
        <v>8894</v>
      </c>
      <c r="B8898" s="2">
        <v>811012753</v>
      </c>
      <c r="C8898" s="2" t="s">
        <v>9265</v>
      </c>
      <c r="D8898" s="2" t="s">
        <v>27</v>
      </c>
      <c r="E8898" s="2" t="s">
        <v>35</v>
      </c>
      <c r="F8898" s="2" t="s">
        <v>36</v>
      </c>
      <c r="G8898" s="2" t="s">
        <v>39</v>
      </c>
      <c r="H8898" s="2">
        <v>4220</v>
      </c>
      <c r="I8898" s="2" t="s">
        <v>180</v>
      </c>
      <c r="J8898" s="3">
        <v>1.45444237E-2</v>
      </c>
      <c r="K8898" s="3">
        <v>1.7054599999999999E-4</v>
      </c>
      <c r="L8898" s="3">
        <v>6.5542910999999999E-3</v>
      </c>
      <c r="M8898" s="3">
        <v>3.8865650999999998E-3</v>
      </c>
      <c r="N8898" s="3">
        <v>2.667726E-3</v>
      </c>
    </row>
    <row r="8899" spans="1:14" hidden="1" x14ac:dyDescent="0.25">
      <c r="A8899" s="2">
        <v>8895</v>
      </c>
      <c r="B8899" s="2">
        <v>900066809</v>
      </c>
      <c r="C8899" s="2" t="s">
        <v>9266</v>
      </c>
      <c r="D8899" s="2" t="s">
        <v>27</v>
      </c>
      <c r="E8899" s="2" t="s">
        <v>35</v>
      </c>
      <c r="F8899" s="2" t="s">
        <v>36</v>
      </c>
      <c r="G8899" s="2" t="s">
        <v>1326</v>
      </c>
      <c r="H8899" s="2">
        <v>4690</v>
      </c>
      <c r="I8899" s="2" t="s">
        <v>25</v>
      </c>
      <c r="J8899" s="3">
        <v>1.45429736E-2</v>
      </c>
      <c r="K8899" s="3">
        <v>2.3542499999999999E-4</v>
      </c>
      <c r="L8899" s="3">
        <v>5.8875508000000003E-3</v>
      </c>
      <c r="M8899" s="3">
        <v>3.8212928999999999E-3</v>
      </c>
      <c r="N8899" s="3">
        <v>2.0662581000000001E-3</v>
      </c>
    </row>
    <row r="8900" spans="1:14" hidden="1" x14ac:dyDescent="0.25">
      <c r="A8900" s="2">
        <v>8896</v>
      </c>
      <c r="B8900" s="2">
        <v>804016025</v>
      </c>
      <c r="C8900" s="2" t="s">
        <v>9267</v>
      </c>
      <c r="D8900" s="2" t="s">
        <v>27</v>
      </c>
      <c r="E8900" s="2" t="s">
        <v>319</v>
      </c>
      <c r="F8900" s="2" t="s">
        <v>320</v>
      </c>
      <c r="G8900" s="2" t="s">
        <v>459</v>
      </c>
      <c r="H8900" s="2">
        <v>4631</v>
      </c>
      <c r="I8900" s="2" t="s">
        <v>25</v>
      </c>
      <c r="J8900" s="3">
        <v>1.45421131E-2</v>
      </c>
      <c r="K8900" s="3">
        <v>1.15882E-4</v>
      </c>
      <c r="L8900" s="3">
        <v>5.8607290999999999E-3</v>
      </c>
      <c r="M8900" s="3">
        <v>3.9050151E-3</v>
      </c>
      <c r="N8900" s="3">
        <v>1.9557140999999999E-3</v>
      </c>
    </row>
    <row r="8901" spans="1:14" hidden="1" x14ac:dyDescent="0.25">
      <c r="A8901" s="2">
        <v>8897</v>
      </c>
      <c r="B8901" s="2">
        <v>900007440</v>
      </c>
      <c r="C8901" s="2" t="s">
        <v>9268</v>
      </c>
      <c r="D8901" s="2" t="s">
        <v>27</v>
      </c>
      <c r="E8901" s="2" t="s">
        <v>74</v>
      </c>
      <c r="F8901" s="2" t="s">
        <v>75</v>
      </c>
      <c r="G8901" s="2" t="s">
        <v>76</v>
      </c>
      <c r="H8901" s="2">
        <v>4664</v>
      </c>
      <c r="I8901" s="2" t="s">
        <v>25</v>
      </c>
      <c r="J8901" s="3">
        <v>1.45403696E-2</v>
      </c>
      <c r="K8901" s="3">
        <v>4.6335799999999998E-4</v>
      </c>
      <c r="L8901" s="3">
        <v>1.49123576E-2</v>
      </c>
      <c r="M8901" s="3">
        <v>1.3579188799999999E-2</v>
      </c>
      <c r="N8901" s="3">
        <v>1.3331691E-3</v>
      </c>
    </row>
    <row r="8902" spans="1:14" hidden="1" x14ac:dyDescent="0.25">
      <c r="A8902" s="2">
        <v>8898</v>
      </c>
      <c r="B8902" s="2">
        <v>900641533</v>
      </c>
      <c r="C8902" s="2" t="s">
        <v>9269</v>
      </c>
      <c r="D8902" s="2" t="s">
        <v>27</v>
      </c>
      <c r="E8902" s="2" t="s">
        <v>20</v>
      </c>
      <c r="F8902" s="2" t="s">
        <v>21</v>
      </c>
      <c r="G8902" s="2" t="s">
        <v>22</v>
      </c>
      <c r="H8902" s="2">
        <v>1103</v>
      </c>
      <c r="I8902" s="2" t="s">
        <v>31</v>
      </c>
      <c r="J8902" s="3">
        <v>1.45390434E-2</v>
      </c>
      <c r="K8902" s="3">
        <v>-5.5490551000000003E-3</v>
      </c>
      <c r="L8902" s="3">
        <v>3.8204677399999998E-2</v>
      </c>
      <c r="M8902" s="3">
        <v>1.06442198E-2</v>
      </c>
      <c r="N8902" s="3">
        <v>2.7560459400000001E-2</v>
      </c>
    </row>
    <row r="8903" spans="1:14" hidden="1" x14ac:dyDescent="0.25">
      <c r="A8903" s="2">
        <v>8899</v>
      </c>
      <c r="B8903" s="2">
        <v>900367745</v>
      </c>
      <c r="C8903" s="2" t="s">
        <v>9270</v>
      </c>
      <c r="D8903" s="2" t="s">
        <v>27</v>
      </c>
      <c r="E8903" s="2" t="s">
        <v>20</v>
      </c>
      <c r="F8903" s="2" t="s">
        <v>21</v>
      </c>
      <c r="G8903" s="2" t="s">
        <v>22</v>
      </c>
      <c r="H8903" s="2">
        <v>4664</v>
      </c>
      <c r="I8903" s="2" t="s">
        <v>25</v>
      </c>
      <c r="J8903" s="3">
        <v>1.4538552600000001E-2</v>
      </c>
      <c r="K8903" s="3">
        <v>1.6441599999999999E-4</v>
      </c>
      <c r="L8903" s="3">
        <v>1.2565918299999999E-2</v>
      </c>
      <c r="M8903" s="3">
        <v>9.9446028000000006E-3</v>
      </c>
      <c r="N8903" s="3">
        <v>2.6213149999999999E-3</v>
      </c>
    </row>
    <row r="8904" spans="1:14" hidden="1" x14ac:dyDescent="0.25">
      <c r="A8904" s="2">
        <v>8900</v>
      </c>
      <c r="B8904" s="2">
        <v>900206145</v>
      </c>
      <c r="C8904" s="2" t="s">
        <v>9271</v>
      </c>
      <c r="D8904" s="2" t="s">
        <v>27</v>
      </c>
      <c r="E8904" s="2" t="s">
        <v>319</v>
      </c>
      <c r="F8904" s="2" t="s">
        <v>555</v>
      </c>
      <c r="G8904" s="2" t="s">
        <v>556</v>
      </c>
      <c r="H8904" s="2">
        <v>510</v>
      </c>
      <c r="I8904" s="2" t="s">
        <v>23</v>
      </c>
      <c r="J8904" s="3">
        <v>1.45381251E-2</v>
      </c>
      <c r="K8904" s="3">
        <v>1.783584E-3</v>
      </c>
      <c r="L8904" s="3">
        <v>1.02531966E-2</v>
      </c>
      <c r="M8904" s="3">
        <v>1.30364E-3</v>
      </c>
      <c r="N8904" s="3">
        <v>8.9495572999999991E-3</v>
      </c>
    </row>
    <row r="8905" spans="1:14" hidden="1" x14ac:dyDescent="0.25">
      <c r="A8905" s="2">
        <v>8901</v>
      </c>
      <c r="B8905" s="2">
        <v>900158281</v>
      </c>
      <c r="C8905" s="2" t="s">
        <v>9272</v>
      </c>
      <c r="D8905" s="2" t="s">
        <v>27</v>
      </c>
      <c r="E8905" s="2" t="s">
        <v>20</v>
      </c>
      <c r="F8905" s="2" t="s">
        <v>21</v>
      </c>
      <c r="G8905" s="2" t="s">
        <v>22</v>
      </c>
      <c r="H8905" s="2">
        <v>6810</v>
      </c>
      <c r="I8905" s="2" t="s">
        <v>33</v>
      </c>
      <c r="J8905" s="3">
        <v>1.45339714E-2</v>
      </c>
      <c r="K8905" s="3">
        <v>9.0822027999999996E-3</v>
      </c>
      <c r="L8905" s="3">
        <v>6.4196921899999995E-2</v>
      </c>
      <c r="M8905" s="3">
        <v>2.8351992400000001E-2</v>
      </c>
      <c r="N8905" s="3">
        <v>3.5844929499999997E-2</v>
      </c>
    </row>
    <row r="8906" spans="1:14" hidden="1" x14ac:dyDescent="0.25">
      <c r="A8906" s="2">
        <v>8902</v>
      </c>
      <c r="B8906" s="2">
        <v>830017209</v>
      </c>
      <c r="C8906" s="2" t="s">
        <v>9273</v>
      </c>
      <c r="D8906" s="2" t="s">
        <v>27</v>
      </c>
      <c r="E8906" s="2" t="s">
        <v>20</v>
      </c>
      <c r="F8906" s="2" t="s">
        <v>21</v>
      </c>
      <c r="G8906" s="2" t="s">
        <v>22</v>
      </c>
      <c r="H8906" s="2">
        <v>6202</v>
      </c>
      <c r="I8906" s="2" t="s">
        <v>33</v>
      </c>
      <c r="J8906" s="3">
        <v>1.45312594E-2</v>
      </c>
      <c r="K8906" s="3">
        <v>4.1710800000000002E-4</v>
      </c>
      <c r="L8906" s="3">
        <v>3.2130770400000001E-2</v>
      </c>
      <c r="M8906" s="3">
        <v>2.62631532E-2</v>
      </c>
      <c r="N8906" s="3">
        <v>5.8676181000000003E-3</v>
      </c>
    </row>
    <row r="8907" spans="1:14" hidden="1" x14ac:dyDescent="0.25">
      <c r="A8907" s="2">
        <v>8903</v>
      </c>
      <c r="B8907" s="2">
        <v>813002358</v>
      </c>
      <c r="C8907" s="2" t="s">
        <v>9274</v>
      </c>
      <c r="D8907" s="2" t="s">
        <v>440</v>
      </c>
      <c r="E8907" s="2" t="s">
        <v>382</v>
      </c>
      <c r="F8907" s="2" t="s">
        <v>383</v>
      </c>
      <c r="G8907" s="2" t="s">
        <v>384</v>
      </c>
      <c r="H8907" s="2">
        <v>8010</v>
      </c>
      <c r="I8907" s="2" t="s">
        <v>33</v>
      </c>
      <c r="J8907" s="3">
        <v>1.4530506E-2</v>
      </c>
      <c r="K8907" s="3">
        <v>5.1519800000000002E-4</v>
      </c>
      <c r="L8907" s="3">
        <v>6.8963491E-3</v>
      </c>
      <c r="M8907" s="3">
        <v>1.2590759E-3</v>
      </c>
      <c r="N8907" s="3">
        <v>5.6372732E-3</v>
      </c>
    </row>
    <row r="8908" spans="1:14" hidden="1" x14ac:dyDescent="0.25">
      <c r="A8908" s="2">
        <v>8904</v>
      </c>
      <c r="B8908" s="2">
        <v>900027294</v>
      </c>
      <c r="C8908" s="2" t="s">
        <v>9275</v>
      </c>
      <c r="D8908" s="2" t="s">
        <v>27</v>
      </c>
      <c r="E8908" s="2" t="s">
        <v>20</v>
      </c>
      <c r="F8908" s="2" t="s">
        <v>21</v>
      </c>
      <c r="G8908" s="2" t="s">
        <v>22</v>
      </c>
      <c r="H8908" s="2">
        <v>1630</v>
      </c>
      <c r="I8908" s="2" t="s">
        <v>31</v>
      </c>
      <c r="J8908" s="3">
        <v>1.45295449E-2</v>
      </c>
      <c r="K8908" s="3">
        <v>5.5915800000000003E-4</v>
      </c>
      <c r="L8908" s="3">
        <v>1.05609E-2</v>
      </c>
      <c r="M8908" s="3">
        <v>8.4435996000000006E-3</v>
      </c>
      <c r="N8908" s="3">
        <v>2.1172998999999999E-3</v>
      </c>
    </row>
    <row r="8909" spans="1:14" hidden="1" x14ac:dyDescent="0.25">
      <c r="A8909" s="2">
        <v>8905</v>
      </c>
      <c r="B8909" s="2">
        <v>800076093</v>
      </c>
      <c r="C8909" s="2" t="s">
        <v>9276</v>
      </c>
      <c r="D8909" s="2" t="s">
        <v>27</v>
      </c>
      <c r="E8909" s="2" t="s">
        <v>74</v>
      </c>
      <c r="F8909" s="2" t="s">
        <v>75</v>
      </c>
      <c r="G8909" s="2" t="s">
        <v>107</v>
      </c>
      <c r="H8909" s="2">
        <v>7010</v>
      </c>
      <c r="I8909" s="2" t="s">
        <v>33</v>
      </c>
      <c r="J8909" s="3">
        <v>1.45181753E-2</v>
      </c>
      <c r="K8909" s="3">
        <v>2.01256E-4</v>
      </c>
      <c r="L8909" s="3">
        <v>9.2980302999999993E-3</v>
      </c>
      <c r="M8909" s="3">
        <v>6.1299791999999999E-3</v>
      </c>
      <c r="N8909" s="3">
        <v>3.1680508999999998E-3</v>
      </c>
    </row>
    <row r="8910" spans="1:14" hidden="1" x14ac:dyDescent="0.25">
      <c r="A8910" s="2">
        <v>8906</v>
      </c>
      <c r="B8910" s="2">
        <v>900476010</v>
      </c>
      <c r="C8910" s="2" t="s">
        <v>9277</v>
      </c>
      <c r="D8910" s="2" t="s">
        <v>27</v>
      </c>
      <c r="E8910" s="2" t="s">
        <v>35</v>
      </c>
      <c r="F8910" s="2" t="s">
        <v>36</v>
      </c>
      <c r="G8910" s="2" t="s">
        <v>37</v>
      </c>
      <c r="H8910" s="2">
        <v>4290</v>
      </c>
      <c r="I8910" s="2" t="s">
        <v>180</v>
      </c>
      <c r="J8910" s="3">
        <v>1.4516498900000001E-2</v>
      </c>
      <c r="K8910" s="3">
        <v>1.6360499999999999E-4</v>
      </c>
      <c r="L8910" s="3">
        <v>3.0816407899999999E-2</v>
      </c>
      <c r="M8910" s="3">
        <v>2.93139964E-2</v>
      </c>
      <c r="N8910" s="3">
        <v>1.50241E-3</v>
      </c>
    </row>
    <row r="8911" spans="1:14" hidden="1" x14ac:dyDescent="0.25">
      <c r="A8911" s="2">
        <v>8907</v>
      </c>
      <c r="B8911" s="2">
        <v>900181401</v>
      </c>
      <c r="C8911" s="2" t="s">
        <v>9278</v>
      </c>
      <c r="D8911" s="2" t="s">
        <v>27</v>
      </c>
      <c r="E8911" s="2" t="s">
        <v>74</v>
      </c>
      <c r="F8911" s="2" t="s">
        <v>75</v>
      </c>
      <c r="G8911" s="2" t="s">
        <v>107</v>
      </c>
      <c r="H8911" s="2">
        <v>4290</v>
      </c>
      <c r="I8911" s="2" t="s">
        <v>180</v>
      </c>
      <c r="J8911" s="3">
        <v>1.45078907E-2</v>
      </c>
      <c r="K8911" s="3">
        <v>7.5796499999999998E-4</v>
      </c>
      <c r="L8911" s="3">
        <v>2.26496588E-2</v>
      </c>
      <c r="M8911" s="3">
        <v>1.5062479300000001E-2</v>
      </c>
      <c r="N8911" s="3">
        <v>7.5871790999999999E-3</v>
      </c>
    </row>
    <row r="8912" spans="1:14" hidden="1" x14ac:dyDescent="0.25">
      <c r="A8912" s="2">
        <v>8908</v>
      </c>
      <c r="B8912" s="2">
        <v>900561159</v>
      </c>
      <c r="C8912" s="2" t="s">
        <v>9279</v>
      </c>
      <c r="D8912" s="2" t="s">
        <v>27</v>
      </c>
      <c r="E8912" s="2" t="s">
        <v>35</v>
      </c>
      <c r="F8912" s="2" t="s">
        <v>36</v>
      </c>
      <c r="G8912" s="2" t="s">
        <v>39</v>
      </c>
      <c r="H8912" s="2">
        <v>5611</v>
      </c>
      <c r="I8912" s="2" t="s">
        <v>33</v>
      </c>
      <c r="J8912" s="3">
        <v>1.4506698599999999E-2</v>
      </c>
      <c r="K8912" s="3">
        <v>1.185069E-3</v>
      </c>
      <c r="L8912" s="3">
        <v>7.1234111999999997E-3</v>
      </c>
      <c r="M8912" s="3">
        <v>4.8038530999999999E-3</v>
      </c>
      <c r="N8912" s="3">
        <v>2.3195580999999998E-3</v>
      </c>
    </row>
    <row r="8913" spans="1:14" hidden="1" x14ac:dyDescent="0.25">
      <c r="A8913" s="2">
        <v>8909</v>
      </c>
      <c r="B8913" s="2">
        <v>890201172</v>
      </c>
      <c r="C8913" s="2" t="s">
        <v>9280</v>
      </c>
      <c r="D8913" s="2" t="s">
        <v>27</v>
      </c>
      <c r="E8913" s="2" t="s">
        <v>319</v>
      </c>
      <c r="F8913" s="2" t="s">
        <v>320</v>
      </c>
      <c r="G8913" s="2" t="s">
        <v>321</v>
      </c>
      <c r="H8913" s="2">
        <v>4774</v>
      </c>
      <c r="I8913" s="2" t="s">
        <v>25</v>
      </c>
      <c r="J8913" s="3">
        <v>1.4505724399999999E-2</v>
      </c>
      <c r="K8913" s="3">
        <v>3.88957E-4</v>
      </c>
      <c r="L8913" s="3">
        <v>2.2868050300000001E-2</v>
      </c>
      <c r="M8913" s="3">
        <v>9.8544974000000004E-3</v>
      </c>
      <c r="N8913" s="3">
        <v>1.3013552899999999E-2</v>
      </c>
    </row>
    <row r="8914" spans="1:14" hidden="1" x14ac:dyDescent="0.25">
      <c r="A8914" s="2">
        <v>8910</v>
      </c>
      <c r="B8914" s="2">
        <v>830055442</v>
      </c>
      <c r="C8914" s="2" t="s">
        <v>9281</v>
      </c>
      <c r="D8914" s="2" t="s">
        <v>27</v>
      </c>
      <c r="E8914" s="2" t="s">
        <v>20</v>
      </c>
      <c r="F8914" s="2" t="s">
        <v>21</v>
      </c>
      <c r="G8914" s="2" t="s">
        <v>22</v>
      </c>
      <c r="H8914" s="2">
        <v>7730</v>
      </c>
      <c r="I8914" s="2" t="s">
        <v>33</v>
      </c>
      <c r="J8914" s="3">
        <v>1.4504103000000001E-2</v>
      </c>
      <c r="K8914" s="3">
        <v>4.0546050000000002E-3</v>
      </c>
      <c r="L8914" s="3">
        <v>1.6667654699999999E-2</v>
      </c>
      <c r="M8914" s="3">
        <v>3.1488970999999999E-3</v>
      </c>
      <c r="N8914" s="3">
        <v>1.35187581E-2</v>
      </c>
    </row>
    <row r="8915" spans="1:14" hidden="1" x14ac:dyDescent="0.25">
      <c r="A8915" s="2">
        <v>8911</v>
      </c>
      <c r="B8915" s="2">
        <v>900069416</v>
      </c>
      <c r="C8915" s="2" t="s">
        <v>9282</v>
      </c>
      <c r="D8915" s="2" t="s">
        <v>27</v>
      </c>
      <c r="E8915" s="2" t="s">
        <v>74</v>
      </c>
      <c r="F8915" s="2" t="s">
        <v>75</v>
      </c>
      <c r="G8915" s="2" t="s">
        <v>1348</v>
      </c>
      <c r="H8915" s="2">
        <v>6613</v>
      </c>
      <c r="I8915" s="2" t="s">
        <v>33</v>
      </c>
      <c r="J8915" s="3">
        <v>1.4501287599999999E-2</v>
      </c>
      <c r="K8915" s="3">
        <v>1.3972327999999999E-2</v>
      </c>
      <c r="L8915" s="3">
        <v>0.37945327159999998</v>
      </c>
      <c r="M8915" s="3">
        <v>1.01527032E-2</v>
      </c>
      <c r="N8915" s="3">
        <v>0.3693005741</v>
      </c>
    </row>
    <row r="8916" spans="1:14" hidden="1" x14ac:dyDescent="0.25">
      <c r="A8916" s="2">
        <v>8912</v>
      </c>
      <c r="B8916" s="2">
        <v>900208659</v>
      </c>
      <c r="C8916" s="2" t="s">
        <v>9283</v>
      </c>
      <c r="D8916" s="2" t="s">
        <v>27</v>
      </c>
      <c r="E8916" s="2" t="s">
        <v>74</v>
      </c>
      <c r="F8916" s="2" t="s">
        <v>75</v>
      </c>
      <c r="G8916" s="2" t="s">
        <v>76</v>
      </c>
      <c r="H8916" s="2">
        <v>2511</v>
      </c>
      <c r="I8916" s="2" t="s">
        <v>31</v>
      </c>
      <c r="J8916" s="3">
        <v>1.44987442E-2</v>
      </c>
      <c r="K8916" s="3">
        <v>4.0439499999999999E-4</v>
      </c>
      <c r="L8916" s="3">
        <v>1.2467779199999999E-2</v>
      </c>
      <c r="M8916" s="3">
        <v>7.694284E-3</v>
      </c>
      <c r="N8916" s="3">
        <v>4.7734947999999999E-3</v>
      </c>
    </row>
    <row r="8917" spans="1:14" hidden="1" x14ac:dyDescent="0.25">
      <c r="A8917" s="2">
        <v>8913</v>
      </c>
      <c r="B8917" s="2">
        <v>900028915</v>
      </c>
      <c r="C8917" s="2" t="s">
        <v>9284</v>
      </c>
      <c r="D8917" s="2" t="s">
        <v>41</v>
      </c>
      <c r="E8917" s="2" t="s">
        <v>20</v>
      </c>
      <c r="F8917" s="2" t="s">
        <v>21</v>
      </c>
      <c r="G8917" s="2" t="s">
        <v>22</v>
      </c>
      <c r="H8917" s="2">
        <v>8621</v>
      </c>
      <c r="I8917" s="2" t="s">
        <v>33</v>
      </c>
      <c r="J8917" s="3">
        <v>1.44958608E-2</v>
      </c>
      <c r="K8917" s="3">
        <v>9.5937550000000007E-3</v>
      </c>
      <c r="L8917" s="3">
        <v>3.0114771799999999E-2</v>
      </c>
      <c r="M8917" s="3">
        <v>5.0311460999999998E-3</v>
      </c>
      <c r="N8917" s="3">
        <v>2.5083625700000001E-2</v>
      </c>
    </row>
    <row r="8918" spans="1:14" hidden="1" x14ac:dyDescent="0.25">
      <c r="A8918" s="2">
        <v>8914</v>
      </c>
      <c r="B8918" s="2">
        <v>819005515</v>
      </c>
      <c r="C8918" s="2" t="s">
        <v>9285</v>
      </c>
      <c r="D8918" s="2" t="s">
        <v>27</v>
      </c>
      <c r="E8918" s="2" t="s">
        <v>28</v>
      </c>
      <c r="F8918" s="2" t="s">
        <v>246</v>
      </c>
      <c r="G8918" s="2" t="s">
        <v>247</v>
      </c>
      <c r="H8918" s="2">
        <v>4620</v>
      </c>
      <c r="I8918" s="2" t="s">
        <v>25</v>
      </c>
      <c r="J8918" s="3">
        <v>1.4495642899999999E-2</v>
      </c>
      <c r="K8918" s="3">
        <v>2.6098549999999999E-3</v>
      </c>
      <c r="L8918" s="3">
        <v>3.4204896499999998E-2</v>
      </c>
      <c r="M8918" s="3">
        <v>1.04627339E-2</v>
      </c>
      <c r="N8918" s="3">
        <v>2.37421617E-2</v>
      </c>
    </row>
    <row r="8919" spans="1:14" hidden="1" x14ac:dyDescent="0.25">
      <c r="A8919" s="2">
        <v>8915</v>
      </c>
      <c r="B8919" s="2">
        <v>900520293</v>
      </c>
      <c r="C8919" s="2" t="s">
        <v>9286</v>
      </c>
      <c r="D8919" s="2" t="s">
        <v>41</v>
      </c>
      <c r="E8919" s="2" t="s">
        <v>35</v>
      </c>
      <c r="F8919" s="2" t="s">
        <v>36</v>
      </c>
      <c r="G8919" s="2" t="s">
        <v>3515</v>
      </c>
      <c r="H8919" s="2">
        <v>8699</v>
      </c>
      <c r="I8919" s="2" t="s">
        <v>33</v>
      </c>
      <c r="J8919" s="3">
        <v>1.4492225799999999E-2</v>
      </c>
      <c r="K8919" s="3">
        <v>1.2014599999999999E-3</v>
      </c>
      <c r="L8919" s="3">
        <v>1.5937550000000002E-2</v>
      </c>
      <c r="M8919" s="3">
        <v>3.9367671000000003E-3</v>
      </c>
      <c r="N8919" s="3">
        <v>1.20007833E-2</v>
      </c>
    </row>
    <row r="8920" spans="1:14" hidden="1" x14ac:dyDescent="0.25">
      <c r="A8920" s="2">
        <v>8916</v>
      </c>
      <c r="B8920" s="2">
        <v>800018771</v>
      </c>
      <c r="C8920" s="2" t="s">
        <v>9287</v>
      </c>
      <c r="D8920" s="2" t="s">
        <v>27</v>
      </c>
      <c r="E8920" s="2" t="s">
        <v>20</v>
      </c>
      <c r="F8920" s="2" t="s">
        <v>21</v>
      </c>
      <c r="G8920" s="2" t="s">
        <v>22</v>
      </c>
      <c r="H8920" s="2">
        <v>4111</v>
      </c>
      <c r="I8920" s="2" t="s">
        <v>180</v>
      </c>
      <c r="J8920" s="3">
        <v>1.44892884E-2</v>
      </c>
      <c r="K8920" s="3">
        <v>9.3188199999999998E-4</v>
      </c>
      <c r="L8920" s="3">
        <v>6.8683758400000003E-2</v>
      </c>
      <c r="M8920" s="3">
        <v>3.6385305200000002E-2</v>
      </c>
      <c r="N8920" s="3">
        <v>3.22984532E-2</v>
      </c>
    </row>
    <row r="8921" spans="1:14" hidden="1" x14ac:dyDescent="0.25">
      <c r="A8921" s="2">
        <v>8917</v>
      </c>
      <c r="B8921" s="2">
        <v>900700061</v>
      </c>
      <c r="C8921" s="2" t="s">
        <v>9288</v>
      </c>
      <c r="D8921" s="2" t="s">
        <v>27</v>
      </c>
      <c r="E8921" s="2" t="s">
        <v>20</v>
      </c>
      <c r="F8921" s="2" t="s">
        <v>21</v>
      </c>
      <c r="G8921" s="2" t="s">
        <v>22</v>
      </c>
      <c r="H8921" s="2">
        <v>7310</v>
      </c>
      <c r="I8921" s="2" t="s">
        <v>33</v>
      </c>
      <c r="J8921" s="3">
        <v>1.44886896E-2</v>
      </c>
      <c r="K8921" s="3">
        <v>7.7134199999999995E-4</v>
      </c>
      <c r="L8921" s="3">
        <v>1.2237451999999999E-2</v>
      </c>
      <c r="M8921" s="3">
        <v>1.13404123E-2</v>
      </c>
      <c r="N8921" s="3">
        <v>8.9703999999999999E-4</v>
      </c>
    </row>
    <row r="8922" spans="1:14" hidden="1" x14ac:dyDescent="0.25">
      <c r="A8922" s="2">
        <v>8918</v>
      </c>
      <c r="B8922" s="2">
        <v>900584429</v>
      </c>
      <c r="C8922" s="2" t="s">
        <v>9289</v>
      </c>
      <c r="D8922" s="2" t="s">
        <v>27</v>
      </c>
      <c r="E8922" s="2" t="s">
        <v>28</v>
      </c>
      <c r="F8922" s="2" t="s">
        <v>50</v>
      </c>
      <c r="G8922" s="2" t="s">
        <v>51</v>
      </c>
      <c r="H8922" s="2">
        <v>1709</v>
      </c>
      <c r="I8922" s="2" t="s">
        <v>31</v>
      </c>
      <c r="J8922" s="3">
        <v>1.44802649E-2</v>
      </c>
      <c r="K8922" s="3">
        <v>-1.7567400000000001E-4</v>
      </c>
      <c r="L8922" s="3">
        <v>9.2825331000000004E-3</v>
      </c>
      <c r="M8922" s="3">
        <v>6.4593790999999999E-3</v>
      </c>
      <c r="N8922" s="3">
        <v>2.823154E-3</v>
      </c>
    </row>
    <row r="8923" spans="1:14" x14ac:dyDescent="0.25">
      <c r="A8923" s="2">
        <v>8919</v>
      </c>
      <c r="B8923" s="2">
        <v>830098590</v>
      </c>
      <c r="C8923" s="2" t="s">
        <v>9290</v>
      </c>
      <c r="D8923" s="2" t="s">
        <v>27</v>
      </c>
      <c r="E8923" s="2" t="s">
        <v>20</v>
      </c>
      <c r="F8923" s="2" t="s">
        <v>21</v>
      </c>
      <c r="G8923" s="2" t="s">
        <v>22</v>
      </c>
      <c r="H8923" s="2">
        <v>7020</v>
      </c>
      <c r="I8923" s="2" t="s">
        <v>33</v>
      </c>
      <c r="J8923" s="3">
        <v>1.4474821299999999E-2</v>
      </c>
      <c r="K8923" s="3">
        <v>1.3107409E-3</v>
      </c>
      <c r="L8923" s="3">
        <v>3.1894087799999998E-2</v>
      </c>
      <c r="M8923" s="3">
        <v>1.9164515699999999E-2</v>
      </c>
      <c r="N8923" s="3">
        <v>1.2729572099999999E-2</v>
      </c>
    </row>
    <row r="8924" spans="1:14" hidden="1" x14ac:dyDescent="0.25">
      <c r="A8924" s="2">
        <v>8920</v>
      </c>
      <c r="B8924" s="2">
        <v>811022796</v>
      </c>
      <c r="C8924" s="2" t="s">
        <v>9291</v>
      </c>
      <c r="D8924" s="2" t="s">
        <v>27</v>
      </c>
      <c r="E8924" s="2" t="s">
        <v>35</v>
      </c>
      <c r="F8924" s="2" t="s">
        <v>36</v>
      </c>
      <c r="G8924" s="2" t="s">
        <v>291</v>
      </c>
      <c r="H8924" s="2">
        <v>1610</v>
      </c>
      <c r="I8924" s="2" t="s">
        <v>31</v>
      </c>
      <c r="J8924" s="3">
        <v>1.44745493E-2</v>
      </c>
      <c r="K8924" s="3">
        <v>8.5019700000000002E-4</v>
      </c>
      <c r="L8924" s="3">
        <v>2.1871270599999999E-2</v>
      </c>
      <c r="M8924" s="3">
        <v>1.20716318E-2</v>
      </c>
      <c r="N8924" s="3">
        <v>9.7996378000000002E-3</v>
      </c>
    </row>
    <row r="8925" spans="1:14" hidden="1" x14ac:dyDescent="0.25">
      <c r="A8925" s="2">
        <v>8921</v>
      </c>
      <c r="B8925" s="2">
        <v>800202197</v>
      </c>
      <c r="C8925" s="2" t="s">
        <v>9292</v>
      </c>
      <c r="D8925" s="2" t="s">
        <v>27</v>
      </c>
      <c r="E8925" s="2" t="s">
        <v>20</v>
      </c>
      <c r="F8925" s="2" t="s">
        <v>21</v>
      </c>
      <c r="G8925" s="2" t="s">
        <v>22</v>
      </c>
      <c r="H8925" s="2">
        <v>125</v>
      </c>
      <c r="I8925" s="2" t="s">
        <v>136</v>
      </c>
      <c r="J8925" s="3">
        <v>1.4473931900000001E-2</v>
      </c>
      <c r="K8925" s="3">
        <v>1.296333E-3</v>
      </c>
      <c r="L8925" s="3">
        <v>1.1077795200000001E-2</v>
      </c>
      <c r="M8925" s="3">
        <v>3.3438018999999999E-3</v>
      </c>
      <c r="N8925" s="3">
        <v>7.7339931999999998E-3</v>
      </c>
    </row>
    <row r="8926" spans="1:14" hidden="1" x14ac:dyDescent="0.25">
      <c r="A8926" s="2">
        <v>8922</v>
      </c>
      <c r="B8926" s="2">
        <v>828000266</v>
      </c>
      <c r="C8926" s="2" t="s">
        <v>9293</v>
      </c>
      <c r="D8926" s="2" t="s">
        <v>27</v>
      </c>
      <c r="E8926" s="2" t="s">
        <v>382</v>
      </c>
      <c r="F8926" s="2" t="s">
        <v>1851</v>
      </c>
      <c r="G8926" s="2" t="s">
        <v>1852</v>
      </c>
      <c r="H8926" s="2">
        <v>4632</v>
      </c>
      <c r="I8926" s="2" t="s">
        <v>25</v>
      </c>
      <c r="J8926" s="3">
        <v>1.4470962800000001E-2</v>
      </c>
      <c r="K8926" s="3">
        <v>9.5004400000000004E-4</v>
      </c>
      <c r="L8926" s="3">
        <v>6.0902819999999998E-3</v>
      </c>
      <c r="M8926" s="3">
        <v>4.7970199999999999E-3</v>
      </c>
      <c r="N8926" s="3">
        <v>1.2932620000000001E-3</v>
      </c>
    </row>
    <row r="8927" spans="1:14" hidden="1" x14ac:dyDescent="0.25">
      <c r="A8927" s="2">
        <v>8923</v>
      </c>
      <c r="B8927" s="2">
        <v>900397110</v>
      </c>
      <c r="C8927" s="2" t="s">
        <v>9294</v>
      </c>
      <c r="D8927" s="2" t="s">
        <v>41</v>
      </c>
      <c r="E8927" s="2" t="s">
        <v>28</v>
      </c>
      <c r="F8927" s="2" t="s">
        <v>50</v>
      </c>
      <c r="G8927" s="2" t="s">
        <v>51</v>
      </c>
      <c r="H8927" s="2">
        <v>8699</v>
      </c>
      <c r="I8927" s="2" t="s">
        <v>33</v>
      </c>
      <c r="J8927" s="3">
        <v>1.44708557E-2</v>
      </c>
      <c r="K8927" s="3">
        <v>5.1119499999999999E-4</v>
      </c>
      <c r="L8927" s="3">
        <v>2.3249590000000001E-3</v>
      </c>
      <c r="M8927" s="3">
        <v>6.9963000000000002E-4</v>
      </c>
      <c r="N8927" s="3">
        <v>1.625329E-3</v>
      </c>
    </row>
    <row r="8928" spans="1:14" hidden="1" x14ac:dyDescent="0.25">
      <c r="A8928" s="2">
        <v>8924</v>
      </c>
      <c r="B8928" s="2">
        <v>811008644</v>
      </c>
      <c r="C8928" s="2" t="s">
        <v>9295</v>
      </c>
      <c r="D8928" s="2" t="s">
        <v>27</v>
      </c>
      <c r="E8928" s="2" t="s">
        <v>35</v>
      </c>
      <c r="F8928" s="2" t="s">
        <v>36</v>
      </c>
      <c r="G8928" s="2" t="s">
        <v>37</v>
      </c>
      <c r="H8928" s="2">
        <v>4723</v>
      </c>
      <c r="I8928" s="2" t="s">
        <v>25</v>
      </c>
      <c r="J8928" s="3">
        <v>1.4470768199999999E-2</v>
      </c>
      <c r="K8928" s="3">
        <v>2.52234E-4</v>
      </c>
      <c r="L8928" s="3">
        <v>4.0786568999999998E-3</v>
      </c>
      <c r="M8928" s="3">
        <v>1.0726850000000001E-3</v>
      </c>
      <c r="N8928" s="3">
        <v>3.0059719E-3</v>
      </c>
    </row>
    <row r="8929" spans="1:14" hidden="1" x14ac:dyDescent="0.25">
      <c r="A8929" s="2">
        <v>8925</v>
      </c>
      <c r="B8929" s="2">
        <v>900349349</v>
      </c>
      <c r="C8929" s="2" t="s">
        <v>9296</v>
      </c>
      <c r="D8929" s="2" t="s">
        <v>27</v>
      </c>
      <c r="E8929" s="2" t="s">
        <v>35</v>
      </c>
      <c r="F8929" s="2" t="s">
        <v>36</v>
      </c>
      <c r="G8929" s="2" t="s">
        <v>39</v>
      </c>
      <c r="H8929" s="2">
        <v>1410</v>
      </c>
      <c r="I8929" s="2" t="s">
        <v>31</v>
      </c>
      <c r="J8929" s="3">
        <v>1.4469858299999999E-2</v>
      </c>
      <c r="K8929" s="3">
        <v>7.2597299999999998E-4</v>
      </c>
      <c r="L8929" s="3">
        <v>6.0324300999999997E-3</v>
      </c>
      <c r="M8929" s="3">
        <v>3.0908829E-3</v>
      </c>
      <c r="N8929" s="3">
        <v>2.9415470000000001E-3</v>
      </c>
    </row>
    <row r="8930" spans="1:14" hidden="1" x14ac:dyDescent="0.25">
      <c r="A8930" s="2">
        <v>8926</v>
      </c>
      <c r="B8930" s="2">
        <v>811032818</v>
      </c>
      <c r="C8930" s="2" t="s">
        <v>9297</v>
      </c>
      <c r="D8930" s="2" t="s">
        <v>41</v>
      </c>
      <c r="E8930" s="2" t="s">
        <v>35</v>
      </c>
      <c r="F8930" s="2" t="s">
        <v>36</v>
      </c>
      <c r="G8930" s="2" t="s">
        <v>37</v>
      </c>
      <c r="H8930" s="2">
        <v>8692</v>
      </c>
      <c r="I8930" s="2" t="s">
        <v>33</v>
      </c>
      <c r="J8930" s="3">
        <v>1.4465086199999999E-2</v>
      </c>
      <c r="K8930" s="3">
        <v>1.42084E-3</v>
      </c>
      <c r="L8930" s="3">
        <v>6.4794379000000001E-3</v>
      </c>
      <c r="M8930" s="3">
        <v>3.5632020000000001E-3</v>
      </c>
      <c r="N8930" s="3">
        <v>2.9162370999999999E-3</v>
      </c>
    </row>
    <row r="8931" spans="1:14" hidden="1" x14ac:dyDescent="0.25">
      <c r="A8931" s="2">
        <v>8927</v>
      </c>
      <c r="B8931" s="2">
        <v>900385439</v>
      </c>
      <c r="C8931" s="2" t="s">
        <v>9298</v>
      </c>
      <c r="D8931" s="2" t="s">
        <v>27</v>
      </c>
      <c r="E8931" s="2" t="s">
        <v>28</v>
      </c>
      <c r="F8931" s="2" t="s">
        <v>29</v>
      </c>
      <c r="G8931" s="2" t="s">
        <v>30</v>
      </c>
      <c r="H8931" s="2">
        <v>6810</v>
      </c>
      <c r="I8931" s="2" t="s">
        <v>33</v>
      </c>
      <c r="J8931" s="3">
        <v>1.44578442E-2</v>
      </c>
      <c r="K8931" s="3">
        <v>1.0006529300000001E-2</v>
      </c>
      <c r="L8931" s="3">
        <v>5.8804895699999998E-2</v>
      </c>
      <c r="M8931" s="3">
        <v>2.2880537400000001E-2</v>
      </c>
      <c r="N8931" s="3">
        <v>3.5924360199999998E-2</v>
      </c>
    </row>
    <row r="8932" spans="1:14" hidden="1" x14ac:dyDescent="0.25">
      <c r="A8932" s="2">
        <v>8928</v>
      </c>
      <c r="B8932" s="2">
        <v>800250415</v>
      </c>
      <c r="C8932" s="2" t="s">
        <v>9299</v>
      </c>
      <c r="D8932" s="2" t="s">
        <v>27</v>
      </c>
      <c r="E8932" s="2" t="s">
        <v>319</v>
      </c>
      <c r="F8932" s="2" t="s">
        <v>349</v>
      </c>
      <c r="G8932" s="2" t="s">
        <v>9300</v>
      </c>
      <c r="H8932" s="2">
        <v>510</v>
      </c>
      <c r="I8932" s="2" t="s">
        <v>23</v>
      </c>
      <c r="J8932" s="3">
        <v>1.44520234E-2</v>
      </c>
      <c r="K8932" s="3">
        <v>4.9748919000000003E-3</v>
      </c>
      <c r="L8932" s="3">
        <v>9.9332825999999992E-3</v>
      </c>
      <c r="M8932" s="3">
        <v>3.2706771000000001E-3</v>
      </c>
      <c r="N8932" s="3">
        <v>6.6626057999999997E-3</v>
      </c>
    </row>
    <row r="8933" spans="1:14" hidden="1" x14ac:dyDescent="0.25">
      <c r="A8933" s="2">
        <v>8929</v>
      </c>
      <c r="B8933" s="2">
        <v>860001860</v>
      </c>
      <c r="C8933" s="2" t="s">
        <v>9301</v>
      </c>
      <c r="D8933" s="2" t="s">
        <v>27</v>
      </c>
      <c r="E8933" s="2" t="s">
        <v>20</v>
      </c>
      <c r="F8933" s="2" t="s">
        <v>21</v>
      </c>
      <c r="G8933" s="2" t="s">
        <v>22</v>
      </c>
      <c r="H8933" s="2">
        <v>4663</v>
      </c>
      <c r="I8933" s="2" t="s">
        <v>25</v>
      </c>
      <c r="J8933" s="3">
        <v>1.44502968E-2</v>
      </c>
      <c r="K8933" s="3">
        <v>1.0058199999999999E-3</v>
      </c>
      <c r="L8933" s="3">
        <v>7.4194921000000002E-3</v>
      </c>
      <c r="M8933" s="3">
        <v>4.5608408000000003E-3</v>
      </c>
      <c r="N8933" s="3">
        <v>2.8586510999999998E-3</v>
      </c>
    </row>
    <row r="8934" spans="1:14" hidden="1" x14ac:dyDescent="0.25">
      <c r="A8934" s="2">
        <v>8930</v>
      </c>
      <c r="B8934" s="2">
        <v>800059080</v>
      </c>
      <c r="C8934" s="2" t="s">
        <v>9302</v>
      </c>
      <c r="D8934" s="2" t="s">
        <v>27</v>
      </c>
      <c r="E8934" s="2" t="s">
        <v>20</v>
      </c>
      <c r="F8934" s="2" t="s">
        <v>21</v>
      </c>
      <c r="G8934" s="2" t="s">
        <v>22</v>
      </c>
      <c r="H8934" s="2">
        <v>1083</v>
      </c>
      <c r="I8934" s="2" t="s">
        <v>31</v>
      </c>
      <c r="J8934" s="3">
        <v>1.4444873699999999E-2</v>
      </c>
      <c r="K8934" s="3">
        <v>1.043895E-3</v>
      </c>
      <c r="L8934" s="3">
        <v>8.4581421999999993E-3</v>
      </c>
      <c r="M8934" s="3">
        <v>2.3099941000000001E-3</v>
      </c>
      <c r="N8934" s="3">
        <v>6.1481479000000004E-3</v>
      </c>
    </row>
    <row r="8935" spans="1:14" hidden="1" x14ac:dyDescent="0.25">
      <c r="A8935" s="2">
        <v>8931</v>
      </c>
      <c r="B8935" s="2">
        <v>900244460</v>
      </c>
      <c r="C8935" s="2" t="s">
        <v>9303</v>
      </c>
      <c r="D8935" s="2" t="s">
        <v>27</v>
      </c>
      <c r="E8935" s="2" t="s">
        <v>35</v>
      </c>
      <c r="F8935" s="2" t="s">
        <v>36</v>
      </c>
      <c r="G8935" s="2" t="s">
        <v>300</v>
      </c>
      <c r="H8935" s="2">
        <v>6494</v>
      </c>
      <c r="I8935" s="2" t="s">
        <v>33</v>
      </c>
      <c r="J8935" s="3">
        <v>1.4444868099999999E-2</v>
      </c>
      <c r="K8935" s="3">
        <v>3.4084499999999999E-4</v>
      </c>
      <c r="L8935" s="3">
        <v>5.4880298700000003E-2</v>
      </c>
      <c r="M8935" s="3">
        <v>1.6600312700000001E-2</v>
      </c>
      <c r="N8935" s="3">
        <v>3.8279984099999997E-2</v>
      </c>
    </row>
    <row r="8936" spans="1:14" hidden="1" x14ac:dyDescent="0.25">
      <c r="A8936" s="2">
        <v>8932</v>
      </c>
      <c r="B8936" s="2">
        <v>830129394</v>
      </c>
      <c r="C8936" s="2" t="s">
        <v>9304</v>
      </c>
      <c r="D8936" s="2" t="s">
        <v>27</v>
      </c>
      <c r="E8936" s="2" t="s">
        <v>20</v>
      </c>
      <c r="F8936" s="2" t="s">
        <v>21</v>
      </c>
      <c r="G8936" s="2" t="s">
        <v>22</v>
      </c>
      <c r="H8936" s="2">
        <v>5611</v>
      </c>
      <c r="I8936" s="2" t="s">
        <v>33</v>
      </c>
      <c r="J8936" s="3">
        <v>1.4443717E-2</v>
      </c>
      <c r="K8936" s="3">
        <v>1.155964E-3</v>
      </c>
      <c r="L8936" s="3">
        <v>6.3190399999999997E-3</v>
      </c>
      <c r="M8936" s="3">
        <v>4.379333E-3</v>
      </c>
      <c r="N8936" s="3">
        <v>1.9397069999999999E-3</v>
      </c>
    </row>
    <row r="8937" spans="1:14" hidden="1" x14ac:dyDescent="0.25">
      <c r="A8937" s="2">
        <v>8933</v>
      </c>
      <c r="B8937" s="2">
        <v>830021260</v>
      </c>
      <c r="C8937" s="2" t="s">
        <v>9305</v>
      </c>
      <c r="D8937" s="2" t="s">
        <v>27</v>
      </c>
      <c r="E8937" s="2" t="s">
        <v>20</v>
      </c>
      <c r="F8937" s="2" t="s">
        <v>21</v>
      </c>
      <c r="G8937" s="2" t="s">
        <v>22</v>
      </c>
      <c r="H8937" s="2">
        <v>4729</v>
      </c>
      <c r="I8937" s="2" t="s">
        <v>25</v>
      </c>
      <c r="J8937" s="3">
        <v>1.4443617299999999E-2</v>
      </c>
      <c r="K8937" s="3">
        <v>2.5817700000000001E-4</v>
      </c>
      <c r="L8937" s="3">
        <v>3.1469278000000003E-2</v>
      </c>
      <c r="M8937" s="3">
        <v>1.30110281E-2</v>
      </c>
      <c r="N8937" s="3">
        <v>1.8458250900000001E-2</v>
      </c>
    </row>
    <row r="8938" spans="1:14" hidden="1" x14ac:dyDescent="0.25">
      <c r="A8938" s="2">
        <v>8934</v>
      </c>
      <c r="B8938" s="2">
        <v>828000386</v>
      </c>
      <c r="C8938" s="2" t="s">
        <v>9306</v>
      </c>
      <c r="D8938" s="2" t="s">
        <v>41</v>
      </c>
      <c r="E8938" s="2" t="s">
        <v>382</v>
      </c>
      <c r="F8938" s="2" t="s">
        <v>1851</v>
      </c>
      <c r="G8938" s="2" t="s">
        <v>1852</v>
      </c>
      <c r="H8938" s="2">
        <v>8610</v>
      </c>
      <c r="I8938" s="2" t="s">
        <v>33</v>
      </c>
      <c r="J8938" s="3">
        <v>1.44425509E-2</v>
      </c>
      <c r="K8938" s="3">
        <v>1.6177979999999999E-3</v>
      </c>
      <c r="L8938" s="3">
        <v>1.9703153500000001E-2</v>
      </c>
      <c r="M8938" s="3">
        <v>2.3175079999999998E-3</v>
      </c>
      <c r="N8938" s="3">
        <v>1.73856467E-2</v>
      </c>
    </row>
    <row r="8939" spans="1:14" hidden="1" x14ac:dyDescent="0.25">
      <c r="A8939" s="2">
        <v>8935</v>
      </c>
      <c r="B8939" s="2">
        <v>890705079</v>
      </c>
      <c r="C8939" s="2" t="s">
        <v>9307</v>
      </c>
      <c r="D8939" s="2" t="s">
        <v>27</v>
      </c>
      <c r="E8939" s="2" t="s">
        <v>20</v>
      </c>
      <c r="F8939" s="2" t="s">
        <v>133</v>
      </c>
      <c r="G8939" s="2" t="s">
        <v>215</v>
      </c>
      <c r="H8939" s="2">
        <v>4664</v>
      </c>
      <c r="I8939" s="2" t="s">
        <v>25</v>
      </c>
      <c r="J8939" s="3">
        <v>1.44381085E-2</v>
      </c>
      <c r="K8939" s="3">
        <v>2.7444749000000001E-3</v>
      </c>
      <c r="L8939" s="3">
        <v>1.29539687E-2</v>
      </c>
      <c r="M8939" s="3">
        <v>7.2868988000000003E-3</v>
      </c>
      <c r="N8939" s="3">
        <v>5.6670699000000001E-3</v>
      </c>
    </row>
    <row r="8940" spans="1:14" hidden="1" x14ac:dyDescent="0.25">
      <c r="A8940" s="2">
        <v>8936</v>
      </c>
      <c r="B8940" s="2">
        <v>900408954</v>
      </c>
      <c r="C8940" s="2" t="s">
        <v>9308</v>
      </c>
      <c r="D8940" s="2" t="s">
        <v>27</v>
      </c>
      <c r="E8940" s="2" t="s">
        <v>319</v>
      </c>
      <c r="F8940" s="2" t="s">
        <v>320</v>
      </c>
      <c r="G8940" s="2" t="s">
        <v>1277</v>
      </c>
      <c r="H8940" s="2">
        <v>4663</v>
      </c>
      <c r="I8940" s="2" t="s">
        <v>25</v>
      </c>
      <c r="J8940" s="3">
        <v>1.4437610300000001E-2</v>
      </c>
      <c r="K8940" s="3">
        <v>1.0263780000000001E-3</v>
      </c>
      <c r="L8940" s="3">
        <v>9.6733840000000001E-3</v>
      </c>
      <c r="M8940" s="3">
        <v>5.0156708000000001E-3</v>
      </c>
      <c r="N8940" s="3">
        <v>4.6577132E-3</v>
      </c>
    </row>
    <row r="8941" spans="1:14" hidden="1" x14ac:dyDescent="0.25">
      <c r="A8941" s="2">
        <v>8937</v>
      </c>
      <c r="B8941" s="2">
        <v>800027501</v>
      </c>
      <c r="C8941" s="2" t="s">
        <v>9309</v>
      </c>
      <c r="D8941" s="2" t="s">
        <v>27</v>
      </c>
      <c r="E8941" s="2" t="s">
        <v>20</v>
      </c>
      <c r="F8941" s="2" t="s">
        <v>21</v>
      </c>
      <c r="G8941" s="2" t="s">
        <v>22</v>
      </c>
      <c r="H8941" s="2">
        <v>125</v>
      </c>
      <c r="I8941" s="2" t="s">
        <v>136</v>
      </c>
      <c r="J8941" s="3">
        <v>1.4435866800000001E-2</v>
      </c>
      <c r="K8941" s="3">
        <v>2.2436270999999998E-3</v>
      </c>
      <c r="L8941" s="3">
        <v>9.1944681000000004E-3</v>
      </c>
      <c r="M8941" s="3">
        <v>1.2481090000000001E-3</v>
      </c>
      <c r="N8941" s="3">
        <v>7.9463590000000001E-3</v>
      </c>
    </row>
    <row r="8942" spans="1:14" hidden="1" x14ac:dyDescent="0.25">
      <c r="A8942" s="2">
        <v>8938</v>
      </c>
      <c r="B8942" s="2">
        <v>901238752</v>
      </c>
      <c r="C8942" s="2" t="s">
        <v>9310</v>
      </c>
      <c r="D8942" s="2" t="s">
        <v>27</v>
      </c>
      <c r="E8942" s="2" t="s">
        <v>20</v>
      </c>
      <c r="F8942" s="2" t="s">
        <v>21</v>
      </c>
      <c r="G8942" s="2" t="s">
        <v>22</v>
      </c>
      <c r="H8942" s="2">
        <v>6499</v>
      </c>
      <c r="I8942" s="2" t="s">
        <v>33</v>
      </c>
      <c r="J8942" s="3">
        <v>1.4435770000000001E-2</v>
      </c>
      <c r="K8942" s="3">
        <v>1.4197357900000001E-2</v>
      </c>
      <c r="L8942" s="3">
        <v>9.7143068900000004E-2</v>
      </c>
      <c r="M8942" s="3">
        <v>2.5664831000000001E-3</v>
      </c>
      <c r="N8942" s="3">
        <v>9.4576582300000003E-2</v>
      </c>
    </row>
    <row r="8943" spans="1:14" hidden="1" x14ac:dyDescent="0.25">
      <c r="A8943" s="2">
        <v>8939</v>
      </c>
      <c r="B8943" s="2">
        <v>800024524</v>
      </c>
      <c r="C8943" s="2" t="s">
        <v>9311</v>
      </c>
      <c r="D8943" s="2" t="s">
        <v>27</v>
      </c>
      <c r="E8943" s="2" t="s">
        <v>74</v>
      </c>
      <c r="F8943" s="2" t="s">
        <v>75</v>
      </c>
      <c r="G8943" s="2" t="s">
        <v>107</v>
      </c>
      <c r="H8943" s="2">
        <v>4321</v>
      </c>
      <c r="I8943" s="2" t="s">
        <v>180</v>
      </c>
      <c r="J8943" s="3">
        <v>1.44347772E-2</v>
      </c>
      <c r="K8943" s="3">
        <v>1.860235E-3</v>
      </c>
      <c r="L8943" s="3">
        <v>1.13256928E-2</v>
      </c>
      <c r="M8943" s="3">
        <v>4.4485E-4</v>
      </c>
      <c r="N8943" s="3">
        <v>1.08808428E-2</v>
      </c>
    </row>
    <row r="8944" spans="1:14" hidden="1" x14ac:dyDescent="0.25">
      <c r="A8944" s="2">
        <v>8940</v>
      </c>
      <c r="B8944" s="2">
        <v>900875259</v>
      </c>
      <c r="C8944" s="2" t="s">
        <v>9312</v>
      </c>
      <c r="D8944" s="2" t="s">
        <v>27</v>
      </c>
      <c r="E8944" s="2" t="s">
        <v>35</v>
      </c>
      <c r="F8944" s="2" t="s">
        <v>36</v>
      </c>
      <c r="G8944" s="2" t="s">
        <v>39</v>
      </c>
      <c r="H8944" s="2">
        <v>4111</v>
      </c>
      <c r="I8944" s="2" t="s">
        <v>180</v>
      </c>
      <c r="J8944" s="3">
        <v>1.4434069399999999E-2</v>
      </c>
      <c r="K8944" s="3">
        <v>1.0594699999999999E-4</v>
      </c>
      <c r="L8944" s="3">
        <v>3.5500597199999998E-2</v>
      </c>
      <c r="M8944" s="3">
        <v>2.5234559600000001E-2</v>
      </c>
      <c r="N8944" s="3">
        <v>1.02660367E-2</v>
      </c>
    </row>
    <row r="8945" spans="1:14" hidden="1" x14ac:dyDescent="0.25">
      <c r="A8945" s="2">
        <v>8941</v>
      </c>
      <c r="B8945" s="2">
        <v>891224818</v>
      </c>
      <c r="C8945" s="2" t="s">
        <v>9313</v>
      </c>
      <c r="D8945" s="2" t="s">
        <v>27</v>
      </c>
      <c r="E8945" s="2" t="s">
        <v>74</v>
      </c>
      <c r="F8945" s="2" t="s">
        <v>113</v>
      </c>
      <c r="G8945" s="2" t="s">
        <v>1189</v>
      </c>
      <c r="H8945" s="2">
        <v>4731</v>
      </c>
      <c r="I8945" s="2" t="s">
        <v>25</v>
      </c>
      <c r="J8945" s="3">
        <v>1.44264922E-2</v>
      </c>
      <c r="K8945" s="3">
        <v>1.195453E-3</v>
      </c>
      <c r="L8945" s="3">
        <v>1.38754575E-2</v>
      </c>
      <c r="M8945" s="3">
        <v>3.4059760999999998E-3</v>
      </c>
      <c r="N8945" s="3">
        <v>1.04694813E-2</v>
      </c>
    </row>
    <row r="8946" spans="1:14" hidden="1" x14ac:dyDescent="0.25">
      <c r="A8946" s="2">
        <v>8942</v>
      </c>
      <c r="B8946" s="2">
        <v>860029100</v>
      </c>
      <c r="C8946" s="2" t="s">
        <v>9314</v>
      </c>
      <c r="D8946" s="2" t="s">
        <v>27</v>
      </c>
      <c r="E8946" s="2" t="s">
        <v>20</v>
      </c>
      <c r="F8946" s="2" t="s">
        <v>21</v>
      </c>
      <c r="G8946" s="2" t="s">
        <v>22</v>
      </c>
      <c r="H8946" s="2">
        <v>2599</v>
      </c>
      <c r="I8946" s="2" t="s">
        <v>31</v>
      </c>
      <c r="J8946" s="3">
        <v>1.4416893E-2</v>
      </c>
      <c r="K8946" s="3">
        <v>1.0141919999999999E-3</v>
      </c>
      <c r="L8946" s="3">
        <v>1.4169787099999999E-2</v>
      </c>
      <c r="M8946" s="3">
        <v>5.4837158000000004E-3</v>
      </c>
      <c r="N8946" s="3">
        <v>8.6860713000000006E-3</v>
      </c>
    </row>
    <row r="8947" spans="1:14" x14ac:dyDescent="0.25">
      <c r="A8947" s="2">
        <v>8943</v>
      </c>
      <c r="B8947" s="2">
        <v>800169794</v>
      </c>
      <c r="C8947" s="2" t="s">
        <v>9315</v>
      </c>
      <c r="D8947" s="2" t="s">
        <v>27</v>
      </c>
      <c r="E8947" s="2" t="s">
        <v>28</v>
      </c>
      <c r="F8947" s="2" t="s">
        <v>50</v>
      </c>
      <c r="G8947" s="2" t="s">
        <v>51</v>
      </c>
      <c r="H8947" s="2">
        <v>7110</v>
      </c>
      <c r="I8947" s="2" t="s">
        <v>33</v>
      </c>
      <c r="J8947" s="3">
        <v>1.44166769E-2</v>
      </c>
      <c r="K8947" s="3">
        <v>-1.6771355599999999E-2</v>
      </c>
      <c r="L8947" s="3">
        <v>6.4628995999999994E-2</v>
      </c>
      <c r="M8947" s="3">
        <v>4.51546013E-2</v>
      </c>
      <c r="N8947" s="3">
        <v>1.9474390899999999E-2</v>
      </c>
    </row>
    <row r="8948" spans="1:14" hidden="1" x14ac:dyDescent="0.25">
      <c r="A8948" s="2">
        <v>8944</v>
      </c>
      <c r="B8948" s="2">
        <v>800134939</v>
      </c>
      <c r="C8948" s="2" t="s">
        <v>9316</v>
      </c>
      <c r="D8948" s="2" t="s">
        <v>27</v>
      </c>
      <c r="E8948" s="2" t="s">
        <v>35</v>
      </c>
      <c r="F8948" s="2" t="s">
        <v>36</v>
      </c>
      <c r="G8948" s="2" t="s">
        <v>39</v>
      </c>
      <c r="H8948" s="2">
        <v>6494</v>
      </c>
      <c r="I8948" s="2" t="s">
        <v>33</v>
      </c>
      <c r="J8948" s="3">
        <v>1.44019891E-2</v>
      </c>
      <c r="K8948" s="3">
        <v>1.40642E-3</v>
      </c>
      <c r="L8948" s="3">
        <v>7.6119989200000002E-2</v>
      </c>
      <c r="M8948" s="3">
        <v>5.7193022199999999E-2</v>
      </c>
      <c r="N8948" s="3">
        <v>1.8926965099999998E-2</v>
      </c>
    </row>
    <row r="8949" spans="1:14" hidden="1" x14ac:dyDescent="0.25">
      <c r="A8949" s="2">
        <v>8945</v>
      </c>
      <c r="B8949" s="2">
        <v>900623120</v>
      </c>
      <c r="C8949" s="2" t="s">
        <v>9317</v>
      </c>
      <c r="D8949" s="2" t="s">
        <v>27</v>
      </c>
      <c r="E8949" s="2" t="s">
        <v>20</v>
      </c>
      <c r="F8949" s="2" t="s">
        <v>21</v>
      </c>
      <c r="G8949" s="2" t="s">
        <v>22</v>
      </c>
      <c r="H8949" s="2">
        <v>1811</v>
      </c>
      <c r="I8949" s="2" t="s">
        <v>31</v>
      </c>
      <c r="J8949" s="3">
        <v>1.43993739E-2</v>
      </c>
      <c r="K8949" s="3">
        <v>-3.2976609999999999E-3</v>
      </c>
      <c r="L8949" s="3">
        <v>2.1232137500000001E-2</v>
      </c>
      <c r="M8949" s="3">
        <v>3.4122515499999999E-2</v>
      </c>
      <c r="N8949" s="3">
        <v>-1.2890377099999999E-2</v>
      </c>
    </row>
    <row r="8950" spans="1:14" hidden="1" x14ac:dyDescent="0.25">
      <c r="A8950" s="2">
        <v>8946</v>
      </c>
      <c r="B8950" s="2">
        <v>900461488</v>
      </c>
      <c r="C8950" s="2" t="s">
        <v>9318</v>
      </c>
      <c r="D8950" s="2" t="s">
        <v>27</v>
      </c>
      <c r="E8950" s="2" t="s">
        <v>20</v>
      </c>
      <c r="F8950" s="2" t="s">
        <v>21</v>
      </c>
      <c r="G8950" s="2" t="s">
        <v>22</v>
      </c>
      <c r="H8950" s="2">
        <v>4659</v>
      </c>
      <c r="I8950" s="2" t="s">
        <v>25</v>
      </c>
      <c r="J8950" s="3">
        <v>1.43993543E-2</v>
      </c>
      <c r="K8950" s="3">
        <v>8.5524699999999995E-4</v>
      </c>
      <c r="L8950" s="3">
        <v>9.3869668999999999E-3</v>
      </c>
      <c r="M8950" s="3">
        <v>4.2411871E-3</v>
      </c>
      <c r="N8950" s="3">
        <v>5.1457797999999999E-3</v>
      </c>
    </row>
    <row r="8951" spans="1:14" hidden="1" x14ac:dyDescent="0.25">
      <c r="A8951" s="2">
        <v>8947</v>
      </c>
      <c r="B8951" s="2">
        <v>811028656</v>
      </c>
      <c r="C8951" s="2" t="s">
        <v>9319</v>
      </c>
      <c r="D8951" s="2" t="s">
        <v>27</v>
      </c>
      <c r="E8951" s="2" t="s">
        <v>35</v>
      </c>
      <c r="F8951" s="2" t="s">
        <v>36</v>
      </c>
      <c r="G8951" s="2" t="s">
        <v>37</v>
      </c>
      <c r="H8951" s="2">
        <v>4731</v>
      </c>
      <c r="I8951" s="2" t="s">
        <v>25</v>
      </c>
      <c r="J8951" s="3">
        <v>1.4387262099999999E-2</v>
      </c>
      <c r="K8951" s="3">
        <v>4.40887E-4</v>
      </c>
      <c r="L8951" s="3">
        <v>1.2384304800000001E-2</v>
      </c>
      <c r="M8951" s="3">
        <v>5.2508572000000003E-3</v>
      </c>
      <c r="N8951" s="3">
        <v>7.1334479999999997E-3</v>
      </c>
    </row>
    <row r="8952" spans="1:14" hidden="1" x14ac:dyDescent="0.25">
      <c r="A8952" s="2">
        <v>8948</v>
      </c>
      <c r="B8952" s="2">
        <v>900311092</v>
      </c>
      <c r="C8952" s="2" t="s">
        <v>9320</v>
      </c>
      <c r="D8952" s="2" t="s">
        <v>27</v>
      </c>
      <c r="E8952" s="2" t="s">
        <v>20</v>
      </c>
      <c r="F8952" s="2" t="s">
        <v>21</v>
      </c>
      <c r="G8952" s="2" t="s">
        <v>22</v>
      </c>
      <c r="H8952" s="2">
        <v>6312</v>
      </c>
      <c r="I8952" s="2" t="s">
        <v>33</v>
      </c>
      <c r="J8952" s="3">
        <v>1.43852476E-2</v>
      </c>
      <c r="K8952" s="3">
        <v>-1.21235987E-2</v>
      </c>
      <c r="L8952" s="3">
        <v>4.9463093299999997E-2</v>
      </c>
      <c r="M8952" s="3">
        <v>4.7138024100000002E-2</v>
      </c>
      <c r="N8952" s="3">
        <v>2.3250671000000001E-3</v>
      </c>
    </row>
    <row r="8953" spans="1:14" hidden="1" x14ac:dyDescent="0.25">
      <c r="A8953" s="2">
        <v>8949</v>
      </c>
      <c r="B8953" s="2">
        <v>900988612</v>
      </c>
      <c r="C8953" s="2" t="s">
        <v>9321</v>
      </c>
      <c r="D8953" s="2" t="s">
        <v>27</v>
      </c>
      <c r="E8953" s="2" t="s">
        <v>28</v>
      </c>
      <c r="F8953" s="2" t="s">
        <v>246</v>
      </c>
      <c r="G8953" s="2" t="s">
        <v>247</v>
      </c>
      <c r="H8953" s="2">
        <v>4742</v>
      </c>
      <c r="I8953" s="2" t="s">
        <v>25</v>
      </c>
      <c r="J8953" s="3">
        <v>1.43795116E-2</v>
      </c>
      <c r="K8953" s="3">
        <v>3.0070309999999999E-3</v>
      </c>
      <c r="L8953" s="3">
        <v>9.6353962999999997E-3</v>
      </c>
      <c r="M8953" s="3">
        <v>1.3338110000000001E-3</v>
      </c>
      <c r="N8953" s="3">
        <v>8.3015850000000002E-3</v>
      </c>
    </row>
    <row r="8954" spans="1:14" hidden="1" x14ac:dyDescent="0.25">
      <c r="A8954" s="2">
        <v>8950</v>
      </c>
      <c r="B8954" s="2">
        <v>900366367</v>
      </c>
      <c r="C8954" s="2" t="s">
        <v>9322</v>
      </c>
      <c r="D8954" s="2" t="s">
        <v>27</v>
      </c>
      <c r="E8954" s="2" t="s">
        <v>20</v>
      </c>
      <c r="F8954" s="2" t="s">
        <v>21</v>
      </c>
      <c r="G8954" s="2" t="s">
        <v>22</v>
      </c>
      <c r="H8954" s="2">
        <v>4690</v>
      </c>
      <c r="I8954" s="2" t="s">
        <v>25</v>
      </c>
      <c r="J8954" s="3">
        <v>1.4378258999999999E-2</v>
      </c>
      <c r="K8954" s="3">
        <v>8.2111900000000004E-4</v>
      </c>
      <c r="L8954" s="3">
        <v>1.4806320899999999E-2</v>
      </c>
      <c r="M8954" s="3">
        <v>8.9121982000000006E-3</v>
      </c>
      <c r="N8954" s="3">
        <v>5.8941230999999998E-3</v>
      </c>
    </row>
    <row r="8955" spans="1:14" x14ac:dyDescent="0.25">
      <c r="A8955" s="2">
        <v>8951</v>
      </c>
      <c r="B8955" s="2">
        <v>830073115</v>
      </c>
      <c r="C8955" s="2" t="s">
        <v>9323</v>
      </c>
      <c r="D8955" s="2" t="s">
        <v>27</v>
      </c>
      <c r="E8955" s="2" t="s">
        <v>20</v>
      </c>
      <c r="F8955" s="2" t="s">
        <v>21</v>
      </c>
      <c r="G8955" s="2" t="s">
        <v>22</v>
      </c>
      <c r="H8955" s="2">
        <v>7020</v>
      </c>
      <c r="I8955" s="2" t="s">
        <v>33</v>
      </c>
      <c r="J8955" s="3">
        <v>1.4373637700000001E-2</v>
      </c>
      <c r="K8955" s="3">
        <v>2.3514209000000002E-3</v>
      </c>
      <c r="L8955" s="3">
        <v>8.088652E-3</v>
      </c>
      <c r="M8955" s="3">
        <v>3.7192878999999998E-3</v>
      </c>
      <c r="N8955" s="3">
        <v>4.3693641000000002E-3</v>
      </c>
    </row>
    <row r="8956" spans="1:14" hidden="1" x14ac:dyDescent="0.25">
      <c r="A8956" s="2">
        <v>8952</v>
      </c>
      <c r="B8956" s="2">
        <v>900423222</v>
      </c>
      <c r="C8956" s="2" t="s">
        <v>9324</v>
      </c>
      <c r="D8956" s="2" t="s">
        <v>27</v>
      </c>
      <c r="E8956" s="2" t="s">
        <v>20</v>
      </c>
      <c r="F8956" s="2" t="s">
        <v>21</v>
      </c>
      <c r="G8956" s="2" t="s">
        <v>22</v>
      </c>
      <c r="H8956" s="2">
        <v>7820</v>
      </c>
      <c r="I8956" s="2" t="s">
        <v>33</v>
      </c>
      <c r="J8956" s="3">
        <v>1.43714081E-2</v>
      </c>
      <c r="K8956" s="3">
        <v>7.7404999999999995E-5</v>
      </c>
      <c r="L8956" s="3">
        <v>1.6233109999999999E-3</v>
      </c>
      <c r="M8956" s="3">
        <v>1.0452880999999999E-3</v>
      </c>
      <c r="N8956" s="3">
        <v>5.7802299999999999E-4</v>
      </c>
    </row>
    <row r="8957" spans="1:14" hidden="1" x14ac:dyDescent="0.25">
      <c r="A8957" s="2">
        <v>8953</v>
      </c>
      <c r="B8957" s="2">
        <v>811023645</v>
      </c>
      <c r="C8957" s="2" t="s">
        <v>9325</v>
      </c>
      <c r="D8957" s="2" t="s">
        <v>27</v>
      </c>
      <c r="E8957" s="2" t="s">
        <v>35</v>
      </c>
      <c r="F8957" s="2" t="s">
        <v>36</v>
      </c>
      <c r="G8957" s="2" t="s">
        <v>1196</v>
      </c>
      <c r="H8957" s="2">
        <v>2221</v>
      </c>
      <c r="I8957" s="2" t="s">
        <v>31</v>
      </c>
      <c r="J8957" s="3">
        <v>1.4369214E-2</v>
      </c>
      <c r="K8957" s="3">
        <v>4.6688799999999999E-4</v>
      </c>
      <c r="L8957" s="3">
        <v>8.9110331999999997E-3</v>
      </c>
      <c r="M8957" s="3">
        <v>6.0617038999999998E-3</v>
      </c>
      <c r="N8957" s="3">
        <v>2.8493289999999998E-3</v>
      </c>
    </row>
    <row r="8958" spans="1:14" hidden="1" x14ac:dyDescent="0.25">
      <c r="A8958" s="2">
        <v>8954</v>
      </c>
      <c r="B8958" s="2">
        <v>811004721</v>
      </c>
      <c r="C8958" s="2" t="s">
        <v>9326</v>
      </c>
      <c r="D8958" s="2" t="s">
        <v>27</v>
      </c>
      <c r="E8958" s="2" t="s">
        <v>35</v>
      </c>
      <c r="F8958" s="2" t="s">
        <v>36</v>
      </c>
      <c r="G8958" s="2" t="s">
        <v>39</v>
      </c>
      <c r="H8958" s="2">
        <v>4741</v>
      </c>
      <c r="I8958" s="2" t="s">
        <v>25</v>
      </c>
      <c r="J8958" s="3">
        <v>1.43644931E-2</v>
      </c>
      <c r="K8958" s="3">
        <v>1.1435E-3</v>
      </c>
      <c r="L8958" s="3">
        <v>1.19700572E-2</v>
      </c>
      <c r="M8958" s="3">
        <v>2.2867950999999999E-3</v>
      </c>
      <c r="N8958" s="3">
        <v>9.6832615999999996E-3</v>
      </c>
    </row>
    <row r="8959" spans="1:14" hidden="1" x14ac:dyDescent="0.25">
      <c r="A8959" s="2">
        <v>8955</v>
      </c>
      <c r="B8959" s="2">
        <v>900051107</v>
      </c>
      <c r="C8959" s="2" t="s">
        <v>9327</v>
      </c>
      <c r="D8959" s="2" t="s">
        <v>41</v>
      </c>
      <c r="E8959" s="2" t="s">
        <v>74</v>
      </c>
      <c r="F8959" s="2" t="s">
        <v>75</v>
      </c>
      <c r="G8959" s="2" t="s">
        <v>107</v>
      </c>
      <c r="H8959" s="2">
        <v>8610</v>
      </c>
      <c r="I8959" s="2" t="s">
        <v>33</v>
      </c>
      <c r="J8959" s="3">
        <v>1.43631846E-2</v>
      </c>
      <c r="K8959" s="3">
        <v>6.7869899999999995E-4</v>
      </c>
      <c r="L8959" s="3">
        <v>1.28313405E-2</v>
      </c>
      <c r="M8959" s="3">
        <v>8.5134449999999997E-3</v>
      </c>
      <c r="N8959" s="3">
        <v>4.3178959999999999E-3</v>
      </c>
    </row>
    <row r="8960" spans="1:14" hidden="1" x14ac:dyDescent="0.25">
      <c r="A8960" s="2">
        <v>8956</v>
      </c>
      <c r="B8960" s="2">
        <v>900311715</v>
      </c>
      <c r="C8960" s="2" t="s">
        <v>9328</v>
      </c>
      <c r="D8960" s="2" t="s">
        <v>41</v>
      </c>
      <c r="E8960" s="2" t="s">
        <v>28</v>
      </c>
      <c r="F8960" s="2" t="s">
        <v>50</v>
      </c>
      <c r="G8960" s="2" t="s">
        <v>51</v>
      </c>
      <c r="H8960" s="2">
        <v>8621</v>
      </c>
      <c r="I8960" s="2" t="s">
        <v>33</v>
      </c>
      <c r="J8960" s="3">
        <v>1.436227E-2</v>
      </c>
      <c r="K8960" s="3">
        <v>2.0124108999999999E-3</v>
      </c>
      <c r="L8960" s="3">
        <v>1.1698636199999999E-2</v>
      </c>
      <c r="M8960" s="3">
        <v>3.2686719000000002E-3</v>
      </c>
      <c r="N8960" s="3">
        <v>8.4299640999999995E-3</v>
      </c>
    </row>
    <row r="8961" spans="1:14" hidden="1" x14ac:dyDescent="0.25">
      <c r="A8961" s="2">
        <v>8957</v>
      </c>
      <c r="B8961" s="2">
        <v>900092386</v>
      </c>
      <c r="C8961" s="2" t="s">
        <v>9329</v>
      </c>
      <c r="D8961" s="2" t="s">
        <v>27</v>
      </c>
      <c r="E8961" s="2" t="s">
        <v>20</v>
      </c>
      <c r="F8961" s="2" t="s">
        <v>133</v>
      </c>
      <c r="G8961" s="2" t="s">
        <v>263</v>
      </c>
      <c r="H8961" s="2">
        <v>7820</v>
      </c>
      <c r="I8961" s="2" t="s">
        <v>33</v>
      </c>
      <c r="J8961" s="3">
        <v>1.4346825000000001E-2</v>
      </c>
      <c r="K8961" s="3">
        <v>8.1821000000000001E-5</v>
      </c>
      <c r="L8961" s="3">
        <v>1.5855921000000001E-3</v>
      </c>
      <c r="M8961" s="3">
        <v>8.3865600000000002E-4</v>
      </c>
      <c r="N8961" s="3">
        <v>7.4693600000000002E-4</v>
      </c>
    </row>
    <row r="8962" spans="1:14" hidden="1" x14ac:dyDescent="0.25">
      <c r="A8962" s="2">
        <v>8958</v>
      </c>
      <c r="B8962" s="2">
        <v>900917901</v>
      </c>
      <c r="C8962" s="2" t="s">
        <v>9330</v>
      </c>
      <c r="D8962" s="2" t="s">
        <v>27</v>
      </c>
      <c r="E8962" s="2" t="s">
        <v>28</v>
      </c>
      <c r="F8962" s="2" t="s">
        <v>29</v>
      </c>
      <c r="G8962" s="2" t="s">
        <v>30</v>
      </c>
      <c r="H8962" s="2">
        <v>4111</v>
      </c>
      <c r="I8962" s="2" t="s">
        <v>180</v>
      </c>
      <c r="J8962" s="3">
        <v>1.43445265E-2</v>
      </c>
      <c r="K8962" s="3">
        <v>4.2577700000000001E-4</v>
      </c>
      <c r="L8962" s="3">
        <v>1.5859974499999999E-2</v>
      </c>
      <c r="M8962" s="3">
        <v>1.47179822E-2</v>
      </c>
      <c r="N8962" s="3">
        <v>1.1419920000000001E-3</v>
      </c>
    </row>
    <row r="8963" spans="1:14" hidden="1" x14ac:dyDescent="0.25">
      <c r="A8963" s="2">
        <v>8959</v>
      </c>
      <c r="B8963" s="2">
        <v>900457991</v>
      </c>
      <c r="C8963" s="2" t="s">
        <v>9331</v>
      </c>
      <c r="D8963" s="2" t="s">
        <v>27</v>
      </c>
      <c r="E8963" s="2" t="s">
        <v>20</v>
      </c>
      <c r="F8963" s="2" t="s">
        <v>21</v>
      </c>
      <c r="G8963" s="2" t="s">
        <v>22</v>
      </c>
      <c r="H8963" s="2">
        <v>4773</v>
      </c>
      <c r="I8963" s="2" t="s">
        <v>25</v>
      </c>
      <c r="J8963" s="3">
        <v>1.43429274E-2</v>
      </c>
      <c r="K8963" s="3">
        <v>6.24235E-4</v>
      </c>
      <c r="L8963" s="3">
        <v>6.4999461E-3</v>
      </c>
      <c r="M8963" s="3">
        <v>3.7036729000000002E-3</v>
      </c>
      <c r="N8963" s="3">
        <v>2.7962730000000002E-3</v>
      </c>
    </row>
    <row r="8964" spans="1:14" hidden="1" x14ac:dyDescent="0.25">
      <c r="A8964" s="2">
        <v>8960</v>
      </c>
      <c r="B8964" s="2">
        <v>830513141</v>
      </c>
      <c r="C8964" s="2" t="s">
        <v>9332</v>
      </c>
      <c r="D8964" s="2" t="s">
        <v>27</v>
      </c>
      <c r="E8964" s="2" t="s">
        <v>20</v>
      </c>
      <c r="F8964" s="2" t="s">
        <v>21</v>
      </c>
      <c r="G8964" s="2" t="s">
        <v>22</v>
      </c>
      <c r="H8964" s="2">
        <v>4773</v>
      </c>
      <c r="I8964" s="2" t="s">
        <v>25</v>
      </c>
      <c r="J8964" s="3">
        <v>1.43428138E-2</v>
      </c>
      <c r="K8964" s="3">
        <v>6.8418799999999996E-4</v>
      </c>
      <c r="L8964" s="3">
        <v>8.6356793000000008E-3</v>
      </c>
      <c r="M8964" s="3">
        <v>5.0083539E-3</v>
      </c>
      <c r="N8964" s="3">
        <v>3.6273248999999998E-3</v>
      </c>
    </row>
    <row r="8965" spans="1:14" hidden="1" x14ac:dyDescent="0.25">
      <c r="A8965" s="2">
        <v>8961</v>
      </c>
      <c r="B8965" s="2">
        <v>900144924</v>
      </c>
      <c r="C8965" s="2" t="s">
        <v>9333</v>
      </c>
      <c r="D8965" s="2" t="s">
        <v>27</v>
      </c>
      <c r="E8965" s="2" t="s">
        <v>20</v>
      </c>
      <c r="F8965" s="2" t="s">
        <v>21</v>
      </c>
      <c r="G8965" s="2" t="s">
        <v>22</v>
      </c>
      <c r="H8965" s="2">
        <v>4773</v>
      </c>
      <c r="I8965" s="2" t="s">
        <v>25</v>
      </c>
      <c r="J8965" s="3">
        <v>1.43427439E-2</v>
      </c>
      <c r="K8965" s="3">
        <v>4.0229300000000002E-4</v>
      </c>
      <c r="L8965" s="3">
        <v>4.2392742000000004E-3</v>
      </c>
      <c r="M8965" s="3">
        <v>2.9847301000000001E-3</v>
      </c>
      <c r="N8965" s="3">
        <v>1.254544E-3</v>
      </c>
    </row>
    <row r="8966" spans="1:14" hidden="1" x14ac:dyDescent="0.25">
      <c r="A8966" s="2">
        <v>8962</v>
      </c>
      <c r="B8966" s="2">
        <v>900095928</v>
      </c>
      <c r="C8966" s="2" t="s">
        <v>9334</v>
      </c>
      <c r="D8966" s="2" t="s">
        <v>27</v>
      </c>
      <c r="E8966" s="2" t="s">
        <v>35</v>
      </c>
      <c r="F8966" s="2" t="s">
        <v>36</v>
      </c>
      <c r="G8966" s="2" t="s">
        <v>1807</v>
      </c>
      <c r="H8966" s="2">
        <v>4541</v>
      </c>
      <c r="I8966" s="2" t="s">
        <v>25</v>
      </c>
      <c r="J8966" s="3">
        <v>1.43420249E-2</v>
      </c>
      <c r="K8966" s="3">
        <v>2.3893699999999999E-4</v>
      </c>
      <c r="L8966" s="3">
        <v>8.0105029000000008E-3</v>
      </c>
      <c r="M8966" s="3">
        <v>3.2516301000000002E-3</v>
      </c>
      <c r="N8966" s="3">
        <v>4.7588730000000003E-3</v>
      </c>
    </row>
    <row r="8967" spans="1:14" hidden="1" x14ac:dyDescent="0.25">
      <c r="A8967" s="2">
        <v>8963</v>
      </c>
      <c r="B8967" s="2">
        <v>900392041</v>
      </c>
      <c r="C8967" s="2" t="s">
        <v>9335</v>
      </c>
      <c r="D8967" s="2" t="s">
        <v>27</v>
      </c>
      <c r="E8967" s="2" t="s">
        <v>20</v>
      </c>
      <c r="F8967" s="2" t="s">
        <v>21</v>
      </c>
      <c r="G8967" s="2" t="s">
        <v>22</v>
      </c>
      <c r="H8967" s="2">
        <v>4741</v>
      </c>
      <c r="I8967" s="2" t="s">
        <v>25</v>
      </c>
      <c r="J8967" s="3">
        <v>1.4334191600000001E-2</v>
      </c>
      <c r="K8967" s="3">
        <v>7.8385300000000005E-4</v>
      </c>
      <c r="L8967" s="3">
        <v>7.1695018999999999E-3</v>
      </c>
      <c r="M8967" s="3">
        <v>4.8556919000000004E-3</v>
      </c>
      <c r="N8967" s="3">
        <v>2.3138098999999999E-3</v>
      </c>
    </row>
    <row r="8968" spans="1:14" hidden="1" x14ac:dyDescent="0.25">
      <c r="A8968" s="2">
        <v>8964</v>
      </c>
      <c r="B8968" s="2">
        <v>900485731</v>
      </c>
      <c r="C8968" s="2" t="s">
        <v>9336</v>
      </c>
      <c r="D8968" s="2" t="s">
        <v>27</v>
      </c>
      <c r="E8968" s="2" t="s">
        <v>74</v>
      </c>
      <c r="F8968" s="2" t="s">
        <v>75</v>
      </c>
      <c r="G8968" s="2" t="s">
        <v>107</v>
      </c>
      <c r="H8968" s="2">
        <v>1410</v>
      </c>
      <c r="I8968" s="2" t="s">
        <v>31</v>
      </c>
      <c r="J8968" s="3">
        <v>1.4333902900000001E-2</v>
      </c>
      <c r="K8968" s="3">
        <v>1.7097379999999999E-3</v>
      </c>
      <c r="L8968" s="3">
        <v>2.24975366E-2</v>
      </c>
      <c r="M8968" s="3">
        <v>6.2782080000000004E-3</v>
      </c>
      <c r="N8968" s="3">
        <v>1.6219327200000001E-2</v>
      </c>
    </row>
    <row r="8969" spans="1:14" hidden="1" x14ac:dyDescent="0.25">
      <c r="A8969" s="2">
        <v>8965</v>
      </c>
      <c r="B8969" s="2">
        <v>800228872</v>
      </c>
      <c r="C8969" s="2" t="s">
        <v>9337</v>
      </c>
      <c r="D8969" s="2" t="s">
        <v>27</v>
      </c>
      <c r="E8969" s="2" t="s">
        <v>74</v>
      </c>
      <c r="F8969" s="2" t="s">
        <v>75</v>
      </c>
      <c r="G8969" s="2" t="s">
        <v>107</v>
      </c>
      <c r="H8969" s="2">
        <v>4290</v>
      </c>
      <c r="I8969" s="2" t="s">
        <v>180</v>
      </c>
      <c r="J8969" s="3">
        <v>1.4332594299999999E-2</v>
      </c>
      <c r="K8969" s="3">
        <v>7.1350899999999997E-4</v>
      </c>
      <c r="L8969" s="3">
        <v>8.8126239999999998E-3</v>
      </c>
      <c r="M8969" s="3">
        <v>2.3826530999999998E-3</v>
      </c>
      <c r="N8969" s="3">
        <v>6.4299711999999997E-3</v>
      </c>
    </row>
    <row r="8970" spans="1:14" hidden="1" x14ac:dyDescent="0.25">
      <c r="A8970" s="2">
        <v>8966</v>
      </c>
      <c r="B8970" s="2">
        <v>805007508</v>
      </c>
      <c r="C8970" s="2" t="s">
        <v>9338</v>
      </c>
      <c r="D8970" s="2" t="s">
        <v>27</v>
      </c>
      <c r="E8970" s="2" t="s">
        <v>74</v>
      </c>
      <c r="F8970" s="2" t="s">
        <v>75</v>
      </c>
      <c r="G8970" s="2" t="s">
        <v>1232</v>
      </c>
      <c r="H8970" s="2">
        <v>2011</v>
      </c>
      <c r="I8970" s="2" t="s">
        <v>31</v>
      </c>
      <c r="J8970" s="3">
        <v>1.4332076500000001E-2</v>
      </c>
      <c r="K8970" s="3">
        <v>7.6516699999999997E-4</v>
      </c>
      <c r="L8970" s="3">
        <v>1.4427648899999999E-2</v>
      </c>
      <c r="M8970" s="3">
        <v>3.1499550999999999E-3</v>
      </c>
      <c r="N8970" s="3">
        <v>1.12776943E-2</v>
      </c>
    </row>
    <row r="8971" spans="1:14" hidden="1" x14ac:dyDescent="0.25">
      <c r="A8971" s="2">
        <v>8967</v>
      </c>
      <c r="B8971" s="2">
        <v>890323052</v>
      </c>
      <c r="C8971" s="2" t="s">
        <v>9339</v>
      </c>
      <c r="D8971" s="2" t="s">
        <v>27</v>
      </c>
      <c r="E8971" s="2" t="s">
        <v>74</v>
      </c>
      <c r="F8971" s="2" t="s">
        <v>75</v>
      </c>
      <c r="G8971" s="2" t="s">
        <v>1348</v>
      </c>
      <c r="H8971" s="2">
        <v>1702</v>
      </c>
      <c r="I8971" s="2" t="s">
        <v>31</v>
      </c>
      <c r="J8971" s="3">
        <v>1.4330022E-2</v>
      </c>
      <c r="K8971" s="3">
        <v>6.4102500000000004E-4</v>
      </c>
      <c r="L8971" s="3">
        <v>9.4915665999999992E-3</v>
      </c>
      <c r="M8971" s="3">
        <v>3.4454848999999998E-3</v>
      </c>
      <c r="N8971" s="3">
        <v>6.0460818999999999E-3</v>
      </c>
    </row>
    <row r="8972" spans="1:14" hidden="1" x14ac:dyDescent="0.25">
      <c r="A8972" s="2">
        <v>8968</v>
      </c>
      <c r="B8972" s="2">
        <v>830119738</v>
      </c>
      <c r="C8972" s="2" t="s">
        <v>9340</v>
      </c>
      <c r="D8972" s="2" t="s">
        <v>27</v>
      </c>
      <c r="E8972" s="2" t="s">
        <v>20</v>
      </c>
      <c r="F8972" s="2" t="s">
        <v>21</v>
      </c>
      <c r="G8972" s="2" t="s">
        <v>22</v>
      </c>
      <c r="H8972" s="2">
        <v>4620</v>
      </c>
      <c r="I8972" s="2" t="s">
        <v>25</v>
      </c>
      <c r="J8972" s="3">
        <v>1.43296393E-2</v>
      </c>
      <c r="K8972" s="3">
        <v>2.94479E-4</v>
      </c>
      <c r="L8972" s="3">
        <v>6.1617540000000002E-3</v>
      </c>
      <c r="M8972" s="3">
        <v>3.0759518999999998E-3</v>
      </c>
      <c r="N8972" s="3">
        <v>3.0858020999999999E-3</v>
      </c>
    </row>
    <row r="8973" spans="1:14" hidden="1" x14ac:dyDescent="0.25">
      <c r="A8973" s="2">
        <v>8969</v>
      </c>
      <c r="B8973" s="2">
        <v>804013634</v>
      </c>
      <c r="C8973" s="2" t="s">
        <v>9341</v>
      </c>
      <c r="D8973" s="2" t="s">
        <v>440</v>
      </c>
      <c r="E8973" s="2" t="s">
        <v>319</v>
      </c>
      <c r="F8973" s="2" t="s">
        <v>320</v>
      </c>
      <c r="G8973" s="2" t="s">
        <v>321</v>
      </c>
      <c r="H8973" s="2">
        <v>8010</v>
      </c>
      <c r="I8973" s="2" t="s">
        <v>33</v>
      </c>
      <c r="J8973" s="3">
        <v>1.43245803E-2</v>
      </c>
      <c r="K8973" s="3">
        <v>3.2062099999999999E-4</v>
      </c>
      <c r="L8973" s="3">
        <v>6.8050999999999997E-3</v>
      </c>
      <c r="M8973" s="3">
        <v>4.7237970999999997E-3</v>
      </c>
      <c r="N8973" s="3">
        <v>2.0813029E-3</v>
      </c>
    </row>
    <row r="8974" spans="1:14" hidden="1" x14ac:dyDescent="0.25">
      <c r="A8974" s="2">
        <v>8970</v>
      </c>
      <c r="B8974" s="2">
        <v>900202174</v>
      </c>
      <c r="C8974" s="2" t="s">
        <v>9342</v>
      </c>
      <c r="D8974" s="2" t="s">
        <v>27</v>
      </c>
      <c r="E8974" s="2" t="s">
        <v>20</v>
      </c>
      <c r="F8974" s="2" t="s">
        <v>21</v>
      </c>
      <c r="G8974" s="2" t="s">
        <v>22</v>
      </c>
      <c r="H8974" s="2">
        <v>4690</v>
      </c>
      <c r="I8974" s="2" t="s">
        <v>25</v>
      </c>
      <c r="J8974" s="3">
        <v>1.4323812E-2</v>
      </c>
      <c r="K8974" s="3">
        <v>4.5567600000000002E-4</v>
      </c>
      <c r="L8974" s="3">
        <v>6.9763198999999998E-3</v>
      </c>
      <c r="M8974" s="3">
        <v>3.9045019000000002E-3</v>
      </c>
      <c r="N8974" s="3">
        <v>3.071818E-3</v>
      </c>
    </row>
    <row r="8975" spans="1:14" hidden="1" x14ac:dyDescent="0.25">
      <c r="A8975" s="2">
        <v>8971</v>
      </c>
      <c r="B8975" s="2">
        <v>800125895</v>
      </c>
      <c r="C8975" s="2" t="s">
        <v>9343</v>
      </c>
      <c r="D8975" s="2" t="s">
        <v>27</v>
      </c>
      <c r="E8975" s="2" t="s">
        <v>28</v>
      </c>
      <c r="F8975" s="2" t="s">
        <v>50</v>
      </c>
      <c r="G8975" s="2" t="s">
        <v>51</v>
      </c>
      <c r="H8975" s="2">
        <v>4721</v>
      </c>
      <c r="I8975" s="2" t="s">
        <v>25</v>
      </c>
      <c r="J8975" s="3">
        <v>1.43237878E-2</v>
      </c>
      <c r="K8975" s="3">
        <v>1.12249E-4</v>
      </c>
      <c r="L8975" s="3">
        <v>6.1492821999999999E-3</v>
      </c>
      <c r="M8975" s="3">
        <v>2.5333680999999999E-3</v>
      </c>
      <c r="N8975" s="3">
        <v>3.6159139E-3</v>
      </c>
    </row>
    <row r="8976" spans="1:14" hidden="1" x14ac:dyDescent="0.25">
      <c r="A8976" s="2">
        <v>8972</v>
      </c>
      <c r="B8976" s="2">
        <v>830132182</v>
      </c>
      <c r="C8976" s="2" t="s">
        <v>9344</v>
      </c>
      <c r="D8976" s="2" t="s">
        <v>27</v>
      </c>
      <c r="E8976" s="2" t="s">
        <v>20</v>
      </c>
      <c r="F8976" s="2" t="s">
        <v>21</v>
      </c>
      <c r="G8976" s="2" t="s">
        <v>22</v>
      </c>
      <c r="H8976" s="2">
        <v>4111</v>
      </c>
      <c r="I8976" s="2" t="s">
        <v>180</v>
      </c>
      <c r="J8976" s="3">
        <v>1.4322032199999999E-2</v>
      </c>
      <c r="K8976" s="3">
        <v>7.7438699999999997E-4</v>
      </c>
      <c r="L8976" s="3">
        <v>0.1030780151</v>
      </c>
      <c r="M8976" s="3">
        <v>5.31126112E-2</v>
      </c>
      <c r="N8976" s="3">
        <v>4.9965403999999998E-2</v>
      </c>
    </row>
    <row r="8977" spans="1:14" hidden="1" x14ac:dyDescent="0.25">
      <c r="A8977" s="2">
        <v>8973</v>
      </c>
      <c r="B8977" s="2">
        <v>900087656</v>
      </c>
      <c r="C8977" s="2" t="s">
        <v>9345</v>
      </c>
      <c r="D8977" s="2" t="s">
        <v>27</v>
      </c>
      <c r="E8977" s="2" t="s">
        <v>86</v>
      </c>
      <c r="F8977" s="2" t="s">
        <v>87</v>
      </c>
      <c r="G8977" s="2" t="s">
        <v>88</v>
      </c>
      <c r="H8977" s="2">
        <v>4111</v>
      </c>
      <c r="I8977" s="2" t="s">
        <v>180</v>
      </c>
      <c r="J8977" s="3">
        <v>1.4318871299999999E-2</v>
      </c>
      <c r="K8977" s="3">
        <v>7.7278799999999995E-4</v>
      </c>
      <c r="L8977" s="3">
        <v>7.2601690900000002E-2</v>
      </c>
      <c r="M8977" s="3">
        <v>6.45465925E-2</v>
      </c>
      <c r="N8977" s="3">
        <v>8.0550974000000008E-3</v>
      </c>
    </row>
    <row r="8978" spans="1:14" hidden="1" x14ac:dyDescent="0.25">
      <c r="A8978" s="2">
        <v>8974</v>
      </c>
      <c r="B8978" s="2">
        <v>802016654</v>
      </c>
      <c r="C8978" s="2" t="s">
        <v>9346</v>
      </c>
      <c r="D8978" s="2" t="s">
        <v>27</v>
      </c>
      <c r="E8978" s="2" t="s">
        <v>28</v>
      </c>
      <c r="F8978" s="2" t="s">
        <v>50</v>
      </c>
      <c r="G8978" s="2" t="s">
        <v>51</v>
      </c>
      <c r="H8978" s="2">
        <v>4541</v>
      </c>
      <c r="I8978" s="2" t="s">
        <v>25</v>
      </c>
      <c r="J8978" s="3">
        <v>1.43164368E-2</v>
      </c>
      <c r="K8978" s="3">
        <v>2.17572E-4</v>
      </c>
      <c r="L8978" s="3">
        <v>3.0499350000000001E-3</v>
      </c>
      <c r="M8978" s="3">
        <v>2.4129299000000002E-3</v>
      </c>
      <c r="N8978" s="3">
        <v>6.3700499999999995E-4</v>
      </c>
    </row>
    <row r="8979" spans="1:14" hidden="1" x14ac:dyDescent="0.25">
      <c r="A8979" s="2">
        <v>8975</v>
      </c>
      <c r="B8979" s="2">
        <v>890936222</v>
      </c>
      <c r="C8979" s="2" t="s">
        <v>9347</v>
      </c>
      <c r="D8979" s="2" t="s">
        <v>27</v>
      </c>
      <c r="E8979" s="2" t="s">
        <v>35</v>
      </c>
      <c r="F8979" s="2" t="s">
        <v>36</v>
      </c>
      <c r="G8979" s="2" t="s">
        <v>39</v>
      </c>
      <c r="H8979" s="2">
        <v>4663</v>
      </c>
      <c r="I8979" s="2" t="s">
        <v>25</v>
      </c>
      <c r="J8979" s="3">
        <v>1.43124666E-2</v>
      </c>
      <c r="K8979" s="3">
        <v>9.6348199999999999E-4</v>
      </c>
      <c r="L8979" s="3">
        <v>6.4608901999999996E-3</v>
      </c>
      <c r="M8979" s="3">
        <v>2.9346531000000002E-3</v>
      </c>
      <c r="N8979" s="3">
        <v>3.5262370999999998E-3</v>
      </c>
    </row>
    <row r="8980" spans="1:14" hidden="1" x14ac:dyDescent="0.25">
      <c r="A8980" s="2">
        <v>8976</v>
      </c>
      <c r="B8980" s="2">
        <v>900007251</v>
      </c>
      <c r="C8980" s="2" t="s">
        <v>9348</v>
      </c>
      <c r="D8980" s="2" t="s">
        <v>27</v>
      </c>
      <c r="E8980" s="2" t="s">
        <v>20</v>
      </c>
      <c r="F8980" s="2" t="s">
        <v>21</v>
      </c>
      <c r="G8980" s="2" t="s">
        <v>22</v>
      </c>
      <c r="H8980" s="2">
        <v>6910</v>
      </c>
      <c r="I8980" s="2" t="s">
        <v>33</v>
      </c>
      <c r="J8980" s="3">
        <v>1.4292486E-2</v>
      </c>
      <c r="K8980" s="3">
        <v>2.8813439000000001E-3</v>
      </c>
      <c r="L8980" s="3">
        <v>8.0286096999999997E-3</v>
      </c>
      <c r="M8980" s="3">
        <v>2.5766440999999999E-3</v>
      </c>
      <c r="N8980" s="3">
        <v>5.4519661000000004E-3</v>
      </c>
    </row>
    <row r="8981" spans="1:14" hidden="1" x14ac:dyDescent="0.25">
      <c r="A8981" s="2">
        <v>8977</v>
      </c>
      <c r="B8981" s="2">
        <v>900558508</v>
      </c>
      <c r="C8981" s="2" t="s">
        <v>9349</v>
      </c>
      <c r="D8981" s="2" t="s">
        <v>27</v>
      </c>
      <c r="E8981" s="2" t="s">
        <v>74</v>
      </c>
      <c r="F8981" s="2" t="s">
        <v>103</v>
      </c>
      <c r="G8981" s="2" t="s">
        <v>1930</v>
      </c>
      <c r="H8981" s="2">
        <v>2100</v>
      </c>
      <c r="I8981" s="2" t="s">
        <v>31</v>
      </c>
      <c r="J8981" s="3">
        <v>1.42905451E-2</v>
      </c>
      <c r="K8981" s="3">
        <v>1.5457470000000001E-3</v>
      </c>
      <c r="L8981" s="3">
        <v>8.8621732000000002E-3</v>
      </c>
      <c r="M8981" s="3">
        <v>3.7535119E-3</v>
      </c>
      <c r="N8981" s="3">
        <v>5.1086609999999996E-3</v>
      </c>
    </row>
    <row r="8982" spans="1:14" hidden="1" x14ac:dyDescent="0.25">
      <c r="A8982" s="2">
        <v>8978</v>
      </c>
      <c r="B8982" s="2">
        <v>800215466</v>
      </c>
      <c r="C8982" s="2" t="s">
        <v>9350</v>
      </c>
      <c r="D8982" s="2" t="s">
        <v>27</v>
      </c>
      <c r="E8982" s="2" t="s">
        <v>20</v>
      </c>
      <c r="F8982" s="2" t="s">
        <v>133</v>
      </c>
      <c r="G8982" s="2" t="s">
        <v>9351</v>
      </c>
      <c r="H8982" s="2">
        <v>4390</v>
      </c>
      <c r="I8982" s="2" t="s">
        <v>180</v>
      </c>
      <c r="J8982" s="3">
        <v>1.42793898E-2</v>
      </c>
      <c r="K8982" s="3">
        <v>1.0237169999999999E-3</v>
      </c>
      <c r="L8982" s="3">
        <v>7.3061799999999998E-3</v>
      </c>
      <c r="M8982" s="3">
        <v>2.9213631000000002E-3</v>
      </c>
      <c r="N8982" s="3">
        <v>4.3848170999999997E-3</v>
      </c>
    </row>
    <row r="8983" spans="1:14" hidden="1" x14ac:dyDescent="0.25">
      <c r="A8983" s="2">
        <v>8979</v>
      </c>
      <c r="B8983" s="2">
        <v>802013562</v>
      </c>
      <c r="C8983" s="2" t="s">
        <v>9352</v>
      </c>
      <c r="D8983" s="2" t="s">
        <v>27</v>
      </c>
      <c r="E8983" s="2" t="s">
        <v>28</v>
      </c>
      <c r="F8983" s="2" t="s">
        <v>50</v>
      </c>
      <c r="G8983" s="2" t="s">
        <v>51</v>
      </c>
      <c r="H8983" s="2">
        <v>4775</v>
      </c>
      <c r="I8983" s="2" t="s">
        <v>25</v>
      </c>
      <c r="J8983" s="3">
        <v>1.4277215100000001E-2</v>
      </c>
      <c r="K8983" s="3">
        <v>2.9717399999999998E-4</v>
      </c>
      <c r="L8983" s="3">
        <v>1.31613053E-2</v>
      </c>
      <c r="M8983" s="3">
        <v>4.3075168999999998E-3</v>
      </c>
      <c r="N8983" s="3">
        <v>8.8537875999999995E-3</v>
      </c>
    </row>
    <row r="8984" spans="1:14" hidden="1" x14ac:dyDescent="0.25">
      <c r="A8984" s="2">
        <v>8980</v>
      </c>
      <c r="B8984" s="2">
        <v>860518504</v>
      </c>
      <c r="C8984" s="2" t="s">
        <v>9353</v>
      </c>
      <c r="D8984" s="2" t="s">
        <v>440</v>
      </c>
      <c r="E8984" s="2" t="s">
        <v>20</v>
      </c>
      <c r="F8984" s="2" t="s">
        <v>21</v>
      </c>
      <c r="G8984" s="2" t="s">
        <v>22</v>
      </c>
      <c r="H8984" s="2">
        <v>8010</v>
      </c>
      <c r="I8984" s="2" t="s">
        <v>33</v>
      </c>
      <c r="J8984" s="3">
        <v>1.42738242E-2</v>
      </c>
      <c r="K8984" s="3">
        <v>6.4109300000000002E-4</v>
      </c>
      <c r="L8984" s="3">
        <v>9.7884340000000004E-3</v>
      </c>
      <c r="M8984" s="3">
        <v>1.561233E-3</v>
      </c>
      <c r="N8984" s="3">
        <v>8.2272011999999992E-3</v>
      </c>
    </row>
    <row r="8985" spans="1:14" hidden="1" x14ac:dyDescent="0.25">
      <c r="A8985" s="2">
        <v>8981</v>
      </c>
      <c r="B8985" s="2">
        <v>900429341</v>
      </c>
      <c r="C8985" s="2" t="s">
        <v>9354</v>
      </c>
      <c r="D8985" s="2" t="s">
        <v>27</v>
      </c>
      <c r="E8985" s="2" t="s">
        <v>35</v>
      </c>
      <c r="F8985" s="2" t="s">
        <v>36</v>
      </c>
      <c r="G8985" s="2" t="s">
        <v>39</v>
      </c>
      <c r="H8985" s="2">
        <v>4631</v>
      </c>
      <c r="I8985" s="2" t="s">
        <v>25</v>
      </c>
      <c r="J8985" s="3">
        <v>1.42715303E-2</v>
      </c>
      <c r="K8985" s="3">
        <v>1.138729E-3</v>
      </c>
      <c r="L8985" s="3">
        <v>1.5767924499999999E-2</v>
      </c>
      <c r="M8985" s="3">
        <v>5.5336281999999997E-3</v>
      </c>
      <c r="N8985" s="3">
        <v>1.0234296299999999E-2</v>
      </c>
    </row>
    <row r="8986" spans="1:14" hidden="1" x14ac:dyDescent="0.25">
      <c r="A8986" s="2">
        <v>8982</v>
      </c>
      <c r="B8986" s="2">
        <v>800060704</v>
      </c>
      <c r="C8986" s="2" t="s">
        <v>9355</v>
      </c>
      <c r="D8986" s="2" t="s">
        <v>27</v>
      </c>
      <c r="E8986" s="2" t="s">
        <v>20</v>
      </c>
      <c r="F8986" s="2" t="s">
        <v>133</v>
      </c>
      <c r="G8986" s="2" t="s">
        <v>288</v>
      </c>
      <c r="H8986" s="2">
        <v>3250</v>
      </c>
      <c r="I8986" s="2" t="s">
        <v>31</v>
      </c>
      <c r="J8986" s="3">
        <v>1.4261717E-2</v>
      </c>
      <c r="K8986" s="3">
        <v>1.45465E-4</v>
      </c>
      <c r="L8986" s="3">
        <v>3.10953949E-2</v>
      </c>
      <c r="M8986" s="3">
        <v>1.2938004899999999E-2</v>
      </c>
      <c r="N8986" s="3">
        <v>1.8157388999999999E-2</v>
      </c>
    </row>
    <row r="8987" spans="1:14" hidden="1" x14ac:dyDescent="0.25">
      <c r="A8987" s="2">
        <v>8983</v>
      </c>
      <c r="B8987" s="2">
        <v>800216728</v>
      </c>
      <c r="C8987" s="2" t="s">
        <v>9356</v>
      </c>
      <c r="D8987" s="2" t="s">
        <v>27</v>
      </c>
      <c r="E8987" s="2" t="s">
        <v>20</v>
      </c>
      <c r="F8987" s="2" t="s">
        <v>21</v>
      </c>
      <c r="G8987" s="2" t="s">
        <v>22</v>
      </c>
      <c r="H8987" s="2">
        <v>4645</v>
      </c>
      <c r="I8987" s="2" t="s">
        <v>25</v>
      </c>
      <c r="J8987" s="3">
        <v>1.42616797E-2</v>
      </c>
      <c r="K8987" s="3">
        <v>-5.7740000000000001E-6</v>
      </c>
      <c r="L8987" s="3">
        <v>9.2979967999999996E-3</v>
      </c>
      <c r="M8987" s="3">
        <v>8.2060611000000002E-3</v>
      </c>
      <c r="N8987" s="3">
        <v>1.0919359999999999E-3</v>
      </c>
    </row>
    <row r="8988" spans="1:14" hidden="1" x14ac:dyDescent="0.25">
      <c r="A8988" s="2">
        <v>8984</v>
      </c>
      <c r="B8988" s="2">
        <v>811031963</v>
      </c>
      <c r="C8988" s="2" t="s">
        <v>9357</v>
      </c>
      <c r="D8988" s="2" t="s">
        <v>27</v>
      </c>
      <c r="E8988" s="2" t="s">
        <v>35</v>
      </c>
      <c r="F8988" s="2" t="s">
        <v>36</v>
      </c>
      <c r="G8988" s="2" t="s">
        <v>300</v>
      </c>
      <c r="H8988" s="2">
        <v>4111</v>
      </c>
      <c r="I8988" s="2" t="s">
        <v>180</v>
      </c>
      <c r="J8988" s="3">
        <v>1.4259263899999999E-2</v>
      </c>
      <c r="K8988" s="3">
        <v>8.9011999999999994E-5</v>
      </c>
      <c r="L8988" s="3">
        <v>1.03088403E-2</v>
      </c>
      <c r="M8988" s="3">
        <v>6.3063279000000003E-3</v>
      </c>
      <c r="N8988" s="3">
        <v>4.0025119999999997E-3</v>
      </c>
    </row>
    <row r="8989" spans="1:14" hidden="1" x14ac:dyDescent="0.25">
      <c r="A8989" s="2">
        <v>8985</v>
      </c>
      <c r="B8989" s="2">
        <v>830088577</v>
      </c>
      <c r="C8989" s="2" t="s">
        <v>9358</v>
      </c>
      <c r="D8989" s="2" t="s">
        <v>27</v>
      </c>
      <c r="E8989" s="2" t="s">
        <v>20</v>
      </c>
      <c r="F8989" s="2" t="s">
        <v>21</v>
      </c>
      <c r="G8989" s="2" t="s">
        <v>22</v>
      </c>
      <c r="H8989" s="2">
        <v>4530</v>
      </c>
      <c r="I8989" s="2" t="s">
        <v>25</v>
      </c>
      <c r="J8989" s="3">
        <v>1.42579013E-2</v>
      </c>
      <c r="K8989" s="3">
        <v>1.2154900000000001E-3</v>
      </c>
      <c r="L8989" s="3">
        <v>2.7169039499999999E-2</v>
      </c>
      <c r="M8989" s="3">
        <v>8.3565693E-3</v>
      </c>
      <c r="N8989" s="3">
        <v>1.8812470099999999E-2</v>
      </c>
    </row>
    <row r="8990" spans="1:14" hidden="1" x14ac:dyDescent="0.25">
      <c r="A8990" s="2">
        <v>8986</v>
      </c>
      <c r="B8990" s="2">
        <v>806013381</v>
      </c>
      <c r="C8990" s="2" t="s">
        <v>9359</v>
      </c>
      <c r="D8990" s="2" t="s">
        <v>27</v>
      </c>
      <c r="E8990" s="2" t="s">
        <v>28</v>
      </c>
      <c r="F8990" s="2" t="s">
        <v>29</v>
      </c>
      <c r="G8990" s="2" t="s">
        <v>30</v>
      </c>
      <c r="H8990" s="2">
        <v>7911</v>
      </c>
      <c r="I8990" s="2" t="s">
        <v>33</v>
      </c>
      <c r="J8990" s="3">
        <v>1.42577216E-2</v>
      </c>
      <c r="K8990" s="3">
        <v>6.38661E-4</v>
      </c>
      <c r="L8990" s="3">
        <v>1.0145840200000001E-2</v>
      </c>
      <c r="M8990" s="3">
        <v>5.2925819000000001E-3</v>
      </c>
      <c r="N8990" s="3">
        <v>4.8532578999999996E-3</v>
      </c>
    </row>
    <row r="8991" spans="1:14" hidden="1" x14ac:dyDescent="0.25">
      <c r="A8991" s="2">
        <v>8987</v>
      </c>
      <c r="B8991" s="2">
        <v>860040929</v>
      </c>
      <c r="C8991" s="2" t="s">
        <v>9360</v>
      </c>
      <c r="D8991" s="2" t="s">
        <v>27</v>
      </c>
      <c r="E8991" s="2" t="s">
        <v>20</v>
      </c>
      <c r="F8991" s="2" t="s">
        <v>21</v>
      </c>
      <c r="G8991" s="2" t="s">
        <v>22</v>
      </c>
      <c r="H8991" s="2">
        <v>4664</v>
      </c>
      <c r="I8991" s="2" t="s">
        <v>25</v>
      </c>
      <c r="J8991" s="3">
        <v>1.42537281E-2</v>
      </c>
      <c r="K8991" s="3">
        <v>3.5533399999999999E-3</v>
      </c>
      <c r="L8991" s="3">
        <v>2.036497E-2</v>
      </c>
      <c r="M8991" s="3">
        <v>5.4814740999999997E-3</v>
      </c>
      <c r="N8991" s="3">
        <v>1.48834959E-2</v>
      </c>
    </row>
    <row r="8992" spans="1:14" hidden="1" x14ac:dyDescent="0.25">
      <c r="A8992" s="2">
        <v>8988</v>
      </c>
      <c r="B8992" s="2">
        <v>812000852</v>
      </c>
      <c r="C8992" s="2" t="s">
        <v>9361</v>
      </c>
      <c r="D8992" s="2" t="s">
        <v>41</v>
      </c>
      <c r="E8992" s="2" t="s">
        <v>28</v>
      </c>
      <c r="F8992" s="2" t="s">
        <v>193</v>
      </c>
      <c r="G8992" s="2" t="s">
        <v>6533</v>
      </c>
      <c r="H8992" s="2">
        <v>8621</v>
      </c>
      <c r="I8992" s="2" t="s">
        <v>33</v>
      </c>
      <c r="J8992" s="3">
        <v>1.4251533E-2</v>
      </c>
      <c r="K8992" s="3">
        <v>5.7500000000000002E-5</v>
      </c>
      <c r="L8992" s="3">
        <v>3.18659E-3</v>
      </c>
      <c r="M8992" s="3">
        <v>1.768239E-3</v>
      </c>
      <c r="N8992" s="3">
        <v>1.4183500000000001E-3</v>
      </c>
    </row>
    <row r="8993" spans="1:14" hidden="1" x14ac:dyDescent="0.25">
      <c r="A8993" s="2">
        <v>8989</v>
      </c>
      <c r="B8993" s="2">
        <v>891701294</v>
      </c>
      <c r="C8993" s="2" t="s">
        <v>9362</v>
      </c>
      <c r="D8993" s="2" t="s">
        <v>27</v>
      </c>
      <c r="E8993" s="2" t="s">
        <v>28</v>
      </c>
      <c r="F8993" s="2" t="s">
        <v>246</v>
      </c>
      <c r="G8993" s="2" t="s">
        <v>247</v>
      </c>
      <c r="H8993" s="2">
        <v>5511</v>
      </c>
      <c r="I8993" s="2" t="s">
        <v>33</v>
      </c>
      <c r="J8993" s="3">
        <v>1.42476214E-2</v>
      </c>
      <c r="K8993" s="3">
        <v>1.4359240000000001E-3</v>
      </c>
      <c r="L8993" s="3">
        <v>4.1164960700000003E-2</v>
      </c>
      <c r="M8993" s="3">
        <v>7.7509750000000002E-3</v>
      </c>
      <c r="N8993" s="3">
        <v>3.34139876E-2</v>
      </c>
    </row>
    <row r="8994" spans="1:14" hidden="1" x14ac:dyDescent="0.25">
      <c r="A8994" s="2">
        <v>8990</v>
      </c>
      <c r="B8994" s="2">
        <v>890401617</v>
      </c>
      <c r="C8994" s="2" t="s">
        <v>9363</v>
      </c>
      <c r="D8994" s="2" t="s">
        <v>27</v>
      </c>
      <c r="E8994" s="2" t="s">
        <v>28</v>
      </c>
      <c r="F8994" s="2" t="s">
        <v>29</v>
      </c>
      <c r="G8994" s="2" t="s">
        <v>30</v>
      </c>
      <c r="H8994" s="2">
        <v>5511</v>
      </c>
      <c r="I8994" s="2" t="s">
        <v>33</v>
      </c>
      <c r="J8994" s="3">
        <v>1.42466882E-2</v>
      </c>
      <c r="K8994" s="3">
        <v>4.0021099999999998E-4</v>
      </c>
      <c r="L8994" s="3">
        <v>2.0898271400000001E-2</v>
      </c>
      <c r="M8994" s="3">
        <v>1.7420256499999998E-2</v>
      </c>
      <c r="N8994" s="3">
        <v>3.478016E-3</v>
      </c>
    </row>
    <row r="8995" spans="1:14" hidden="1" x14ac:dyDescent="0.25">
      <c r="A8995" s="2">
        <v>8991</v>
      </c>
      <c r="B8995" s="2">
        <v>801003893</v>
      </c>
      <c r="C8995" s="2" t="s">
        <v>9364</v>
      </c>
      <c r="D8995" s="2" t="s">
        <v>27</v>
      </c>
      <c r="E8995" s="2" t="s">
        <v>86</v>
      </c>
      <c r="F8995" s="2" t="s">
        <v>421</v>
      </c>
      <c r="G8995" s="2" t="s">
        <v>422</v>
      </c>
      <c r="H8995" s="2">
        <v>4731</v>
      </c>
      <c r="I8995" s="2" t="s">
        <v>25</v>
      </c>
      <c r="J8995" s="3">
        <v>1.42451273E-2</v>
      </c>
      <c r="K8995" s="3">
        <v>1.0120280000000001E-3</v>
      </c>
      <c r="L8995" s="3">
        <v>1.8870877099999999E-2</v>
      </c>
      <c r="M8995" s="3">
        <v>2.3343330000000001E-3</v>
      </c>
      <c r="N8995" s="3">
        <v>1.6536543099999999E-2</v>
      </c>
    </row>
    <row r="8996" spans="1:14" hidden="1" x14ac:dyDescent="0.25">
      <c r="A8996" s="2">
        <v>8992</v>
      </c>
      <c r="B8996" s="2">
        <v>901234555</v>
      </c>
      <c r="C8996" s="2" t="s">
        <v>9365</v>
      </c>
      <c r="D8996" s="2" t="s">
        <v>27</v>
      </c>
      <c r="E8996" s="2" t="s">
        <v>20</v>
      </c>
      <c r="F8996" s="2" t="s">
        <v>21</v>
      </c>
      <c r="G8996" s="2" t="s">
        <v>22</v>
      </c>
      <c r="H8996" s="2">
        <v>6499</v>
      </c>
      <c r="I8996" s="2" t="s">
        <v>33</v>
      </c>
      <c r="J8996" s="3">
        <v>1.4245037E-2</v>
      </c>
      <c r="K8996" s="3">
        <v>4.9271528E-3</v>
      </c>
      <c r="L8996" s="3">
        <v>0.37636277080000002</v>
      </c>
      <c r="M8996" s="3">
        <v>5.9872347899999998E-2</v>
      </c>
      <c r="N8996" s="3">
        <v>0.31649041179999998</v>
      </c>
    </row>
    <row r="8997" spans="1:14" hidden="1" x14ac:dyDescent="0.25">
      <c r="A8997" s="2">
        <v>8993</v>
      </c>
      <c r="B8997" s="2">
        <v>900383677</v>
      </c>
      <c r="C8997" s="2" t="s">
        <v>9366</v>
      </c>
      <c r="D8997" s="2" t="s">
        <v>27</v>
      </c>
      <c r="E8997" s="2" t="s">
        <v>28</v>
      </c>
      <c r="F8997" s="2" t="s">
        <v>246</v>
      </c>
      <c r="G8997" s="2" t="s">
        <v>247</v>
      </c>
      <c r="H8997" s="2">
        <v>2029</v>
      </c>
      <c r="I8997" s="2" t="s">
        <v>31</v>
      </c>
      <c r="J8997" s="3">
        <v>1.4243139E-2</v>
      </c>
      <c r="K8997" s="3">
        <v>9.0268499999999997E-4</v>
      </c>
      <c r="L8997" s="3">
        <v>1.3093365399999999E-2</v>
      </c>
      <c r="M8997" s="3">
        <v>7.5156442000000002E-3</v>
      </c>
      <c r="N8997" s="3">
        <v>5.5777212E-3</v>
      </c>
    </row>
    <row r="8998" spans="1:14" hidden="1" x14ac:dyDescent="0.25">
      <c r="A8998" s="2">
        <v>8994</v>
      </c>
      <c r="B8998" s="2">
        <v>901197168</v>
      </c>
      <c r="C8998" s="2" t="s">
        <v>9367</v>
      </c>
      <c r="D8998" s="2" t="s">
        <v>27</v>
      </c>
      <c r="E8998" s="2" t="s">
        <v>20</v>
      </c>
      <c r="F8998" s="2" t="s">
        <v>21</v>
      </c>
      <c r="G8998" s="2" t="s">
        <v>22</v>
      </c>
      <c r="H8998" s="2">
        <v>4645</v>
      </c>
      <c r="I8998" s="2" t="s">
        <v>25</v>
      </c>
      <c r="J8998" s="3">
        <v>1.42402621E-2</v>
      </c>
      <c r="K8998" s="3">
        <v>-1.2335180000000001E-3</v>
      </c>
      <c r="L8998" s="3">
        <v>8.1158373999999991E-3</v>
      </c>
      <c r="M8998" s="3">
        <v>8.8877425999999999E-3</v>
      </c>
      <c r="N8998" s="3">
        <v>-7.7190600000000005E-4</v>
      </c>
    </row>
    <row r="8999" spans="1:14" hidden="1" x14ac:dyDescent="0.25">
      <c r="A8999" s="2">
        <v>8995</v>
      </c>
      <c r="B8999" s="2">
        <v>900529440</v>
      </c>
      <c r="C8999" s="2" t="s">
        <v>9368</v>
      </c>
      <c r="D8999" s="2" t="s">
        <v>27</v>
      </c>
      <c r="E8999" s="2" t="s">
        <v>20</v>
      </c>
      <c r="F8999" s="2" t="s">
        <v>21</v>
      </c>
      <c r="G8999" s="2" t="s">
        <v>22</v>
      </c>
      <c r="H8999" s="2">
        <v>7730</v>
      </c>
      <c r="I8999" s="2" t="s">
        <v>33</v>
      </c>
      <c r="J8999" s="3">
        <v>1.42381135E-2</v>
      </c>
      <c r="K8999" s="3">
        <v>1.0768300000000001E-4</v>
      </c>
      <c r="L8999" s="3">
        <v>1.5681885199999999E-2</v>
      </c>
      <c r="M8999" s="3">
        <v>8.9628230999999996E-3</v>
      </c>
      <c r="N8999" s="3">
        <v>6.7190629999999999E-3</v>
      </c>
    </row>
    <row r="9000" spans="1:14" hidden="1" x14ac:dyDescent="0.25">
      <c r="A9000" s="2">
        <v>8996</v>
      </c>
      <c r="B9000" s="2">
        <v>900781464</v>
      </c>
      <c r="C9000" s="2" t="s">
        <v>9369</v>
      </c>
      <c r="D9000" s="2" t="s">
        <v>27</v>
      </c>
      <c r="E9000" s="2" t="s">
        <v>28</v>
      </c>
      <c r="F9000" s="2" t="s">
        <v>50</v>
      </c>
      <c r="G9000" s="2" t="s">
        <v>51</v>
      </c>
      <c r="H9000" s="2">
        <v>1081</v>
      </c>
      <c r="I9000" s="2" t="s">
        <v>31</v>
      </c>
      <c r="J9000" s="3">
        <v>1.4235896099999999E-2</v>
      </c>
      <c r="K9000" s="3">
        <v>3.2938500000000002E-4</v>
      </c>
      <c r="L9000" s="3">
        <v>8.8922726000000007E-3</v>
      </c>
      <c r="M9000" s="3">
        <v>7.0826849000000004E-3</v>
      </c>
      <c r="N9000" s="3">
        <v>1.8095881E-3</v>
      </c>
    </row>
    <row r="9001" spans="1:14" hidden="1" x14ac:dyDescent="0.25">
      <c r="A9001" s="2">
        <v>8997</v>
      </c>
      <c r="B9001" s="2">
        <v>900317964</v>
      </c>
      <c r="C9001" s="2" t="s">
        <v>9370</v>
      </c>
      <c r="D9001" s="2" t="s">
        <v>27</v>
      </c>
      <c r="E9001" s="2" t="s">
        <v>20</v>
      </c>
      <c r="F9001" s="2" t="s">
        <v>21</v>
      </c>
      <c r="G9001" s="2" t="s">
        <v>22</v>
      </c>
      <c r="H9001" s="2">
        <v>4290</v>
      </c>
      <c r="I9001" s="2" t="s">
        <v>180</v>
      </c>
      <c r="J9001" s="3">
        <v>1.4230220599999999E-2</v>
      </c>
      <c r="K9001" s="3">
        <v>1.0073600999999999E-3</v>
      </c>
      <c r="L9001" s="3">
        <v>1.78471841E-2</v>
      </c>
      <c r="M9001" s="3">
        <v>6.3552712000000001E-3</v>
      </c>
      <c r="N9001" s="3">
        <v>1.14919133E-2</v>
      </c>
    </row>
    <row r="9002" spans="1:14" hidden="1" x14ac:dyDescent="0.25">
      <c r="A9002" s="2">
        <v>8998</v>
      </c>
      <c r="B9002" s="2">
        <v>816008443</v>
      </c>
      <c r="C9002" s="2" t="s">
        <v>9371</v>
      </c>
      <c r="D9002" s="2" t="s">
        <v>27</v>
      </c>
      <c r="E9002" s="2" t="s">
        <v>86</v>
      </c>
      <c r="F9002" s="2" t="s">
        <v>87</v>
      </c>
      <c r="G9002" s="2" t="s">
        <v>1172</v>
      </c>
      <c r="H9002" s="2">
        <v>4632</v>
      </c>
      <c r="I9002" s="2" t="s">
        <v>25</v>
      </c>
      <c r="J9002" s="3">
        <v>1.42285591E-2</v>
      </c>
      <c r="K9002" s="3">
        <v>4.4913599999999999E-4</v>
      </c>
      <c r="L9002" s="3">
        <v>8.6528965999999995E-3</v>
      </c>
      <c r="M9002" s="3">
        <v>7.2368611999999999E-3</v>
      </c>
      <c r="N9002" s="3">
        <v>1.4160360000000001E-3</v>
      </c>
    </row>
    <row r="9003" spans="1:14" hidden="1" x14ac:dyDescent="0.25">
      <c r="A9003" s="2">
        <v>8999</v>
      </c>
      <c r="B9003" s="2">
        <v>800026379</v>
      </c>
      <c r="C9003" s="2" t="s">
        <v>9372</v>
      </c>
      <c r="D9003" s="2" t="s">
        <v>27</v>
      </c>
      <c r="E9003" s="2" t="s">
        <v>35</v>
      </c>
      <c r="F9003" s="2" t="s">
        <v>36</v>
      </c>
      <c r="G9003" s="2" t="s">
        <v>39</v>
      </c>
      <c r="H9003" s="2">
        <v>4321</v>
      </c>
      <c r="I9003" s="2" t="s">
        <v>180</v>
      </c>
      <c r="J9003" s="3">
        <v>1.42282946E-2</v>
      </c>
      <c r="K9003" s="3">
        <v>8.1048399999999999E-4</v>
      </c>
      <c r="L9003" s="3">
        <v>9.2381722999999999E-3</v>
      </c>
      <c r="M9003" s="3">
        <v>4.4587380000000003E-3</v>
      </c>
      <c r="N9003" s="3">
        <v>4.7794337999999999E-3</v>
      </c>
    </row>
    <row r="9004" spans="1:14" hidden="1" x14ac:dyDescent="0.25">
      <c r="A9004" s="2">
        <v>9000</v>
      </c>
      <c r="B9004" s="2">
        <v>900619462</v>
      </c>
      <c r="C9004" s="2" t="s">
        <v>9373</v>
      </c>
      <c r="D9004" s="2" t="s">
        <v>27</v>
      </c>
      <c r="E9004" s="2" t="s">
        <v>382</v>
      </c>
      <c r="F9004" s="2" t="s">
        <v>866</v>
      </c>
      <c r="G9004" s="2" t="s">
        <v>867</v>
      </c>
      <c r="H9004" s="2">
        <v>1030</v>
      </c>
      <c r="I9004" s="2" t="s">
        <v>31</v>
      </c>
      <c r="J9004" s="3">
        <v>1.42211327E-2</v>
      </c>
      <c r="K9004" s="3">
        <v>8.2250499999999996E-4</v>
      </c>
      <c r="L9004" s="3">
        <v>8.8163028000000001E-3</v>
      </c>
      <c r="M9004" s="3">
        <v>4.5498897999999999E-3</v>
      </c>
      <c r="N9004" s="3">
        <v>4.2664128999999997E-3</v>
      </c>
    </row>
    <row r="9005" spans="1:14" hidden="1" x14ac:dyDescent="0.25">
      <c r="A9005" s="2">
        <v>9001</v>
      </c>
      <c r="B9005" s="2">
        <v>830059593</v>
      </c>
      <c r="C9005" s="2" t="s">
        <v>9374</v>
      </c>
      <c r="D9005" s="2" t="s">
        <v>27</v>
      </c>
      <c r="E9005" s="2" t="s">
        <v>20</v>
      </c>
      <c r="F9005" s="2" t="s">
        <v>21</v>
      </c>
      <c r="G9005" s="2" t="s">
        <v>22</v>
      </c>
      <c r="H9005" s="2">
        <v>4723</v>
      </c>
      <c r="I9005" s="2" t="s">
        <v>25</v>
      </c>
      <c r="J9005" s="3">
        <v>1.4220813299999999E-2</v>
      </c>
      <c r="K9005" s="3">
        <v>8.9005999999999995E-5</v>
      </c>
      <c r="L9005" s="3">
        <v>1.9019390000000001E-3</v>
      </c>
      <c r="M9005" s="3">
        <v>1.7928040000000001E-3</v>
      </c>
      <c r="N9005" s="3">
        <v>1.09135E-4</v>
      </c>
    </row>
    <row r="9006" spans="1:14" hidden="1" x14ac:dyDescent="0.25">
      <c r="A9006" s="2">
        <v>9002</v>
      </c>
      <c r="B9006" s="2">
        <v>890210914</v>
      </c>
      <c r="C9006" s="2" t="s">
        <v>9375</v>
      </c>
      <c r="D9006" s="2" t="s">
        <v>440</v>
      </c>
      <c r="E9006" s="2" t="s">
        <v>319</v>
      </c>
      <c r="F9006" s="2" t="s">
        <v>320</v>
      </c>
      <c r="G9006" s="2" t="s">
        <v>321</v>
      </c>
      <c r="H9006" s="2">
        <v>8010</v>
      </c>
      <c r="I9006" s="2" t="s">
        <v>33</v>
      </c>
      <c r="J9006" s="3">
        <v>1.421976E-2</v>
      </c>
      <c r="K9006" s="3">
        <v>6.8300000000000007E-5</v>
      </c>
      <c r="L9006" s="3">
        <v>6.1312192000000003E-3</v>
      </c>
      <c r="M9006" s="3">
        <v>2.410583E-3</v>
      </c>
      <c r="N9006" s="3">
        <v>3.7206350999999999E-3</v>
      </c>
    </row>
    <row r="9007" spans="1:14" hidden="1" x14ac:dyDescent="0.25">
      <c r="A9007" s="2">
        <v>9003</v>
      </c>
      <c r="B9007" s="2">
        <v>830071114</v>
      </c>
      <c r="C9007" s="2" t="s">
        <v>9376</v>
      </c>
      <c r="D9007" s="2" t="s">
        <v>27</v>
      </c>
      <c r="E9007" s="2" t="s">
        <v>20</v>
      </c>
      <c r="F9007" s="2" t="s">
        <v>21</v>
      </c>
      <c r="G9007" s="2" t="s">
        <v>22</v>
      </c>
      <c r="H9007" s="2">
        <v>4210</v>
      </c>
      <c r="I9007" s="2" t="s">
        <v>180</v>
      </c>
      <c r="J9007" s="3">
        <v>1.4218927399999999E-2</v>
      </c>
      <c r="K9007" s="3">
        <v>-4.8183808E-3</v>
      </c>
      <c r="L9007" s="3">
        <v>5.0617456399999997E-2</v>
      </c>
      <c r="M9007" s="3">
        <v>4.8077620600000003E-2</v>
      </c>
      <c r="N9007" s="3">
        <v>2.5398361000000002E-3</v>
      </c>
    </row>
    <row r="9008" spans="1:14" hidden="1" x14ac:dyDescent="0.25">
      <c r="A9008" s="2">
        <v>9004</v>
      </c>
      <c r="B9008" s="2">
        <v>900454814</v>
      </c>
      <c r="C9008" s="2" t="s">
        <v>9377</v>
      </c>
      <c r="D9008" s="2" t="s">
        <v>27</v>
      </c>
      <c r="E9008" s="2" t="s">
        <v>35</v>
      </c>
      <c r="F9008" s="2" t="s">
        <v>36</v>
      </c>
      <c r="G9008" s="2" t="s">
        <v>39</v>
      </c>
      <c r="H9008" s="2">
        <v>4530</v>
      </c>
      <c r="I9008" s="2" t="s">
        <v>25</v>
      </c>
      <c r="J9008" s="3">
        <v>1.42158736E-2</v>
      </c>
      <c r="K9008" s="3">
        <v>3.29294E-4</v>
      </c>
      <c r="L9008" s="3">
        <v>6.2447730000000003E-3</v>
      </c>
      <c r="M9008" s="3">
        <v>4.7076130000000002E-3</v>
      </c>
      <c r="N9008" s="3">
        <v>1.5371600000000001E-3</v>
      </c>
    </row>
    <row r="9009" spans="1:14" hidden="1" x14ac:dyDescent="0.25">
      <c r="A9009" s="2">
        <v>9005</v>
      </c>
      <c r="B9009" s="2">
        <v>804009825</v>
      </c>
      <c r="C9009" s="2" t="s">
        <v>9378</v>
      </c>
      <c r="D9009" s="2" t="s">
        <v>27</v>
      </c>
      <c r="E9009" s="2" t="s">
        <v>319</v>
      </c>
      <c r="F9009" s="2" t="s">
        <v>320</v>
      </c>
      <c r="G9009" s="2" t="s">
        <v>321</v>
      </c>
      <c r="H9009" s="2">
        <v>1051</v>
      </c>
      <c r="I9009" s="2" t="s">
        <v>31</v>
      </c>
      <c r="J9009" s="3">
        <v>1.42153334E-2</v>
      </c>
      <c r="K9009" s="3">
        <v>2.8675899999999998E-4</v>
      </c>
      <c r="L9009" s="3">
        <v>4.6413369000000001E-3</v>
      </c>
      <c r="M9009" s="3">
        <v>1.76271E-3</v>
      </c>
      <c r="N9009" s="3">
        <v>2.8786269999999999E-3</v>
      </c>
    </row>
    <row r="9010" spans="1:14" hidden="1" x14ac:dyDescent="0.25">
      <c r="A9010" s="2">
        <v>9006</v>
      </c>
      <c r="B9010" s="2">
        <v>800256513</v>
      </c>
      <c r="C9010" s="2" t="s">
        <v>9379</v>
      </c>
      <c r="D9010" s="2" t="s">
        <v>27</v>
      </c>
      <c r="E9010" s="2" t="s">
        <v>382</v>
      </c>
      <c r="F9010" s="2" t="s">
        <v>866</v>
      </c>
      <c r="G9010" s="2" t="s">
        <v>867</v>
      </c>
      <c r="H9010" s="2">
        <v>8121</v>
      </c>
      <c r="I9010" s="2" t="s">
        <v>33</v>
      </c>
      <c r="J9010" s="3">
        <v>1.42138964E-2</v>
      </c>
      <c r="K9010" s="3">
        <v>3.3384300000000001E-4</v>
      </c>
      <c r="L9010" s="3">
        <v>5.8886091999999996E-3</v>
      </c>
      <c r="M9010" s="3">
        <v>1.574801E-3</v>
      </c>
      <c r="N9010" s="3">
        <v>4.3138079000000001E-3</v>
      </c>
    </row>
    <row r="9011" spans="1:14" hidden="1" x14ac:dyDescent="0.25">
      <c r="A9011" s="2">
        <v>9007</v>
      </c>
      <c r="B9011" s="2">
        <v>900643097</v>
      </c>
      <c r="C9011" s="2" t="s">
        <v>9380</v>
      </c>
      <c r="D9011" s="2" t="s">
        <v>41</v>
      </c>
      <c r="E9011" s="2" t="s">
        <v>35</v>
      </c>
      <c r="F9011" s="2" t="s">
        <v>36</v>
      </c>
      <c r="G9011" s="2" t="s">
        <v>39</v>
      </c>
      <c r="H9011" s="2">
        <v>8621</v>
      </c>
      <c r="I9011" s="2" t="s">
        <v>33</v>
      </c>
      <c r="J9011" s="3">
        <v>1.4213738E-2</v>
      </c>
      <c r="K9011" s="3">
        <v>1.0711010999999999E-3</v>
      </c>
      <c r="L9011" s="3">
        <v>9.3773239999999994E-3</v>
      </c>
      <c r="M9011" s="3">
        <v>2.2992989999999999E-3</v>
      </c>
      <c r="N9011" s="3">
        <v>7.0780249999999999E-3</v>
      </c>
    </row>
    <row r="9012" spans="1:14" hidden="1" x14ac:dyDescent="0.25">
      <c r="A9012" s="2">
        <v>9008</v>
      </c>
      <c r="B9012" s="2">
        <v>900141521</v>
      </c>
      <c r="C9012" s="2" t="s">
        <v>9381</v>
      </c>
      <c r="D9012" s="2" t="s">
        <v>27</v>
      </c>
      <c r="E9012" s="2" t="s">
        <v>20</v>
      </c>
      <c r="F9012" s="2" t="s">
        <v>21</v>
      </c>
      <c r="G9012" s="2" t="s">
        <v>22</v>
      </c>
      <c r="H9012" s="2">
        <v>4111</v>
      </c>
      <c r="I9012" s="2" t="s">
        <v>180</v>
      </c>
      <c r="J9012" s="3">
        <v>1.4212844000000001E-2</v>
      </c>
      <c r="K9012" s="3">
        <v>5.8167500000000003E-4</v>
      </c>
      <c r="L9012" s="3">
        <v>8.9491019000000008E-3</v>
      </c>
      <c r="M9012" s="3">
        <v>2.5875558999999999E-3</v>
      </c>
      <c r="N9012" s="3">
        <v>6.361546E-3</v>
      </c>
    </row>
    <row r="9013" spans="1:14" hidden="1" x14ac:dyDescent="0.25">
      <c r="A9013" s="2">
        <v>9009</v>
      </c>
      <c r="B9013" s="2">
        <v>800023543</v>
      </c>
      <c r="C9013" s="2" t="s">
        <v>9382</v>
      </c>
      <c r="D9013" s="2" t="s">
        <v>27</v>
      </c>
      <c r="E9013" s="2" t="s">
        <v>20</v>
      </c>
      <c r="F9013" s="2" t="s">
        <v>21</v>
      </c>
      <c r="G9013" s="2" t="s">
        <v>22</v>
      </c>
      <c r="H9013" s="2">
        <v>4530</v>
      </c>
      <c r="I9013" s="2" t="s">
        <v>25</v>
      </c>
      <c r="J9013" s="3">
        <v>1.4211451599999999E-2</v>
      </c>
      <c r="K9013" s="3">
        <v>6.9496599999999999E-4</v>
      </c>
      <c r="L9013" s="3">
        <v>4.6625058000000002E-3</v>
      </c>
      <c r="M9013" s="3">
        <v>1.5136240000000001E-3</v>
      </c>
      <c r="N9013" s="3">
        <v>3.148882E-3</v>
      </c>
    </row>
    <row r="9014" spans="1:14" hidden="1" x14ac:dyDescent="0.25">
      <c r="A9014" s="2">
        <v>9010</v>
      </c>
      <c r="B9014" s="2">
        <v>900074359</v>
      </c>
      <c r="C9014" s="2" t="s">
        <v>9383</v>
      </c>
      <c r="D9014" s="2" t="s">
        <v>41</v>
      </c>
      <c r="E9014" s="2" t="s">
        <v>86</v>
      </c>
      <c r="F9014" s="2" t="s">
        <v>87</v>
      </c>
      <c r="G9014" s="2" t="s">
        <v>88</v>
      </c>
      <c r="H9014" s="2">
        <v>8610</v>
      </c>
      <c r="I9014" s="2" t="s">
        <v>33</v>
      </c>
      <c r="J9014" s="3">
        <v>1.4210785700000001E-2</v>
      </c>
      <c r="K9014" s="3">
        <v>-1.20726E-4</v>
      </c>
      <c r="L9014" s="3">
        <v>7.5054672000000001E-3</v>
      </c>
      <c r="M9014" s="3">
        <v>3.8001160000000001E-3</v>
      </c>
      <c r="N9014" s="3">
        <v>3.7053508999999999E-3</v>
      </c>
    </row>
    <row r="9015" spans="1:14" hidden="1" x14ac:dyDescent="0.25">
      <c r="A9015" s="2">
        <v>9011</v>
      </c>
      <c r="B9015" s="2">
        <v>900377863</v>
      </c>
      <c r="C9015" s="2" t="s">
        <v>9384</v>
      </c>
      <c r="D9015" s="2" t="s">
        <v>41</v>
      </c>
      <c r="E9015" s="2" t="s">
        <v>86</v>
      </c>
      <c r="F9015" s="2" t="s">
        <v>232</v>
      </c>
      <c r="G9015" s="2" t="s">
        <v>233</v>
      </c>
      <c r="H9015" s="2">
        <v>8610</v>
      </c>
      <c r="I9015" s="2" t="s">
        <v>33</v>
      </c>
      <c r="J9015" s="3">
        <v>1.4210450499999999E-2</v>
      </c>
      <c r="K9015" s="3">
        <v>2.0228019000000002E-3</v>
      </c>
      <c r="L9015" s="3">
        <v>1.5756582799999998E-2</v>
      </c>
      <c r="M9015" s="3">
        <v>6.8068028999999997E-3</v>
      </c>
      <c r="N9015" s="3">
        <v>8.9497798999999996E-3</v>
      </c>
    </row>
    <row r="9016" spans="1:14" hidden="1" x14ac:dyDescent="0.25">
      <c r="A9016" s="2">
        <v>9012</v>
      </c>
      <c r="B9016" s="2">
        <v>860032671</v>
      </c>
      <c r="C9016" s="2" t="s">
        <v>9385</v>
      </c>
      <c r="D9016" s="2" t="s">
        <v>27</v>
      </c>
      <c r="E9016" s="2" t="s">
        <v>20</v>
      </c>
      <c r="F9016" s="2" t="s">
        <v>21</v>
      </c>
      <c r="G9016" s="2" t="s">
        <v>22</v>
      </c>
      <c r="H9016" s="2">
        <v>6810</v>
      </c>
      <c r="I9016" s="2" t="s">
        <v>33</v>
      </c>
      <c r="J9016" s="3">
        <v>1.41953789E-2</v>
      </c>
      <c r="K9016" s="3">
        <v>6.4563132000000001E-3</v>
      </c>
      <c r="L9016" s="3">
        <v>9.0205080800000004E-2</v>
      </c>
      <c r="M9016" s="3">
        <v>8.2600694000000002E-3</v>
      </c>
      <c r="N9016" s="3">
        <v>8.1945009499999999E-2</v>
      </c>
    </row>
    <row r="9017" spans="1:14" x14ac:dyDescent="0.25">
      <c r="A9017" s="2">
        <v>9013</v>
      </c>
      <c r="B9017" s="2">
        <v>802025044</v>
      </c>
      <c r="C9017" s="2" t="s">
        <v>9386</v>
      </c>
      <c r="D9017" s="2" t="s">
        <v>27</v>
      </c>
      <c r="E9017" s="2" t="s">
        <v>28</v>
      </c>
      <c r="F9017" s="2" t="s">
        <v>50</v>
      </c>
      <c r="G9017" s="2" t="s">
        <v>51</v>
      </c>
      <c r="H9017" s="2">
        <v>7110</v>
      </c>
      <c r="I9017" s="2" t="s">
        <v>33</v>
      </c>
      <c r="J9017" s="3">
        <v>1.4183902199999999E-2</v>
      </c>
      <c r="K9017" s="3">
        <v>1.094081E-3</v>
      </c>
      <c r="L9017" s="3">
        <v>7.4009108000000004E-3</v>
      </c>
      <c r="M9017" s="3">
        <v>3.5567238999999998E-3</v>
      </c>
      <c r="N9017" s="3">
        <v>3.8441869000000002E-3</v>
      </c>
    </row>
    <row r="9018" spans="1:14" hidden="1" x14ac:dyDescent="0.25">
      <c r="A9018" s="2">
        <v>9014</v>
      </c>
      <c r="B9018" s="2">
        <v>830122359</v>
      </c>
      <c r="C9018" s="2" t="s">
        <v>9387</v>
      </c>
      <c r="D9018" s="2" t="s">
        <v>41</v>
      </c>
      <c r="E9018" s="2" t="s">
        <v>20</v>
      </c>
      <c r="F9018" s="2" t="s">
        <v>21</v>
      </c>
      <c r="G9018" s="2" t="s">
        <v>22</v>
      </c>
      <c r="H9018" s="2">
        <v>8691</v>
      </c>
      <c r="I9018" s="2" t="s">
        <v>33</v>
      </c>
      <c r="J9018" s="3">
        <v>1.4183375999999999E-2</v>
      </c>
      <c r="K9018" s="3">
        <v>2.6931508999999999E-3</v>
      </c>
      <c r="L9018" s="3">
        <v>1.17363138E-2</v>
      </c>
      <c r="M9018" s="3">
        <v>6.0331519000000004E-3</v>
      </c>
      <c r="N9018" s="3">
        <v>5.7031618999999999E-3</v>
      </c>
    </row>
    <row r="9019" spans="1:14" hidden="1" x14ac:dyDescent="0.25">
      <c r="A9019" s="2">
        <v>9015</v>
      </c>
      <c r="B9019" s="2">
        <v>830058292</v>
      </c>
      <c r="C9019" s="2" t="s">
        <v>9388</v>
      </c>
      <c r="D9019" s="2" t="s">
        <v>41</v>
      </c>
      <c r="E9019" s="2" t="s">
        <v>20</v>
      </c>
      <c r="F9019" s="2" t="s">
        <v>21</v>
      </c>
      <c r="G9019" s="2" t="s">
        <v>22</v>
      </c>
      <c r="H9019" s="2">
        <v>8691</v>
      </c>
      <c r="I9019" s="2" t="s">
        <v>33</v>
      </c>
      <c r="J9019" s="3">
        <v>1.41813774E-2</v>
      </c>
      <c r="K9019" s="3">
        <v>1.764453E-3</v>
      </c>
      <c r="L9019" s="3">
        <v>1.3956489000000001E-2</v>
      </c>
      <c r="M9019" s="3">
        <v>2.4153730000000002E-3</v>
      </c>
      <c r="N9019" s="3">
        <v>1.15411161E-2</v>
      </c>
    </row>
    <row r="9020" spans="1:14" hidden="1" x14ac:dyDescent="0.25">
      <c r="A9020" s="2">
        <v>9016</v>
      </c>
      <c r="B9020" s="2">
        <v>900329625</v>
      </c>
      <c r="C9020" s="2" t="s">
        <v>9389</v>
      </c>
      <c r="D9020" s="2" t="s">
        <v>27</v>
      </c>
      <c r="E9020" s="2" t="s">
        <v>35</v>
      </c>
      <c r="F9020" s="2" t="s">
        <v>36</v>
      </c>
      <c r="G9020" s="2" t="s">
        <v>1196</v>
      </c>
      <c r="H9020" s="2">
        <v>4653</v>
      </c>
      <c r="I9020" s="2" t="s">
        <v>25</v>
      </c>
      <c r="J9020" s="3">
        <v>1.41803473E-2</v>
      </c>
      <c r="K9020" s="3">
        <v>1.0339851000000001E-3</v>
      </c>
      <c r="L9020" s="3">
        <v>2.0174536900000001E-2</v>
      </c>
      <c r="M9020" s="3">
        <v>1.3581240499999999E-2</v>
      </c>
      <c r="N9020" s="3">
        <v>6.5932958000000002E-3</v>
      </c>
    </row>
    <row r="9021" spans="1:14" hidden="1" x14ac:dyDescent="0.25">
      <c r="A9021" s="2">
        <v>9017</v>
      </c>
      <c r="B9021" s="2">
        <v>890924076</v>
      </c>
      <c r="C9021" s="2" t="s">
        <v>9390</v>
      </c>
      <c r="D9021" s="2" t="s">
        <v>27</v>
      </c>
      <c r="E9021" s="2" t="s">
        <v>35</v>
      </c>
      <c r="F9021" s="2" t="s">
        <v>36</v>
      </c>
      <c r="G9021" s="2" t="s">
        <v>39</v>
      </c>
      <c r="H9021" s="2">
        <v>6499</v>
      </c>
      <c r="I9021" s="2" t="s">
        <v>33</v>
      </c>
      <c r="J9021" s="3">
        <v>1.41700665E-2</v>
      </c>
      <c r="K9021" s="3">
        <v>5.1493690999999996E-3</v>
      </c>
      <c r="L9021" s="3">
        <v>5.2294198399999998E-2</v>
      </c>
      <c r="M9021" s="3">
        <v>3.6857277200000003E-2</v>
      </c>
      <c r="N9021" s="3">
        <v>1.54369213E-2</v>
      </c>
    </row>
    <row r="9022" spans="1:14" hidden="1" x14ac:dyDescent="0.25">
      <c r="A9022" s="2">
        <v>9018</v>
      </c>
      <c r="B9022" s="2">
        <v>830125982</v>
      </c>
      <c r="C9022" s="2" t="s">
        <v>9391</v>
      </c>
      <c r="D9022" s="2" t="s">
        <v>27</v>
      </c>
      <c r="E9022" s="2" t="s">
        <v>20</v>
      </c>
      <c r="F9022" s="2" t="s">
        <v>21</v>
      </c>
      <c r="G9022" s="2" t="s">
        <v>22</v>
      </c>
      <c r="H9022" s="2">
        <v>4771</v>
      </c>
      <c r="I9022" s="2" t="s">
        <v>25</v>
      </c>
      <c r="J9022" s="3">
        <v>1.4167825699999999E-2</v>
      </c>
      <c r="K9022" s="3">
        <v>7.1006900000000002E-4</v>
      </c>
      <c r="L9022" s="3">
        <v>7.9978127000000006E-3</v>
      </c>
      <c r="M9022" s="3">
        <v>2.883343E-3</v>
      </c>
      <c r="N9022" s="3">
        <v>5.1144700999999999E-3</v>
      </c>
    </row>
    <row r="9023" spans="1:14" hidden="1" x14ac:dyDescent="0.25">
      <c r="A9023" s="2">
        <v>9019</v>
      </c>
      <c r="B9023" s="2">
        <v>900267551</v>
      </c>
      <c r="C9023" s="2" t="s">
        <v>9392</v>
      </c>
      <c r="D9023" s="2" t="s">
        <v>27</v>
      </c>
      <c r="E9023" s="2" t="s">
        <v>20</v>
      </c>
      <c r="F9023" s="2" t="s">
        <v>21</v>
      </c>
      <c r="G9023" s="2" t="s">
        <v>22</v>
      </c>
      <c r="H9023" s="2">
        <v>4774</v>
      </c>
      <c r="I9023" s="2" t="s">
        <v>25</v>
      </c>
      <c r="J9023" s="3">
        <v>1.41669391E-2</v>
      </c>
      <c r="K9023" s="3">
        <v>2.2590801000000001E-3</v>
      </c>
      <c r="L9023" s="3">
        <v>7.7968048999999999E-3</v>
      </c>
      <c r="M9023" s="3">
        <v>2.0019618999999999E-3</v>
      </c>
      <c r="N9023" s="3">
        <v>5.7948432000000001E-3</v>
      </c>
    </row>
    <row r="9024" spans="1:14" hidden="1" x14ac:dyDescent="0.25">
      <c r="A9024" s="2">
        <v>9020</v>
      </c>
      <c r="B9024" s="2">
        <v>800151102</v>
      </c>
      <c r="C9024" s="2" t="s">
        <v>9393</v>
      </c>
      <c r="D9024" s="2" t="s">
        <v>27</v>
      </c>
      <c r="E9024" s="2" t="s">
        <v>20</v>
      </c>
      <c r="F9024" s="2" t="s">
        <v>21</v>
      </c>
      <c r="G9024" s="2" t="s">
        <v>22</v>
      </c>
      <c r="H9024" s="2">
        <v>4690</v>
      </c>
      <c r="I9024" s="2" t="s">
        <v>25</v>
      </c>
      <c r="J9024" s="3">
        <v>1.41647197E-2</v>
      </c>
      <c r="K9024" s="3">
        <v>2.7636581E-3</v>
      </c>
      <c r="L9024" s="3">
        <v>1.2683940100000001E-2</v>
      </c>
      <c r="M9024" s="3">
        <v>5.1634241999999999E-3</v>
      </c>
      <c r="N9024" s="3">
        <v>7.5205159000000001E-3</v>
      </c>
    </row>
    <row r="9025" spans="1:14" hidden="1" x14ac:dyDescent="0.25">
      <c r="A9025" s="2">
        <v>9021</v>
      </c>
      <c r="B9025" s="2">
        <v>900758573</v>
      </c>
      <c r="C9025" s="2" t="s">
        <v>9394</v>
      </c>
      <c r="D9025" s="2" t="s">
        <v>41</v>
      </c>
      <c r="E9025" s="2" t="s">
        <v>319</v>
      </c>
      <c r="F9025" s="2" t="s">
        <v>555</v>
      </c>
      <c r="G9025" s="2" t="s">
        <v>556</v>
      </c>
      <c r="H9025" s="2">
        <v>8621</v>
      </c>
      <c r="I9025" s="2" t="s">
        <v>33</v>
      </c>
      <c r="J9025" s="3">
        <v>1.41644645E-2</v>
      </c>
      <c r="K9025" s="3">
        <v>5.3614899999999998E-4</v>
      </c>
      <c r="L9025" s="3">
        <v>8.3659496000000003E-3</v>
      </c>
      <c r="M9025" s="3">
        <v>5.7059210000000001E-3</v>
      </c>
      <c r="N9025" s="3">
        <v>2.6600291E-3</v>
      </c>
    </row>
    <row r="9026" spans="1:14" hidden="1" x14ac:dyDescent="0.25">
      <c r="A9026" s="2">
        <v>9022</v>
      </c>
      <c r="B9026" s="2">
        <v>800146314</v>
      </c>
      <c r="C9026" s="2" t="s">
        <v>9395</v>
      </c>
      <c r="D9026" s="2" t="s">
        <v>27</v>
      </c>
      <c r="E9026" s="2" t="s">
        <v>20</v>
      </c>
      <c r="F9026" s="2" t="s">
        <v>21</v>
      </c>
      <c r="G9026" s="2" t="s">
        <v>22</v>
      </c>
      <c r="H9026" s="2">
        <v>5320</v>
      </c>
      <c r="I9026" s="2" t="s">
        <v>33</v>
      </c>
      <c r="J9026" s="3">
        <v>1.41596962E-2</v>
      </c>
      <c r="K9026" s="3">
        <v>1.633811E-3</v>
      </c>
      <c r="L9026" s="3">
        <v>3.8866829000000001E-3</v>
      </c>
      <c r="M9026" s="3">
        <v>7.7690699999999997E-4</v>
      </c>
      <c r="N9026" s="3">
        <v>3.1097758999999998E-3</v>
      </c>
    </row>
    <row r="9027" spans="1:14" hidden="1" x14ac:dyDescent="0.25">
      <c r="A9027" s="2">
        <v>9023</v>
      </c>
      <c r="B9027" s="2">
        <v>900107634</v>
      </c>
      <c r="C9027" s="2" t="s">
        <v>9396</v>
      </c>
      <c r="D9027" s="2" t="s">
        <v>27</v>
      </c>
      <c r="E9027" s="2" t="s">
        <v>20</v>
      </c>
      <c r="F9027" s="2" t="s">
        <v>21</v>
      </c>
      <c r="G9027" s="2" t="s">
        <v>22</v>
      </c>
      <c r="H9027" s="2">
        <v>6190</v>
      </c>
      <c r="I9027" s="2" t="s">
        <v>33</v>
      </c>
      <c r="J9027" s="3">
        <v>1.41590098E-2</v>
      </c>
      <c r="K9027" s="3">
        <v>-8.7950400000000003E-4</v>
      </c>
      <c r="L9027" s="3">
        <v>2.5947267199999999E-2</v>
      </c>
      <c r="M9027" s="3">
        <v>1.6845235600000001E-2</v>
      </c>
      <c r="N9027" s="3">
        <v>9.1020306999999995E-3</v>
      </c>
    </row>
    <row r="9028" spans="1:14" hidden="1" x14ac:dyDescent="0.25">
      <c r="A9028" s="2">
        <v>9024</v>
      </c>
      <c r="B9028" s="2">
        <v>802001870</v>
      </c>
      <c r="C9028" s="2" t="s">
        <v>9397</v>
      </c>
      <c r="D9028" s="2" t="s">
        <v>27</v>
      </c>
      <c r="E9028" s="2" t="s">
        <v>28</v>
      </c>
      <c r="F9028" s="2" t="s">
        <v>50</v>
      </c>
      <c r="G9028" s="2" t="s">
        <v>51</v>
      </c>
      <c r="H9028" s="2">
        <v>4321</v>
      </c>
      <c r="I9028" s="2" t="s">
        <v>180</v>
      </c>
      <c r="J9028" s="3">
        <v>1.4156744799999999E-2</v>
      </c>
      <c r="K9028" s="3">
        <v>9.3368800000000001E-4</v>
      </c>
      <c r="L9028" s="3">
        <v>1.7412584299999999E-2</v>
      </c>
      <c r="M9028" s="3">
        <v>9.7973634999999996E-3</v>
      </c>
      <c r="N9028" s="3">
        <v>7.6152212000000002E-3</v>
      </c>
    </row>
    <row r="9029" spans="1:14" hidden="1" x14ac:dyDescent="0.25">
      <c r="A9029" s="2">
        <v>9025</v>
      </c>
      <c r="B9029" s="2">
        <v>900144255</v>
      </c>
      <c r="C9029" s="2" t="s">
        <v>9398</v>
      </c>
      <c r="D9029" s="2" t="s">
        <v>27</v>
      </c>
      <c r="E9029" s="2" t="s">
        <v>20</v>
      </c>
      <c r="F9029" s="2" t="s">
        <v>133</v>
      </c>
      <c r="G9029" s="2" t="s">
        <v>215</v>
      </c>
      <c r="H9029" s="2">
        <v>4663</v>
      </c>
      <c r="I9029" s="2" t="s">
        <v>25</v>
      </c>
      <c r="J9029" s="3">
        <v>1.41509529E-2</v>
      </c>
      <c r="K9029" s="3">
        <v>4.0563900000000001E-4</v>
      </c>
      <c r="L9029" s="3">
        <v>1.36828152E-2</v>
      </c>
      <c r="M9029" s="3">
        <v>9.0932398999999994E-3</v>
      </c>
      <c r="N9029" s="3">
        <v>4.5895748999999998E-3</v>
      </c>
    </row>
    <row r="9030" spans="1:14" hidden="1" x14ac:dyDescent="0.25">
      <c r="A9030" s="2">
        <v>9026</v>
      </c>
      <c r="B9030" s="2">
        <v>860515204</v>
      </c>
      <c r="C9030" s="2" t="s">
        <v>9399</v>
      </c>
      <c r="D9030" s="2" t="s">
        <v>27</v>
      </c>
      <c r="E9030" s="2" t="s">
        <v>20</v>
      </c>
      <c r="F9030" s="2" t="s">
        <v>21</v>
      </c>
      <c r="G9030" s="2" t="s">
        <v>22</v>
      </c>
      <c r="H9030" s="2">
        <v>5514</v>
      </c>
      <c r="I9030" s="2" t="s">
        <v>33</v>
      </c>
      <c r="J9030" s="3">
        <v>1.4148145900000001E-2</v>
      </c>
      <c r="K9030" s="3">
        <v>7.3786299999999995E-4</v>
      </c>
      <c r="L9030" s="3">
        <v>1.9807057499999999E-2</v>
      </c>
      <c r="M9030" s="3">
        <v>8.7579023000000002E-3</v>
      </c>
      <c r="N9030" s="3">
        <v>1.1049155099999999E-2</v>
      </c>
    </row>
    <row r="9031" spans="1:14" hidden="1" x14ac:dyDescent="0.25">
      <c r="A9031" s="2">
        <v>9027</v>
      </c>
      <c r="B9031" s="2">
        <v>900247844</v>
      </c>
      <c r="C9031" s="2" t="s">
        <v>9400</v>
      </c>
      <c r="D9031" s="2" t="s">
        <v>27</v>
      </c>
      <c r="E9031" s="2" t="s">
        <v>35</v>
      </c>
      <c r="F9031" s="2" t="s">
        <v>36</v>
      </c>
      <c r="G9031" s="2" t="s">
        <v>300</v>
      </c>
      <c r="H9031" s="2">
        <v>1011</v>
      </c>
      <c r="I9031" s="2" t="s">
        <v>31</v>
      </c>
      <c r="J9031" s="3">
        <v>1.414786E-2</v>
      </c>
      <c r="K9031" s="3">
        <v>3.6335799999999999E-4</v>
      </c>
      <c r="L9031" s="3">
        <v>8.1363171000000001E-3</v>
      </c>
      <c r="M9031" s="3">
        <v>6.6491789000000003E-3</v>
      </c>
      <c r="N9031" s="3">
        <v>1.487138E-3</v>
      </c>
    </row>
    <row r="9032" spans="1:14" hidden="1" x14ac:dyDescent="0.25">
      <c r="A9032" s="2">
        <v>9028</v>
      </c>
      <c r="B9032" s="2">
        <v>900114572</v>
      </c>
      <c r="C9032" s="2" t="s">
        <v>9401</v>
      </c>
      <c r="D9032" s="2" t="s">
        <v>27</v>
      </c>
      <c r="E9032" s="2" t="s">
        <v>20</v>
      </c>
      <c r="F9032" s="2" t="s">
        <v>21</v>
      </c>
      <c r="G9032" s="2" t="s">
        <v>22</v>
      </c>
      <c r="H9032" s="2">
        <v>4220</v>
      </c>
      <c r="I9032" s="2" t="s">
        <v>180</v>
      </c>
      <c r="J9032" s="3">
        <v>1.41470442E-2</v>
      </c>
      <c r="K9032" s="3">
        <v>8.5655799999999999E-4</v>
      </c>
      <c r="L9032" s="3">
        <v>9.5722619000000002E-3</v>
      </c>
      <c r="M9032" s="3">
        <v>4.5105739999999998E-3</v>
      </c>
      <c r="N9032" s="3">
        <v>5.0616879000000004E-3</v>
      </c>
    </row>
    <row r="9033" spans="1:14" hidden="1" x14ac:dyDescent="0.25">
      <c r="A9033" s="2">
        <v>9029</v>
      </c>
      <c r="B9033" s="2">
        <v>819005883</v>
      </c>
      <c r="C9033" s="2" t="s">
        <v>9402</v>
      </c>
      <c r="D9033" s="2" t="s">
        <v>27</v>
      </c>
      <c r="E9033" s="2" t="s">
        <v>28</v>
      </c>
      <c r="F9033" s="2" t="s">
        <v>246</v>
      </c>
      <c r="G9033" s="2" t="s">
        <v>247</v>
      </c>
      <c r="H9033" s="2">
        <v>5224</v>
      </c>
      <c r="I9033" s="2" t="s">
        <v>33</v>
      </c>
      <c r="J9033" s="3">
        <v>1.41456602E-2</v>
      </c>
      <c r="K9033" s="3">
        <v>1.896092E-3</v>
      </c>
      <c r="L9033" s="3">
        <v>7.1827308000000003E-3</v>
      </c>
      <c r="M9033" s="3">
        <v>2.3127300999999999E-3</v>
      </c>
      <c r="N9033" s="3">
        <v>4.8700011999999997E-3</v>
      </c>
    </row>
    <row r="9034" spans="1:14" hidden="1" x14ac:dyDescent="0.25">
      <c r="A9034" s="2">
        <v>9030</v>
      </c>
      <c r="B9034" s="2">
        <v>900280825</v>
      </c>
      <c r="C9034" s="2" t="s">
        <v>9403</v>
      </c>
      <c r="D9034" s="2" t="s">
        <v>41</v>
      </c>
      <c r="E9034" s="2" t="s">
        <v>382</v>
      </c>
      <c r="F9034" s="2" t="s">
        <v>383</v>
      </c>
      <c r="G9034" s="2" t="s">
        <v>384</v>
      </c>
      <c r="H9034" s="2">
        <v>8610</v>
      </c>
      <c r="I9034" s="2" t="s">
        <v>33</v>
      </c>
      <c r="J9034" s="3">
        <v>1.41452821E-2</v>
      </c>
      <c r="K9034" s="3">
        <v>1.0589130000000001E-3</v>
      </c>
      <c r="L9034" s="3">
        <v>1.7490474499999999E-2</v>
      </c>
      <c r="M9034" s="3">
        <v>1.06799575E-2</v>
      </c>
      <c r="N9034" s="3">
        <v>6.8105161000000004E-3</v>
      </c>
    </row>
    <row r="9035" spans="1:14" hidden="1" x14ac:dyDescent="0.25">
      <c r="A9035" s="2">
        <v>9031</v>
      </c>
      <c r="B9035" s="2">
        <v>900248826</v>
      </c>
      <c r="C9035" s="2" t="s">
        <v>9404</v>
      </c>
      <c r="D9035" s="2" t="s">
        <v>27</v>
      </c>
      <c r="E9035" s="2" t="s">
        <v>319</v>
      </c>
      <c r="F9035" s="2" t="s">
        <v>555</v>
      </c>
      <c r="G9035" s="2" t="s">
        <v>556</v>
      </c>
      <c r="H9035" s="2">
        <v>4111</v>
      </c>
      <c r="I9035" s="2" t="s">
        <v>180</v>
      </c>
      <c r="J9035" s="3">
        <v>1.4143091599999999E-2</v>
      </c>
      <c r="K9035" s="3">
        <v>2.5825331000000002E-3</v>
      </c>
      <c r="L9035" s="3">
        <v>8.0234534999999996E-2</v>
      </c>
      <c r="M9035" s="3">
        <v>7.5794503099999994E-2</v>
      </c>
      <c r="N9035" s="3">
        <v>4.4400337999999998E-3</v>
      </c>
    </row>
    <row r="9036" spans="1:14" hidden="1" x14ac:dyDescent="0.25">
      <c r="A9036" s="2">
        <v>9032</v>
      </c>
      <c r="B9036" s="2">
        <v>860522583</v>
      </c>
      <c r="C9036" s="2" t="s">
        <v>9405</v>
      </c>
      <c r="D9036" s="2" t="s">
        <v>27</v>
      </c>
      <c r="E9036" s="2" t="s">
        <v>20</v>
      </c>
      <c r="F9036" s="2" t="s">
        <v>21</v>
      </c>
      <c r="G9036" s="2" t="s">
        <v>22</v>
      </c>
      <c r="H9036" s="2">
        <v>6613</v>
      </c>
      <c r="I9036" s="2" t="s">
        <v>33</v>
      </c>
      <c r="J9036" s="3">
        <v>1.4142669700000001E-2</v>
      </c>
      <c r="K9036" s="3">
        <v>8.2858306999999999E-3</v>
      </c>
      <c r="L9036" s="3">
        <v>0.16114510600000001</v>
      </c>
      <c r="M9036" s="3">
        <v>3.4333702200000003E-2</v>
      </c>
      <c r="N9036" s="3">
        <v>0.12681141500000001</v>
      </c>
    </row>
    <row r="9037" spans="1:14" hidden="1" x14ac:dyDescent="0.25">
      <c r="A9037" s="2">
        <v>9033</v>
      </c>
      <c r="B9037" s="2">
        <v>900146719</v>
      </c>
      <c r="C9037" s="2" t="s">
        <v>9406</v>
      </c>
      <c r="D9037" s="2" t="s">
        <v>27</v>
      </c>
      <c r="E9037" s="2" t="s">
        <v>35</v>
      </c>
      <c r="F9037" s="2" t="s">
        <v>36</v>
      </c>
      <c r="G9037" s="2" t="s">
        <v>291</v>
      </c>
      <c r="H9037" s="2">
        <v>4772</v>
      </c>
      <c r="I9037" s="2" t="s">
        <v>25</v>
      </c>
      <c r="J9037" s="3">
        <v>1.4142619400000001E-2</v>
      </c>
      <c r="K9037" s="3">
        <v>1.436026E-3</v>
      </c>
      <c r="L9037" s="3">
        <v>1.21567724E-2</v>
      </c>
      <c r="M9037" s="3">
        <v>5.5990768999999996E-3</v>
      </c>
      <c r="N9037" s="3">
        <v>6.5576951000000001E-3</v>
      </c>
    </row>
    <row r="9038" spans="1:14" hidden="1" x14ac:dyDescent="0.25">
      <c r="A9038" s="2">
        <v>9034</v>
      </c>
      <c r="B9038" s="2">
        <v>830052354</v>
      </c>
      <c r="C9038" s="2" t="s">
        <v>9407</v>
      </c>
      <c r="D9038" s="2" t="s">
        <v>27</v>
      </c>
      <c r="E9038" s="2" t="s">
        <v>20</v>
      </c>
      <c r="F9038" s="2" t="s">
        <v>21</v>
      </c>
      <c r="G9038" s="2" t="s">
        <v>22</v>
      </c>
      <c r="H9038" s="2">
        <v>4721</v>
      </c>
      <c r="I9038" s="2" t="s">
        <v>25</v>
      </c>
      <c r="J9038" s="3">
        <v>1.414253E-2</v>
      </c>
      <c r="K9038" s="3">
        <v>8.2517899999999999E-4</v>
      </c>
      <c r="L9038" s="3">
        <v>4.0494240999999999E-3</v>
      </c>
      <c r="M9038" s="3">
        <v>2.169074E-3</v>
      </c>
      <c r="N9038" s="3">
        <v>1.8803501000000001E-3</v>
      </c>
    </row>
    <row r="9039" spans="1:14" hidden="1" x14ac:dyDescent="0.25">
      <c r="A9039" s="2">
        <v>9035</v>
      </c>
      <c r="B9039" s="2">
        <v>900622602</v>
      </c>
      <c r="C9039" s="2" t="s">
        <v>9408</v>
      </c>
      <c r="D9039" s="2" t="s">
        <v>27</v>
      </c>
      <c r="E9039" s="2" t="s">
        <v>382</v>
      </c>
      <c r="F9039" s="2" t="s">
        <v>383</v>
      </c>
      <c r="G9039" s="2" t="s">
        <v>384</v>
      </c>
      <c r="H9039" s="2">
        <v>322</v>
      </c>
      <c r="I9039" s="2" t="s">
        <v>136</v>
      </c>
      <c r="J9039" s="3">
        <v>1.4139347700000001E-2</v>
      </c>
      <c r="K9039" s="3">
        <v>6.8456799999999998E-4</v>
      </c>
      <c r="L9039" s="3">
        <v>1.2137665400000001E-2</v>
      </c>
      <c r="M9039" s="3">
        <v>5.8577498E-3</v>
      </c>
      <c r="N9039" s="3">
        <v>6.2799151000000001E-3</v>
      </c>
    </row>
    <row r="9040" spans="1:14" hidden="1" x14ac:dyDescent="0.25">
      <c r="A9040" s="2">
        <v>9036</v>
      </c>
      <c r="B9040" s="2">
        <v>816007746</v>
      </c>
      <c r="C9040" s="2" t="s">
        <v>9409</v>
      </c>
      <c r="D9040" s="2" t="s">
        <v>27</v>
      </c>
      <c r="E9040" s="2" t="s">
        <v>86</v>
      </c>
      <c r="F9040" s="2" t="s">
        <v>87</v>
      </c>
      <c r="G9040" s="2" t="s">
        <v>3652</v>
      </c>
      <c r="H9040" s="2">
        <v>5590</v>
      </c>
      <c r="I9040" s="2" t="s">
        <v>33</v>
      </c>
      <c r="J9040" s="3">
        <v>1.4137066E-2</v>
      </c>
      <c r="K9040" s="3">
        <v>3.1390041E-3</v>
      </c>
      <c r="L9040" s="3">
        <v>1.6729483400000002E-2</v>
      </c>
      <c r="M9040" s="3">
        <v>1.0867294899999999E-2</v>
      </c>
      <c r="N9040" s="3">
        <v>5.8621881000000004E-3</v>
      </c>
    </row>
    <row r="9041" spans="1:14" x14ac:dyDescent="0.25">
      <c r="A9041" s="2">
        <v>9037</v>
      </c>
      <c r="B9041" s="2">
        <v>800194632</v>
      </c>
      <c r="C9041" s="2" t="s">
        <v>9410</v>
      </c>
      <c r="D9041" s="2" t="s">
        <v>27</v>
      </c>
      <c r="E9041" s="2" t="s">
        <v>35</v>
      </c>
      <c r="F9041" s="2" t="s">
        <v>36</v>
      </c>
      <c r="G9041" s="2" t="s">
        <v>291</v>
      </c>
      <c r="H9041" s="2">
        <v>7020</v>
      </c>
      <c r="I9041" s="2" t="s">
        <v>33</v>
      </c>
      <c r="J9041" s="3">
        <v>1.41369663E-2</v>
      </c>
      <c r="K9041" s="3">
        <v>4.2671528999999996E-3</v>
      </c>
      <c r="L9041" s="3">
        <v>3.2171312700000003E-2</v>
      </c>
      <c r="M9041" s="3">
        <v>2.0887520199999999E-2</v>
      </c>
      <c r="N9041" s="3">
        <v>1.1283789799999999E-2</v>
      </c>
    </row>
    <row r="9042" spans="1:14" hidden="1" x14ac:dyDescent="0.25">
      <c r="A9042" s="2">
        <v>9038</v>
      </c>
      <c r="B9042" s="2">
        <v>800091691</v>
      </c>
      <c r="C9042" s="2" t="s">
        <v>9411</v>
      </c>
      <c r="D9042" s="2" t="s">
        <v>27</v>
      </c>
      <c r="E9042" s="2" t="s">
        <v>35</v>
      </c>
      <c r="F9042" s="2" t="s">
        <v>36</v>
      </c>
      <c r="G9042" s="2" t="s">
        <v>39</v>
      </c>
      <c r="H9042" s="2">
        <v>122</v>
      </c>
      <c r="I9042" s="2" t="s">
        <v>136</v>
      </c>
      <c r="J9042" s="3">
        <v>1.4134746E-2</v>
      </c>
      <c r="K9042" s="3">
        <v>7.0280409E-3</v>
      </c>
      <c r="L9042" s="3">
        <v>2.85731405E-2</v>
      </c>
      <c r="M9042" s="3">
        <v>1.70249362E-2</v>
      </c>
      <c r="N9042" s="3">
        <v>1.15482043E-2</v>
      </c>
    </row>
    <row r="9043" spans="1:14" hidden="1" x14ac:dyDescent="0.25">
      <c r="A9043" s="2">
        <v>9039</v>
      </c>
      <c r="B9043" s="2">
        <v>900147759</v>
      </c>
      <c r="C9043" s="2" t="s">
        <v>9412</v>
      </c>
      <c r="D9043" s="2" t="s">
        <v>27</v>
      </c>
      <c r="E9043" s="2" t="s">
        <v>35</v>
      </c>
      <c r="F9043" s="2" t="s">
        <v>36</v>
      </c>
      <c r="G9043" s="2" t="s">
        <v>1196</v>
      </c>
      <c r="H9043" s="2">
        <v>123</v>
      </c>
      <c r="I9043" s="2" t="s">
        <v>136</v>
      </c>
      <c r="J9043" s="3">
        <v>1.4131329E-2</v>
      </c>
      <c r="K9043" s="3">
        <v>4.9159500000000005E-4</v>
      </c>
      <c r="L9043" s="3">
        <v>4.48104031E-2</v>
      </c>
      <c r="M9043" s="3">
        <v>1.22681232E-2</v>
      </c>
      <c r="N9043" s="3">
        <v>3.2542280899999998E-2</v>
      </c>
    </row>
    <row r="9044" spans="1:14" hidden="1" x14ac:dyDescent="0.25">
      <c r="A9044" s="2">
        <v>9040</v>
      </c>
      <c r="B9044" s="2">
        <v>900031259</v>
      </c>
      <c r="C9044" s="2" t="s">
        <v>9413</v>
      </c>
      <c r="D9044" s="2" t="s">
        <v>27</v>
      </c>
      <c r="E9044" s="2" t="s">
        <v>20</v>
      </c>
      <c r="F9044" s="2" t="s">
        <v>21</v>
      </c>
      <c r="G9044" s="2" t="s">
        <v>22</v>
      </c>
      <c r="H9044" s="2">
        <v>4731</v>
      </c>
      <c r="I9044" s="2" t="s">
        <v>25</v>
      </c>
      <c r="J9044" s="3">
        <v>1.41310021E-2</v>
      </c>
      <c r="K9044" s="3">
        <v>2.04849E-4</v>
      </c>
      <c r="L9044" s="3">
        <v>6.3926759000000003E-3</v>
      </c>
      <c r="M9044" s="3">
        <v>1.574092E-3</v>
      </c>
      <c r="N9044" s="3">
        <v>4.8185837999999998E-3</v>
      </c>
    </row>
    <row r="9045" spans="1:14" hidden="1" x14ac:dyDescent="0.25">
      <c r="A9045" s="2">
        <v>9041</v>
      </c>
      <c r="B9045" s="2">
        <v>806000387</v>
      </c>
      <c r="C9045" s="2" t="s">
        <v>9414</v>
      </c>
      <c r="D9045" s="2" t="s">
        <v>27</v>
      </c>
      <c r="E9045" s="2" t="s">
        <v>28</v>
      </c>
      <c r="F9045" s="2" t="s">
        <v>29</v>
      </c>
      <c r="G9045" s="2" t="s">
        <v>30</v>
      </c>
      <c r="H9045" s="2">
        <v>7730</v>
      </c>
      <c r="I9045" s="2" t="s">
        <v>33</v>
      </c>
      <c r="J9045" s="3">
        <v>1.41256778E-2</v>
      </c>
      <c r="K9045" s="3">
        <v>8.9535799999999996E-4</v>
      </c>
      <c r="L9045" s="3">
        <v>2.00650245E-2</v>
      </c>
      <c r="M9045" s="3">
        <v>1.1113814099999999E-2</v>
      </c>
      <c r="N9045" s="3">
        <v>8.9512103999999995E-3</v>
      </c>
    </row>
    <row r="9046" spans="1:14" hidden="1" x14ac:dyDescent="0.25">
      <c r="A9046" s="2">
        <v>9042</v>
      </c>
      <c r="B9046" s="2">
        <v>811009178</v>
      </c>
      <c r="C9046" s="2" t="s">
        <v>9415</v>
      </c>
      <c r="D9046" s="2" t="s">
        <v>27</v>
      </c>
      <c r="E9046" s="2" t="s">
        <v>35</v>
      </c>
      <c r="F9046" s="2" t="s">
        <v>36</v>
      </c>
      <c r="G9046" s="2" t="s">
        <v>39</v>
      </c>
      <c r="H9046" s="2">
        <v>4799</v>
      </c>
      <c r="I9046" s="2" t="s">
        <v>25</v>
      </c>
      <c r="J9046" s="3">
        <v>1.4122340800000001E-2</v>
      </c>
      <c r="K9046" s="3">
        <v>1.1370480000000001E-3</v>
      </c>
      <c r="L9046" s="3">
        <v>7.7409469999999998E-3</v>
      </c>
      <c r="M9046" s="3">
        <v>3.2387738999999998E-3</v>
      </c>
      <c r="N9046" s="3">
        <v>4.5021729999999999E-3</v>
      </c>
    </row>
    <row r="9047" spans="1:14" hidden="1" x14ac:dyDescent="0.25">
      <c r="A9047" s="2">
        <v>9043</v>
      </c>
      <c r="B9047" s="2">
        <v>860000065</v>
      </c>
      <c r="C9047" s="2" t="s">
        <v>9416</v>
      </c>
      <c r="D9047" s="2" t="s">
        <v>27</v>
      </c>
      <c r="E9047" s="2" t="s">
        <v>20</v>
      </c>
      <c r="F9047" s="2" t="s">
        <v>21</v>
      </c>
      <c r="G9047" s="2" t="s">
        <v>22</v>
      </c>
      <c r="H9047" s="2">
        <v>4659</v>
      </c>
      <c r="I9047" s="2" t="s">
        <v>25</v>
      </c>
      <c r="J9047" s="3">
        <v>1.4121801599999999E-2</v>
      </c>
      <c r="K9047" s="3">
        <v>1.235318E-3</v>
      </c>
      <c r="L9047" s="3">
        <v>1.2934946500000001E-2</v>
      </c>
      <c r="M9047" s="3">
        <v>4.0702940999999999E-3</v>
      </c>
      <c r="N9047" s="3">
        <v>8.8646524000000008E-3</v>
      </c>
    </row>
    <row r="9048" spans="1:14" hidden="1" x14ac:dyDescent="0.25">
      <c r="A9048" s="2">
        <v>9044</v>
      </c>
      <c r="B9048" s="2">
        <v>900078854</v>
      </c>
      <c r="C9048" s="2" t="s">
        <v>9417</v>
      </c>
      <c r="D9048" s="2" t="s">
        <v>27</v>
      </c>
      <c r="E9048" s="2" t="s">
        <v>20</v>
      </c>
      <c r="F9048" s="2" t="s">
        <v>21</v>
      </c>
      <c r="G9048" s="2" t="s">
        <v>22</v>
      </c>
      <c r="H9048" s="2">
        <v>4664</v>
      </c>
      <c r="I9048" s="2" t="s">
        <v>25</v>
      </c>
      <c r="J9048" s="3">
        <v>1.4119286999999999E-2</v>
      </c>
      <c r="K9048" s="3">
        <v>2.3797649999999998E-3</v>
      </c>
      <c r="L9048" s="3">
        <v>1.7679845900000001E-2</v>
      </c>
      <c r="M9048" s="3">
        <v>1.5139264100000001E-2</v>
      </c>
      <c r="N9048" s="3">
        <v>2.5405809000000001E-3</v>
      </c>
    </row>
    <row r="9049" spans="1:14" hidden="1" x14ac:dyDescent="0.25">
      <c r="A9049" s="2">
        <v>9045</v>
      </c>
      <c r="B9049" s="2">
        <v>900047609</v>
      </c>
      <c r="C9049" s="2" t="s">
        <v>9418</v>
      </c>
      <c r="D9049" s="2" t="s">
        <v>27</v>
      </c>
      <c r="E9049" s="2" t="s">
        <v>20</v>
      </c>
      <c r="F9049" s="2" t="s">
        <v>21</v>
      </c>
      <c r="G9049" s="2" t="s">
        <v>22</v>
      </c>
      <c r="H9049" s="2">
        <v>4111</v>
      </c>
      <c r="I9049" s="2" t="s">
        <v>180</v>
      </c>
      <c r="J9049" s="3">
        <v>1.4116068400000001E-2</v>
      </c>
      <c r="K9049" s="3">
        <v>5.8568240999999997E-3</v>
      </c>
      <c r="L9049" s="3">
        <v>5.4271180199999998E-2</v>
      </c>
      <c r="M9049" s="3">
        <v>2.30306648E-2</v>
      </c>
      <c r="N9049" s="3">
        <v>3.1240517299999999E-2</v>
      </c>
    </row>
    <row r="9050" spans="1:14" hidden="1" x14ac:dyDescent="0.25">
      <c r="A9050" s="2">
        <v>9046</v>
      </c>
      <c r="B9050" s="2">
        <v>900734471</v>
      </c>
      <c r="C9050" s="2" t="s">
        <v>9419</v>
      </c>
      <c r="D9050" s="2" t="s">
        <v>27</v>
      </c>
      <c r="E9050" s="2" t="s">
        <v>20</v>
      </c>
      <c r="F9050" s="2" t="s">
        <v>21</v>
      </c>
      <c r="G9050" s="2" t="s">
        <v>22</v>
      </c>
      <c r="H9050" s="2">
        <v>1061</v>
      </c>
      <c r="I9050" s="2" t="s">
        <v>31</v>
      </c>
      <c r="J9050" s="3">
        <v>1.4111022500000001E-2</v>
      </c>
      <c r="K9050" s="3">
        <v>1.4155E-4</v>
      </c>
      <c r="L9050" s="3">
        <v>2.578323E-3</v>
      </c>
      <c r="M9050" s="3">
        <v>7.56093E-4</v>
      </c>
      <c r="N9050" s="3">
        <v>1.8222301E-3</v>
      </c>
    </row>
    <row r="9051" spans="1:14" hidden="1" x14ac:dyDescent="0.25">
      <c r="A9051" s="2">
        <v>9047</v>
      </c>
      <c r="B9051" s="2">
        <v>830096903</v>
      </c>
      <c r="C9051" s="2" t="s">
        <v>9420</v>
      </c>
      <c r="D9051" s="2" t="s">
        <v>27</v>
      </c>
      <c r="E9051" s="2" t="s">
        <v>20</v>
      </c>
      <c r="F9051" s="2" t="s">
        <v>133</v>
      </c>
      <c r="G9051" s="2" t="s">
        <v>215</v>
      </c>
      <c r="H9051" s="2">
        <v>4663</v>
      </c>
      <c r="I9051" s="2" t="s">
        <v>25</v>
      </c>
      <c r="J9051" s="3">
        <v>1.41079864E-2</v>
      </c>
      <c r="K9051" s="3">
        <v>1.2582469000000001E-3</v>
      </c>
      <c r="L9051" s="3">
        <v>8.9725898999999994E-3</v>
      </c>
      <c r="M9051" s="3">
        <v>4.4559719999999999E-3</v>
      </c>
      <c r="N9051" s="3">
        <v>4.5166179000000004E-3</v>
      </c>
    </row>
    <row r="9052" spans="1:14" hidden="1" x14ac:dyDescent="0.25">
      <c r="A9052" s="2">
        <v>9048</v>
      </c>
      <c r="B9052" s="2">
        <v>806001427</v>
      </c>
      <c r="C9052" s="2" t="s">
        <v>9421</v>
      </c>
      <c r="D9052" s="2" t="s">
        <v>27</v>
      </c>
      <c r="E9052" s="2" t="s">
        <v>28</v>
      </c>
      <c r="F9052" s="2" t="s">
        <v>29</v>
      </c>
      <c r="G9052" s="2" t="s">
        <v>30</v>
      </c>
      <c r="H9052" s="2">
        <v>4741</v>
      </c>
      <c r="I9052" s="2" t="s">
        <v>25</v>
      </c>
      <c r="J9052" s="3">
        <v>1.4106374200000001E-2</v>
      </c>
      <c r="K9052" s="3">
        <v>9.4865399999999995E-4</v>
      </c>
      <c r="L9052" s="3">
        <v>9.3352095999999999E-3</v>
      </c>
      <c r="M9052" s="3">
        <v>2.4027710000000002E-3</v>
      </c>
      <c r="N9052" s="3">
        <v>6.9324388000000002E-3</v>
      </c>
    </row>
    <row r="9053" spans="1:14" hidden="1" x14ac:dyDescent="0.25">
      <c r="A9053" s="2">
        <v>9049</v>
      </c>
      <c r="B9053" s="2">
        <v>900508420</v>
      </c>
      <c r="C9053" s="2" t="s">
        <v>9422</v>
      </c>
      <c r="D9053" s="2" t="s">
        <v>440</v>
      </c>
      <c r="E9053" s="2" t="s">
        <v>28</v>
      </c>
      <c r="F9053" s="2" t="s">
        <v>50</v>
      </c>
      <c r="G9053" s="2" t="s">
        <v>51</v>
      </c>
      <c r="H9053" s="2">
        <v>8010</v>
      </c>
      <c r="I9053" s="2" t="s">
        <v>33</v>
      </c>
      <c r="J9053" s="3">
        <v>1.41019626E-2</v>
      </c>
      <c r="K9053" s="3">
        <v>1.0563110000000001E-3</v>
      </c>
      <c r="L9053" s="3">
        <v>1.8848618500000001E-2</v>
      </c>
      <c r="M9053" s="3">
        <v>5.5502518000000002E-3</v>
      </c>
      <c r="N9053" s="3">
        <v>1.32983662E-2</v>
      </c>
    </row>
    <row r="9054" spans="1:14" hidden="1" x14ac:dyDescent="0.25">
      <c r="A9054" s="2">
        <v>9050</v>
      </c>
      <c r="B9054" s="2">
        <v>811010477</v>
      </c>
      <c r="C9054" s="2" t="s">
        <v>9423</v>
      </c>
      <c r="D9054" s="2" t="s">
        <v>27</v>
      </c>
      <c r="E9054" s="2" t="s">
        <v>35</v>
      </c>
      <c r="F9054" s="2" t="s">
        <v>36</v>
      </c>
      <c r="G9054" s="2" t="s">
        <v>39</v>
      </c>
      <c r="H9054" s="2">
        <v>8530</v>
      </c>
      <c r="I9054" s="2" t="s">
        <v>33</v>
      </c>
      <c r="J9054" s="3">
        <v>1.4101884300000001E-2</v>
      </c>
      <c r="K9054" s="3">
        <v>8.3985400000000001E-4</v>
      </c>
      <c r="L9054" s="3">
        <v>2.6486219799999999E-2</v>
      </c>
      <c r="M9054" s="3">
        <v>7.9755456999999995E-3</v>
      </c>
      <c r="N9054" s="3">
        <v>1.8510673200000001E-2</v>
      </c>
    </row>
    <row r="9055" spans="1:14" hidden="1" x14ac:dyDescent="0.25">
      <c r="A9055" s="2">
        <v>9051</v>
      </c>
      <c r="B9055" s="2">
        <v>830091748</v>
      </c>
      <c r="C9055" s="2" t="s">
        <v>9424</v>
      </c>
      <c r="D9055" s="2" t="s">
        <v>27</v>
      </c>
      <c r="E9055" s="2" t="s">
        <v>20</v>
      </c>
      <c r="F9055" s="2" t="s">
        <v>21</v>
      </c>
      <c r="G9055" s="2" t="s">
        <v>22</v>
      </c>
      <c r="H9055" s="2">
        <v>4754</v>
      </c>
      <c r="I9055" s="2" t="s">
        <v>25</v>
      </c>
      <c r="J9055" s="3">
        <v>1.4101485699999999E-2</v>
      </c>
      <c r="K9055" s="3">
        <v>-5.6899800000000003E-4</v>
      </c>
      <c r="L9055" s="3">
        <v>1.5906862899999999E-2</v>
      </c>
      <c r="M9055" s="3">
        <v>1.3604587899999999E-2</v>
      </c>
      <c r="N9055" s="3">
        <v>2.3022741E-3</v>
      </c>
    </row>
    <row r="9056" spans="1:14" hidden="1" x14ac:dyDescent="0.25">
      <c r="A9056" s="2">
        <v>9052</v>
      </c>
      <c r="B9056" s="2">
        <v>804003257</v>
      </c>
      <c r="C9056" s="2" t="s">
        <v>9425</v>
      </c>
      <c r="D9056" s="2" t="s">
        <v>27</v>
      </c>
      <c r="E9056" s="2" t="s">
        <v>319</v>
      </c>
      <c r="F9056" s="2" t="s">
        <v>320</v>
      </c>
      <c r="G9056" s="2" t="s">
        <v>1277</v>
      </c>
      <c r="H9056" s="2">
        <v>4773</v>
      </c>
      <c r="I9056" s="2" t="s">
        <v>25</v>
      </c>
      <c r="J9056" s="3">
        <v>1.4101311599999999E-2</v>
      </c>
      <c r="K9056" s="3">
        <v>5.4039599999999995E-4</v>
      </c>
      <c r="L9056" s="3">
        <v>5.1970128000000003E-3</v>
      </c>
      <c r="M9056" s="3">
        <v>2.1603188999999999E-3</v>
      </c>
      <c r="N9056" s="3">
        <v>3.0366938999999999E-3</v>
      </c>
    </row>
    <row r="9057" spans="1:14" hidden="1" x14ac:dyDescent="0.25">
      <c r="A9057" s="2">
        <v>9053</v>
      </c>
      <c r="B9057" s="2">
        <v>800141409</v>
      </c>
      <c r="C9057" s="2" t="s">
        <v>9426</v>
      </c>
      <c r="D9057" s="2" t="s">
        <v>27</v>
      </c>
      <c r="E9057" s="2" t="s">
        <v>20</v>
      </c>
      <c r="F9057" s="2" t="s">
        <v>21</v>
      </c>
      <c r="G9057" s="2" t="s">
        <v>22</v>
      </c>
      <c r="H9057" s="2">
        <v>4111</v>
      </c>
      <c r="I9057" s="2" t="s">
        <v>180</v>
      </c>
      <c r="J9057" s="3">
        <v>1.4100401699999999E-2</v>
      </c>
      <c r="K9057" s="3">
        <v>1.0691730000000001E-3</v>
      </c>
      <c r="L9057" s="3">
        <v>5.9133235399999998E-2</v>
      </c>
      <c r="M9057" s="3">
        <v>3.24077755E-2</v>
      </c>
      <c r="N9057" s="3">
        <v>2.67254598E-2</v>
      </c>
    </row>
    <row r="9058" spans="1:14" hidden="1" x14ac:dyDescent="0.25">
      <c r="A9058" s="2">
        <v>9054</v>
      </c>
      <c r="B9058" s="2">
        <v>800027615</v>
      </c>
      <c r="C9058" s="2" t="s">
        <v>9427</v>
      </c>
      <c r="D9058" s="2" t="s">
        <v>27</v>
      </c>
      <c r="E9058" s="2" t="s">
        <v>35</v>
      </c>
      <c r="F9058" s="2" t="s">
        <v>36</v>
      </c>
      <c r="G9058" s="2" t="s">
        <v>291</v>
      </c>
      <c r="H9058" s="2">
        <v>1709</v>
      </c>
      <c r="I9058" s="2" t="s">
        <v>31</v>
      </c>
      <c r="J9058" s="3">
        <v>1.40950903E-2</v>
      </c>
      <c r="K9058" s="3">
        <v>7.9372199999999996E-4</v>
      </c>
      <c r="L9058" s="3">
        <v>4.7226548200000003E-2</v>
      </c>
      <c r="M9058" s="3">
        <v>4.2818808000000003E-3</v>
      </c>
      <c r="N9058" s="3">
        <v>4.2944665999999999E-2</v>
      </c>
    </row>
    <row r="9059" spans="1:14" hidden="1" x14ac:dyDescent="0.25">
      <c r="A9059" s="2">
        <v>9055</v>
      </c>
      <c r="B9059" s="2">
        <v>813002109</v>
      </c>
      <c r="C9059" s="2" t="s">
        <v>9428</v>
      </c>
      <c r="D9059" s="2" t="s">
        <v>27</v>
      </c>
      <c r="E9059" s="2" t="s">
        <v>382</v>
      </c>
      <c r="F9059" s="2" t="s">
        <v>383</v>
      </c>
      <c r="G9059" s="2" t="s">
        <v>384</v>
      </c>
      <c r="H9059" s="2">
        <v>145</v>
      </c>
      <c r="I9059" s="2" t="s">
        <v>136</v>
      </c>
      <c r="J9059" s="3">
        <v>1.4093150400000001E-2</v>
      </c>
      <c r="K9059" s="3">
        <v>7.4345300000000004E-4</v>
      </c>
      <c r="L9059" s="3">
        <v>3.2407058999999998E-3</v>
      </c>
      <c r="M9059" s="3">
        <v>1.2372609999999999E-3</v>
      </c>
      <c r="N9059" s="3">
        <v>2.0034451E-3</v>
      </c>
    </row>
    <row r="9060" spans="1:14" hidden="1" x14ac:dyDescent="0.25">
      <c r="A9060" s="2">
        <v>9056</v>
      </c>
      <c r="B9060" s="2">
        <v>802014538</v>
      </c>
      <c r="C9060" s="2" t="s">
        <v>9429</v>
      </c>
      <c r="D9060" s="2" t="s">
        <v>41</v>
      </c>
      <c r="E9060" s="2" t="s">
        <v>28</v>
      </c>
      <c r="F9060" s="2" t="s">
        <v>50</v>
      </c>
      <c r="G9060" s="2" t="s">
        <v>51</v>
      </c>
      <c r="H9060" s="2">
        <v>8621</v>
      </c>
      <c r="I9060" s="2" t="s">
        <v>33</v>
      </c>
      <c r="J9060" s="3">
        <v>1.4090854700000001E-2</v>
      </c>
      <c r="K9060" s="3">
        <v>1.9219141000000001E-3</v>
      </c>
      <c r="L9060" s="3">
        <v>1.03411619E-2</v>
      </c>
      <c r="M9060" s="3">
        <v>6.408141E-3</v>
      </c>
      <c r="N9060" s="3">
        <v>3.9330208999999996E-3</v>
      </c>
    </row>
    <row r="9061" spans="1:14" hidden="1" x14ac:dyDescent="0.25">
      <c r="A9061" s="2">
        <v>9057</v>
      </c>
      <c r="B9061" s="2">
        <v>900744042</v>
      </c>
      <c r="C9061" s="2" t="s">
        <v>9430</v>
      </c>
      <c r="D9061" s="2" t="s">
        <v>27</v>
      </c>
      <c r="E9061" s="2" t="s">
        <v>28</v>
      </c>
      <c r="F9061" s="2" t="s">
        <v>50</v>
      </c>
      <c r="G9061" s="2" t="s">
        <v>51</v>
      </c>
      <c r="H9061" s="2">
        <v>8699</v>
      </c>
      <c r="I9061" s="2" t="s">
        <v>33</v>
      </c>
      <c r="J9061" s="3">
        <v>1.4089397199999999E-2</v>
      </c>
      <c r="K9061" s="3">
        <v>6.4586999999999997E-5</v>
      </c>
      <c r="L9061" s="3">
        <v>1.09234182E-2</v>
      </c>
      <c r="M9061" s="3">
        <v>7.3452899000000004E-3</v>
      </c>
      <c r="N9061" s="3">
        <v>3.5781280999999999E-3</v>
      </c>
    </row>
    <row r="9062" spans="1:14" hidden="1" x14ac:dyDescent="0.25">
      <c r="A9062" s="2">
        <v>9058</v>
      </c>
      <c r="B9062" s="2">
        <v>830098378</v>
      </c>
      <c r="C9062" s="2" t="s">
        <v>9431</v>
      </c>
      <c r="D9062" s="2" t="s">
        <v>27</v>
      </c>
      <c r="E9062" s="2" t="s">
        <v>20</v>
      </c>
      <c r="F9062" s="2" t="s">
        <v>21</v>
      </c>
      <c r="G9062" s="2" t="s">
        <v>22</v>
      </c>
      <c r="H9062" s="2">
        <v>6810</v>
      </c>
      <c r="I9062" s="2" t="s">
        <v>33</v>
      </c>
      <c r="J9062" s="3">
        <v>1.40859326E-2</v>
      </c>
      <c r="K9062" s="3">
        <v>9.5045649999999995E-3</v>
      </c>
      <c r="L9062" s="3">
        <v>0.165195182</v>
      </c>
      <c r="M9062" s="3">
        <v>5.4087839999999998E-2</v>
      </c>
      <c r="N9062" s="3">
        <v>0.1111073494</v>
      </c>
    </row>
    <row r="9063" spans="1:14" hidden="1" x14ac:dyDescent="0.25">
      <c r="A9063" s="2">
        <v>9059</v>
      </c>
      <c r="B9063" s="2">
        <v>890941108</v>
      </c>
      <c r="C9063" s="2" t="s">
        <v>9432</v>
      </c>
      <c r="D9063" s="2" t="s">
        <v>27</v>
      </c>
      <c r="E9063" s="2" t="s">
        <v>35</v>
      </c>
      <c r="F9063" s="2" t="s">
        <v>36</v>
      </c>
      <c r="G9063" s="2" t="s">
        <v>39</v>
      </c>
      <c r="H9063" s="2">
        <v>4111</v>
      </c>
      <c r="I9063" s="2" t="s">
        <v>180</v>
      </c>
      <c r="J9063" s="3">
        <v>1.40858227E-2</v>
      </c>
      <c r="K9063" s="3">
        <v>3.7127999999999998E-4</v>
      </c>
      <c r="L9063" s="3">
        <v>4.4194318400000002E-2</v>
      </c>
      <c r="M9063" s="3">
        <v>3.4900452899999997E-2</v>
      </c>
      <c r="N9063" s="3">
        <v>9.2938672999999996E-3</v>
      </c>
    </row>
    <row r="9064" spans="1:14" hidden="1" x14ac:dyDescent="0.25">
      <c r="A9064" s="2">
        <v>9060</v>
      </c>
      <c r="B9064" s="2">
        <v>900225631</v>
      </c>
      <c r="C9064" s="2" t="s">
        <v>9433</v>
      </c>
      <c r="D9064" s="2" t="s">
        <v>41</v>
      </c>
      <c r="E9064" s="2" t="s">
        <v>319</v>
      </c>
      <c r="F9064" s="2" t="s">
        <v>555</v>
      </c>
      <c r="G9064" s="2" t="s">
        <v>556</v>
      </c>
      <c r="H9064" s="2">
        <v>8621</v>
      </c>
      <c r="I9064" s="2" t="s">
        <v>33</v>
      </c>
      <c r="J9064" s="3">
        <v>1.4083331500000001E-2</v>
      </c>
      <c r="K9064" s="3">
        <v>2.4932908999999999E-3</v>
      </c>
      <c r="L9064" s="3">
        <v>1.20480424E-2</v>
      </c>
      <c r="M9064" s="3">
        <v>7.3217782000000002E-3</v>
      </c>
      <c r="N9064" s="3">
        <v>4.7262642000000001E-3</v>
      </c>
    </row>
    <row r="9065" spans="1:14" hidden="1" x14ac:dyDescent="0.25">
      <c r="A9065" s="2">
        <v>9061</v>
      </c>
      <c r="B9065" s="2">
        <v>900110259</v>
      </c>
      <c r="C9065" s="2" t="s">
        <v>9434</v>
      </c>
      <c r="D9065" s="2" t="s">
        <v>41</v>
      </c>
      <c r="E9065" s="2" t="s">
        <v>20</v>
      </c>
      <c r="F9065" s="2" t="s">
        <v>21</v>
      </c>
      <c r="G9065" s="2" t="s">
        <v>22</v>
      </c>
      <c r="H9065" s="2">
        <v>8691</v>
      </c>
      <c r="I9065" s="2" t="s">
        <v>33</v>
      </c>
      <c r="J9065" s="3">
        <v>1.40828993E-2</v>
      </c>
      <c r="K9065" s="3">
        <v>3.3329040999999998E-3</v>
      </c>
      <c r="L9065" s="3">
        <v>8.9422780999999993E-3</v>
      </c>
      <c r="M9065" s="3">
        <v>1.834207E-3</v>
      </c>
      <c r="N9065" s="3">
        <v>7.1080709000000001E-3</v>
      </c>
    </row>
    <row r="9066" spans="1:14" hidden="1" x14ac:dyDescent="0.25">
      <c r="A9066" s="2">
        <v>9062</v>
      </c>
      <c r="B9066" s="2">
        <v>900402619</v>
      </c>
      <c r="C9066" s="2" t="s">
        <v>9435</v>
      </c>
      <c r="D9066" s="2" t="s">
        <v>27</v>
      </c>
      <c r="E9066" s="2" t="s">
        <v>20</v>
      </c>
      <c r="F9066" s="2" t="s">
        <v>133</v>
      </c>
      <c r="G9066" s="2" t="s">
        <v>215</v>
      </c>
      <c r="H9066" s="2">
        <v>4645</v>
      </c>
      <c r="I9066" s="2" t="s">
        <v>25</v>
      </c>
      <c r="J9066" s="3">
        <v>1.40810208E-2</v>
      </c>
      <c r="K9066" s="3">
        <v>1.437514E-3</v>
      </c>
      <c r="L9066" s="3">
        <v>9.1978897999999993E-3</v>
      </c>
      <c r="M9066" s="3">
        <v>3.8017400000000001E-3</v>
      </c>
      <c r="N9066" s="3">
        <v>5.3961501000000002E-3</v>
      </c>
    </row>
    <row r="9067" spans="1:14" hidden="1" x14ac:dyDescent="0.25">
      <c r="A9067" s="2">
        <v>9063</v>
      </c>
      <c r="B9067" s="2">
        <v>900595940</v>
      </c>
      <c r="C9067" s="2" t="s">
        <v>9436</v>
      </c>
      <c r="D9067" s="2" t="s">
        <v>27</v>
      </c>
      <c r="E9067" s="2" t="s">
        <v>74</v>
      </c>
      <c r="F9067" s="2" t="s">
        <v>75</v>
      </c>
      <c r="G9067" s="2" t="s">
        <v>107</v>
      </c>
      <c r="H9067" s="2">
        <v>7710</v>
      </c>
      <c r="I9067" s="2" t="s">
        <v>33</v>
      </c>
      <c r="J9067" s="3">
        <v>1.40806483E-2</v>
      </c>
      <c r="K9067" s="3">
        <v>1.9755389000000001E-3</v>
      </c>
      <c r="L9067" s="3">
        <v>1.8007181600000002E-2</v>
      </c>
      <c r="M9067" s="3">
        <v>8.9772529999999993E-3</v>
      </c>
      <c r="N9067" s="3">
        <v>9.0299277000000008E-3</v>
      </c>
    </row>
    <row r="9068" spans="1:14" hidden="1" x14ac:dyDescent="0.25">
      <c r="A9068" s="2">
        <v>9064</v>
      </c>
      <c r="B9068" s="2">
        <v>860501130</v>
      </c>
      <c r="C9068" s="2" t="s">
        <v>9437</v>
      </c>
      <c r="D9068" s="2" t="s">
        <v>27</v>
      </c>
      <c r="E9068" s="2" t="s">
        <v>20</v>
      </c>
      <c r="F9068" s="2" t="s">
        <v>21</v>
      </c>
      <c r="G9068" s="2" t="s">
        <v>22</v>
      </c>
      <c r="H9068" s="2">
        <v>4731</v>
      </c>
      <c r="I9068" s="2" t="s">
        <v>25</v>
      </c>
      <c r="J9068" s="3">
        <v>1.40781207E-2</v>
      </c>
      <c r="K9068" s="3">
        <v>7.9189500000000003E-4</v>
      </c>
      <c r="L9068" s="3">
        <v>1.36209186E-2</v>
      </c>
      <c r="M9068" s="3">
        <v>1.9516480000000001E-3</v>
      </c>
      <c r="N9068" s="3">
        <v>1.16692707E-2</v>
      </c>
    </row>
    <row r="9069" spans="1:14" hidden="1" x14ac:dyDescent="0.25">
      <c r="A9069" s="2">
        <v>9065</v>
      </c>
      <c r="B9069" s="2">
        <v>830029038</v>
      </c>
      <c r="C9069" s="2" t="s">
        <v>9438</v>
      </c>
      <c r="D9069" s="2" t="s">
        <v>27</v>
      </c>
      <c r="E9069" s="2" t="s">
        <v>20</v>
      </c>
      <c r="F9069" s="2" t="s">
        <v>21</v>
      </c>
      <c r="G9069" s="2" t="s">
        <v>22</v>
      </c>
      <c r="H9069" s="2">
        <v>6810</v>
      </c>
      <c r="I9069" s="2" t="s">
        <v>33</v>
      </c>
      <c r="J9069" s="3">
        <v>1.4077642899999999E-2</v>
      </c>
      <c r="K9069" s="3">
        <v>2.0206770999999998E-3</v>
      </c>
      <c r="L9069" s="3">
        <v>0.22417759900000001</v>
      </c>
      <c r="M9069" s="3">
        <v>3.7040892999999998E-2</v>
      </c>
      <c r="N9069" s="3">
        <v>0.18713670969999999</v>
      </c>
    </row>
    <row r="9070" spans="1:14" hidden="1" x14ac:dyDescent="0.25">
      <c r="A9070" s="2">
        <v>9066</v>
      </c>
      <c r="B9070" s="2">
        <v>901066585</v>
      </c>
      <c r="C9070" s="2" t="s">
        <v>9439</v>
      </c>
      <c r="D9070" s="2" t="s">
        <v>27</v>
      </c>
      <c r="E9070" s="2" t="s">
        <v>319</v>
      </c>
      <c r="F9070" s="2" t="s">
        <v>320</v>
      </c>
      <c r="G9070" s="2" t="s">
        <v>321</v>
      </c>
      <c r="H9070" s="2">
        <v>4759</v>
      </c>
      <c r="I9070" s="2" t="s">
        <v>25</v>
      </c>
      <c r="J9070" s="3">
        <v>1.4076534700000001E-2</v>
      </c>
      <c r="K9070" s="3">
        <v>2.9014299999999998E-4</v>
      </c>
      <c r="L9070" s="3">
        <v>3.8735409999999999E-3</v>
      </c>
      <c r="M9070" s="3">
        <v>2.1791591E-3</v>
      </c>
      <c r="N9070" s="3">
        <v>1.6943821E-3</v>
      </c>
    </row>
    <row r="9071" spans="1:14" hidden="1" x14ac:dyDescent="0.25">
      <c r="A9071" s="2">
        <v>9067</v>
      </c>
      <c r="B9071" s="2">
        <v>900190473</v>
      </c>
      <c r="C9071" s="2" t="s">
        <v>9440</v>
      </c>
      <c r="D9071" s="2" t="s">
        <v>41</v>
      </c>
      <c r="E9071" s="2" t="s">
        <v>74</v>
      </c>
      <c r="F9071" s="2" t="s">
        <v>113</v>
      </c>
      <c r="G9071" s="2" t="s">
        <v>620</v>
      </c>
      <c r="H9071" s="2">
        <v>8621</v>
      </c>
      <c r="I9071" s="2" t="s">
        <v>33</v>
      </c>
      <c r="J9071" s="3">
        <v>1.40753044E-2</v>
      </c>
      <c r="K9071" s="3">
        <v>1.3175330000000001E-3</v>
      </c>
      <c r="L9071" s="3">
        <v>1.9036009900000001E-2</v>
      </c>
      <c r="M9071" s="3">
        <v>7.3371799999999996E-4</v>
      </c>
      <c r="N9071" s="3">
        <v>1.8302291599999999E-2</v>
      </c>
    </row>
    <row r="9072" spans="1:14" hidden="1" x14ac:dyDescent="0.25">
      <c r="A9072" s="2">
        <v>9068</v>
      </c>
      <c r="B9072" s="2">
        <v>891801918</v>
      </c>
      <c r="C9072" s="2" t="s">
        <v>9441</v>
      </c>
      <c r="D9072" s="2" t="s">
        <v>27</v>
      </c>
      <c r="E9072" s="2" t="s">
        <v>319</v>
      </c>
      <c r="F9072" s="2" t="s">
        <v>349</v>
      </c>
      <c r="G9072" s="2" t="s">
        <v>502</v>
      </c>
      <c r="H9072" s="2">
        <v>4752</v>
      </c>
      <c r="I9072" s="2" t="s">
        <v>25</v>
      </c>
      <c r="J9072" s="3">
        <v>1.4073732300000001E-2</v>
      </c>
      <c r="K9072" s="3">
        <v>1.6483260999999999E-3</v>
      </c>
      <c r="L9072" s="3">
        <v>1.9154749799999999E-2</v>
      </c>
      <c r="M9072" s="3">
        <v>5.1267259000000003E-3</v>
      </c>
      <c r="N9072" s="3">
        <v>1.4028023000000001E-2</v>
      </c>
    </row>
    <row r="9073" spans="1:14" hidden="1" x14ac:dyDescent="0.25">
      <c r="A9073" s="2">
        <v>9069</v>
      </c>
      <c r="B9073" s="2">
        <v>814001964</v>
      </c>
      <c r="C9073" s="2" t="s">
        <v>9442</v>
      </c>
      <c r="D9073" s="2" t="s">
        <v>27</v>
      </c>
      <c r="E9073" s="2" t="s">
        <v>74</v>
      </c>
      <c r="F9073" s="2" t="s">
        <v>113</v>
      </c>
      <c r="G9073" s="2" t="s">
        <v>1189</v>
      </c>
      <c r="H9073" s="2">
        <v>4732</v>
      </c>
      <c r="I9073" s="2" t="s">
        <v>25</v>
      </c>
      <c r="J9073" s="3">
        <v>1.40729314E-2</v>
      </c>
      <c r="K9073" s="3">
        <v>6.0698399999999997E-4</v>
      </c>
      <c r="L9073" s="3">
        <v>8.6119258999999993E-3</v>
      </c>
      <c r="M9073" s="3">
        <v>3.0533018999999999E-3</v>
      </c>
      <c r="N9073" s="3">
        <v>5.5586239000000003E-3</v>
      </c>
    </row>
    <row r="9074" spans="1:14" hidden="1" x14ac:dyDescent="0.25">
      <c r="A9074" s="2">
        <v>9070</v>
      </c>
      <c r="B9074" s="2">
        <v>800193010</v>
      </c>
      <c r="C9074" s="2" t="s">
        <v>9443</v>
      </c>
      <c r="D9074" s="2" t="s">
        <v>27</v>
      </c>
      <c r="E9074" s="2" t="s">
        <v>319</v>
      </c>
      <c r="F9074" s="2" t="s">
        <v>320</v>
      </c>
      <c r="G9074" s="2" t="s">
        <v>328</v>
      </c>
      <c r="H9074" s="2">
        <v>7120</v>
      </c>
      <c r="I9074" s="2" t="s">
        <v>33</v>
      </c>
      <c r="J9074" s="3">
        <v>1.4064875399999999E-2</v>
      </c>
      <c r="K9074" s="3">
        <v>2.9556919000000002E-3</v>
      </c>
      <c r="L9074" s="3">
        <v>2.2561022999999999E-2</v>
      </c>
      <c r="M9074" s="3">
        <v>6.0765701000000004E-3</v>
      </c>
      <c r="N9074" s="3">
        <v>1.6484452399999999E-2</v>
      </c>
    </row>
    <row r="9075" spans="1:14" hidden="1" x14ac:dyDescent="0.25">
      <c r="A9075" s="2">
        <v>9071</v>
      </c>
      <c r="B9075" s="2">
        <v>800223618</v>
      </c>
      <c r="C9075" s="2" t="s">
        <v>9444</v>
      </c>
      <c r="D9075" s="2" t="s">
        <v>41</v>
      </c>
      <c r="E9075" s="2" t="s">
        <v>74</v>
      </c>
      <c r="F9075" s="2" t="s">
        <v>113</v>
      </c>
      <c r="G9075" s="2" t="s">
        <v>1189</v>
      </c>
      <c r="H9075" s="2">
        <v>8691</v>
      </c>
      <c r="I9075" s="2" t="s">
        <v>33</v>
      </c>
      <c r="J9075" s="3">
        <v>1.4061880299999999E-2</v>
      </c>
      <c r="K9075" s="3">
        <v>1.237066E-3</v>
      </c>
      <c r="L9075" s="3">
        <v>3.1879708200000002E-2</v>
      </c>
      <c r="M9075" s="3">
        <v>1.09995753E-2</v>
      </c>
      <c r="N9075" s="3">
        <v>2.0880132900000001E-2</v>
      </c>
    </row>
    <row r="9076" spans="1:14" hidden="1" x14ac:dyDescent="0.25">
      <c r="A9076" s="2">
        <v>9072</v>
      </c>
      <c r="B9076" s="2">
        <v>805031507</v>
      </c>
      <c r="C9076" s="2" t="s">
        <v>9445</v>
      </c>
      <c r="D9076" s="2" t="s">
        <v>41</v>
      </c>
      <c r="E9076" s="2" t="s">
        <v>74</v>
      </c>
      <c r="F9076" s="2" t="s">
        <v>75</v>
      </c>
      <c r="G9076" s="2" t="s">
        <v>107</v>
      </c>
      <c r="H9076" s="2">
        <v>8621</v>
      </c>
      <c r="I9076" s="2" t="s">
        <v>33</v>
      </c>
      <c r="J9076" s="3">
        <v>1.4060542000000001E-2</v>
      </c>
      <c r="K9076" s="3">
        <v>3.3318950000000001E-3</v>
      </c>
      <c r="L9076" s="3">
        <v>1.2344775699999999E-2</v>
      </c>
      <c r="M9076" s="3">
        <v>2.2841230999999999E-3</v>
      </c>
      <c r="N9076" s="3">
        <v>1.0060654E-2</v>
      </c>
    </row>
    <row r="9077" spans="1:14" hidden="1" x14ac:dyDescent="0.25">
      <c r="A9077" s="2">
        <v>9073</v>
      </c>
      <c r="B9077" s="2">
        <v>800128989</v>
      </c>
      <c r="C9077" s="2" t="s">
        <v>9446</v>
      </c>
      <c r="D9077" s="2" t="s">
        <v>27</v>
      </c>
      <c r="E9077" s="2" t="s">
        <v>35</v>
      </c>
      <c r="F9077" s="2" t="s">
        <v>36</v>
      </c>
      <c r="G9077" s="2" t="s">
        <v>1326</v>
      </c>
      <c r="H9077" s="2">
        <v>4669</v>
      </c>
      <c r="I9077" s="2" t="s">
        <v>25</v>
      </c>
      <c r="J9077" s="3">
        <v>1.4059766200000001E-2</v>
      </c>
      <c r="K9077" s="3">
        <v>9.2423799999999997E-4</v>
      </c>
      <c r="L9077" s="3">
        <v>1.16674928E-2</v>
      </c>
      <c r="M9077" s="3">
        <v>1.6257310000000001E-3</v>
      </c>
      <c r="N9077" s="3">
        <v>1.0041762100000001E-2</v>
      </c>
    </row>
    <row r="9078" spans="1:14" hidden="1" x14ac:dyDescent="0.25">
      <c r="A9078" s="2">
        <v>9074</v>
      </c>
      <c r="B9078" s="2">
        <v>900445522</v>
      </c>
      <c r="C9078" s="2" t="s">
        <v>9447</v>
      </c>
      <c r="D9078" s="2" t="s">
        <v>27</v>
      </c>
      <c r="E9078" s="2" t="s">
        <v>20</v>
      </c>
      <c r="F9078" s="2" t="s">
        <v>21</v>
      </c>
      <c r="G9078" s="2" t="s">
        <v>22</v>
      </c>
      <c r="H9078" s="2">
        <v>4774</v>
      </c>
      <c r="I9078" s="2" t="s">
        <v>25</v>
      </c>
      <c r="J9078" s="3">
        <v>1.4056579200000001E-2</v>
      </c>
      <c r="K9078" s="3">
        <v>9.5840599999999997E-4</v>
      </c>
      <c r="L9078" s="3">
        <v>1.07027628E-2</v>
      </c>
      <c r="M9078" s="3">
        <v>8.9112557000000005E-3</v>
      </c>
      <c r="N9078" s="3">
        <v>1.7915069999999999E-3</v>
      </c>
    </row>
    <row r="9079" spans="1:14" hidden="1" x14ac:dyDescent="0.25">
      <c r="A9079" s="2">
        <v>9075</v>
      </c>
      <c r="B9079" s="2">
        <v>800188412</v>
      </c>
      <c r="C9079" s="2" t="s">
        <v>9448</v>
      </c>
      <c r="D9079" s="2" t="s">
        <v>27</v>
      </c>
      <c r="E9079" s="2" t="s">
        <v>319</v>
      </c>
      <c r="F9079" s="2" t="s">
        <v>349</v>
      </c>
      <c r="G9079" s="2" t="s">
        <v>9449</v>
      </c>
      <c r="H9079" s="2">
        <v>510</v>
      </c>
      <c r="I9079" s="2" t="s">
        <v>23</v>
      </c>
      <c r="J9079" s="3">
        <v>1.40554067E-2</v>
      </c>
      <c r="K9079" s="3">
        <v>3.7926399999999998E-4</v>
      </c>
      <c r="L9079" s="3">
        <v>1.8895488200000001E-2</v>
      </c>
      <c r="M9079" s="3">
        <v>1.5328490199999999E-2</v>
      </c>
      <c r="N9079" s="3">
        <v>3.5669981000000001E-3</v>
      </c>
    </row>
    <row r="9080" spans="1:14" hidden="1" x14ac:dyDescent="0.25">
      <c r="A9080" s="2">
        <v>9076</v>
      </c>
      <c r="B9080" s="2">
        <v>900387190</v>
      </c>
      <c r="C9080" s="2" t="s">
        <v>9450</v>
      </c>
      <c r="D9080" s="2" t="s">
        <v>27</v>
      </c>
      <c r="E9080" s="2" t="s">
        <v>20</v>
      </c>
      <c r="F9080" s="2" t="s">
        <v>21</v>
      </c>
      <c r="G9080" s="2" t="s">
        <v>22</v>
      </c>
      <c r="H9080" s="2">
        <v>6613</v>
      </c>
      <c r="I9080" s="2" t="s">
        <v>33</v>
      </c>
      <c r="J9080" s="3">
        <v>1.405349E-2</v>
      </c>
      <c r="K9080" s="3">
        <v>1.40020465E-2</v>
      </c>
      <c r="L9080" s="3">
        <v>0.15509778260000001</v>
      </c>
      <c r="M9080" s="3">
        <v>3.8639999999999998E-6</v>
      </c>
      <c r="N9080" s="3">
        <v>0.1550939083</v>
      </c>
    </row>
    <row r="9081" spans="1:14" hidden="1" x14ac:dyDescent="0.25">
      <c r="A9081" s="2">
        <v>9077</v>
      </c>
      <c r="B9081" s="2">
        <v>860530370</v>
      </c>
      <c r="C9081" s="2" t="s">
        <v>9451</v>
      </c>
      <c r="D9081" s="2" t="s">
        <v>27</v>
      </c>
      <c r="E9081" s="2" t="s">
        <v>20</v>
      </c>
      <c r="F9081" s="2" t="s">
        <v>21</v>
      </c>
      <c r="G9081" s="2" t="s">
        <v>22</v>
      </c>
      <c r="H9081" s="2">
        <v>1709</v>
      </c>
      <c r="I9081" s="2" t="s">
        <v>31</v>
      </c>
      <c r="J9081" s="3">
        <v>1.40504902E-2</v>
      </c>
      <c r="K9081" s="3">
        <v>2.0573000000000001E-5</v>
      </c>
      <c r="L9081" s="3">
        <v>2.0405698600000001E-2</v>
      </c>
      <c r="M9081" s="3">
        <v>1.4092259100000001E-2</v>
      </c>
      <c r="N9081" s="3">
        <v>6.3134399000000004E-3</v>
      </c>
    </row>
    <row r="9082" spans="1:14" hidden="1" x14ac:dyDescent="0.25">
      <c r="A9082" s="2">
        <v>9078</v>
      </c>
      <c r="B9082" s="2">
        <v>900986108</v>
      </c>
      <c r="C9082" s="2" t="s">
        <v>9452</v>
      </c>
      <c r="D9082" s="2" t="s">
        <v>27</v>
      </c>
      <c r="E9082" s="2" t="s">
        <v>20</v>
      </c>
      <c r="F9082" s="2" t="s">
        <v>21</v>
      </c>
      <c r="G9082" s="2" t="s">
        <v>22</v>
      </c>
      <c r="H9082" s="2">
        <v>4111</v>
      </c>
      <c r="I9082" s="2" t="s">
        <v>180</v>
      </c>
      <c r="J9082" s="3">
        <v>1.40497973E-2</v>
      </c>
      <c r="K9082" s="3">
        <v>6.8890399999999995E-4</v>
      </c>
      <c r="L9082" s="3">
        <v>1.2811041400000001E-2</v>
      </c>
      <c r="M9082" s="3">
        <v>1.0327484499999999E-2</v>
      </c>
      <c r="N9082" s="3">
        <v>2.483557E-3</v>
      </c>
    </row>
    <row r="9083" spans="1:14" hidden="1" x14ac:dyDescent="0.25">
      <c r="A9083" s="2">
        <v>9079</v>
      </c>
      <c r="B9083" s="2">
        <v>800250721</v>
      </c>
      <c r="C9083" s="2" t="s">
        <v>9453</v>
      </c>
      <c r="D9083" s="2" t="s">
        <v>27</v>
      </c>
      <c r="E9083" s="2" t="s">
        <v>20</v>
      </c>
      <c r="F9083" s="2" t="s">
        <v>21</v>
      </c>
      <c r="G9083" s="2" t="s">
        <v>22</v>
      </c>
      <c r="H9083" s="2">
        <v>4651</v>
      </c>
      <c r="I9083" s="2" t="s">
        <v>25</v>
      </c>
      <c r="J9083" s="3">
        <v>1.4047933699999999E-2</v>
      </c>
      <c r="K9083" s="3">
        <v>-8.8562999999999999E-5</v>
      </c>
      <c r="L9083" s="3">
        <v>2.2344026699999998E-2</v>
      </c>
      <c r="M9083" s="3">
        <v>1.41190393E-2</v>
      </c>
      <c r="N9083" s="3">
        <v>8.2249883999999992E-3</v>
      </c>
    </row>
    <row r="9084" spans="1:14" hidden="1" x14ac:dyDescent="0.25">
      <c r="A9084" s="2">
        <v>9080</v>
      </c>
      <c r="B9084" s="2">
        <v>830094425</v>
      </c>
      <c r="C9084" s="2" t="s">
        <v>9454</v>
      </c>
      <c r="D9084" s="2" t="s">
        <v>27</v>
      </c>
      <c r="E9084" s="2" t="s">
        <v>20</v>
      </c>
      <c r="F9084" s="2" t="s">
        <v>21</v>
      </c>
      <c r="G9084" s="2" t="s">
        <v>22</v>
      </c>
      <c r="H9084" s="2">
        <v>6202</v>
      </c>
      <c r="I9084" s="2" t="s">
        <v>33</v>
      </c>
      <c r="J9084" s="3">
        <v>1.40470257E-2</v>
      </c>
      <c r="K9084" s="3">
        <v>2.566966E-3</v>
      </c>
      <c r="L9084" s="3">
        <v>3.5689517900000002E-2</v>
      </c>
      <c r="M9084" s="3">
        <v>6.0022897999999998E-2</v>
      </c>
      <c r="N9084" s="3">
        <v>-2.4333380200000001E-2</v>
      </c>
    </row>
    <row r="9085" spans="1:14" hidden="1" x14ac:dyDescent="0.25">
      <c r="A9085" s="2">
        <v>9081</v>
      </c>
      <c r="B9085" s="2">
        <v>830092227</v>
      </c>
      <c r="C9085" s="2" t="s">
        <v>9455</v>
      </c>
      <c r="D9085" s="2" t="s">
        <v>27</v>
      </c>
      <c r="E9085" s="2" t="s">
        <v>20</v>
      </c>
      <c r="F9085" s="2" t="s">
        <v>21</v>
      </c>
      <c r="G9085" s="2" t="s">
        <v>22</v>
      </c>
      <c r="H9085" s="2">
        <v>4664</v>
      </c>
      <c r="I9085" s="2" t="s">
        <v>25</v>
      </c>
      <c r="J9085" s="3">
        <v>1.4043046199999999E-2</v>
      </c>
      <c r="K9085" s="3">
        <v>1.80435E-4</v>
      </c>
      <c r="L9085" s="3">
        <v>4.6528111999999998E-3</v>
      </c>
      <c r="M9085" s="3">
        <v>2.1266670000000001E-3</v>
      </c>
      <c r="N9085" s="3">
        <v>2.5261440000000001E-3</v>
      </c>
    </row>
    <row r="9086" spans="1:14" hidden="1" x14ac:dyDescent="0.25">
      <c r="A9086" s="2">
        <v>9082</v>
      </c>
      <c r="B9086" s="2">
        <v>891201845</v>
      </c>
      <c r="C9086" s="2" t="s">
        <v>9456</v>
      </c>
      <c r="D9086" s="2" t="s">
        <v>41</v>
      </c>
      <c r="E9086" s="2" t="s">
        <v>382</v>
      </c>
      <c r="F9086" s="2" t="s">
        <v>2325</v>
      </c>
      <c r="G9086" s="2" t="s">
        <v>9457</v>
      </c>
      <c r="H9086" s="2">
        <v>8610</v>
      </c>
      <c r="I9086" s="2" t="s">
        <v>33</v>
      </c>
      <c r="J9086" s="3">
        <v>1.4041638E-2</v>
      </c>
      <c r="K9086" s="3">
        <v>-1.5337020000000001E-3</v>
      </c>
      <c r="L9086" s="3">
        <v>1.9716436E-2</v>
      </c>
      <c r="M9086" s="3">
        <v>5.0250362000000002E-3</v>
      </c>
      <c r="N9086" s="3">
        <v>1.4691399399999999E-2</v>
      </c>
    </row>
    <row r="9087" spans="1:14" hidden="1" x14ac:dyDescent="0.25">
      <c r="A9087" s="2">
        <v>9083</v>
      </c>
      <c r="B9087" s="2">
        <v>811039710</v>
      </c>
      <c r="C9087" s="2" t="s">
        <v>9458</v>
      </c>
      <c r="D9087" s="2" t="s">
        <v>27</v>
      </c>
      <c r="E9087" s="2" t="s">
        <v>35</v>
      </c>
      <c r="F9087" s="2" t="s">
        <v>36</v>
      </c>
      <c r="G9087" s="2" t="s">
        <v>1807</v>
      </c>
      <c r="H9087" s="2">
        <v>122</v>
      </c>
      <c r="I9087" s="2" t="s">
        <v>136</v>
      </c>
      <c r="J9087" s="3">
        <v>1.40387854E-2</v>
      </c>
      <c r="K9087" s="3">
        <v>2.1975529000000001E-3</v>
      </c>
      <c r="L9087" s="3">
        <v>2.59715859E-2</v>
      </c>
      <c r="M9087" s="3">
        <v>6.4444280999999999E-3</v>
      </c>
      <c r="N9087" s="3">
        <v>1.95271578E-2</v>
      </c>
    </row>
    <row r="9088" spans="1:14" hidden="1" x14ac:dyDescent="0.25">
      <c r="A9088" s="2">
        <v>9084</v>
      </c>
      <c r="B9088" s="2">
        <v>890943013</v>
      </c>
      <c r="C9088" s="2" t="s">
        <v>9459</v>
      </c>
      <c r="D9088" s="2" t="s">
        <v>27</v>
      </c>
      <c r="E9088" s="2" t="s">
        <v>35</v>
      </c>
      <c r="F9088" s="2" t="s">
        <v>36</v>
      </c>
      <c r="G9088" s="2" t="s">
        <v>1196</v>
      </c>
      <c r="H9088" s="2">
        <v>1312</v>
      </c>
      <c r="I9088" s="2" t="s">
        <v>31</v>
      </c>
      <c r="J9088" s="3">
        <v>1.40367784E-2</v>
      </c>
      <c r="K9088" s="3">
        <v>1.1420361E-3</v>
      </c>
      <c r="L9088" s="3">
        <v>1.1153956899999999E-2</v>
      </c>
      <c r="M9088" s="3">
        <v>7.3662320999999999E-3</v>
      </c>
      <c r="N9088" s="3">
        <v>3.787725E-3</v>
      </c>
    </row>
    <row r="9089" spans="1:14" hidden="1" x14ac:dyDescent="0.25">
      <c r="A9089" s="2">
        <v>9085</v>
      </c>
      <c r="B9089" s="2">
        <v>900511361</v>
      </c>
      <c r="C9089" s="2" t="s">
        <v>9460</v>
      </c>
      <c r="D9089" s="2" t="s">
        <v>27</v>
      </c>
      <c r="E9089" s="2" t="s">
        <v>319</v>
      </c>
      <c r="F9089" s="2" t="s">
        <v>349</v>
      </c>
      <c r="G9089" s="2" t="s">
        <v>1018</v>
      </c>
      <c r="H9089" s="2">
        <v>4923</v>
      </c>
      <c r="I9089" s="2" t="s">
        <v>33</v>
      </c>
      <c r="J9089" s="3">
        <v>1.40331732E-2</v>
      </c>
      <c r="K9089" s="3">
        <v>5.9970900000000003E-4</v>
      </c>
      <c r="L9089" s="3">
        <v>3.8203070999999998E-3</v>
      </c>
      <c r="M9089" s="3">
        <v>1.2615439E-3</v>
      </c>
      <c r="N9089" s="3">
        <v>2.5587628999999999E-3</v>
      </c>
    </row>
    <row r="9090" spans="1:14" hidden="1" x14ac:dyDescent="0.25">
      <c r="A9090" s="2">
        <v>9086</v>
      </c>
      <c r="B9090" s="2">
        <v>860353776</v>
      </c>
      <c r="C9090" s="2" t="s">
        <v>9461</v>
      </c>
      <c r="D9090" s="2" t="s">
        <v>27</v>
      </c>
      <c r="E9090" s="2" t="s">
        <v>20</v>
      </c>
      <c r="F9090" s="2" t="s">
        <v>21</v>
      </c>
      <c r="G9090" s="2" t="s">
        <v>22</v>
      </c>
      <c r="H9090" s="2">
        <v>4631</v>
      </c>
      <c r="I9090" s="2" t="s">
        <v>25</v>
      </c>
      <c r="J9090" s="3">
        <v>1.4031996999999999E-2</v>
      </c>
      <c r="K9090" s="3">
        <v>2.6378089E-3</v>
      </c>
      <c r="L9090" s="3">
        <v>8.0820369000000006E-3</v>
      </c>
      <c r="M9090" s="3">
        <v>3.3457640000000002E-3</v>
      </c>
      <c r="N9090" s="3">
        <v>4.7362730999999996E-3</v>
      </c>
    </row>
    <row r="9091" spans="1:14" hidden="1" x14ac:dyDescent="0.25">
      <c r="A9091" s="2">
        <v>9087</v>
      </c>
      <c r="B9091" s="2">
        <v>900298068</v>
      </c>
      <c r="C9091" s="2" t="s">
        <v>9462</v>
      </c>
      <c r="D9091" s="2" t="s">
        <v>27</v>
      </c>
      <c r="E9091" s="2" t="s">
        <v>20</v>
      </c>
      <c r="F9091" s="2" t="s">
        <v>21</v>
      </c>
      <c r="G9091" s="2" t="s">
        <v>22</v>
      </c>
      <c r="H9091" s="2">
        <v>7320</v>
      </c>
      <c r="I9091" s="2" t="s">
        <v>33</v>
      </c>
      <c r="J9091" s="3">
        <v>1.40293287E-2</v>
      </c>
      <c r="K9091" s="3">
        <v>3.4195050000000002E-3</v>
      </c>
      <c r="L9091" s="3">
        <v>1.0305772499999999E-2</v>
      </c>
      <c r="M9091" s="3">
        <v>4.5266500999999997E-3</v>
      </c>
      <c r="N9091" s="3">
        <v>5.7791229000000001E-3</v>
      </c>
    </row>
    <row r="9092" spans="1:14" hidden="1" x14ac:dyDescent="0.25">
      <c r="A9092" s="2">
        <v>9088</v>
      </c>
      <c r="B9092" s="2">
        <v>900437871</v>
      </c>
      <c r="C9092" s="2" t="s">
        <v>9463</v>
      </c>
      <c r="D9092" s="2" t="s">
        <v>27</v>
      </c>
      <c r="E9092" s="2" t="s">
        <v>20</v>
      </c>
      <c r="F9092" s="2" t="s">
        <v>21</v>
      </c>
      <c r="G9092" s="2" t="s">
        <v>22</v>
      </c>
      <c r="H9092" s="2">
        <v>4669</v>
      </c>
      <c r="I9092" s="2" t="s">
        <v>25</v>
      </c>
      <c r="J9092" s="3">
        <v>1.40291462E-2</v>
      </c>
      <c r="K9092" s="3">
        <v>5.9312899999999997E-4</v>
      </c>
      <c r="L9092" s="3">
        <v>5.7243770000000001E-3</v>
      </c>
      <c r="M9092" s="3">
        <v>4.0357318000000001E-3</v>
      </c>
      <c r="N9092" s="3">
        <v>1.6886449999999999E-3</v>
      </c>
    </row>
    <row r="9093" spans="1:14" hidden="1" x14ac:dyDescent="0.25">
      <c r="A9093" s="2">
        <v>9089</v>
      </c>
      <c r="B9093" s="2">
        <v>890309496</v>
      </c>
      <c r="C9093" s="2" t="s">
        <v>9464</v>
      </c>
      <c r="D9093" s="2" t="s">
        <v>19</v>
      </c>
      <c r="E9093" s="2" t="s">
        <v>74</v>
      </c>
      <c r="F9093" s="2" t="s">
        <v>75</v>
      </c>
      <c r="G9093" s="2" t="s">
        <v>1348</v>
      </c>
      <c r="H9093" s="2">
        <v>124</v>
      </c>
      <c r="I9093" s="2" t="s">
        <v>136</v>
      </c>
      <c r="J9093" s="3">
        <v>1.4026444399999999E-2</v>
      </c>
      <c r="K9093" s="3">
        <v>7.4076029E-3</v>
      </c>
      <c r="L9093" s="3">
        <v>0.14493611449999999</v>
      </c>
      <c r="M9093" s="3">
        <v>1.2109481700000001E-2</v>
      </c>
      <c r="N9093" s="3">
        <v>0.13282664120000001</v>
      </c>
    </row>
    <row r="9094" spans="1:14" hidden="1" x14ac:dyDescent="0.25">
      <c r="A9094" s="2">
        <v>9090</v>
      </c>
      <c r="B9094" s="2">
        <v>900561233</v>
      </c>
      <c r="C9094" s="2" t="s">
        <v>9465</v>
      </c>
      <c r="D9094" s="2" t="s">
        <v>27</v>
      </c>
      <c r="E9094" s="2" t="s">
        <v>20</v>
      </c>
      <c r="F9094" s="2" t="s">
        <v>21</v>
      </c>
      <c r="G9094" s="2" t="s">
        <v>22</v>
      </c>
      <c r="H9094" s="2">
        <v>5611</v>
      </c>
      <c r="I9094" s="2" t="s">
        <v>33</v>
      </c>
      <c r="J9094" s="3">
        <v>1.40240891E-2</v>
      </c>
      <c r="K9094" s="3">
        <v>1.7934200000000001E-4</v>
      </c>
      <c r="L9094" s="3">
        <v>9.6272862999999993E-3</v>
      </c>
      <c r="M9094" s="3">
        <v>7.3681030999999996E-3</v>
      </c>
      <c r="N9094" s="3">
        <v>2.2591830000000001E-3</v>
      </c>
    </row>
    <row r="9095" spans="1:14" hidden="1" x14ac:dyDescent="0.25">
      <c r="A9095" s="2">
        <v>9091</v>
      </c>
      <c r="B9095" s="2">
        <v>900087847</v>
      </c>
      <c r="C9095" s="2" t="s">
        <v>9466</v>
      </c>
      <c r="D9095" s="2" t="s">
        <v>27</v>
      </c>
      <c r="E9095" s="2" t="s">
        <v>20</v>
      </c>
      <c r="F9095" s="2" t="s">
        <v>21</v>
      </c>
      <c r="G9095" s="2" t="s">
        <v>22</v>
      </c>
      <c r="H9095" s="2">
        <v>4663</v>
      </c>
      <c r="I9095" s="2" t="s">
        <v>25</v>
      </c>
      <c r="J9095" s="3">
        <v>1.40229007E-2</v>
      </c>
      <c r="K9095" s="3">
        <v>6.0027099999999999E-4</v>
      </c>
      <c r="L9095" s="3">
        <v>4.2252899E-3</v>
      </c>
      <c r="M9095" s="3">
        <v>2.53995E-3</v>
      </c>
      <c r="N9095" s="3">
        <v>1.68534E-3</v>
      </c>
    </row>
    <row r="9096" spans="1:14" hidden="1" x14ac:dyDescent="0.25">
      <c r="A9096" s="2">
        <v>9092</v>
      </c>
      <c r="B9096" s="2">
        <v>900139483</v>
      </c>
      <c r="C9096" s="2" t="s">
        <v>9467</v>
      </c>
      <c r="D9096" s="2" t="s">
        <v>27</v>
      </c>
      <c r="E9096" s="2" t="s">
        <v>28</v>
      </c>
      <c r="F9096" s="2" t="s">
        <v>29</v>
      </c>
      <c r="G9096" s="2" t="s">
        <v>30</v>
      </c>
      <c r="H9096" s="2">
        <v>1030</v>
      </c>
      <c r="I9096" s="2" t="s">
        <v>31</v>
      </c>
      <c r="J9096" s="3">
        <v>1.40207019E-2</v>
      </c>
      <c r="K9096" s="3">
        <v>3.4633299999999999E-4</v>
      </c>
      <c r="L9096" s="3">
        <v>4.2932498999999997E-3</v>
      </c>
      <c r="M9096" s="3">
        <v>2.5627039999999999E-3</v>
      </c>
      <c r="N9096" s="3">
        <v>1.7305459999999999E-3</v>
      </c>
    </row>
    <row r="9097" spans="1:14" hidden="1" x14ac:dyDescent="0.25">
      <c r="A9097" s="2">
        <v>9093</v>
      </c>
      <c r="B9097" s="2">
        <v>900909853</v>
      </c>
      <c r="C9097" s="2" t="s">
        <v>9468</v>
      </c>
      <c r="D9097" s="2" t="s">
        <v>27</v>
      </c>
      <c r="E9097" s="2" t="s">
        <v>35</v>
      </c>
      <c r="F9097" s="2" t="s">
        <v>36</v>
      </c>
      <c r="G9097" s="2" t="s">
        <v>39</v>
      </c>
      <c r="H9097" s="2">
        <v>1410</v>
      </c>
      <c r="I9097" s="2" t="s">
        <v>31</v>
      </c>
      <c r="J9097" s="3">
        <v>1.40194073E-2</v>
      </c>
      <c r="K9097" s="3">
        <v>1.0760310000000001E-3</v>
      </c>
      <c r="L9097" s="3">
        <v>1.36683034E-2</v>
      </c>
      <c r="M9097" s="3">
        <v>8.1174364000000006E-3</v>
      </c>
      <c r="N9097" s="3">
        <v>5.5508668999999997E-3</v>
      </c>
    </row>
    <row r="9098" spans="1:14" hidden="1" x14ac:dyDescent="0.25">
      <c r="A9098" s="2">
        <v>9094</v>
      </c>
      <c r="B9098" s="2">
        <v>860001098</v>
      </c>
      <c r="C9098" s="2" t="s">
        <v>9469</v>
      </c>
      <c r="D9098" s="2" t="s">
        <v>27</v>
      </c>
      <c r="E9098" s="2" t="s">
        <v>20</v>
      </c>
      <c r="F9098" s="2" t="s">
        <v>21</v>
      </c>
      <c r="G9098" s="2" t="s">
        <v>22</v>
      </c>
      <c r="H9098" s="2">
        <v>1082</v>
      </c>
      <c r="I9098" s="2" t="s">
        <v>31</v>
      </c>
      <c r="J9098" s="3">
        <v>1.4016902100000001E-2</v>
      </c>
      <c r="K9098" s="3">
        <v>-4.78605E-4</v>
      </c>
      <c r="L9098" s="3">
        <v>1.40126776E-2</v>
      </c>
      <c r="M9098" s="3">
        <v>5.6915372000000001E-3</v>
      </c>
      <c r="N9098" s="3">
        <v>8.3211408999999993E-3</v>
      </c>
    </row>
    <row r="9099" spans="1:14" hidden="1" x14ac:dyDescent="0.25">
      <c r="A9099" s="2">
        <v>9095</v>
      </c>
      <c r="B9099" s="2">
        <v>830049411</v>
      </c>
      <c r="C9099" s="2" t="s">
        <v>9470</v>
      </c>
      <c r="D9099" s="2" t="s">
        <v>440</v>
      </c>
      <c r="E9099" s="2" t="s">
        <v>20</v>
      </c>
      <c r="F9099" s="2" t="s">
        <v>21</v>
      </c>
      <c r="G9099" s="2" t="s">
        <v>22</v>
      </c>
      <c r="H9099" s="2">
        <v>8010</v>
      </c>
      <c r="I9099" s="2" t="s">
        <v>33</v>
      </c>
      <c r="J9099" s="3">
        <v>1.40166748E-2</v>
      </c>
      <c r="K9099" s="3">
        <v>7.5889499999999999E-4</v>
      </c>
      <c r="L9099" s="3">
        <v>7.9073020999999993E-3</v>
      </c>
      <c r="M9099" s="3">
        <v>2.5480350000000001E-3</v>
      </c>
      <c r="N9099" s="3">
        <v>5.3592669000000004E-3</v>
      </c>
    </row>
    <row r="9100" spans="1:14" hidden="1" x14ac:dyDescent="0.25">
      <c r="A9100" s="2">
        <v>9096</v>
      </c>
      <c r="B9100" s="2">
        <v>900223667</v>
      </c>
      <c r="C9100" s="2" t="s">
        <v>9471</v>
      </c>
      <c r="D9100" s="2" t="s">
        <v>41</v>
      </c>
      <c r="E9100" s="2" t="s">
        <v>28</v>
      </c>
      <c r="F9100" s="2" t="s">
        <v>246</v>
      </c>
      <c r="G9100" s="2" t="s">
        <v>247</v>
      </c>
      <c r="H9100" s="2">
        <v>8610</v>
      </c>
      <c r="I9100" s="2" t="s">
        <v>33</v>
      </c>
      <c r="J9100" s="3">
        <v>1.40161933E-2</v>
      </c>
      <c r="K9100" s="3">
        <v>9.4948899999999998E-4</v>
      </c>
      <c r="L9100" s="3">
        <v>7.3802787999999999E-3</v>
      </c>
      <c r="M9100" s="3">
        <v>4.3710601E-3</v>
      </c>
      <c r="N9100" s="3">
        <v>3.0092198999999999E-3</v>
      </c>
    </row>
    <row r="9101" spans="1:14" hidden="1" x14ac:dyDescent="0.25">
      <c r="A9101" s="2">
        <v>9097</v>
      </c>
      <c r="B9101" s="2">
        <v>800182641</v>
      </c>
      <c r="C9101" s="2" t="s">
        <v>9472</v>
      </c>
      <c r="D9101" s="2" t="s">
        <v>27</v>
      </c>
      <c r="E9101" s="2" t="s">
        <v>28</v>
      </c>
      <c r="F9101" s="2" t="s">
        <v>246</v>
      </c>
      <c r="G9101" s="2" t="s">
        <v>247</v>
      </c>
      <c r="H9101" s="2">
        <v>4111</v>
      </c>
      <c r="I9101" s="2" t="s">
        <v>180</v>
      </c>
      <c r="J9101" s="3">
        <v>1.4013516700000001E-2</v>
      </c>
      <c r="K9101" s="3">
        <v>1.9581978999999999E-3</v>
      </c>
      <c r="L9101" s="3">
        <v>3.4740645399999999E-2</v>
      </c>
      <c r="M9101" s="3">
        <v>1.9931800699999998E-2</v>
      </c>
      <c r="N9101" s="3">
        <v>1.4808843800000001E-2</v>
      </c>
    </row>
    <row r="9102" spans="1:14" hidden="1" x14ac:dyDescent="0.25">
      <c r="A9102" s="2">
        <v>9098</v>
      </c>
      <c r="B9102" s="2">
        <v>830036351</v>
      </c>
      <c r="C9102" s="2" t="s">
        <v>9473</v>
      </c>
      <c r="D9102" s="2" t="s">
        <v>27</v>
      </c>
      <c r="E9102" s="2" t="s">
        <v>20</v>
      </c>
      <c r="F9102" s="2" t="s">
        <v>21</v>
      </c>
      <c r="G9102" s="2" t="s">
        <v>22</v>
      </c>
      <c r="H9102" s="2">
        <v>4220</v>
      </c>
      <c r="I9102" s="2" t="s">
        <v>180</v>
      </c>
      <c r="J9102" s="3">
        <v>1.40091022E-2</v>
      </c>
      <c r="K9102" s="3">
        <v>8.1707800000000005E-4</v>
      </c>
      <c r="L9102" s="3">
        <v>2.8456538900000002E-2</v>
      </c>
      <c r="M9102" s="3">
        <v>2.1340679000000002E-3</v>
      </c>
      <c r="N9102" s="3">
        <v>2.6322469099999999E-2</v>
      </c>
    </row>
    <row r="9103" spans="1:14" hidden="1" x14ac:dyDescent="0.25">
      <c r="A9103" s="2">
        <v>9099</v>
      </c>
      <c r="B9103" s="2">
        <v>816005306</v>
      </c>
      <c r="C9103" s="2" t="s">
        <v>9474</v>
      </c>
      <c r="D9103" s="2" t="s">
        <v>27</v>
      </c>
      <c r="E9103" s="2" t="s">
        <v>86</v>
      </c>
      <c r="F9103" s="2" t="s">
        <v>87</v>
      </c>
      <c r="G9103" s="2" t="s">
        <v>88</v>
      </c>
      <c r="H9103" s="2">
        <v>9492</v>
      </c>
      <c r="I9103" s="2" t="s">
        <v>33</v>
      </c>
      <c r="J9103" s="3">
        <v>1.40055148E-2</v>
      </c>
      <c r="K9103" s="3">
        <v>3.1111399999999998E-4</v>
      </c>
      <c r="L9103" s="3">
        <v>2.8499038999999999E-3</v>
      </c>
      <c r="M9103" s="3">
        <v>1.9108809999999999E-3</v>
      </c>
      <c r="N9103" s="3">
        <v>9.3902299999999998E-4</v>
      </c>
    </row>
    <row r="9104" spans="1:14" x14ac:dyDescent="0.25">
      <c r="A9104" s="2">
        <v>9100</v>
      </c>
      <c r="B9104" s="2">
        <v>804014816</v>
      </c>
      <c r="C9104" s="2" t="s">
        <v>9475</v>
      </c>
      <c r="D9104" s="2" t="s">
        <v>27</v>
      </c>
      <c r="E9104" s="2" t="s">
        <v>28</v>
      </c>
      <c r="F9104" s="2" t="s">
        <v>50</v>
      </c>
      <c r="G9104" s="2" t="s">
        <v>51</v>
      </c>
      <c r="H9104" s="2">
        <v>7110</v>
      </c>
      <c r="I9104" s="2" t="s">
        <v>33</v>
      </c>
      <c r="J9104" s="3">
        <v>1.40047716E-2</v>
      </c>
      <c r="K9104" s="3">
        <v>5.1188099999999995E-4</v>
      </c>
      <c r="L9104" s="3">
        <v>1.4484391500000001E-2</v>
      </c>
      <c r="M9104" s="3">
        <v>7.9253715999999998E-3</v>
      </c>
      <c r="N9104" s="3">
        <v>6.5590199E-3</v>
      </c>
    </row>
    <row r="9105" spans="1:14" hidden="1" x14ac:dyDescent="0.25">
      <c r="A9105" s="2">
        <v>9101</v>
      </c>
      <c r="B9105" s="2">
        <v>900027397</v>
      </c>
      <c r="C9105" s="2" t="s">
        <v>9476</v>
      </c>
      <c r="D9105" s="2" t="s">
        <v>41</v>
      </c>
      <c r="E9105" s="2" t="s">
        <v>28</v>
      </c>
      <c r="F9105" s="2" t="s">
        <v>29</v>
      </c>
      <c r="G9105" s="2" t="s">
        <v>30</v>
      </c>
      <c r="H9105" s="2">
        <v>8610</v>
      </c>
      <c r="I9105" s="2" t="s">
        <v>33</v>
      </c>
      <c r="J9105" s="3">
        <v>1.40037397E-2</v>
      </c>
      <c r="K9105" s="3">
        <v>7.8899999999999993E-5</v>
      </c>
      <c r="L9105" s="3">
        <v>1.9469499599999999E-2</v>
      </c>
      <c r="M9105" s="3">
        <v>1.32034374E-2</v>
      </c>
      <c r="N9105" s="3">
        <v>6.2660631000000001E-3</v>
      </c>
    </row>
    <row r="9106" spans="1:14" x14ac:dyDescent="0.25">
      <c r="A9106" s="2">
        <v>9102</v>
      </c>
      <c r="B9106" s="2">
        <v>890406430</v>
      </c>
      <c r="C9106" s="2" t="s">
        <v>9477</v>
      </c>
      <c r="D9106" s="2" t="s">
        <v>27</v>
      </c>
      <c r="E9106" s="2" t="s">
        <v>28</v>
      </c>
      <c r="F9106" s="2" t="s">
        <v>29</v>
      </c>
      <c r="G9106" s="2" t="s">
        <v>30</v>
      </c>
      <c r="H9106" s="2">
        <v>7110</v>
      </c>
      <c r="I9106" s="2" t="s">
        <v>33</v>
      </c>
      <c r="J9106" s="3">
        <v>1.4003402599999999E-2</v>
      </c>
      <c r="K9106" s="3">
        <v>9.2986399999999997E-4</v>
      </c>
      <c r="L9106" s="3">
        <v>9.5900156999999993E-3</v>
      </c>
      <c r="M9106" s="3">
        <v>4.6600788000000001E-3</v>
      </c>
      <c r="N9106" s="3">
        <v>4.9299369999999997E-3</v>
      </c>
    </row>
    <row r="9107" spans="1:14" x14ac:dyDescent="0.25">
      <c r="A9107" s="2">
        <v>9103</v>
      </c>
      <c r="B9107" s="2">
        <v>800058709</v>
      </c>
      <c r="C9107" s="2" t="s">
        <v>9478</v>
      </c>
      <c r="D9107" s="2" t="s">
        <v>27</v>
      </c>
      <c r="E9107" s="2" t="s">
        <v>86</v>
      </c>
      <c r="F9107" s="2" t="s">
        <v>87</v>
      </c>
      <c r="G9107" s="2" t="s">
        <v>88</v>
      </c>
      <c r="H9107" s="2">
        <v>7110</v>
      </c>
      <c r="I9107" s="2" t="s">
        <v>33</v>
      </c>
      <c r="J9107" s="3">
        <v>1.40026044E-2</v>
      </c>
      <c r="K9107" s="3">
        <v>3.8987100000000002E-4</v>
      </c>
      <c r="L9107" s="3">
        <v>6.7136128999999998E-3</v>
      </c>
      <c r="M9107" s="3">
        <v>1.81412E-3</v>
      </c>
      <c r="N9107" s="3">
        <v>4.8994930000000004E-3</v>
      </c>
    </row>
    <row r="9108" spans="1:14" hidden="1" x14ac:dyDescent="0.25">
      <c r="A9108" s="2">
        <v>9104</v>
      </c>
      <c r="B9108" s="2">
        <v>891190011</v>
      </c>
      <c r="C9108" s="2" t="s">
        <v>5135</v>
      </c>
      <c r="D9108" s="2" t="s">
        <v>41</v>
      </c>
      <c r="E9108" s="2" t="s">
        <v>382</v>
      </c>
      <c r="F9108" s="2" t="s">
        <v>1851</v>
      </c>
      <c r="G9108" s="2" t="s">
        <v>3640</v>
      </c>
      <c r="H9108" s="2">
        <v>8610</v>
      </c>
      <c r="I9108" s="2" t="s">
        <v>33</v>
      </c>
      <c r="J9108" s="3">
        <v>1.4001447699999999E-2</v>
      </c>
      <c r="K9108" s="3">
        <v>2.6015669999999999E-3</v>
      </c>
      <c r="L9108" s="3">
        <v>1.51843606E-2</v>
      </c>
      <c r="M9108" s="3">
        <v>4.8849080000000003E-3</v>
      </c>
      <c r="N9108" s="3">
        <v>1.02994526E-2</v>
      </c>
    </row>
    <row r="9109" spans="1:14" hidden="1" x14ac:dyDescent="0.25">
      <c r="A9109" s="2">
        <v>9105</v>
      </c>
      <c r="B9109" s="2">
        <v>900583550</v>
      </c>
      <c r="C9109" s="2" t="s">
        <v>9479</v>
      </c>
      <c r="D9109" s="2" t="s">
        <v>27</v>
      </c>
      <c r="E9109" s="2" t="s">
        <v>86</v>
      </c>
      <c r="F9109" s="2" t="s">
        <v>87</v>
      </c>
      <c r="G9109" s="2" t="s">
        <v>1172</v>
      </c>
      <c r="H9109" s="2">
        <v>1709</v>
      </c>
      <c r="I9109" s="2" t="s">
        <v>31</v>
      </c>
      <c r="J9109" s="3">
        <v>1.3998991800000001E-2</v>
      </c>
      <c r="K9109" s="3">
        <v>4.38897E-4</v>
      </c>
      <c r="L9109" s="3">
        <v>1.4058366399999999E-2</v>
      </c>
      <c r="M9109" s="3">
        <v>9.9043371000000005E-3</v>
      </c>
      <c r="N9109" s="3">
        <v>4.1540288E-3</v>
      </c>
    </row>
    <row r="9110" spans="1:14" hidden="1" x14ac:dyDescent="0.25">
      <c r="A9110" s="2">
        <v>9106</v>
      </c>
      <c r="B9110" s="2">
        <v>900590596</v>
      </c>
      <c r="C9110" s="2" t="s">
        <v>9480</v>
      </c>
      <c r="D9110" s="2" t="s">
        <v>27</v>
      </c>
      <c r="E9110" s="2" t="s">
        <v>35</v>
      </c>
      <c r="F9110" s="2" t="s">
        <v>36</v>
      </c>
      <c r="G9110" s="2" t="s">
        <v>1196</v>
      </c>
      <c r="H9110" s="2">
        <v>4631</v>
      </c>
      <c r="I9110" s="2" t="s">
        <v>25</v>
      </c>
      <c r="J9110" s="3">
        <v>1.39882527E-2</v>
      </c>
      <c r="K9110" s="3">
        <v>2.43809E-4</v>
      </c>
      <c r="L9110" s="3">
        <v>1.11766234E-2</v>
      </c>
      <c r="M9110" s="3">
        <v>8.7672388000000004E-3</v>
      </c>
      <c r="N9110" s="3">
        <v>2.4093839000000001E-3</v>
      </c>
    </row>
    <row r="9111" spans="1:14" hidden="1" x14ac:dyDescent="0.25">
      <c r="A9111" s="2">
        <v>9107</v>
      </c>
      <c r="B9111" s="2">
        <v>900254658</v>
      </c>
      <c r="C9111" s="2" t="s">
        <v>9481</v>
      </c>
      <c r="D9111" s="2" t="s">
        <v>27</v>
      </c>
      <c r="E9111" s="2" t="s">
        <v>20</v>
      </c>
      <c r="F9111" s="2" t="s">
        <v>21</v>
      </c>
      <c r="G9111" s="2" t="s">
        <v>22</v>
      </c>
      <c r="H9111" s="2">
        <v>4659</v>
      </c>
      <c r="I9111" s="2" t="s">
        <v>25</v>
      </c>
      <c r="J9111" s="3">
        <v>1.39849633E-2</v>
      </c>
      <c r="K9111" s="3">
        <v>-1.0581000000000001E-5</v>
      </c>
      <c r="L9111" s="3">
        <v>3.8856063000000003E-2</v>
      </c>
      <c r="M9111" s="3">
        <v>3.6040555699999997E-2</v>
      </c>
      <c r="N9111" s="3">
        <v>2.8155049999999998E-3</v>
      </c>
    </row>
    <row r="9112" spans="1:14" hidden="1" x14ac:dyDescent="0.25">
      <c r="A9112" s="2">
        <v>9108</v>
      </c>
      <c r="B9112" s="2">
        <v>800178813</v>
      </c>
      <c r="C9112" s="2" t="s">
        <v>9482</v>
      </c>
      <c r="D9112" s="2" t="s">
        <v>27</v>
      </c>
      <c r="E9112" s="2" t="s">
        <v>20</v>
      </c>
      <c r="F9112" s="2" t="s">
        <v>133</v>
      </c>
      <c r="G9112" s="2" t="s">
        <v>215</v>
      </c>
      <c r="H9112" s="2">
        <v>2212</v>
      </c>
      <c r="I9112" s="2" t="s">
        <v>31</v>
      </c>
      <c r="J9112" s="3">
        <v>1.39841689E-2</v>
      </c>
      <c r="K9112" s="3">
        <v>2.3675000000000001E-4</v>
      </c>
      <c r="L9112" s="3">
        <v>1.17277531E-2</v>
      </c>
      <c r="M9112" s="3">
        <v>7.7433101999999998E-3</v>
      </c>
      <c r="N9112" s="3">
        <v>3.9844429000000002E-3</v>
      </c>
    </row>
    <row r="9113" spans="1:14" hidden="1" x14ac:dyDescent="0.25">
      <c r="A9113" s="2">
        <v>9109</v>
      </c>
      <c r="B9113" s="2">
        <v>900441355</v>
      </c>
      <c r="C9113" s="2" t="s">
        <v>9483</v>
      </c>
      <c r="D9113" s="2" t="s">
        <v>27</v>
      </c>
      <c r="E9113" s="2" t="s">
        <v>28</v>
      </c>
      <c r="F9113" s="2" t="s">
        <v>50</v>
      </c>
      <c r="G9113" s="2" t="s">
        <v>51</v>
      </c>
      <c r="H9113" s="2">
        <v>4645</v>
      </c>
      <c r="I9113" s="2" t="s">
        <v>25</v>
      </c>
      <c r="J9113" s="3">
        <v>1.3983245E-2</v>
      </c>
      <c r="K9113" s="3">
        <v>9.6327200000000004E-4</v>
      </c>
      <c r="L9113" s="3">
        <v>1.6074111700000001E-2</v>
      </c>
      <c r="M9113" s="3">
        <v>1.04522752E-2</v>
      </c>
      <c r="N9113" s="3">
        <v>5.6218361000000003E-3</v>
      </c>
    </row>
    <row r="9114" spans="1:14" hidden="1" x14ac:dyDescent="0.25">
      <c r="A9114" s="2">
        <v>9110</v>
      </c>
      <c r="B9114" s="2">
        <v>860045671</v>
      </c>
      <c r="C9114" s="2" t="s">
        <v>9484</v>
      </c>
      <c r="D9114" s="2" t="s">
        <v>27</v>
      </c>
      <c r="E9114" s="2" t="s">
        <v>20</v>
      </c>
      <c r="F9114" s="2" t="s">
        <v>133</v>
      </c>
      <c r="G9114" s="2" t="s">
        <v>1176</v>
      </c>
      <c r="H9114" s="2">
        <v>2920</v>
      </c>
      <c r="I9114" s="2" t="s">
        <v>31</v>
      </c>
      <c r="J9114" s="3">
        <v>1.3981735299999999E-2</v>
      </c>
      <c r="K9114" s="3">
        <v>8.3903799999999996E-4</v>
      </c>
      <c r="L9114" s="3">
        <v>7.702108E-3</v>
      </c>
      <c r="M9114" s="3">
        <v>6.0346130999999999E-3</v>
      </c>
      <c r="N9114" s="3">
        <v>1.667495E-3</v>
      </c>
    </row>
    <row r="9115" spans="1:14" hidden="1" x14ac:dyDescent="0.25">
      <c r="A9115" s="2">
        <v>9111</v>
      </c>
      <c r="B9115" s="2">
        <v>800100763</v>
      </c>
      <c r="C9115" s="2" t="s">
        <v>9485</v>
      </c>
      <c r="D9115" s="2" t="s">
        <v>27</v>
      </c>
      <c r="E9115" s="2" t="s">
        <v>35</v>
      </c>
      <c r="F9115" s="2" t="s">
        <v>36</v>
      </c>
      <c r="G9115" s="2" t="s">
        <v>39</v>
      </c>
      <c r="H9115" s="2">
        <v>1410</v>
      </c>
      <c r="I9115" s="2" t="s">
        <v>31</v>
      </c>
      <c r="J9115" s="3">
        <v>1.3981246399999999E-2</v>
      </c>
      <c r="K9115" s="3">
        <v>2.4970599999999998E-4</v>
      </c>
      <c r="L9115" s="3">
        <v>1.06228478E-2</v>
      </c>
      <c r="M9115" s="3">
        <v>8.1340800999999997E-3</v>
      </c>
      <c r="N9115" s="3">
        <v>2.4887680000000001E-3</v>
      </c>
    </row>
    <row r="9116" spans="1:14" hidden="1" x14ac:dyDescent="0.25">
      <c r="A9116" s="2">
        <v>9112</v>
      </c>
      <c r="B9116" s="2">
        <v>800166439</v>
      </c>
      <c r="C9116" s="2" t="s">
        <v>9486</v>
      </c>
      <c r="D9116" s="2" t="s">
        <v>27</v>
      </c>
      <c r="E9116" s="2" t="s">
        <v>20</v>
      </c>
      <c r="F9116" s="2" t="s">
        <v>21</v>
      </c>
      <c r="G9116" s="2" t="s">
        <v>22</v>
      </c>
      <c r="H9116" s="2">
        <v>6810</v>
      </c>
      <c r="I9116" s="2" t="s">
        <v>33</v>
      </c>
      <c r="J9116" s="3">
        <v>1.3977943899999999E-2</v>
      </c>
      <c r="K9116" s="3">
        <v>1.7721670000000001E-3</v>
      </c>
      <c r="L9116" s="3">
        <v>4.0666822300000002E-2</v>
      </c>
      <c r="M9116" s="3">
        <v>2.6951709800000001E-2</v>
      </c>
      <c r="N9116" s="3">
        <v>1.3715111699999999E-2</v>
      </c>
    </row>
    <row r="9117" spans="1:14" hidden="1" x14ac:dyDescent="0.25">
      <c r="A9117" s="2">
        <v>9113</v>
      </c>
      <c r="B9117" s="2">
        <v>900239673</v>
      </c>
      <c r="C9117" s="2" t="s">
        <v>9487</v>
      </c>
      <c r="D9117" s="2" t="s">
        <v>41</v>
      </c>
      <c r="E9117" s="2" t="s">
        <v>28</v>
      </c>
      <c r="F9117" s="2" t="s">
        <v>2887</v>
      </c>
      <c r="G9117" s="2" t="s">
        <v>2888</v>
      </c>
      <c r="H9117" s="2">
        <v>8699</v>
      </c>
      <c r="I9117" s="2" t="s">
        <v>33</v>
      </c>
      <c r="J9117" s="3">
        <v>1.3977636599999999E-2</v>
      </c>
      <c r="K9117" s="3">
        <v>1.5890730000000001E-3</v>
      </c>
      <c r="L9117" s="3">
        <v>2.48521604E-2</v>
      </c>
      <c r="M9117" s="3">
        <v>1.7287036400000001E-2</v>
      </c>
      <c r="N9117" s="3">
        <v>7.565123E-3</v>
      </c>
    </row>
    <row r="9118" spans="1:14" hidden="1" x14ac:dyDescent="0.25">
      <c r="A9118" s="2">
        <v>9114</v>
      </c>
      <c r="B9118" s="2">
        <v>890934582</v>
      </c>
      <c r="C9118" s="2" t="s">
        <v>9488</v>
      </c>
      <c r="D9118" s="2" t="s">
        <v>27</v>
      </c>
      <c r="E9118" s="2" t="s">
        <v>35</v>
      </c>
      <c r="F9118" s="2" t="s">
        <v>36</v>
      </c>
      <c r="G9118" s="2" t="s">
        <v>1196</v>
      </c>
      <c r="H9118" s="2">
        <v>1312</v>
      </c>
      <c r="I9118" s="2" t="s">
        <v>31</v>
      </c>
      <c r="J9118" s="3">
        <v>1.39761092E-2</v>
      </c>
      <c r="K9118" s="3">
        <v>1.20101E-3</v>
      </c>
      <c r="L9118" s="3">
        <v>9.4257751000000004E-3</v>
      </c>
      <c r="M9118" s="3">
        <v>4.1829972E-3</v>
      </c>
      <c r="N9118" s="3">
        <v>5.242778E-3</v>
      </c>
    </row>
    <row r="9119" spans="1:14" x14ac:dyDescent="0.25">
      <c r="A9119" s="2">
        <v>9115</v>
      </c>
      <c r="B9119" s="2">
        <v>830109862</v>
      </c>
      <c r="C9119" s="2" t="s">
        <v>9489</v>
      </c>
      <c r="D9119" s="2" t="s">
        <v>27</v>
      </c>
      <c r="E9119" s="2" t="s">
        <v>20</v>
      </c>
      <c r="F9119" s="2" t="s">
        <v>21</v>
      </c>
      <c r="G9119" s="2" t="s">
        <v>22</v>
      </c>
      <c r="H9119" s="2">
        <v>7020</v>
      </c>
      <c r="I9119" s="2" t="s">
        <v>33</v>
      </c>
      <c r="J9119" s="3">
        <v>1.3970384400000001E-2</v>
      </c>
      <c r="K9119" s="3">
        <v>6.8208299999999999E-4</v>
      </c>
      <c r="L9119" s="3">
        <v>9.3260276999999996E-3</v>
      </c>
      <c r="M9119" s="3">
        <v>3.5694839999999999E-3</v>
      </c>
      <c r="N9119" s="3">
        <v>5.7565439000000001E-3</v>
      </c>
    </row>
    <row r="9120" spans="1:14" hidden="1" x14ac:dyDescent="0.25">
      <c r="A9120" s="2">
        <v>9116</v>
      </c>
      <c r="B9120" s="2">
        <v>900390641</v>
      </c>
      <c r="C9120" s="2" t="s">
        <v>9490</v>
      </c>
      <c r="D9120" s="2" t="s">
        <v>27</v>
      </c>
      <c r="E9120" s="2" t="s">
        <v>20</v>
      </c>
      <c r="F9120" s="2" t="s">
        <v>21</v>
      </c>
      <c r="G9120" s="2" t="s">
        <v>22</v>
      </c>
      <c r="H9120" s="2">
        <v>1040</v>
      </c>
      <c r="I9120" s="2" t="s">
        <v>31</v>
      </c>
      <c r="J9120" s="3">
        <v>1.3970068699999999E-2</v>
      </c>
      <c r="K9120" s="3">
        <v>4.6167199999999999E-4</v>
      </c>
      <c r="L9120" s="3">
        <v>1.50675299E-2</v>
      </c>
      <c r="M9120" s="3">
        <v>7.3311668999999999E-3</v>
      </c>
      <c r="N9120" s="3">
        <v>7.7363629999999996E-3</v>
      </c>
    </row>
    <row r="9121" spans="1:14" hidden="1" x14ac:dyDescent="0.25">
      <c r="A9121" s="2">
        <v>9117</v>
      </c>
      <c r="B9121" s="2">
        <v>900174577</v>
      </c>
      <c r="C9121" s="2" t="s">
        <v>9491</v>
      </c>
      <c r="D9121" s="2" t="s">
        <v>41</v>
      </c>
      <c r="E9121" s="2" t="s">
        <v>28</v>
      </c>
      <c r="F9121" s="2" t="s">
        <v>50</v>
      </c>
      <c r="G9121" s="2" t="s">
        <v>51</v>
      </c>
      <c r="H9121" s="2">
        <v>8610</v>
      </c>
      <c r="I9121" s="2" t="s">
        <v>33</v>
      </c>
      <c r="J9121" s="3">
        <v>1.3969686800000001E-2</v>
      </c>
      <c r="K9121" s="3">
        <v>1.3680680000000001E-3</v>
      </c>
      <c r="L9121" s="3">
        <v>5.7335156900000003E-2</v>
      </c>
      <c r="M9121" s="3">
        <v>2.34223865E-2</v>
      </c>
      <c r="N9121" s="3">
        <v>3.3912770500000002E-2</v>
      </c>
    </row>
    <row r="9122" spans="1:14" hidden="1" x14ac:dyDescent="0.25">
      <c r="A9122" s="2">
        <v>9118</v>
      </c>
      <c r="B9122" s="2">
        <v>830500836</v>
      </c>
      <c r="C9122" s="2" t="s">
        <v>9492</v>
      </c>
      <c r="D9122" s="2" t="s">
        <v>27</v>
      </c>
      <c r="E9122" s="2" t="s">
        <v>20</v>
      </c>
      <c r="F9122" s="2" t="s">
        <v>21</v>
      </c>
      <c r="G9122" s="2" t="s">
        <v>22</v>
      </c>
      <c r="H9122" s="2">
        <v>144</v>
      </c>
      <c r="I9122" s="2" t="s">
        <v>136</v>
      </c>
      <c r="J9122" s="3">
        <v>1.3969333800000001E-2</v>
      </c>
      <c r="K9122" s="3">
        <v>1.4370539999999999E-3</v>
      </c>
      <c r="L9122" s="3">
        <v>9.5831732999999992E-3</v>
      </c>
      <c r="M9122" s="3">
        <v>5.5241598999999997E-3</v>
      </c>
      <c r="N9122" s="3">
        <v>4.0590130000000002E-3</v>
      </c>
    </row>
    <row r="9123" spans="1:14" hidden="1" x14ac:dyDescent="0.25">
      <c r="A9123" s="2">
        <v>9119</v>
      </c>
      <c r="B9123" s="2">
        <v>800222159</v>
      </c>
      <c r="C9123" s="2" t="s">
        <v>9493</v>
      </c>
      <c r="D9123" s="2" t="s">
        <v>27</v>
      </c>
      <c r="E9123" s="2" t="s">
        <v>74</v>
      </c>
      <c r="F9123" s="2" t="s">
        <v>75</v>
      </c>
      <c r="G9123" s="2" t="s">
        <v>107</v>
      </c>
      <c r="H9123" s="2">
        <v>4631</v>
      </c>
      <c r="I9123" s="2" t="s">
        <v>25</v>
      </c>
      <c r="J9123" s="3">
        <v>1.39665976E-2</v>
      </c>
      <c r="K9123" s="3">
        <v>7.2249999999999994E-5</v>
      </c>
      <c r="L9123" s="3">
        <v>3.4109510000000002E-3</v>
      </c>
      <c r="M9123" s="3">
        <v>2.1194571E-3</v>
      </c>
      <c r="N9123" s="3">
        <v>1.291494E-3</v>
      </c>
    </row>
    <row r="9124" spans="1:14" hidden="1" x14ac:dyDescent="0.25">
      <c r="A9124" s="2">
        <v>9120</v>
      </c>
      <c r="B9124" s="2">
        <v>900520383</v>
      </c>
      <c r="C9124" s="2" t="s">
        <v>9494</v>
      </c>
      <c r="D9124" s="2" t="s">
        <v>27</v>
      </c>
      <c r="E9124" s="2" t="s">
        <v>319</v>
      </c>
      <c r="F9124" s="2" t="s">
        <v>555</v>
      </c>
      <c r="G9124" s="2" t="s">
        <v>556</v>
      </c>
      <c r="H9124" s="2">
        <v>1051</v>
      </c>
      <c r="I9124" s="2" t="s">
        <v>31</v>
      </c>
      <c r="J9124" s="3">
        <v>1.3965748300000001E-2</v>
      </c>
      <c r="K9124" s="3">
        <v>7.0370600000000001E-4</v>
      </c>
      <c r="L9124" s="3">
        <v>6.1037349999999999E-3</v>
      </c>
      <c r="M9124" s="3">
        <v>2.3513738999999998E-3</v>
      </c>
      <c r="N9124" s="3">
        <v>3.7523611000000001E-3</v>
      </c>
    </row>
    <row r="9125" spans="1:14" hidden="1" x14ac:dyDescent="0.25">
      <c r="A9125" s="2">
        <v>9121</v>
      </c>
      <c r="B9125" s="2">
        <v>900088145</v>
      </c>
      <c r="C9125" s="2" t="s">
        <v>9495</v>
      </c>
      <c r="D9125" s="2" t="s">
        <v>27</v>
      </c>
      <c r="E9125" s="2" t="s">
        <v>382</v>
      </c>
      <c r="F9125" s="2" t="s">
        <v>525</v>
      </c>
      <c r="G9125" s="2" t="s">
        <v>526</v>
      </c>
      <c r="H9125" s="2">
        <v>4290</v>
      </c>
      <c r="I9125" s="2" t="s">
        <v>180</v>
      </c>
      <c r="J9125" s="3">
        <v>1.3960706099999999E-2</v>
      </c>
      <c r="K9125" s="3">
        <v>7.2586899999999997E-4</v>
      </c>
      <c r="L9125" s="3">
        <v>4.5622698999999997E-3</v>
      </c>
      <c r="M9125" s="3">
        <v>1.12358E-4</v>
      </c>
      <c r="N9125" s="3">
        <v>4.4499118999999998E-3</v>
      </c>
    </row>
    <row r="9126" spans="1:14" hidden="1" x14ac:dyDescent="0.25">
      <c r="A9126" s="2">
        <v>9122</v>
      </c>
      <c r="B9126" s="2">
        <v>900491855</v>
      </c>
      <c r="C9126" s="2" t="s">
        <v>9496</v>
      </c>
      <c r="D9126" s="2" t="s">
        <v>27</v>
      </c>
      <c r="E9126" s="2" t="s">
        <v>74</v>
      </c>
      <c r="F9126" s="2" t="s">
        <v>75</v>
      </c>
      <c r="G9126" s="2" t="s">
        <v>1232</v>
      </c>
      <c r="H9126" s="2">
        <v>4690</v>
      </c>
      <c r="I9126" s="2" t="s">
        <v>25</v>
      </c>
      <c r="J9126" s="3">
        <v>1.39606278E-2</v>
      </c>
      <c r="K9126" s="3">
        <v>6.2807999999999999E-5</v>
      </c>
      <c r="L9126" s="3">
        <v>2.1534839000000002E-3</v>
      </c>
      <c r="M9126" s="3">
        <v>1.340344E-3</v>
      </c>
      <c r="N9126" s="3">
        <v>8.1313999999999996E-4</v>
      </c>
    </row>
    <row r="9127" spans="1:14" hidden="1" x14ac:dyDescent="0.25">
      <c r="A9127" s="2">
        <v>9123</v>
      </c>
      <c r="B9127" s="2">
        <v>890001572</v>
      </c>
      <c r="C9127" s="2" t="s">
        <v>9497</v>
      </c>
      <c r="D9127" s="2" t="s">
        <v>440</v>
      </c>
      <c r="E9127" s="2" t="s">
        <v>20</v>
      </c>
      <c r="F9127" s="2" t="s">
        <v>21</v>
      </c>
      <c r="G9127" s="2" t="s">
        <v>22</v>
      </c>
      <c r="H9127" s="2">
        <v>8010</v>
      </c>
      <c r="I9127" s="2" t="s">
        <v>33</v>
      </c>
      <c r="J9127" s="3">
        <v>1.39572993E-2</v>
      </c>
      <c r="K9127" s="3">
        <v>-2.07717E-4</v>
      </c>
      <c r="L9127" s="3">
        <v>6.0105849999999997E-3</v>
      </c>
      <c r="M9127" s="3">
        <v>3.6056530999999999E-3</v>
      </c>
      <c r="N9127" s="3">
        <v>2.4049319000000002E-3</v>
      </c>
    </row>
    <row r="9128" spans="1:14" hidden="1" x14ac:dyDescent="0.25">
      <c r="A9128" s="2">
        <v>9124</v>
      </c>
      <c r="B9128" s="2">
        <v>860041899</v>
      </c>
      <c r="C9128" s="2" t="s">
        <v>9498</v>
      </c>
      <c r="D9128" s="2" t="s">
        <v>27</v>
      </c>
      <c r="E9128" s="2" t="s">
        <v>20</v>
      </c>
      <c r="F9128" s="2" t="s">
        <v>133</v>
      </c>
      <c r="G9128" s="2" t="s">
        <v>215</v>
      </c>
      <c r="H9128" s="2">
        <v>1811</v>
      </c>
      <c r="I9128" s="2" t="s">
        <v>31</v>
      </c>
      <c r="J9128" s="3">
        <v>1.3956858799999999E-2</v>
      </c>
      <c r="K9128" s="3">
        <v>1.918643E-3</v>
      </c>
      <c r="L9128" s="3">
        <v>2.68178619E-2</v>
      </c>
      <c r="M9128" s="3">
        <v>7.9449302999999999E-3</v>
      </c>
      <c r="N9128" s="3">
        <v>1.88729316E-2</v>
      </c>
    </row>
    <row r="9129" spans="1:14" hidden="1" x14ac:dyDescent="0.25">
      <c r="A9129" s="2">
        <v>9125</v>
      </c>
      <c r="B9129" s="2">
        <v>900400571</v>
      </c>
      <c r="C9129" s="2" t="s">
        <v>9499</v>
      </c>
      <c r="D9129" s="2" t="s">
        <v>27</v>
      </c>
      <c r="E9129" s="2" t="s">
        <v>20</v>
      </c>
      <c r="F9129" s="2" t="s">
        <v>133</v>
      </c>
      <c r="G9129" s="2" t="s">
        <v>215</v>
      </c>
      <c r="H9129" s="2">
        <v>126</v>
      </c>
      <c r="I9129" s="2" t="s">
        <v>136</v>
      </c>
      <c r="J9129" s="3">
        <v>1.3955116300000001E-2</v>
      </c>
      <c r="K9129" s="3">
        <v>4.5441021E-3</v>
      </c>
      <c r="L9129" s="3">
        <v>2.1184915700000001E-2</v>
      </c>
      <c r="M9129" s="3">
        <v>4.7167381000000003E-3</v>
      </c>
      <c r="N9129" s="3">
        <v>1.64681785E-2</v>
      </c>
    </row>
    <row r="9130" spans="1:14" hidden="1" x14ac:dyDescent="0.25">
      <c r="A9130" s="2">
        <v>9126</v>
      </c>
      <c r="B9130" s="2">
        <v>824001620</v>
      </c>
      <c r="C9130" s="2" t="s">
        <v>9500</v>
      </c>
      <c r="D9130" s="2" t="s">
        <v>27</v>
      </c>
      <c r="E9130" s="2" t="s">
        <v>28</v>
      </c>
      <c r="F9130" s="2" t="s">
        <v>885</v>
      </c>
      <c r="G9130" s="2" t="s">
        <v>886</v>
      </c>
      <c r="H9130" s="2">
        <v>4111</v>
      </c>
      <c r="I9130" s="2" t="s">
        <v>180</v>
      </c>
      <c r="J9130" s="3">
        <v>1.3953878499999999E-2</v>
      </c>
      <c r="K9130" s="3">
        <v>8.6038900000000003E-4</v>
      </c>
      <c r="L9130" s="3">
        <v>5.7648353300000003E-2</v>
      </c>
      <c r="M9130" s="3">
        <v>3.7815153599999998E-2</v>
      </c>
      <c r="N9130" s="3">
        <v>1.9833199700000002E-2</v>
      </c>
    </row>
    <row r="9131" spans="1:14" hidden="1" x14ac:dyDescent="0.25">
      <c r="A9131" s="2">
        <v>9127</v>
      </c>
      <c r="B9131" s="2">
        <v>900454409</v>
      </c>
      <c r="C9131" s="2" t="s">
        <v>9501</v>
      </c>
      <c r="D9131" s="2" t="s">
        <v>41</v>
      </c>
      <c r="E9131" s="2" t="s">
        <v>382</v>
      </c>
      <c r="F9131" s="2" t="s">
        <v>525</v>
      </c>
      <c r="G9131" s="2" t="s">
        <v>2565</v>
      </c>
      <c r="H9131" s="2">
        <v>8621</v>
      </c>
      <c r="I9131" s="2" t="s">
        <v>33</v>
      </c>
      <c r="J9131" s="3">
        <v>1.39522851E-2</v>
      </c>
      <c r="K9131" s="3">
        <v>3.7335800000000001E-4</v>
      </c>
      <c r="L9131" s="3">
        <v>1.1334245099999999E-2</v>
      </c>
      <c r="M9131" s="3">
        <v>9.4835851000000006E-3</v>
      </c>
      <c r="N9131" s="3">
        <v>1.8506600000000001E-3</v>
      </c>
    </row>
    <row r="9132" spans="1:14" hidden="1" x14ac:dyDescent="0.25">
      <c r="A9132" s="2">
        <v>9128</v>
      </c>
      <c r="B9132" s="2">
        <v>900084325</v>
      </c>
      <c r="C9132" s="2" t="s">
        <v>9502</v>
      </c>
      <c r="D9132" s="2" t="s">
        <v>27</v>
      </c>
      <c r="E9132" s="2" t="s">
        <v>382</v>
      </c>
      <c r="F9132" s="2" t="s">
        <v>1050</v>
      </c>
      <c r="G9132" s="2" t="s">
        <v>1051</v>
      </c>
      <c r="H9132" s="2">
        <v>7500</v>
      </c>
      <c r="I9132" s="2" t="s">
        <v>33</v>
      </c>
      <c r="J9132" s="3">
        <v>1.39498552E-2</v>
      </c>
      <c r="K9132" s="3">
        <v>3.2927599999999998E-4</v>
      </c>
      <c r="L9132" s="3">
        <v>3.1249539000000001E-3</v>
      </c>
      <c r="M9132" s="3">
        <v>1.837668E-3</v>
      </c>
      <c r="N9132" s="3">
        <v>1.2872860999999999E-3</v>
      </c>
    </row>
    <row r="9133" spans="1:14" hidden="1" x14ac:dyDescent="0.25">
      <c r="A9133" s="2">
        <v>9129</v>
      </c>
      <c r="B9133" s="2">
        <v>830110002</v>
      </c>
      <c r="C9133" s="2" t="s">
        <v>9503</v>
      </c>
      <c r="D9133" s="2" t="s">
        <v>27</v>
      </c>
      <c r="E9133" s="2" t="s">
        <v>20</v>
      </c>
      <c r="F9133" s="2" t="s">
        <v>21</v>
      </c>
      <c r="G9133" s="2" t="s">
        <v>22</v>
      </c>
      <c r="H9133" s="2">
        <v>1040</v>
      </c>
      <c r="I9133" s="2" t="s">
        <v>31</v>
      </c>
      <c r="J9133" s="3">
        <v>1.39489612E-2</v>
      </c>
      <c r="K9133" s="3">
        <v>-4.1124999999999999E-4</v>
      </c>
      <c r="L9133" s="3">
        <v>6.8366340999999999E-3</v>
      </c>
      <c r="M9133" s="3">
        <v>5.4556001000000002E-3</v>
      </c>
      <c r="N9133" s="3">
        <v>1.381034E-3</v>
      </c>
    </row>
    <row r="9134" spans="1:14" hidden="1" x14ac:dyDescent="0.25">
      <c r="A9134" s="2">
        <v>9130</v>
      </c>
      <c r="B9134" s="2">
        <v>860057131</v>
      </c>
      <c r="C9134" s="2" t="s">
        <v>9504</v>
      </c>
      <c r="D9134" s="2" t="s">
        <v>27</v>
      </c>
      <c r="E9134" s="2" t="s">
        <v>20</v>
      </c>
      <c r="F9134" s="2" t="s">
        <v>21</v>
      </c>
      <c r="G9134" s="2" t="s">
        <v>22</v>
      </c>
      <c r="H9134" s="2">
        <v>1089</v>
      </c>
      <c r="I9134" s="2" t="s">
        <v>31</v>
      </c>
      <c r="J9134" s="3">
        <v>1.39483986E-2</v>
      </c>
      <c r="K9134" s="3">
        <v>2.01821E-4</v>
      </c>
      <c r="L9134" s="3">
        <v>3.0570269999999999E-3</v>
      </c>
      <c r="M9134" s="3">
        <v>1.977117E-3</v>
      </c>
      <c r="N9134" s="3">
        <v>1.0799099999999999E-3</v>
      </c>
    </row>
    <row r="9135" spans="1:14" hidden="1" x14ac:dyDescent="0.25">
      <c r="A9135" s="2">
        <v>9131</v>
      </c>
      <c r="B9135" s="2">
        <v>804006673</v>
      </c>
      <c r="C9135" s="2" t="s">
        <v>9505</v>
      </c>
      <c r="D9135" s="2" t="s">
        <v>27</v>
      </c>
      <c r="E9135" s="2" t="s">
        <v>20</v>
      </c>
      <c r="F9135" s="2" t="s">
        <v>21</v>
      </c>
      <c r="G9135" s="2" t="s">
        <v>22</v>
      </c>
      <c r="H9135" s="2">
        <v>6202</v>
      </c>
      <c r="I9135" s="2" t="s">
        <v>33</v>
      </c>
      <c r="J9135" s="3">
        <v>1.39483651E-2</v>
      </c>
      <c r="K9135" s="3">
        <v>-2.28741E-4</v>
      </c>
      <c r="L9135" s="3">
        <v>6.2175249000000002E-3</v>
      </c>
      <c r="M9135" s="3">
        <v>3.3687269000000001E-3</v>
      </c>
      <c r="N9135" s="3">
        <v>2.8487979E-3</v>
      </c>
    </row>
    <row r="9136" spans="1:14" hidden="1" x14ac:dyDescent="0.25">
      <c r="A9136" s="2">
        <v>9132</v>
      </c>
      <c r="B9136" s="2">
        <v>830043390</v>
      </c>
      <c r="C9136" s="2" t="s">
        <v>9506</v>
      </c>
      <c r="D9136" s="2" t="s">
        <v>27</v>
      </c>
      <c r="E9136" s="2" t="s">
        <v>20</v>
      </c>
      <c r="F9136" s="2" t="s">
        <v>21</v>
      </c>
      <c r="G9136" s="2" t="s">
        <v>22</v>
      </c>
      <c r="H9136" s="2">
        <v>4690</v>
      </c>
      <c r="I9136" s="2" t="s">
        <v>25</v>
      </c>
      <c r="J9136" s="3">
        <v>1.39469169E-2</v>
      </c>
      <c r="K9136" s="3">
        <v>1.510499E-3</v>
      </c>
      <c r="L9136" s="3">
        <v>1.3527572200000001E-2</v>
      </c>
      <c r="M9136" s="3">
        <v>6.4802551999999999E-3</v>
      </c>
      <c r="N9136" s="3">
        <v>7.047317E-3</v>
      </c>
    </row>
    <row r="9137" spans="1:14" hidden="1" x14ac:dyDescent="0.25">
      <c r="A9137" s="2">
        <v>9133</v>
      </c>
      <c r="B9137" s="2">
        <v>900015798</v>
      </c>
      <c r="C9137" s="2" t="s">
        <v>9507</v>
      </c>
      <c r="D9137" s="2" t="s">
        <v>27</v>
      </c>
      <c r="E9137" s="2" t="s">
        <v>35</v>
      </c>
      <c r="F9137" s="2" t="s">
        <v>36</v>
      </c>
      <c r="G9137" s="2" t="s">
        <v>3774</v>
      </c>
      <c r="H9137" s="2">
        <v>144</v>
      </c>
      <c r="I9137" s="2" t="s">
        <v>136</v>
      </c>
      <c r="J9137" s="3">
        <v>1.3945997700000001E-2</v>
      </c>
      <c r="K9137" s="3">
        <v>3.0964300000000002E-4</v>
      </c>
      <c r="L9137" s="3">
        <v>2.8113719999999999E-3</v>
      </c>
      <c r="M9137" s="3">
        <v>7.7404999999999998E-4</v>
      </c>
      <c r="N9137" s="3">
        <v>2.0373218999999998E-3</v>
      </c>
    </row>
    <row r="9138" spans="1:14" hidden="1" x14ac:dyDescent="0.25">
      <c r="A9138" s="2">
        <v>9134</v>
      </c>
      <c r="B9138" s="2">
        <v>900556971</v>
      </c>
      <c r="C9138" s="2" t="s">
        <v>9508</v>
      </c>
      <c r="D9138" s="2" t="s">
        <v>27</v>
      </c>
      <c r="E9138" s="2" t="s">
        <v>20</v>
      </c>
      <c r="F9138" s="2" t="s">
        <v>21</v>
      </c>
      <c r="G9138" s="2" t="s">
        <v>22</v>
      </c>
      <c r="H9138" s="2">
        <v>144</v>
      </c>
      <c r="I9138" s="2" t="s">
        <v>136</v>
      </c>
      <c r="J9138" s="3">
        <v>1.3943893799999999E-2</v>
      </c>
      <c r="K9138" s="3">
        <v>4.20305E-4</v>
      </c>
      <c r="L9138" s="3">
        <v>4.0297586500000003E-2</v>
      </c>
      <c r="M9138" s="3">
        <v>2.8981078399999999E-2</v>
      </c>
      <c r="N9138" s="3">
        <v>1.1316509000000001E-2</v>
      </c>
    </row>
    <row r="9139" spans="1:14" hidden="1" x14ac:dyDescent="0.25">
      <c r="A9139" s="2">
        <v>9135</v>
      </c>
      <c r="B9139" s="2">
        <v>800190725</v>
      </c>
      <c r="C9139" s="2" t="s">
        <v>9509</v>
      </c>
      <c r="D9139" s="2" t="s">
        <v>27</v>
      </c>
      <c r="E9139" s="2" t="s">
        <v>35</v>
      </c>
      <c r="F9139" s="2" t="s">
        <v>36</v>
      </c>
      <c r="G9139" s="2" t="s">
        <v>39</v>
      </c>
      <c r="H9139" s="2">
        <v>4641</v>
      </c>
      <c r="I9139" s="2" t="s">
        <v>25</v>
      </c>
      <c r="J9139" s="3">
        <v>1.39437933E-2</v>
      </c>
      <c r="K9139" s="3">
        <v>1.79715E-4</v>
      </c>
      <c r="L9139" s="3">
        <v>9.9921767000000009E-3</v>
      </c>
      <c r="M9139" s="3">
        <v>7.2592719999999998E-3</v>
      </c>
      <c r="N9139" s="3">
        <v>2.7329050999999999E-3</v>
      </c>
    </row>
    <row r="9140" spans="1:14" hidden="1" x14ac:dyDescent="0.25">
      <c r="A9140" s="2">
        <v>9136</v>
      </c>
      <c r="B9140" s="2">
        <v>890205584</v>
      </c>
      <c r="C9140" s="2" t="s">
        <v>9510</v>
      </c>
      <c r="D9140" s="2" t="s">
        <v>27</v>
      </c>
      <c r="E9140" s="2" t="s">
        <v>74</v>
      </c>
      <c r="F9140" s="2" t="s">
        <v>75</v>
      </c>
      <c r="G9140" s="2" t="s">
        <v>107</v>
      </c>
      <c r="H9140" s="2">
        <v>4111</v>
      </c>
      <c r="I9140" s="2" t="s">
        <v>180</v>
      </c>
      <c r="J9140" s="3">
        <v>1.39434151E-2</v>
      </c>
      <c r="K9140" s="3">
        <v>-1.8540939999999999E-3</v>
      </c>
      <c r="L9140" s="3">
        <v>9.4691790600000006E-2</v>
      </c>
      <c r="M9140" s="3">
        <v>6.1025153800000002E-2</v>
      </c>
      <c r="N9140" s="3">
        <v>3.3666633100000003E-2</v>
      </c>
    </row>
    <row r="9141" spans="1:14" hidden="1" x14ac:dyDescent="0.25">
      <c r="A9141" s="2">
        <v>9137</v>
      </c>
      <c r="B9141" s="2">
        <v>830054355</v>
      </c>
      <c r="C9141" s="2" t="s">
        <v>9511</v>
      </c>
      <c r="D9141" s="2" t="s">
        <v>27</v>
      </c>
      <c r="E9141" s="2" t="s">
        <v>20</v>
      </c>
      <c r="F9141" s="2" t="s">
        <v>21</v>
      </c>
      <c r="G9141" s="2" t="s">
        <v>22</v>
      </c>
      <c r="H9141" s="2">
        <v>4642</v>
      </c>
      <c r="I9141" s="2" t="s">
        <v>25</v>
      </c>
      <c r="J9141" s="3">
        <v>1.3940918300000001E-2</v>
      </c>
      <c r="K9141" s="3">
        <v>3.1920199999999998E-4</v>
      </c>
      <c r="L9141" s="3">
        <v>1.5911223400000001E-2</v>
      </c>
      <c r="M9141" s="3">
        <v>1.0174771799999999E-2</v>
      </c>
      <c r="N9141" s="3">
        <v>5.7364521E-3</v>
      </c>
    </row>
    <row r="9142" spans="1:14" hidden="1" x14ac:dyDescent="0.25">
      <c r="A9142" s="2">
        <v>9138</v>
      </c>
      <c r="B9142" s="2">
        <v>890802350</v>
      </c>
      <c r="C9142" s="2" t="s">
        <v>9512</v>
      </c>
      <c r="D9142" s="2" t="s">
        <v>27</v>
      </c>
      <c r="E9142" s="2" t="s">
        <v>86</v>
      </c>
      <c r="F9142" s="2" t="s">
        <v>232</v>
      </c>
      <c r="G9142" s="2" t="s">
        <v>9513</v>
      </c>
      <c r="H9142" s="2">
        <v>4754</v>
      </c>
      <c r="I9142" s="2" t="s">
        <v>25</v>
      </c>
      <c r="J9142" s="3">
        <v>1.3939973E-2</v>
      </c>
      <c r="K9142" s="3">
        <v>1.049517E-3</v>
      </c>
      <c r="L9142" s="3">
        <v>9.2170480999999999E-3</v>
      </c>
      <c r="M9142" s="3">
        <v>3.2572011E-3</v>
      </c>
      <c r="N9142" s="3">
        <v>5.9598469999999999E-3</v>
      </c>
    </row>
    <row r="9143" spans="1:14" hidden="1" x14ac:dyDescent="0.25">
      <c r="A9143" s="2">
        <v>9139</v>
      </c>
      <c r="B9143" s="2">
        <v>830002571</v>
      </c>
      <c r="C9143" s="2" t="s">
        <v>9514</v>
      </c>
      <c r="D9143" s="2" t="s">
        <v>27</v>
      </c>
      <c r="E9143" s="2" t="s">
        <v>20</v>
      </c>
      <c r="F9143" s="2" t="s">
        <v>21</v>
      </c>
      <c r="G9143" s="2" t="s">
        <v>22</v>
      </c>
      <c r="H9143" s="2">
        <v>5229</v>
      </c>
      <c r="I9143" s="2" t="s">
        <v>33</v>
      </c>
      <c r="J9143" s="3">
        <v>1.3933581299999999E-2</v>
      </c>
      <c r="K9143" s="3">
        <v>3.5174799999999998E-4</v>
      </c>
      <c r="L9143" s="3">
        <v>2.53944285E-2</v>
      </c>
      <c r="M9143" s="3">
        <v>2.0009625699999999E-2</v>
      </c>
      <c r="N9143" s="3">
        <v>5.3848027999999996E-3</v>
      </c>
    </row>
    <row r="9144" spans="1:14" hidden="1" x14ac:dyDescent="0.25">
      <c r="A9144" s="2">
        <v>9140</v>
      </c>
      <c r="B9144" s="2">
        <v>830071121</v>
      </c>
      <c r="C9144" s="2" t="s">
        <v>9515</v>
      </c>
      <c r="D9144" s="2" t="s">
        <v>27</v>
      </c>
      <c r="E9144" s="2" t="s">
        <v>20</v>
      </c>
      <c r="F9144" s="2" t="s">
        <v>21</v>
      </c>
      <c r="G9144" s="2" t="s">
        <v>22</v>
      </c>
      <c r="H9144" s="2">
        <v>2395</v>
      </c>
      <c r="I9144" s="2" t="s">
        <v>31</v>
      </c>
      <c r="J9144" s="3">
        <v>1.3930631799999999E-2</v>
      </c>
      <c r="K9144" s="3">
        <v>4.705E-4</v>
      </c>
      <c r="L9144" s="3">
        <v>2.5956466800000001E-2</v>
      </c>
      <c r="M9144" s="3">
        <v>1.40077733E-2</v>
      </c>
      <c r="N9144" s="3">
        <v>1.19486935E-2</v>
      </c>
    </row>
    <row r="9145" spans="1:14" hidden="1" x14ac:dyDescent="0.25">
      <c r="A9145" s="2">
        <v>9141</v>
      </c>
      <c r="B9145" s="2">
        <v>900085852</v>
      </c>
      <c r="C9145" s="2" t="s">
        <v>9516</v>
      </c>
      <c r="D9145" s="2" t="s">
        <v>27</v>
      </c>
      <c r="E9145" s="2" t="s">
        <v>35</v>
      </c>
      <c r="F9145" s="2" t="s">
        <v>36</v>
      </c>
      <c r="G9145" s="2" t="s">
        <v>37</v>
      </c>
      <c r="H9145" s="2">
        <v>4330</v>
      </c>
      <c r="I9145" s="2" t="s">
        <v>180</v>
      </c>
      <c r="J9145" s="3">
        <v>1.3928527E-2</v>
      </c>
      <c r="K9145" s="3">
        <v>4.6588499999999998E-4</v>
      </c>
      <c r="L9145" s="3">
        <v>1.8233887899999999E-2</v>
      </c>
      <c r="M9145" s="3">
        <v>1.26206214E-2</v>
      </c>
      <c r="N9145" s="3">
        <v>5.6132659999999996E-3</v>
      </c>
    </row>
    <row r="9146" spans="1:14" hidden="1" x14ac:dyDescent="0.25">
      <c r="A9146" s="2">
        <v>9142</v>
      </c>
      <c r="B9146" s="2">
        <v>900230355</v>
      </c>
      <c r="C9146" s="2" t="s">
        <v>9517</v>
      </c>
      <c r="D9146" s="2" t="s">
        <v>27</v>
      </c>
      <c r="E9146" s="2" t="s">
        <v>319</v>
      </c>
      <c r="F9146" s="2" t="s">
        <v>320</v>
      </c>
      <c r="G9146" s="2" t="s">
        <v>1277</v>
      </c>
      <c r="H9146" s="2">
        <v>1089</v>
      </c>
      <c r="I9146" s="2" t="s">
        <v>31</v>
      </c>
      <c r="J9146" s="3">
        <v>1.3928387299999999E-2</v>
      </c>
      <c r="K9146" s="3">
        <v>-9.3907999999999996E-5</v>
      </c>
      <c r="L9146" s="3">
        <v>4.8112199000000001E-3</v>
      </c>
      <c r="M9146" s="3">
        <v>1.500333E-3</v>
      </c>
      <c r="N9146" s="3">
        <v>3.3108869000000002E-3</v>
      </c>
    </row>
    <row r="9147" spans="1:14" hidden="1" x14ac:dyDescent="0.25">
      <c r="A9147" s="2">
        <v>9143</v>
      </c>
      <c r="B9147" s="2">
        <v>890923922</v>
      </c>
      <c r="C9147" s="2" t="s">
        <v>9518</v>
      </c>
      <c r="D9147" s="2" t="s">
        <v>27</v>
      </c>
      <c r="E9147" s="2" t="s">
        <v>35</v>
      </c>
      <c r="F9147" s="2" t="s">
        <v>36</v>
      </c>
      <c r="G9147" s="2" t="s">
        <v>1196</v>
      </c>
      <c r="H9147" s="2">
        <v>2023</v>
      </c>
      <c r="I9147" s="2" t="s">
        <v>31</v>
      </c>
      <c r="J9147" s="3">
        <v>1.3927199899999999E-2</v>
      </c>
      <c r="K9147" s="3">
        <v>1.6613899999999999E-4</v>
      </c>
      <c r="L9147" s="3">
        <v>8.8588819000000006E-3</v>
      </c>
      <c r="M9147" s="3">
        <v>4.5919721000000002E-3</v>
      </c>
      <c r="N9147" s="3">
        <v>4.2669098000000004E-3</v>
      </c>
    </row>
    <row r="9148" spans="1:14" hidden="1" x14ac:dyDescent="0.25">
      <c r="A9148" s="2">
        <v>9144</v>
      </c>
      <c r="B9148" s="2">
        <v>860000486</v>
      </c>
      <c r="C9148" s="2" t="s">
        <v>9519</v>
      </c>
      <c r="D9148" s="2" t="s">
        <v>27</v>
      </c>
      <c r="E9148" s="2" t="s">
        <v>20</v>
      </c>
      <c r="F9148" s="2" t="s">
        <v>21</v>
      </c>
      <c r="G9148" s="2" t="s">
        <v>22</v>
      </c>
      <c r="H9148" s="2">
        <v>6613</v>
      </c>
      <c r="I9148" s="2" t="s">
        <v>33</v>
      </c>
      <c r="J9148" s="3">
        <v>1.3926180099999999E-2</v>
      </c>
      <c r="K9148" s="3">
        <v>1.18484478E-2</v>
      </c>
      <c r="L9148" s="3">
        <v>0.32396650310000003</v>
      </c>
      <c r="M9148" s="3">
        <v>6.01053275E-2</v>
      </c>
      <c r="N9148" s="3">
        <v>0.26386117939999998</v>
      </c>
    </row>
    <row r="9149" spans="1:14" hidden="1" x14ac:dyDescent="0.25">
      <c r="A9149" s="2">
        <v>9145</v>
      </c>
      <c r="B9149" s="2">
        <v>900358830</v>
      </c>
      <c r="C9149" s="2" t="s">
        <v>9520</v>
      </c>
      <c r="D9149" s="2" t="s">
        <v>27</v>
      </c>
      <c r="E9149" s="2" t="s">
        <v>74</v>
      </c>
      <c r="F9149" s="2" t="s">
        <v>1221</v>
      </c>
      <c r="G9149" s="2" t="s">
        <v>1222</v>
      </c>
      <c r="H9149" s="2">
        <v>4711</v>
      </c>
      <c r="I9149" s="2" t="s">
        <v>25</v>
      </c>
      <c r="J9149" s="3">
        <v>1.39252916E-2</v>
      </c>
      <c r="K9149" s="3">
        <v>-3.3026300000000002E-4</v>
      </c>
      <c r="L9149" s="3">
        <v>4.9500450999999997E-3</v>
      </c>
      <c r="M9149" s="3">
        <v>5.0217350999999999E-3</v>
      </c>
      <c r="N9149" s="3">
        <v>-7.169E-5</v>
      </c>
    </row>
    <row r="9150" spans="1:14" hidden="1" x14ac:dyDescent="0.25">
      <c r="A9150" s="2">
        <v>9146</v>
      </c>
      <c r="B9150" s="2">
        <v>900110940</v>
      </c>
      <c r="C9150" s="2" t="s">
        <v>9521</v>
      </c>
      <c r="D9150" s="2" t="s">
        <v>41</v>
      </c>
      <c r="E9150" s="2" t="s">
        <v>20</v>
      </c>
      <c r="F9150" s="2" t="s">
        <v>133</v>
      </c>
      <c r="G9150" s="2" t="s">
        <v>1732</v>
      </c>
      <c r="H9150" s="2">
        <v>8610</v>
      </c>
      <c r="I9150" s="2" t="s">
        <v>33</v>
      </c>
      <c r="J9150" s="3">
        <v>1.39244739E-2</v>
      </c>
      <c r="K9150" s="3">
        <v>7.1623200000000002E-4</v>
      </c>
      <c r="L9150" s="3">
        <v>1.40176248E-2</v>
      </c>
      <c r="M9150" s="3">
        <v>5.1929052000000003E-3</v>
      </c>
      <c r="N9150" s="3">
        <v>8.8247199999999994E-3</v>
      </c>
    </row>
    <row r="9151" spans="1:14" hidden="1" x14ac:dyDescent="0.25">
      <c r="A9151" s="2">
        <v>9147</v>
      </c>
      <c r="B9151" s="2">
        <v>900341409</v>
      </c>
      <c r="C9151" s="2" t="s">
        <v>9522</v>
      </c>
      <c r="D9151" s="2" t="s">
        <v>41</v>
      </c>
      <c r="E9151" s="2" t="s">
        <v>86</v>
      </c>
      <c r="F9151" s="2" t="s">
        <v>232</v>
      </c>
      <c r="G9151" s="2" t="s">
        <v>233</v>
      </c>
      <c r="H9151" s="2">
        <v>8621</v>
      </c>
      <c r="I9151" s="2" t="s">
        <v>33</v>
      </c>
      <c r="J9151" s="3">
        <v>1.39227463E-2</v>
      </c>
      <c r="K9151" s="3">
        <v>1.324888E-3</v>
      </c>
      <c r="L9151" s="3">
        <v>1.13740293E-2</v>
      </c>
      <c r="M9151" s="3">
        <v>6.4113699E-3</v>
      </c>
      <c r="N9151" s="3">
        <v>4.9626599000000002E-3</v>
      </c>
    </row>
    <row r="9152" spans="1:14" hidden="1" x14ac:dyDescent="0.25">
      <c r="A9152" s="2">
        <v>9148</v>
      </c>
      <c r="B9152" s="2">
        <v>890934807</v>
      </c>
      <c r="C9152" s="2" t="s">
        <v>9523</v>
      </c>
      <c r="D9152" s="2" t="s">
        <v>27</v>
      </c>
      <c r="E9152" s="2" t="s">
        <v>35</v>
      </c>
      <c r="F9152" s="2" t="s">
        <v>36</v>
      </c>
      <c r="G9152" s="2" t="s">
        <v>39</v>
      </c>
      <c r="H9152" s="2">
        <v>4752</v>
      </c>
      <c r="I9152" s="2" t="s">
        <v>25</v>
      </c>
      <c r="J9152" s="3">
        <v>1.3922687600000001E-2</v>
      </c>
      <c r="K9152" s="3">
        <v>1.21469E-4</v>
      </c>
      <c r="L9152" s="3">
        <v>1.8092477700000002E-2</v>
      </c>
      <c r="M9152" s="3">
        <v>1.48200486E-2</v>
      </c>
      <c r="N9152" s="3">
        <v>3.2724290999999999E-3</v>
      </c>
    </row>
    <row r="9153" spans="1:14" hidden="1" x14ac:dyDescent="0.25">
      <c r="A9153" s="2">
        <v>9149</v>
      </c>
      <c r="B9153" s="2">
        <v>890929589</v>
      </c>
      <c r="C9153" s="2" t="s">
        <v>9524</v>
      </c>
      <c r="D9153" s="2" t="s">
        <v>27</v>
      </c>
      <c r="E9153" s="2" t="s">
        <v>35</v>
      </c>
      <c r="F9153" s="2" t="s">
        <v>36</v>
      </c>
      <c r="G9153" s="2" t="s">
        <v>39</v>
      </c>
      <c r="H9153" s="2">
        <v>122</v>
      </c>
      <c r="I9153" s="2" t="s">
        <v>136</v>
      </c>
      <c r="J9153" s="3">
        <v>1.39224976E-2</v>
      </c>
      <c r="K9153" s="3">
        <v>3.4796000000000002E-4</v>
      </c>
      <c r="L9153" s="3">
        <v>1.1197411500000001E-2</v>
      </c>
      <c r="M9153" s="3">
        <v>3.5241051000000001E-3</v>
      </c>
      <c r="N9153" s="3">
        <v>7.6733058999999999E-3</v>
      </c>
    </row>
    <row r="9154" spans="1:14" hidden="1" x14ac:dyDescent="0.25">
      <c r="A9154" s="2">
        <v>9150</v>
      </c>
      <c r="B9154" s="2">
        <v>900070154</v>
      </c>
      <c r="C9154" s="2" t="s">
        <v>9525</v>
      </c>
      <c r="D9154" s="2" t="s">
        <v>27</v>
      </c>
      <c r="E9154" s="2" t="s">
        <v>20</v>
      </c>
      <c r="F9154" s="2" t="s">
        <v>21</v>
      </c>
      <c r="G9154" s="2" t="s">
        <v>22</v>
      </c>
      <c r="H9154" s="2">
        <v>145</v>
      </c>
      <c r="I9154" s="2" t="s">
        <v>136</v>
      </c>
      <c r="J9154" s="3">
        <v>1.3917426599999999E-2</v>
      </c>
      <c r="K9154" s="3">
        <v>5.65126E-4</v>
      </c>
      <c r="L9154" s="3">
        <v>7.3150322E-3</v>
      </c>
      <c r="M9154" s="3">
        <v>5.7921251E-3</v>
      </c>
      <c r="N9154" s="3">
        <v>1.5229071E-3</v>
      </c>
    </row>
    <row r="9155" spans="1:14" hidden="1" x14ac:dyDescent="0.25">
      <c r="A9155" s="2">
        <v>9151</v>
      </c>
      <c r="B9155" s="2">
        <v>900388024</v>
      </c>
      <c r="C9155" s="2" t="s">
        <v>9526</v>
      </c>
      <c r="D9155" s="2" t="s">
        <v>27</v>
      </c>
      <c r="E9155" s="2" t="s">
        <v>20</v>
      </c>
      <c r="F9155" s="2" t="s">
        <v>21</v>
      </c>
      <c r="G9155" s="2" t="s">
        <v>22</v>
      </c>
      <c r="H9155" s="2">
        <v>125</v>
      </c>
      <c r="I9155" s="2" t="s">
        <v>136</v>
      </c>
      <c r="J9155" s="3">
        <v>1.39128854E-2</v>
      </c>
      <c r="K9155" s="3">
        <v>-4.19792E-4</v>
      </c>
      <c r="L9155" s="3">
        <v>1.5560195799999999E-2</v>
      </c>
      <c r="M9155" s="3">
        <v>1.4705540600000001E-2</v>
      </c>
      <c r="N9155" s="3">
        <v>8.5465499999999995E-4</v>
      </c>
    </row>
    <row r="9156" spans="1:14" hidden="1" x14ac:dyDescent="0.25">
      <c r="A9156" s="2">
        <v>9152</v>
      </c>
      <c r="B9156" s="2">
        <v>900483231</v>
      </c>
      <c r="C9156" s="2" t="s">
        <v>9527</v>
      </c>
      <c r="D9156" s="2" t="s">
        <v>27</v>
      </c>
      <c r="E9156" s="2" t="s">
        <v>74</v>
      </c>
      <c r="F9156" s="2" t="s">
        <v>75</v>
      </c>
      <c r="G9156" s="2" t="s">
        <v>1965</v>
      </c>
      <c r="H9156" s="2">
        <v>163</v>
      </c>
      <c r="I9156" s="2" t="s">
        <v>136</v>
      </c>
      <c r="J9156" s="3">
        <v>1.39108384E-2</v>
      </c>
      <c r="K9156" s="3">
        <v>2.9643000000000001E-5</v>
      </c>
      <c r="L9156" s="3">
        <v>5.6665698E-3</v>
      </c>
      <c r="M9156" s="3">
        <v>5.0527412000000004E-3</v>
      </c>
      <c r="N9156" s="3">
        <v>6.1382899999999998E-4</v>
      </c>
    </row>
    <row r="9157" spans="1:14" hidden="1" x14ac:dyDescent="0.25">
      <c r="A9157" s="2">
        <v>9153</v>
      </c>
      <c r="B9157" s="2">
        <v>800028761</v>
      </c>
      <c r="C9157" s="2" t="s">
        <v>9528</v>
      </c>
      <c r="D9157" s="2" t="s">
        <v>27</v>
      </c>
      <c r="E9157" s="2" t="s">
        <v>35</v>
      </c>
      <c r="F9157" s="2" t="s">
        <v>36</v>
      </c>
      <c r="G9157" s="2" t="s">
        <v>39</v>
      </c>
      <c r="H9157" s="2">
        <v>4751</v>
      </c>
      <c r="I9157" s="2" t="s">
        <v>25</v>
      </c>
      <c r="J9157" s="3">
        <v>1.3904416899999999E-2</v>
      </c>
      <c r="K9157" s="3">
        <v>1.50464E-4</v>
      </c>
      <c r="L9157" s="3">
        <v>3.9776582000000003E-3</v>
      </c>
      <c r="M9157" s="3">
        <v>5.0276800000000001E-4</v>
      </c>
      <c r="N9157" s="3">
        <v>3.47489E-3</v>
      </c>
    </row>
    <row r="9158" spans="1:14" hidden="1" x14ac:dyDescent="0.25">
      <c r="A9158" s="2">
        <v>9154</v>
      </c>
      <c r="B9158" s="2">
        <v>900042668</v>
      </c>
      <c r="C9158" s="2" t="s">
        <v>9529</v>
      </c>
      <c r="D9158" s="2" t="s">
        <v>27</v>
      </c>
      <c r="E9158" s="2" t="s">
        <v>20</v>
      </c>
      <c r="F9158" s="2" t="s">
        <v>21</v>
      </c>
      <c r="G9158" s="2" t="s">
        <v>22</v>
      </c>
      <c r="H9158" s="2">
        <v>6820</v>
      </c>
      <c r="I9158" s="2" t="s">
        <v>33</v>
      </c>
      <c r="J9158" s="3">
        <v>1.3901428299999999E-2</v>
      </c>
      <c r="K9158" s="3">
        <v>1.3606250000000001E-3</v>
      </c>
      <c r="L9158" s="3">
        <v>6.4355801000000002E-3</v>
      </c>
      <c r="M9158" s="3">
        <v>4.8255021999999998E-3</v>
      </c>
      <c r="N9158" s="3">
        <v>1.610078E-3</v>
      </c>
    </row>
    <row r="9159" spans="1:14" hidden="1" x14ac:dyDescent="0.25">
      <c r="A9159" s="2">
        <v>9155</v>
      </c>
      <c r="B9159" s="2">
        <v>804006936</v>
      </c>
      <c r="C9159" s="2" t="s">
        <v>9530</v>
      </c>
      <c r="D9159" s="2" t="s">
        <v>41</v>
      </c>
      <c r="E9159" s="2" t="s">
        <v>319</v>
      </c>
      <c r="F9159" s="2" t="s">
        <v>320</v>
      </c>
      <c r="G9159" s="2" t="s">
        <v>328</v>
      </c>
      <c r="H9159" s="2">
        <v>8610</v>
      </c>
      <c r="I9159" s="2" t="s">
        <v>33</v>
      </c>
      <c r="J9159" s="3">
        <v>1.39008677E-2</v>
      </c>
      <c r="K9159" s="3">
        <v>3.3800000000000002E-5</v>
      </c>
      <c r="L9159" s="3">
        <v>1.2586751E-2</v>
      </c>
      <c r="M9159" s="3">
        <v>2.3441960000000002E-3</v>
      </c>
      <c r="N9159" s="3">
        <v>1.0242555299999999E-2</v>
      </c>
    </row>
    <row r="9160" spans="1:14" hidden="1" x14ac:dyDescent="0.25">
      <c r="A9160" s="2">
        <v>9156</v>
      </c>
      <c r="B9160" s="2">
        <v>860521035</v>
      </c>
      <c r="C9160" s="2" t="s">
        <v>9531</v>
      </c>
      <c r="D9160" s="2" t="s">
        <v>27</v>
      </c>
      <c r="E9160" s="2" t="s">
        <v>20</v>
      </c>
      <c r="F9160" s="2" t="s">
        <v>21</v>
      </c>
      <c r="G9160" s="2" t="s">
        <v>22</v>
      </c>
      <c r="H9160" s="2">
        <v>7830</v>
      </c>
      <c r="I9160" s="2" t="s">
        <v>33</v>
      </c>
      <c r="J9160" s="3">
        <v>1.38993394E-2</v>
      </c>
      <c r="K9160" s="3">
        <v>-1.0356370000000001E-3</v>
      </c>
      <c r="L9160" s="3">
        <v>1.4065010000000001E-3</v>
      </c>
      <c r="M9160" s="3">
        <v>1.3837809999999999E-3</v>
      </c>
      <c r="N9160" s="3">
        <v>2.2719999999999999E-5</v>
      </c>
    </row>
    <row r="9161" spans="1:14" hidden="1" x14ac:dyDescent="0.25">
      <c r="A9161" s="2">
        <v>9157</v>
      </c>
      <c r="B9161" s="2">
        <v>901199553</v>
      </c>
      <c r="C9161" s="2" t="s">
        <v>9532</v>
      </c>
      <c r="D9161" s="2" t="s">
        <v>27</v>
      </c>
      <c r="E9161" s="2" t="s">
        <v>28</v>
      </c>
      <c r="F9161" s="2" t="s">
        <v>50</v>
      </c>
      <c r="G9161" s="2" t="s">
        <v>51</v>
      </c>
      <c r="H9161" s="2">
        <v>4631</v>
      </c>
      <c r="I9161" s="2" t="s">
        <v>25</v>
      </c>
      <c r="J9161" s="3">
        <v>1.3896529600000001E-2</v>
      </c>
      <c r="K9161" s="3">
        <v>1.02112E-4</v>
      </c>
      <c r="L9161" s="3">
        <v>3.0716951000000002E-3</v>
      </c>
      <c r="M9161" s="3">
        <v>2.3397619E-3</v>
      </c>
      <c r="N9161" s="3">
        <v>7.3193300000000004E-4</v>
      </c>
    </row>
    <row r="9162" spans="1:14" hidden="1" x14ac:dyDescent="0.25">
      <c r="A9162" s="2">
        <v>9158</v>
      </c>
      <c r="B9162" s="2">
        <v>900636479</v>
      </c>
      <c r="C9162" s="2" t="s">
        <v>9533</v>
      </c>
      <c r="D9162" s="2" t="s">
        <v>27</v>
      </c>
      <c r="E9162" s="2" t="s">
        <v>20</v>
      </c>
      <c r="F9162" s="2" t="s">
        <v>21</v>
      </c>
      <c r="G9162" s="2" t="s">
        <v>22</v>
      </c>
      <c r="H9162" s="2">
        <v>4741</v>
      </c>
      <c r="I9162" s="2" t="s">
        <v>25</v>
      </c>
      <c r="J9162" s="3">
        <v>1.38951158E-2</v>
      </c>
      <c r="K9162" s="3">
        <v>1.2476709999999999E-3</v>
      </c>
      <c r="L9162" s="3">
        <v>1.09661082E-2</v>
      </c>
      <c r="M9162" s="3">
        <v>8.9033153000000007E-3</v>
      </c>
      <c r="N9162" s="3">
        <v>2.0627928999999998E-3</v>
      </c>
    </row>
    <row r="9163" spans="1:14" hidden="1" x14ac:dyDescent="0.25">
      <c r="A9163" s="2">
        <v>9159</v>
      </c>
      <c r="B9163" s="2">
        <v>900477191</v>
      </c>
      <c r="C9163" s="2" t="s">
        <v>9534</v>
      </c>
      <c r="D9163" s="2" t="s">
        <v>27</v>
      </c>
      <c r="E9163" s="2" t="s">
        <v>74</v>
      </c>
      <c r="F9163" s="2" t="s">
        <v>75</v>
      </c>
      <c r="G9163" s="2" t="s">
        <v>107</v>
      </c>
      <c r="H9163" s="2">
        <v>5511</v>
      </c>
      <c r="I9163" s="2" t="s">
        <v>33</v>
      </c>
      <c r="J9163" s="3">
        <v>1.3894407100000001E-2</v>
      </c>
      <c r="K9163" s="3">
        <v>-1.108988E-3</v>
      </c>
      <c r="L9163" s="3">
        <v>4.2736455800000003E-2</v>
      </c>
      <c r="M9163" s="3">
        <v>5.6542512E-3</v>
      </c>
      <c r="N9163" s="3">
        <v>3.7082206499999999E-2</v>
      </c>
    </row>
    <row r="9164" spans="1:14" hidden="1" x14ac:dyDescent="0.25">
      <c r="A9164" s="2">
        <v>9160</v>
      </c>
      <c r="B9164" s="2">
        <v>901209571</v>
      </c>
      <c r="C9164" s="2" t="s">
        <v>9535</v>
      </c>
      <c r="D9164" s="2" t="s">
        <v>27</v>
      </c>
      <c r="E9164" s="2" t="s">
        <v>20</v>
      </c>
      <c r="F9164" s="2" t="s">
        <v>21</v>
      </c>
      <c r="G9164" s="2" t="s">
        <v>22</v>
      </c>
      <c r="H9164" s="2">
        <v>610</v>
      </c>
      <c r="I9164" s="2" t="s">
        <v>23</v>
      </c>
      <c r="J9164" s="3">
        <v>1.38930613E-2</v>
      </c>
      <c r="K9164" s="3">
        <v>3.2992900999999999E-3</v>
      </c>
      <c r="L9164" s="3">
        <v>3.0537916299999999E-2</v>
      </c>
      <c r="M9164" s="3">
        <v>2.4443568700000001E-2</v>
      </c>
      <c r="N9164" s="3">
        <v>6.0943482000000004E-3</v>
      </c>
    </row>
    <row r="9165" spans="1:14" hidden="1" x14ac:dyDescent="0.25">
      <c r="A9165" s="2">
        <v>9161</v>
      </c>
      <c r="B9165" s="2">
        <v>890982134</v>
      </c>
      <c r="C9165" s="2" t="s">
        <v>9536</v>
      </c>
      <c r="D9165" s="2" t="s">
        <v>41</v>
      </c>
      <c r="E9165" s="2" t="s">
        <v>35</v>
      </c>
      <c r="F9165" s="2" t="s">
        <v>36</v>
      </c>
      <c r="G9165" s="2" t="s">
        <v>5860</v>
      </c>
      <c r="H9165" s="2">
        <v>8610</v>
      </c>
      <c r="I9165" s="2" t="s">
        <v>33</v>
      </c>
      <c r="J9165" s="3">
        <v>1.3890706900000001E-2</v>
      </c>
      <c r="K9165" s="3">
        <v>2.6272159999999999E-3</v>
      </c>
      <c r="L9165" s="3">
        <v>1.00653162E-2</v>
      </c>
      <c r="M9165" s="3">
        <v>4.6696560000000003E-3</v>
      </c>
      <c r="N9165" s="3">
        <v>5.3956587999999996E-3</v>
      </c>
    </row>
    <row r="9166" spans="1:14" hidden="1" x14ac:dyDescent="0.25">
      <c r="A9166" s="2">
        <v>9162</v>
      </c>
      <c r="B9166" s="2">
        <v>800156944</v>
      </c>
      <c r="C9166" s="2" t="s">
        <v>9537</v>
      </c>
      <c r="D9166" s="2" t="s">
        <v>27</v>
      </c>
      <c r="E9166" s="2" t="s">
        <v>20</v>
      </c>
      <c r="F9166" s="2" t="s">
        <v>21</v>
      </c>
      <c r="G9166" s="2" t="s">
        <v>22</v>
      </c>
      <c r="H9166" s="2">
        <v>9603</v>
      </c>
      <c r="I9166" s="2" t="s">
        <v>33</v>
      </c>
      <c r="J9166" s="3">
        <v>1.38903949E-2</v>
      </c>
      <c r="K9166" s="3">
        <v>2.5381290000000001E-3</v>
      </c>
      <c r="L9166" s="3">
        <v>2.9866376900000002E-2</v>
      </c>
      <c r="M9166" s="3">
        <v>8.3441352E-3</v>
      </c>
      <c r="N9166" s="3">
        <v>2.1522242600000002E-2</v>
      </c>
    </row>
    <row r="9167" spans="1:14" hidden="1" x14ac:dyDescent="0.25">
      <c r="A9167" s="2">
        <v>9163</v>
      </c>
      <c r="B9167" s="2">
        <v>900298483</v>
      </c>
      <c r="C9167" s="2" t="s">
        <v>9538</v>
      </c>
      <c r="D9167" s="2" t="s">
        <v>27</v>
      </c>
      <c r="E9167" s="2" t="s">
        <v>74</v>
      </c>
      <c r="F9167" s="2" t="s">
        <v>113</v>
      </c>
      <c r="G9167" s="2" t="s">
        <v>1189</v>
      </c>
      <c r="H9167" s="2">
        <v>4664</v>
      </c>
      <c r="I9167" s="2" t="s">
        <v>25</v>
      </c>
      <c r="J9167" s="3">
        <v>1.38898697E-2</v>
      </c>
      <c r="K9167" s="3">
        <v>2.4919800000000001E-4</v>
      </c>
      <c r="L9167" s="3">
        <v>3.3848181E-3</v>
      </c>
      <c r="M9167" s="3">
        <v>1.9330059999999999E-3</v>
      </c>
      <c r="N9167" s="3">
        <v>1.451812E-3</v>
      </c>
    </row>
    <row r="9168" spans="1:14" hidden="1" x14ac:dyDescent="0.25">
      <c r="A9168" s="2">
        <v>9164</v>
      </c>
      <c r="B9168" s="2">
        <v>900192570</v>
      </c>
      <c r="C9168" s="2" t="s">
        <v>9539</v>
      </c>
      <c r="D9168" s="2" t="s">
        <v>27</v>
      </c>
      <c r="E9168" s="2" t="s">
        <v>20</v>
      </c>
      <c r="F9168" s="2" t="s">
        <v>21</v>
      </c>
      <c r="G9168" s="2" t="s">
        <v>22</v>
      </c>
      <c r="H9168" s="2">
        <v>6810</v>
      </c>
      <c r="I9168" s="2" t="s">
        <v>33</v>
      </c>
      <c r="J9168" s="3">
        <v>1.38892718E-2</v>
      </c>
      <c r="K9168" s="3">
        <v>1.9004659699999999E-2</v>
      </c>
      <c r="L9168" s="3">
        <v>0.265763849</v>
      </c>
      <c r="M9168" s="3">
        <v>5.62895536E-2</v>
      </c>
      <c r="N9168" s="3">
        <v>0.20947431029999999</v>
      </c>
    </row>
    <row r="9169" spans="1:14" hidden="1" x14ac:dyDescent="0.25">
      <c r="A9169" s="2">
        <v>9165</v>
      </c>
      <c r="B9169" s="2">
        <v>860038298</v>
      </c>
      <c r="C9169" s="2" t="s">
        <v>9540</v>
      </c>
      <c r="D9169" s="2" t="s">
        <v>27</v>
      </c>
      <c r="E9169" s="2" t="s">
        <v>20</v>
      </c>
      <c r="F9169" s="2" t="s">
        <v>21</v>
      </c>
      <c r="G9169" s="2" t="s">
        <v>22</v>
      </c>
      <c r="H9169" s="2">
        <v>2511</v>
      </c>
      <c r="I9169" s="2" t="s">
        <v>31</v>
      </c>
      <c r="J9169" s="3">
        <v>1.38802249E-2</v>
      </c>
      <c r="K9169" s="3">
        <v>1.8213E-5</v>
      </c>
      <c r="L9169" s="3">
        <v>3.2296210499999999E-2</v>
      </c>
      <c r="M9169" s="3">
        <v>2.1230177999999999E-2</v>
      </c>
      <c r="N9169" s="3">
        <v>1.10660307E-2</v>
      </c>
    </row>
    <row r="9170" spans="1:14" hidden="1" x14ac:dyDescent="0.25">
      <c r="A9170" s="2">
        <v>9166</v>
      </c>
      <c r="B9170" s="2">
        <v>900393426</v>
      </c>
      <c r="C9170" s="2" t="s">
        <v>9541</v>
      </c>
      <c r="D9170" s="2" t="s">
        <v>27</v>
      </c>
      <c r="E9170" s="2" t="s">
        <v>74</v>
      </c>
      <c r="F9170" s="2" t="s">
        <v>103</v>
      </c>
      <c r="G9170" s="2" t="s">
        <v>104</v>
      </c>
      <c r="H9170" s="2">
        <v>4111</v>
      </c>
      <c r="I9170" s="2" t="s">
        <v>180</v>
      </c>
      <c r="J9170" s="3">
        <v>1.38800051E-2</v>
      </c>
      <c r="K9170" s="3">
        <v>9.5435699999999997E-4</v>
      </c>
      <c r="L9170" s="3">
        <v>2.3520640999999998E-2</v>
      </c>
      <c r="M9170" s="3">
        <v>2.0891297600000001E-2</v>
      </c>
      <c r="N9170" s="3">
        <v>2.6293430000000001E-3</v>
      </c>
    </row>
    <row r="9171" spans="1:14" x14ac:dyDescent="0.25">
      <c r="A9171" s="2">
        <v>9167</v>
      </c>
      <c r="B9171" s="2">
        <v>860451192</v>
      </c>
      <c r="C9171" s="2" t="s">
        <v>9542</v>
      </c>
      <c r="D9171" s="2" t="s">
        <v>27</v>
      </c>
      <c r="E9171" s="2" t="s">
        <v>20</v>
      </c>
      <c r="F9171" s="2" t="s">
        <v>21</v>
      </c>
      <c r="G9171" s="2" t="s">
        <v>22</v>
      </c>
      <c r="H9171" s="2">
        <v>7020</v>
      </c>
      <c r="I9171" s="2" t="s">
        <v>33</v>
      </c>
      <c r="J9171" s="3">
        <v>1.3879529200000001E-2</v>
      </c>
      <c r="K9171" s="3">
        <v>6.9163139000000002E-3</v>
      </c>
      <c r="L9171" s="3">
        <v>1.5963025400000001E-2</v>
      </c>
      <c r="M9171" s="3">
        <v>5.0173192000000002E-3</v>
      </c>
      <c r="N9171" s="3">
        <v>1.0945706600000001E-2</v>
      </c>
    </row>
    <row r="9172" spans="1:14" hidden="1" x14ac:dyDescent="0.25">
      <c r="A9172" s="2">
        <v>9168</v>
      </c>
      <c r="B9172" s="2">
        <v>901339938</v>
      </c>
      <c r="C9172" s="2" t="s">
        <v>9543</v>
      </c>
      <c r="D9172" s="2" t="s">
        <v>41</v>
      </c>
      <c r="E9172" s="2" t="s">
        <v>20</v>
      </c>
      <c r="F9172" s="2" t="s">
        <v>133</v>
      </c>
      <c r="G9172" s="2" t="s">
        <v>1161</v>
      </c>
      <c r="H9172" s="2">
        <v>8610</v>
      </c>
      <c r="I9172" s="2" t="s">
        <v>33</v>
      </c>
      <c r="J9172" s="3">
        <v>1.3874648099999999E-2</v>
      </c>
      <c r="K9172" s="3">
        <v>8.5803500000000005E-4</v>
      </c>
      <c r="L9172" s="3">
        <v>1.49673233E-2</v>
      </c>
      <c r="M9172" s="3">
        <v>1.3591142400000001E-2</v>
      </c>
      <c r="N9172" s="3">
        <v>1.376181E-3</v>
      </c>
    </row>
    <row r="9173" spans="1:14" hidden="1" x14ac:dyDescent="0.25">
      <c r="A9173" s="2">
        <v>9169</v>
      </c>
      <c r="B9173" s="2">
        <v>900306514</v>
      </c>
      <c r="C9173" s="2" t="s">
        <v>9544</v>
      </c>
      <c r="D9173" s="2" t="s">
        <v>27</v>
      </c>
      <c r="E9173" s="2" t="s">
        <v>20</v>
      </c>
      <c r="F9173" s="2" t="s">
        <v>21</v>
      </c>
      <c r="G9173" s="2" t="s">
        <v>22</v>
      </c>
      <c r="H9173" s="2">
        <v>8010</v>
      </c>
      <c r="I9173" s="2" t="s">
        <v>33</v>
      </c>
      <c r="J9173" s="3">
        <v>1.38742086E-2</v>
      </c>
      <c r="K9173" s="3">
        <v>3.5488099999999998E-4</v>
      </c>
      <c r="L9173" s="3">
        <v>6.3082151999999999E-3</v>
      </c>
      <c r="M9173" s="3">
        <v>3.6823300000000002E-3</v>
      </c>
      <c r="N9173" s="3">
        <v>2.6258850000000001E-3</v>
      </c>
    </row>
    <row r="9174" spans="1:14" hidden="1" x14ac:dyDescent="0.25">
      <c r="A9174" s="2">
        <v>9170</v>
      </c>
      <c r="B9174" s="2">
        <v>900596298</v>
      </c>
      <c r="C9174" s="2" t="s">
        <v>9545</v>
      </c>
      <c r="D9174" s="2" t="s">
        <v>27</v>
      </c>
      <c r="E9174" s="2" t="s">
        <v>86</v>
      </c>
      <c r="F9174" s="2" t="s">
        <v>232</v>
      </c>
      <c r="G9174" s="2" t="s">
        <v>233</v>
      </c>
      <c r="H9174" s="2">
        <v>2930</v>
      </c>
      <c r="I9174" s="2" t="s">
        <v>31</v>
      </c>
      <c r="J9174" s="3">
        <v>1.38711948E-2</v>
      </c>
      <c r="K9174" s="3">
        <v>2.2920090999999998E-3</v>
      </c>
      <c r="L9174" s="3">
        <v>9.6411108999999995E-3</v>
      </c>
      <c r="M9174" s="3">
        <v>2.4219591E-3</v>
      </c>
      <c r="N9174" s="3">
        <v>7.2191521E-3</v>
      </c>
    </row>
    <row r="9175" spans="1:14" hidden="1" x14ac:dyDescent="0.25">
      <c r="A9175" s="2">
        <v>9171</v>
      </c>
      <c r="B9175" s="2">
        <v>900127437</v>
      </c>
      <c r="C9175" s="2" t="s">
        <v>9546</v>
      </c>
      <c r="D9175" s="2" t="s">
        <v>27</v>
      </c>
      <c r="E9175" s="2" t="s">
        <v>20</v>
      </c>
      <c r="F9175" s="2" t="s">
        <v>133</v>
      </c>
      <c r="G9175" s="2" t="s">
        <v>243</v>
      </c>
      <c r="H9175" s="2">
        <v>3700</v>
      </c>
      <c r="I9175" s="2" t="s">
        <v>33</v>
      </c>
      <c r="J9175" s="3">
        <v>1.3868557300000001E-2</v>
      </c>
      <c r="K9175" s="3">
        <v>2.0823381E-3</v>
      </c>
      <c r="L9175" s="3">
        <v>1.58325993E-2</v>
      </c>
      <c r="M9175" s="3">
        <v>2.3772391000000002E-3</v>
      </c>
      <c r="N9175" s="3">
        <v>1.34553602E-2</v>
      </c>
    </row>
    <row r="9176" spans="1:14" hidden="1" x14ac:dyDescent="0.25">
      <c r="A9176" s="2">
        <v>9172</v>
      </c>
      <c r="B9176" s="2">
        <v>900363376</v>
      </c>
      <c r="C9176" s="2" t="s">
        <v>9547</v>
      </c>
      <c r="D9176" s="2" t="s">
        <v>27</v>
      </c>
      <c r="E9176" s="2" t="s">
        <v>28</v>
      </c>
      <c r="F9176" s="2" t="s">
        <v>50</v>
      </c>
      <c r="G9176" s="2" t="s">
        <v>51</v>
      </c>
      <c r="H9176" s="2">
        <v>7310</v>
      </c>
      <c r="I9176" s="2" t="s">
        <v>33</v>
      </c>
      <c r="J9176" s="3">
        <v>1.3867753599999999E-2</v>
      </c>
      <c r="K9176" s="3">
        <v>1.352912E-3</v>
      </c>
      <c r="L9176" s="3">
        <v>8.8454521999999994E-3</v>
      </c>
      <c r="M9176" s="3">
        <v>6.2059899999999998E-3</v>
      </c>
      <c r="N9176" s="3">
        <v>2.639462E-3</v>
      </c>
    </row>
    <row r="9177" spans="1:14" hidden="1" x14ac:dyDescent="0.25">
      <c r="A9177" s="2">
        <v>9173</v>
      </c>
      <c r="B9177" s="2">
        <v>900009507</v>
      </c>
      <c r="C9177" s="2" t="s">
        <v>9548</v>
      </c>
      <c r="D9177" s="2" t="s">
        <v>27</v>
      </c>
      <c r="E9177" s="2" t="s">
        <v>20</v>
      </c>
      <c r="F9177" s="2" t="s">
        <v>21</v>
      </c>
      <c r="G9177" s="2" t="s">
        <v>22</v>
      </c>
      <c r="H9177" s="2">
        <v>4921</v>
      </c>
      <c r="I9177" s="2" t="s">
        <v>33</v>
      </c>
      <c r="J9177" s="3">
        <v>1.3867620400000001E-2</v>
      </c>
      <c r="K9177" s="3">
        <v>1.6424510000000001E-3</v>
      </c>
      <c r="L9177" s="3">
        <v>5.9898354100000002E-2</v>
      </c>
      <c r="M9177" s="3">
        <v>5.18037789E-2</v>
      </c>
      <c r="N9177" s="3">
        <v>8.0945743000000007E-3</v>
      </c>
    </row>
    <row r="9178" spans="1:14" hidden="1" x14ac:dyDescent="0.25">
      <c r="A9178" s="2">
        <v>9174</v>
      </c>
      <c r="B9178" s="2">
        <v>900150942</v>
      </c>
      <c r="C9178" s="2" t="s">
        <v>9549</v>
      </c>
      <c r="D9178" s="2" t="s">
        <v>27</v>
      </c>
      <c r="E9178" s="2" t="s">
        <v>74</v>
      </c>
      <c r="F9178" s="2" t="s">
        <v>103</v>
      </c>
      <c r="G9178" s="2" t="s">
        <v>1930</v>
      </c>
      <c r="H9178" s="2">
        <v>1071</v>
      </c>
      <c r="I9178" s="2" t="s">
        <v>31</v>
      </c>
      <c r="J9178" s="3">
        <v>1.3866952599999999E-2</v>
      </c>
      <c r="K9178" s="3">
        <v>5.32081E-4</v>
      </c>
      <c r="L9178" s="3">
        <v>0.30582121010000002</v>
      </c>
      <c r="M9178" s="3">
        <v>4.7289878100000002E-2</v>
      </c>
      <c r="N9178" s="3">
        <v>0.258531332</v>
      </c>
    </row>
    <row r="9179" spans="1:14" hidden="1" x14ac:dyDescent="0.25">
      <c r="A9179" s="2">
        <v>9175</v>
      </c>
      <c r="B9179" s="2">
        <v>811046078</v>
      </c>
      <c r="C9179" s="2" t="s">
        <v>9550</v>
      </c>
      <c r="D9179" s="2" t="s">
        <v>27</v>
      </c>
      <c r="E9179" s="2" t="s">
        <v>35</v>
      </c>
      <c r="F9179" s="2" t="s">
        <v>36</v>
      </c>
      <c r="G9179" s="2" t="s">
        <v>39</v>
      </c>
      <c r="H9179" s="2">
        <v>4659</v>
      </c>
      <c r="I9179" s="2" t="s">
        <v>25</v>
      </c>
      <c r="J9179" s="3">
        <v>1.38604278E-2</v>
      </c>
      <c r="K9179" s="3">
        <v>2.0171529999999998E-3</v>
      </c>
      <c r="L9179" s="3">
        <v>1.1018998E-2</v>
      </c>
      <c r="M9179" s="3">
        <v>5.2009880999999997E-3</v>
      </c>
      <c r="N9179" s="3">
        <v>5.8180098000000001E-3</v>
      </c>
    </row>
    <row r="9180" spans="1:14" hidden="1" x14ac:dyDescent="0.25">
      <c r="A9180" s="2">
        <v>9176</v>
      </c>
      <c r="B9180" s="2">
        <v>900156879</v>
      </c>
      <c r="C9180" s="2" t="s">
        <v>9551</v>
      </c>
      <c r="D9180" s="2" t="s">
        <v>27</v>
      </c>
      <c r="E9180" s="2" t="s">
        <v>28</v>
      </c>
      <c r="F9180" s="2" t="s">
        <v>50</v>
      </c>
      <c r="G9180" s="2" t="s">
        <v>51</v>
      </c>
      <c r="H9180" s="2">
        <v>4742</v>
      </c>
      <c r="I9180" s="2" t="s">
        <v>25</v>
      </c>
      <c r="J9180" s="3">
        <v>1.38545986E-2</v>
      </c>
      <c r="K9180" s="3">
        <v>1.2128760999999999E-3</v>
      </c>
      <c r="L9180" s="3">
        <v>9.0271058000000008E-3</v>
      </c>
      <c r="M9180" s="3">
        <v>4.7066071999999999E-3</v>
      </c>
      <c r="N9180" s="3">
        <v>4.3204990000000002E-3</v>
      </c>
    </row>
    <row r="9181" spans="1:14" hidden="1" x14ac:dyDescent="0.25">
      <c r="A9181" s="2">
        <v>9177</v>
      </c>
      <c r="B9181" s="2">
        <v>900660144</v>
      </c>
      <c r="C9181" s="2" t="s">
        <v>9552</v>
      </c>
      <c r="D9181" s="2" t="s">
        <v>27</v>
      </c>
      <c r="E9181" s="2" t="s">
        <v>86</v>
      </c>
      <c r="F9181" s="2" t="s">
        <v>232</v>
      </c>
      <c r="G9181" s="2" t="s">
        <v>233</v>
      </c>
      <c r="H9181" s="2">
        <v>1011</v>
      </c>
      <c r="I9181" s="2" t="s">
        <v>31</v>
      </c>
      <c r="J9181" s="3">
        <v>1.3848845800000001E-2</v>
      </c>
      <c r="K9181" s="3">
        <v>1.7194000000000001E-4</v>
      </c>
      <c r="L9181" s="3">
        <v>1.399574E-3</v>
      </c>
      <c r="M9181" s="3">
        <v>8.7612599999999997E-4</v>
      </c>
      <c r="N9181" s="3">
        <v>5.2344800000000003E-4</v>
      </c>
    </row>
    <row r="9182" spans="1:14" hidden="1" x14ac:dyDescent="0.25">
      <c r="A9182" s="2">
        <v>9178</v>
      </c>
      <c r="B9182" s="2">
        <v>830123446</v>
      </c>
      <c r="C9182" s="2" t="s">
        <v>9553</v>
      </c>
      <c r="D9182" s="2" t="s">
        <v>27</v>
      </c>
      <c r="E9182" s="2" t="s">
        <v>20</v>
      </c>
      <c r="F9182" s="2" t="s">
        <v>21</v>
      </c>
      <c r="G9182" s="2" t="s">
        <v>22</v>
      </c>
      <c r="H9182" s="2">
        <v>4690</v>
      </c>
      <c r="I9182" s="2" t="s">
        <v>25</v>
      </c>
      <c r="J9182" s="3">
        <v>1.3848465900000001E-2</v>
      </c>
      <c r="K9182" s="3">
        <v>1.585239E-3</v>
      </c>
      <c r="L9182" s="3">
        <v>1.12861851E-2</v>
      </c>
      <c r="M9182" s="3">
        <v>2.5806219999999999E-3</v>
      </c>
      <c r="N9182" s="3">
        <v>8.7055628999999999E-3</v>
      </c>
    </row>
    <row r="9183" spans="1:14" hidden="1" x14ac:dyDescent="0.25">
      <c r="A9183" s="2">
        <v>9179</v>
      </c>
      <c r="B9183" s="2">
        <v>900462387</v>
      </c>
      <c r="C9183" s="2" t="s">
        <v>9554</v>
      </c>
      <c r="D9183" s="2" t="s">
        <v>27</v>
      </c>
      <c r="E9183" s="2" t="s">
        <v>74</v>
      </c>
      <c r="F9183" s="2" t="s">
        <v>75</v>
      </c>
      <c r="G9183" s="2" t="s">
        <v>1232</v>
      </c>
      <c r="H9183" s="2">
        <v>1020</v>
      </c>
      <c r="I9183" s="2" t="s">
        <v>31</v>
      </c>
      <c r="J9183" s="3">
        <v>1.38471229E-2</v>
      </c>
      <c r="K9183" s="3">
        <v>2.1394108999999999E-3</v>
      </c>
      <c r="L9183" s="3">
        <v>8.9001562000000003E-3</v>
      </c>
      <c r="M9183" s="3">
        <v>3.1508530999999999E-3</v>
      </c>
      <c r="N9183" s="3">
        <v>5.7493029000000003E-3</v>
      </c>
    </row>
    <row r="9184" spans="1:14" hidden="1" x14ac:dyDescent="0.25">
      <c r="A9184" s="2">
        <v>9180</v>
      </c>
      <c r="B9184" s="2">
        <v>800243310</v>
      </c>
      <c r="C9184" s="2" t="s">
        <v>9555</v>
      </c>
      <c r="D9184" s="2" t="s">
        <v>27</v>
      </c>
      <c r="E9184" s="2" t="s">
        <v>35</v>
      </c>
      <c r="F9184" s="2" t="s">
        <v>36</v>
      </c>
      <c r="G9184" s="2" t="s">
        <v>39</v>
      </c>
      <c r="H9184" s="2">
        <v>4111</v>
      </c>
      <c r="I9184" s="2" t="s">
        <v>180</v>
      </c>
      <c r="J9184" s="3">
        <v>1.38442172E-2</v>
      </c>
      <c r="K9184" s="3">
        <v>-2.3712429999999999E-3</v>
      </c>
      <c r="L9184" s="3">
        <v>4.4360667499999999E-2</v>
      </c>
      <c r="M9184" s="3">
        <v>1.0249630500000001E-2</v>
      </c>
      <c r="N9184" s="3">
        <v>3.4111037900000002E-2</v>
      </c>
    </row>
    <row r="9185" spans="1:14" hidden="1" x14ac:dyDescent="0.25">
      <c r="A9185" s="2">
        <v>9181</v>
      </c>
      <c r="B9185" s="2">
        <v>800136038</v>
      </c>
      <c r="C9185" s="2" t="s">
        <v>9556</v>
      </c>
      <c r="D9185" s="2" t="s">
        <v>27</v>
      </c>
      <c r="E9185" s="2" t="s">
        <v>20</v>
      </c>
      <c r="F9185" s="2" t="s">
        <v>21</v>
      </c>
      <c r="G9185" s="2" t="s">
        <v>22</v>
      </c>
      <c r="H9185" s="2">
        <v>4669</v>
      </c>
      <c r="I9185" s="2" t="s">
        <v>25</v>
      </c>
      <c r="J9185" s="3">
        <v>1.38397273E-2</v>
      </c>
      <c r="K9185" s="3">
        <v>1.1154139999999999E-3</v>
      </c>
      <c r="L9185" s="3">
        <v>1.0225395700000001E-2</v>
      </c>
      <c r="M9185" s="3">
        <v>4.9469331000000002E-3</v>
      </c>
      <c r="N9185" s="3">
        <v>5.2784629999999997E-3</v>
      </c>
    </row>
    <row r="9186" spans="1:14" hidden="1" x14ac:dyDescent="0.25">
      <c r="A9186" s="2">
        <v>9182</v>
      </c>
      <c r="B9186" s="2">
        <v>830054656</v>
      </c>
      <c r="C9186" s="2" t="s">
        <v>9557</v>
      </c>
      <c r="D9186" s="2" t="s">
        <v>27</v>
      </c>
      <c r="E9186" s="2" t="s">
        <v>20</v>
      </c>
      <c r="F9186" s="2" t="s">
        <v>21</v>
      </c>
      <c r="G9186" s="2" t="s">
        <v>22</v>
      </c>
      <c r="H9186" s="2">
        <v>2100</v>
      </c>
      <c r="I9186" s="2" t="s">
        <v>31</v>
      </c>
      <c r="J9186" s="3">
        <v>1.38389282E-2</v>
      </c>
      <c r="K9186" s="3">
        <v>2.5079830000000001E-3</v>
      </c>
      <c r="L9186" s="3">
        <v>1.9673608200000001E-2</v>
      </c>
      <c r="M9186" s="3">
        <v>3.6085319999999998E-3</v>
      </c>
      <c r="N9186" s="3">
        <v>1.6065077899999999E-2</v>
      </c>
    </row>
    <row r="9187" spans="1:14" hidden="1" x14ac:dyDescent="0.25">
      <c r="A9187" s="2">
        <v>9183</v>
      </c>
      <c r="B9187" s="2">
        <v>830140479</v>
      </c>
      <c r="C9187" s="2" t="s">
        <v>9558</v>
      </c>
      <c r="D9187" s="2" t="s">
        <v>27</v>
      </c>
      <c r="E9187" s="2" t="s">
        <v>20</v>
      </c>
      <c r="F9187" s="2" t="s">
        <v>21</v>
      </c>
      <c r="G9187" s="2" t="s">
        <v>22</v>
      </c>
      <c r="H9187" s="2">
        <v>3314</v>
      </c>
      <c r="I9187" s="2" t="s">
        <v>31</v>
      </c>
      <c r="J9187" s="3">
        <v>1.38387466E-2</v>
      </c>
      <c r="K9187" s="3">
        <v>2.0406051000000001E-3</v>
      </c>
      <c r="L9187" s="3">
        <v>8.0779697999999994E-3</v>
      </c>
      <c r="M9187" s="3">
        <v>1.4379279E-3</v>
      </c>
      <c r="N9187" s="3">
        <v>6.6400421999999997E-3</v>
      </c>
    </row>
    <row r="9188" spans="1:14" hidden="1" x14ac:dyDescent="0.25">
      <c r="A9188" s="2">
        <v>9184</v>
      </c>
      <c r="B9188" s="2">
        <v>900053309</v>
      </c>
      <c r="C9188" s="2" t="s">
        <v>9559</v>
      </c>
      <c r="D9188" s="2" t="s">
        <v>27</v>
      </c>
      <c r="E9188" s="2" t="s">
        <v>20</v>
      </c>
      <c r="F9188" s="2" t="s">
        <v>21</v>
      </c>
      <c r="G9188" s="2" t="s">
        <v>22</v>
      </c>
      <c r="H9188" s="2">
        <v>5229</v>
      </c>
      <c r="I9188" s="2" t="s">
        <v>33</v>
      </c>
      <c r="J9188" s="3">
        <v>1.38365682E-2</v>
      </c>
      <c r="K9188" s="3">
        <v>5.7073099999999999E-4</v>
      </c>
      <c r="L9188" s="3">
        <v>6.3346349999999999E-3</v>
      </c>
      <c r="M9188" s="3">
        <v>2.8258429000000002E-3</v>
      </c>
      <c r="N9188" s="3">
        <v>3.5087920000000002E-3</v>
      </c>
    </row>
    <row r="9189" spans="1:14" hidden="1" x14ac:dyDescent="0.25">
      <c r="A9189" s="2">
        <v>9185</v>
      </c>
      <c r="B9189" s="2">
        <v>800031119</v>
      </c>
      <c r="C9189" s="2" t="s">
        <v>9560</v>
      </c>
      <c r="D9189" s="2" t="s">
        <v>27</v>
      </c>
      <c r="E9189" s="2" t="s">
        <v>20</v>
      </c>
      <c r="F9189" s="2" t="s">
        <v>133</v>
      </c>
      <c r="G9189" s="2" t="s">
        <v>1176</v>
      </c>
      <c r="H9189" s="2">
        <v>2229</v>
      </c>
      <c r="I9189" s="2" t="s">
        <v>31</v>
      </c>
      <c r="J9189" s="3">
        <v>1.38349961E-2</v>
      </c>
      <c r="K9189" s="3">
        <v>3.44715E-4</v>
      </c>
      <c r="L9189" s="3">
        <v>1.22763608E-2</v>
      </c>
      <c r="M9189" s="3">
        <v>7.0314701000000002E-3</v>
      </c>
      <c r="N9189" s="3">
        <v>5.2448911999999999E-3</v>
      </c>
    </row>
    <row r="9190" spans="1:14" hidden="1" x14ac:dyDescent="0.25">
      <c r="A9190" s="2">
        <v>9186</v>
      </c>
      <c r="B9190" s="2">
        <v>805024690</v>
      </c>
      <c r="C9190" s="2" t="s">
        <v>9561</v>
      </c>
      <c r="D9190" s="2" t="s">
        <v>27</v>
      </c>
      <c r="E9190" s="2" t="s">
        <v>74</v>
      </c>
      <c r="F9190" s="2" t="s">
        <v>75</v>
      </c>
      <c r="G9190" s="2" t="s">
        <v>107</v>
      </c>
      <c r="H9190" s="2">
        <v>4752</v>
      </c>
      <c r="I9190" s="2" t="s">
        <v>25</v>
      </c>
      <c r="J9190" s="3">
        <v>1.3825636400000001E-2</v>
      </c>
      <c r="K9190" s="3">
        <v>9.1306999999999998E-4</v>
      </c>
      <c r="L9190" s="3">
        <v>3.5135829999999998E-3</v>
      </c>
      <c r="M9190" s="3">
        <v>1.133027E-3</v>
      </c>
      <c r="N9190" s="3">
        <v>2.3805559999999998E-3</v>
      </c>
    </row>
    <row r="9191" spans="1:14" hidden="1" x14ac:dyDescent="0.25">
      <c r="A9191" s="2">
        <v>9187</v>
      </c>
      <c r="B9191" s="2">
        <v>800219167</v>
      </c>
      <c r="C9191" s="2" t="s">
        <v>9562</v>
      </c>
      <c r="D9191" s="2" t="s">
        <v>27</v>
      </c>
      <c r="E9191" s="2" t="s">
        <v>20</v>
      </c>
      <c r="F9191" s="2" t="s">
        <v>133</v>
      </c>
      <c r="G9191" s="2" t="s">
        <v>3315</v>
      </c>
      <c r="H9191" s="2">
        <v>4210</v>
      </c>
      <c r="I9191" s="2" t="s">
        <v>180</v>
      </c>
      <c r="J9191" s="3">
        <v>1.3819673100000001E-2</v>
      </c>
      <c r="K9191" s="3">
        <v>1.048567E-3</v>
      </c>
      <c r="L9191" s="3">
        <v>8.4458319000000007E-3</v>
      </c>
      <c r="M9191" s="3">
        <v>2.8306620999999999E-3</v>
      </c>
      <c r="N9191" s="3">
        <v>5.6151700999999997E-3</v>
      </c>
    </row>
    <row r="9192" spans="1:14" hidden="1" x14ac:dyDescent="0.25">
      <c r="A9192" s="2">
        <v>9188</v>
      </c>
      <c r="B9192" s="2">
        <v>900362633</v>
      </c>
      <c r="C9192" s="2" t="s">
        <v>9563</v>
      </c>
      <c r="D9192" s="2" t="s">
        <v>440</v>
      </c>
      <c r="E9192" s="2" t="s">
        <v>86</v>
      </c>
      <c r="F9192" s="2" t="s">
        <v>87</v>
      </c>
      <c r="G9192" s="2" t="s">
        <v>88</v>
      </c>
      <c r="H9192" s="2">
        <v>8010</v>
      </c>
      <c r="I9192" s="2" t="s">
        <v>33</v>
      </c>
      <c r="J9192" s="3">
        <v>1.3812715200000001E-2</v>
      </c>
      <c r="K9192" s="3">
        <v>2.6472000000000003E-4</v>
      </c>
      <c r="L9192" s="3">
        <v>2.4878001000000001E-3</v>
      </c>
      <c r="M9192" s="3">
        <v>1.217239E-3</v>
      </c>
      <c r="N9192" s="3">
        <v>1.2705619E-3</v>
      </c>
    </row>
    <row r="9193" spans="1:14" hidden="1" x14ac:dyDescent="0.25">
      <c r="A9193" s="2">
        <v>9189</v>
      </c>
      <c r="B9193" s="2">
        <v>890913321</v>
      </c>
      <c r="C9193" s="2" t="s">
        <v>9564</v>
      </c>
      <c r="D9193" s="2" t="s">
        <v>27</v>
      </c>
      <c r="E9193" s="2" t="s">
        <v>35</v>
      </c>
      <c r="F9193" s="2" t="s">
        <v>36</v>
      </c>
      <c r="G9193" s="2" t="s">
        <v>1196</v>
      </c>
      <c r="H9193" s="2">
        <v>4659</v>
      </c>
      <c r="I9193" s="2" t="s">
        <v>25</v>
      </c>
      <c r="J9193" s="3">
        <v>1.3809531E-2</v>
      </c>
      <c r="K9193" s="3">
        <v>5.0618199999999999E-4</v>
      </c>
      <c r="L9193" s="3">
        <v>8.2281566999999993E-3</v>
      </c>
      <c r="M9193" s="3">
        <v>6.0450210999999998E-3</v>
      </c>
      <c r="N9193" s="3">
        <v>2.1831361000000001E-3</v>
      </c>
    </row>
    <row r="9194" spans="1:14" hidden="1" x14ac:dyDescent="0.25">
      <c r="A9194" s="2">
        <v>9190</v>
      </c>
      <c r="B9194" s="2">
        <v>900330714</v>
      </c>
      <c r="C9194" s="2" t="s">
        <v>9565</v>
      </c>
      <c r="D9194" s="2" t="s">
        <v>27</v>
      </c>
      <c r="E9194" s="2" t="s">
        <v>35</v>
      </c>
      <c r="F9194" s="2" t="s">
        <v>36</v>
      </c>
      <c r="G9194" s="2" t="s">
        <v>39</v>
      </c>
      <c r="H9194" s="2">
        <v>6810</v>
      </c>
      <c r="I9194" s="2" t="s">
        <v>33</v>
      </c>
      <c r="J9194" s="3">
        <v>1.3808731899999999E-2</v>
      </c>
      <c r="K9194" s="3">
        <v>7.2241657999999997E-3</v>
      </c>
      <c r="L9194" s="3">
        <v>9.2116057900000006E-2</v>
      </c>
      <c r="M9194" s="3">
        <v>5.0278067599999997E-2</v>
      </c>
      <c r="N9194" s="3">
        <v>4.1837990300000003E-2</v>
      </c>
    </row>
    <row r="9195" spans="1:14" hidden="1" x14ac:dyDescent="0.25">
      <c r="A9195" s="2">
        <v>9191</v>
      </c>
      <c r="B9195" s="2">
        <v>832000464</v>
      </c>
      <c r="C9195" s="2" t="s">
        <v>9566</v>
      </c>
      <c r="D9195" s="2" t="s">
        <v>41</v>
      </c>
      <c r="E9195" s="2" t="s">
        <v>382</v>
      </c>
      <c r="F9195" s="2" t="s">
        <v>1050</v>
      </c>
      <c r="G9195" s="2" t="s">
        <v>1051</v>
      </c>
      <c r="H9195" s="2">
        <v>8691</v>
      </c>
      <c r="I9195" s="2" t="s">
        <v>33</v>
      </c>
      <c r="J9195" s="3">
        <v>1.3808320299999999E-2</v>
      </c>
      <c r="K9195" s="3">
        <v>1.1526189999999999E-3</v>
      </c>
      <c r="L9195" s="3">
        <v>7.4196211E-3</v>
      </c>
      <c r="M9195" s="3">
        <v>2.5544029000000002E-3</v>
      </c>
      <c r="N9195" s="3">
        <v>4.8652180000000001E-3</v>
      </c>
    </row>
    <row r="9196" spans="1:14" hidden="1" x14ac:dyDescent="0.25">
      <c r="A9196" s="2">
        <v>9192</v>
      </c>
      <c r="B9196" s="2">
        <v>809005111</v>
      </c>
      <c r="C9196" s="2" t="s">
        <v>9567</v>
      </c>
      <c r="D9196" s="2" t="s">
        <v>27</v>
      </c>
      <c r="E9196" s="2" t="s">
        <v>382</v>
      </c>
      <c r="F9196" s="2" t="s">
        <v>525</v>
      </c>
      <c r="G9196" s="2" t="s">
        <v>526</v>
      </c>
      <c r="H9196" s="2">
        <v>4731</v>
      </c>
      <c r="I9196" s="2" t="s">
        <v>25</v>
      </c>
      <c r="J9196" s="3">
        <v>1.3807278100000001E-2</v>
      </c>
      <c r="K9196" s="3">
        <v>2.5552700000000002E-4</v>
      </c>
      <c r="L9196" s="3">
        <v>2.0900290000000002E-3</v>
      </c>
      <c r="M9196" s="3">
        <v>8.3506200000000002E-4</v>
      </c>
      <c r="N9196" s="3">
        <v>1.2549669E-3</v>
      </c>
    </row>
    <row r="9197" spans="1:14" hidden="1" x14ac:dyDescent="0.25">
      <c r="A9197" s="2">
        <v>9193</v>
      </c>
      <c r="B9197" s="2">
        <v>830136119</v>
      </c>
      <c r="C9197" s="2" t="s">
        <v>9568</v>
      </c>
      <c r="D9197" s="2" t="s">
        <v>27</v>
      </c>
      <c r="E9197" s="2" t="s">
        <v>20</v>
      </c>
      <c r="F9197" s="2" t="s">
        <v>21</v>
      </c>
      <c r="G9197" s="2" t="s">
        <v>22</v>
      </c>
      <c r="H9197" s="2">
        <v>6910</v>
      </c>
      <c r="I9197" s="2" t="s">
        <v>33</v>
      </c>
      <c r="J9197" s="3">
        <v>1.38069652E-2</v>
      </c>
      <c r="K9197" s="3">
        <v>2.749563E-3</v>
      </c>
      <c r="L9197" s="3">
        <v>5.4323408000000002E-3</v>
      </c>
      <c r="M9197" s="3">
        <v>2.405857E-3</v>
      </c>
      <c r="N9197" s="3">
        <v>3.0264839999999999E-3</v>
      </c>
    </row>
    <row r="9198" spans="1:14" hidden="1" x14ac:dyDescent="0.25">
      <c r="A9198" s="2">
        <v>9194</v>
      </c>
      <c r="B9198" s="2">
        <v>830141907</v>
      </c>
      <c r="C9198" s="2" t="s">
        <v>9569</v>
      </c>
      <c r="D9198" s="2" t="s">
        <v>27</v>
      </c>
      <c r="E9198" s="2" t="s">
        <v>20</v>
      </c>
      <c r="F9198" s="2" t="s">
        <v>21</v>
      </c>
      <c r="G9198" s="2" t="s">
        <v>22</v>
      </c>
      <c r="H9198" s="2">
        <v>4541</v>
      </c>
      <c r="I9198" s="2" t="s">
        <v>25</v>
      </c>
      <c r="J9198" s="3">
        <v>1.38068572E-2</v>
      </c>
      <c r="K9198" s="3">
        <v>7.5226000000000004E-4</v>
      </c>
      <c r="L9198" s="3">
        <v>3.9030280999999998E-3</v>
      </c>
      <c r="M9198" s="3">
        <v>2.3066889999999998E-3</v>
      </c>
      <c r="N9198" s="3">
        <v>1.596339E-3</v>
      </c>
    </row>
    <row r="9199" spans="1:14" hidden="1" x14ac:dyDescent="0.25">
      <c r="A9199" s="2">
        <v>9195</v>
      </c>
      <c r="B9199" s="2">
        <v>900026490</v>
      </c>
      <c r="C9199" s="2" t="s">
        <v>9570</v>
      </c>
      <c r="D9199" s="2" t="s">
        <v>27</v>
      </c>
      <c r="E9199" s="2" t="s">
        <v>74</v>
      </c>
      <c r="F9199" s="2" t="s">
        <v>1221</v>
      </c>
      <c r="G9199" s="2" t="s">
        <v>1222</v>
      </c>
      <c r="H9199" s="2">
        <v>4711</v>
      </c>
      <c r="I9199" s="2" t="s">
        <v>25</v>
      </c>
      <c r="J9199" s="3">
        <v>1.3804898600000001E-2</v>
      </c>
      <c r="K9199" s="3">
        <v>1.5705E-4</v>
      </c>
      <c r="L9199" s="3">
        <v>4.1807559000000003E-3</v>
      </c>
      <c r="M9199" s="3">
        <v>2.0488580000000002E-3</v>
      </c>
      <c r="N9199" s="3">
        <v>2.1318980000000001E-3</v>
      </c>
    </row>
    <row r="9200" spans="1:14" hidden="1" x14ac:dyDescent="0.25">
      <c r="A9200" s="2">
        <v>9196</v>
      </c>
      <c r="B9200" s="2">
        <v>890211614</v>
      </c>
      <c r="C9200" s="2" t="s">
        <v>9571</v>
      </c>
      <c r="D9200" s="2" t="s">
        <v>27</v>
      </c>
      <c r="E9200" s="2" t="s">
        <v>319</v>
      </c>
      <c r="F9200" s="2" t="s">
        <v>320</v>
      </c>
      <c r="G9200" s="2" t="s">
        <v>321</v>
      </c>
      <c r="H9200" s="2">
        <v>7730</v>
      </c>
      <c r="I9200" s="2" t="s">
        <v>33</v>
      </c>
      <c r="J9200" s="3">
        <v>1.38022639E-2</v>
      </c>
      <c r="K9200" s="3">
        <v>5.7186200000000002E-4</v>
      </c>
      <c r="L9200" s="3">
        <v>2.37105526E-2</v>
      </c>
      <c r="M9200" s="3">
        <v>1.08796181E-2</v>
      </c>
      <c r="N9200" s="3">
        <v>1.28309336E-2</v>
      </c>
    </row>
    <row r="9201" spans="1:14" hidden="1" x14ac:dyDescent="0.25">
      <c r="A9201" s="2">
        <v>9197</v>
      </c>
      <c r="B9201" s="2">
        <v>805012376</v>
      </c>
      <c r="C9201" s="2" t="s">
        <v>9572</v>
      </c>
      <c r="D9201" s="2" t="s">
        <v>27</v>
      </c>
      <c r="E9201" s="2" t="s">
        <v>74</v>
      </c>
      <c r="F9201" s="2" t="s">
        <v>75</v>
      </c>
      <c r="G9201" s="2" t="s">
        <v>107</v>
      </c>
      <c r="H9201" s="2">
        <v>4659</v>
      </c>
      <c r="I9201" s="2" t="s">
        <v>25</v>
      </c>
      <c r="J9201" s="3">
        <v>1.3801330699999999E-2</v>
      </c>
      <c r="K9201" s="3">
        <v>6.8088600000000001E-4</v>
      </c>
      <c r="L9201" s="3">
        <v>1.1123536200000001E-2</v>
      </c>
      <c r="M9201" s="3">
        <v>4.8817940999999997E-3</v>
      </c>
      <c r="N9201" s="3">
        <v>6.2417421000000002E-3</v>
      </c>
    </row>
    <row r="9202" spans="1:14" hidden="1" x14ac:dyDescent="0.25">
      <c r="A9202" s="2">
        <v>9198</v>
      </c>
      <c r="B9202" s="2">
        <v>890321755</v>
      </c>
      <c r="C9202" s="2" t="s">
        <v>9573</v>
      </c>
      <c r="D9202" s="2" t="s">
        <v>27</v>
      </c>
      <c r="E9202" s="2" t="s">
        <v>74</v>
      </c>
      <c r="F9202" s="2" t="s">
        <v>75</v>
      </c>
      <c r="G9202" s="2" t="s">
        <v>107</v>
      </c>
      <c r="H9202" s="2">
        <v>5611</v>
      </c>
      <c r="I9202" s="2" t="s">
        <v>33</v>
      </c>
      <c r="J9202" s="3">
        <v>1.3800824099999999E-2</v>
      </c>
      <c r="K9202" s="3">
        <v>1.3012239999999999E-3</v>
      </c>
      <c r="L9202" s="3">
        <v>3.7411015499999999E-2</v>
      </c>
      <c r="M9202" s="3">
        <v>2.1314097600000002E-2</v>
      </c>
      <c r="N9202" s="3">
        <v>1.60969179E-2</v>
      </c>
    </row>
    <row r="9203" spans="1:14" hidden="1" x14ac:dyDescent="0.25">
      <c r="A9203" s="2">
        <v>9199</v>
      </c>
      <c r="B9203" s="2">
        <v>830079801</v>
      </c>
      <c r="C9203" s="2" t="s">
        <v>9574</v>
      </c>
      <c r="D9203" s="2" t="s">
        <v>41</v>
      </c>
      <c r="E9203" s="2" t="s">
        <v>20</v>
      </c>
      <c r="F9203" s="2" t="s">
        <v>21</v>
      </c>
      <c r="G9203" s="2" t="s">
        <v>22</v>
      </c>
      <c r="H9203" s="2">
        <v>4729</v>
      </c>
      <c r="I9203" s="2" t="s">
        <v>25</v>
      </c>
      <c r="J9203" s="3">
        <v>1.3800152600000001E-2</v>
      </c>
      <c r="K9203" s="3">
        <v>1.5568E-4</v>
      </c>
      <c r="L9203" s="3">
        <v>3.3772530000000002E-3</v>
      </c>
      <c r="M9203" s="3">
        <v>1.845478E-3</v>
      </c>
      <c r="N9203" s="3">
        <v>1.531775E-3</v>
      </c>
    </row>
    <row r="9204" spans="1:14" hidden="1" x14ac:dyDescent="0.25">
      <c r="A9204" s="2">
        <v>9200</v>
      </c>
      <c r="B9204" s="2">
        <v>900392554</v>
      </c>
      <c r="C9204" s="2" t="s">
        <v>9575</v>
      </c>
      <c r="D9204" s="2" t="s">
        <v>27</v>
      </c>
      <c r="E9204" s="2" t="s">
        <v>35</v>
      </c>
      <c r="F9204" s="2" t="s">
        <v>36</v>
      </c>
      <c r="G9204" s="2" t="s">
        <v>39</v>
      </c>
      <c r="H9204" s="2">
        <v>4641</v>
      </c>
      <c r="I9204" s="2" t="s">
        <v>25</v>
      </c>
      <c r="J9204" s="3">
        <v>1.37967616E-2</v>
      </c>
      <c r="K9204" s="3">
        <v>1.488423E-3</v>
      </c>
      <c r="L9204" s="3">
        <v>9.3625103999999994E-3</v>
      </c>
      <c r="M9204" s="3">
        <v>4.0682759000000004E-3</v>
      </c>
      <c r="N9204" s="3">
        <v>5.2942340000000001E-3</v>
      </c>
    </row>
    <row r="9205" spans="1:14" hidden="1" x14ac:dyDescent="0.25">
      <c r="A9205" s="2">
        <v>9201</v>
      </c>
      <c r="B9205" s="2">
        <v>900568996</v>
      </c>
      <c r="C9205" s="2" t="s">
        <v>9576</v>
      </c>
      <c r="D9205" s="2" t="s">
        <v>27</v>
      </c>
      <c r="E9205" s="2" t="s">
        <v>319</v>
      </c>
      <c r="F9205" s="2" t="s">
        <v>555</v>
      </c>
      <c r="G9205" s="2" t="s">
        <v>2046</v>
      </c>
      <c r="H9205" s="2">
        <v>4631</v>
      </c>
      <c r="I9205" s="2" t="s">
        <v>25</v>
      </c>
      <c r="J9205" s="3">
        <v>1.3793823300000001E-2</v>
      </c>
      <c r="K9205" s="3">
        <v>2.19509E-4</v>
      </c>
      <c r="L9205" s="3">
        <v>4.7850990999999997E-3</v>
      </c>
      <c r="M9205" s="3">
        <v>2.6637878999999998E-3</v>
      </c>
      <c r="N9205" s="3">
        <v>2.1213108999999998E-3</v>
      </c>
    </row>
    <row r="9206" spans="1:14" hidden="1" x14ac:dyDescent="0.25">
      <c r="A9206" s="2">
        <v>9202</v>
      </c>
      <c r="B9206" s="2">
        <v>823004150</v>
      </c>
      <c r="C9206" s="2" t="s">
        <v>9577</v>
      </c>
      <c r="D9206" s="2" t="s">
        <v>27</v>
      </c>
      <c r="E9206" s="2" t="s">
        <v>28</v>
      </c>
      <c r="F9206" s="2" t="s">
        <v>682</v>
      </c>
      <c r="G9206" s="2" t="s">
        <v>683</v>
      </c>
      <c r="H9206" s="2">
        <v>1051</v>
      </c>
      <c r="I9206" s="2" t="s">
        <v>31</v>
      </c>
      <c r="J9206" s="3">
        <v>1.37915937E-2</v>
      </c>
      <c r="K9206" s="3">
        <v>1.9125899999999999E-4</v>
      </c>
      <c r="L9206" s="3">
        <v>1.23747513E-2</v>
      </c>
      <c r="M9206" s="3">
        <v>1.10550448E-2</v>
      </c>
      <c r="N9206" s="3">
        <v>1.3197059999999999E-3</v>
      </c>
    </row>
    <row r="9207" spans="1:14" hidden="1" x14ac:dyDescent="0.25">
      <c r="A9207" s="2">
        <v>9203</v>
      </c>
      <c r="B9207" s="2">
        <v>900075189</v>
      </c>
      <c r="C9207" s="2" t="s">
        <v>9578</v>
      </c>
      <c r="D9207" s="2" t="s">
        <v>27</v>
      </c>
      <c r="E9207" s="2" t="s">
        <v>35</v>
      </c>
      <c r="F9207" s="2" t="s">
        <v>36</v>
      </c>
      <c r="G9207" s="2" t="s">
        <v>37</v>
      </c>
      <c r="H9207" s="2">
        <v>4659</v>
      </c>
      <c r="I9207" s="2" t="s">
        <v>25</v>
      </c>
      <c r="J9207" s="3">
        <v>1.37909995E-2</v>
      </c>
      <c r="K9207" s="3">
        <v>1.1860121E-3</v>
      </c>
      <c r="L9207" s="3">
        <v>7.8256773000000002E-3</v>
      </c>
      <c r="M9207" s="3">
        <v>3.8497370999999998E-3</v>
      </c>
      <c r="N9207" s="3">
        <v>3.9759399000000003E-3</v>
      </c>
    </row>
    <row r="9208" spans="1:14" hidden="1" x14ac:dyDescent="0.25">
      <c r="A9208" s="2">
        <v>9204</v>
      </c>
      <c r="B9208" s="2">
        <v>804004105</v>
      </c>
      <c r="C9208" s="2" t="s">
        <v>9579</v>
      </c>
      <c r="D9208" s="2" t="s">
        <v>27</v>
      </c>
      <c r="E9208" s="2" t="s">
        <v>319</v>
      </c>
      <c r="F9208" s="2" t="s">
        <v>320</v>
      </c>
      <c r="G9208" s="2" t="s">
        <v>1277</v>
      </c>
      <c r="H9208" s="2">
        <v>4732</v>
      </c>
      <c r="I9208" s="2" t="s">
        <v>25</v>
      </c>
      <c r="J9208" s="3">
        <v>1.3787102900000001E-2</v>
      </c>
      <c r="K9208" s="3">
        <v>9.2066999999999998E-5</v>
      </c>
      <c r="L9208" s="3">
        <v>1.0426683399999999E-2</v>
      </c>
      <c r="M9208" s="3">
        <v>6.7825411E-3</v>
      </c>
      <c r="N9208" s="3">
        <v>3.6441421E-3</v>
      </c>
    </row>
    <row r="9209" spans="1:14" hidden="1" x14ac:dyDescent="0.25">
      <c r="A9209" s="2">
        <v>9205</v>
      </c>
      <c r="B9209" s="2">
        <v>830100197</v>
      </c>
      <c r="C9209" s="2" t="s">
        <v>9580</v>
      </c>
      <c r="D9209" s="2" t="s">
        <v>27</v>
      </c>
      <c r="E9209" s="2" t="s">
        <v>20</v>
      </c>
      <c r="F9209" s="2" t="s">
        <v>21</v>
      </c>
      <c r="G9209" s="2" t="s">
        <v>22</v>
      </c>
      <c r="H9209" s="2">
        <v>4111</v>
      </c>
      <c r="I9209" s="2" t="s">
        <v>180</v>
      </c>
      <c r="J9209" s="3">
        <v>1.3785619299999999E-2</v>
      </c>
      <c r="K9209" s="3">
        <v>1.720252E-3</v>
      </c>
      <c r="L9209" s="3">
        <v>9.9781257999999994E-3</v>
      </c>
      <c r="M9209" s="3">
        <v>3.8553199000000002E-3</v>
      </c>
      <c r="N9209" s="3">
        <v>6.1228061000000002E-3</v>
      </c>
    </row>
    <row r="9210" spans="1:14" hidden="1" x14ac:dyDescent="0.25">
      <c r="A9210" s="2">
        <v>9206</v>
      </c>
      <c r="B9210" s="2">
        <v>900167305</v>
      </c>
      <c r="C9210" s="2" t="s">
        <v>9581</v>
      </c>
      <c r="D9210" s="2" t="s">
        <v>27</v>
      </c>
      <c r="E9210" s="2" t="s">
        <v>319</v>
      </c>
      <c r="F9210" s="2" t="s">
        <v>320</v>
      </c>
      <c r="G9210" s="2" t="s">
        <v>321</v>
      </c>
      <c r="H9210" s="2">
        <v>4541</v>
      </c>
      <c r="I9210" s="2" t="s">
        <v>25</v>
      </c>
      <c r="J9210" s="3">
        <v>1.3785248599999999E-2</v>
      </c>
      <c r="K9210" s="3">
        <v>5.0205900000000001E-4</v>
      </c>
      <c r="L9210" s="3">
        <v>3.6204520000000001E-3</v>
      </c>
      <c r="M9210" s="3">
        <v>5.2996100000000002E-4</v>
      </c>
      <c r="N9210" s="3">
        <v>3.0904910999999999E-3</v>
      </c>
    </row>
    <row r="9211" spans="1:14" hidden="1" x14ac:dyDescent="0.25">
      <c r="A9211" s="2">
        <v>9207</v>
      </c>
      <c r="B9211" s="2">
        <v>860053716</v>
      </c>
      <c r="C9211" s="2" t="s">
        <v>9582</v>
      </c>
      <c r="D9211" s="2" t="s">
        <v>27</v>
      </c>
      <c r="E9211" s="2" t="s">
        <v>20</v>
      </c>
      <c r="F9211" s="2" t="s">
        <v>133</v>
      </c>
      <c r="G9211" s="2" t="s">
        <v>288</v>
      </c>
      <c r="H9211" s="2">
        <v>2930</v>
      </c>
      <c r="I9211" s="2" t="s">
        <v>31</v>
      </c>
      <c r="J9211" s="3">
        <v>1.3784082600000001E-2</v>
      </c>
      <c r="K9211" s="3">
        <v>1.9464300000000001E-4</v>
      </c>
      <c r="L9211" s="3">
        <v>2.63930541E-2</v>
      </c>
      <c r="M9211" s="3">
        <v>1.4669193000000001E-2</v>
      </c>
      <c r="N9211" s="3">
        <v>1.17238611E-2</v>
      </c>
    </row>
    <row r="9212" spans="1:14" hidden="1" x14ac:dyDescent="0.25">
      <c r="A9212" s="2">
        <v>9208</v>
      </c>
      <c r="B9212" s="2">
        <v>900763043</v>
      </c>
      <c r="C9212" s="2" t="s">
        <v>9583</v>
      </c>
      <c r="D9212" s="2" t="s">
        <v>27</v>
      </c>
      <c r="E9212" s="2" t="s">
        <v>28</v>
      </c>
      <c r="F9212" s="2" t="s">
        <v>246</v>
      </c>
      <c r="G9212" s="2" t="s">
        <v>247</v>
      </c>
      <c r="H9212" s="2">
        <v>6619</v>
      </c>
      <c r="I9212" s="2" t="s">
        <v>33</v>
      </c>
      <c r="J9212" s="3">
        <v>1.3783793000000001E-2</v>
      </c>
      <c r="K9212" s="3">
        <v>1.1319111099999999E-2</v>
      </c>
      <c r="L9212" s="3">
        <v>0.19295547900000001</v>
      </c>
      <c r="M9212" s="3">
        <v>4.4391289399999999E-2</v>
      </c>
      <c r="N9212" s="3">
        <v>0.1485642046</v>
      </c>
    </row>
    <row r="9213" spans="1:14" hidden="1" x14ac:dyDescent="0.25">
      <c r="A9213" s="2">
        <v>9209</v>
      </c>
      <c r="B9213" s="2">
        <v>890109666</v>
      </c>
      <c r="C9213" s="2" t="s">
        <v>4098</v>
      </c>
      <c r="D9213" s="2" t="s">
        <v>27</v>
      </c>
      <c r="E9213" s="2" t="s">
        <v>28</v>
      </c>
      <c r="F9213" s="2" t="s">
        <v>50</v>
      </c>
      <c r="G9213" s="2" t="s">
        <v>51</v>
      </c>
      <c r="H9213" s="2">
        <v>8691</v>
      </c>
      <c r="I9213" s="2" t="s">
        <v>33</v>
      </c>
      <c r="J9213" s="3">
        <v>1.37822684E-2</v>
      </c>
      <c r="K9213" s="3">
        <v>1.0149E-3</v>
      </c>
      <c r="L9213" s="3">
        <v>1.0362723799999999E-2</v>
      </c>
      <c r="M9213" s="3">
        <v>6.0032271000000003E-3</v>
      </c>
      <c r="N9213" s="3">
        <v>4.3594971999999996E-3</v>
      </c>
    </row>
    <row r="9214" spans="1:14" hidden="1" x14ac:dyDescent="0.25">
      <c r="A9214" s="2">
        <v>9210</v>
      </c>
      <c r="B9214" s="2">
        <v>830103661</v>
      </c>
      <c r="C9214" s="2" t="s">
        <v>9584</v>
      </c>
      <c r="D9214" s="2" t="s">
        <v>27</v>
      </c>
      <c r="E9214" s="2" t="s">
        <v>20</v>
      </c>
      <c r="F9214" s="2" t="s">
        <v>21</v>
      </c>
      <c r="G9214" s="2" t="s">
        <v>22</v>
      </c>
      <c r="H9214" s="2">
        <v>7730</v>
      </c>
      <c r="I9214" s="2" t="s">
        <v>33</v>
      </c>
      <c r="J9214" s="3">
        <v>1.3781696600000001E-2</v>
      </c>
      <c r="K9214" s="3">
        <v>3.5733780999999999E-3</v>
      </c>
      <c r="L9214" s="3">
        <v>1.32282553E-2</v>
      </c>
      <c r="M9214" s="3">
        <v>2.4728971E-3</v>
      </c>
      <c r="N9214" s="3">
        <v>1.07553583E-2</v>
      </c>
    </row>
    <row r="9215" spans="1:14" hidden="1" x14ac:dyDescent="0.25">
      <c r="A9215" s="2">
        <v>9211</v>
      </c>
      <c r="B9215" s="2">
        <v>890500705</v>
      </c>
      <c r="C9215" s="2" t="s">
        <v>9585</v>
      </c>
      <c r="D9215" s="2" t="s">
        <v>27</v>
      </c>
      <c r="E9215" s="2" t="s">
        <v>319</v>
      </c>
      <c r="F9215" s="2" t="s">
        <v>555</v>
      </c>
      <c r="G9215" s="2" t="s">
        <v>556</v>
      </c>
      <c r="H9215" s="2">
        <v>2396</v>
      </c>
      <c r="I9215" s="2" t="s">
        <v>31</v>
      </c>
      <c r="J9215" s="3">
        <v>1.3780456999999999E-2</v>
      </c>
      <c r="K9215" s="3">
        <v>3.3832799999999998E-3</v>
      </c>
      <c r="L9215" s="3">
        <v>2.0863190300000001E-2</v>
      </c>
      <c r="M9215" s="3">
        <v>4.7327732000000001E-3</v>
      </c>
      <c r="N9215" s="3">
        <v>1.6130417599999999E-2</v>
      </c>
    </row>
    <row r="9216" spans="1:14" hidden="1" x14ac:dyDescent="0.25">
      <c r="A9216" s="2">
        <v>9212</v>
      </c>
      <c r="B9216" s="2">
        <v>860091130</v>
      </c>
      <c r="C9216" s="2" t="s">
        <v>9586</v>
      </c>
      <c r="D9216" s="2" t="s">
        <v>27</v>
      </c>
      <c r="E9216" s="2" t="s">
        <v>20</v>
      </c>
      <c r="F9216" s="2" t="s">
        <v>133</v>
      </c>
      <c r="G9216" s="2" t="s">
        <v>217</v>
      </c>
      <c r="H9216" s="2">
        <v>2229</v>
      </c>
      <c r="I9216" s="2" t="s">
        <v>31</v>
      </c>
      <c r="J9216" s="3">
        <v>1.3771559100000001E-2</v>
      </c>
      <c r="K9216" s="3">
        <v>1.2733300000000001E-4</v>
      </c>
      <c r="L9216" s="3">
        <v>7.3970002E-3</v>
      </c>
      <c r="M9216" s="3">
        <v>3.6144880999999999E-3</v>
      </c>
      <c r="N9216" s="3">
        <v>3.7825119E-3</v>
      </c>
    </row>
    <row r="9217" spans="1:14" hidden="1" x14ac:dyDescent="0.25">
      <c r="A9217" s="2">
        <v>9213</v>
      </c>
      <c r="B9217" s="2">
        <v>830066874</v>
      </c>
      <c r="C9217" s="2" t="s">
        <v>9587</v>
      </c>
      <c r="D9217" s="2" t="s">
        <v>27</v>
      </c>
      <c r="E9217" s="2" t="s">
        <v>20</v>
      </c>
      <c r="F9217" s="2" t="s">
        <v>21</v>
      </c>
      <c r="G9217" s="2" t="s">
        <v>22</v>
      </c>
      <c r="H9217" s="2">
        <v>4631</v>
      </c>
      <c r="I9217" s="2" t="s">
        <v>25</v>
      </c>
      <c r="J9217" s="3">
        <v>1.37686376E-2</v>
      </c>
      <c r="K9217" s="3">
        <v>2.4065600000000001E-4</v>
      </c>
      <c r="L9217" s="3">
        <v>3.5572440999999998E-3</v>
      </c>
      <c r="M9217" s="3">
        <v>1.675831E-3</v>
      </c>
      <c r="N9217" s="3">
        <v>1.881413E-3</v>
      </c>
    </row>
    <row r="9218" spans="1:14" hidden="1" x14ac:dyDescent="0.25">
      <c r="A9218" s="2">
        <v>9214</v>
      </c>
      <c r="B9218" s="2">
        <v>900817525</v>
      </c>
      <c r="C9218" s="2" t="s">
        <v>9588</v>
      </c>
      <c r="D9218" s="2" t="s">
        <v>27</v>
      </c>
      <c r="E9218" s="2" t="s">
        <v>28</v>
      </c>
      <c r="F9218" s="2" t="s">
        <v>29</v>
      </c>
      <c r="G9218" s="2" t="s">
        <v>30</v>
      </c>
      <c r="H9218" s="2">
        <v>6810</v>
      </c>
      <c r="I9218" s="2" t="s">
        <v>33</v>
      </c>
      <c r="J9218" s="3">
        <v>1.3768292E-2</v>
      </c>
      <c r="K9218" s="3">
        <v>3.1331399999999998E-4</v>
      </c>
      <c r="L9218" s="3">
        <v>1.51970983E-2</v>
      </c>
      <c r="M9218" s="3">
        <v>1.4317440799999999E-2</v>
      </c>
      <c r="N9218" s="3">
        <v>8.7965700000000005E-4</v>
      </c>
    </row>
    <row r="9219" spans="1:14" hidden="1" x14ac:dyDescent="0.25">
      <c r="A9219" s="2">
        <v>9215</v>
      </c>
      <c r="B9219" s="2">
        <v>900578543</v>
      </c>
      <c r="C9219" s="2" t="s">
        <v>9589</v>
      </c>
      <c r="D9219" s="2" t="s">
        <v>41</v>
      </c>
      <c r="E9219" s="2" t="s">
        <v>74</v>
      </c>
      <c r="F9219" s="2" t="s">
        <v>75</v>
      </c>
      <c r="G9219" s="2" t="s">
        <v>107</v>
      </c>
      <c r="H9219" s="2">
        <v>8699</v>
      </c>
      <c r="I9219" s="2" t="s">
        <v>33</v>
      </c>
      <c r="J9219" s="3">
        <v>1.3765285699999999E-2</v>
      </c>
      <c r="K9219" s="3">
        <v>2.1211849999999998E-3</v>
      </c>
      <c r="L9219" s="3">
        <v>2.92756222E-2</v>
      </c>
      <c r="M9219" s="3">
        <v>2.7360457899999999E-2</v>
      </c>
      <c r="N9219" s="3">
        <v>1.9151649999999999E-3</v>
      </c>
    </row>
    <row r="9220" spans="1:14" hidden="1" x14ac:dyDescent="0.25">
      <c r="A9220" s="2">
        <v>9216</v>
      </c>
      <c r="B9220" s="2">
        <v>800182390</v>
      </c>
      <c r="C9220" s="2" t="s">
        <v>9590</v>
      </c>
      <c r="D9220" s="2" t="s">
        <v>27</v>
      </c>
      <c r="E9220" s="2" t="s">
        <v>74</v>
      </c>
      <c r="F9220" s="2" t="s">
        <v>75</v>
      </c>
      <c r="G9220" s="2" t="s">
        <v>1348</v>
      </c>
      <c r="H9220" s="2">
        <v>1410</v>
      </c>
      <c r="I9220" s="2" t="s">
        <v>31</v>
      </c>
      <c r="J9220" s="3">
        <v>1.37650501E-2</v>
      </c>
      <c r="K9220" s="3">
        <v>8.7629899999999998E-4</v>
      </c>
      <c r="L9220" s="3">
        <v>8.1214392999999999E-3</v>
      </c>
      <c r="M9220" s="3">
        <v>4.9596270999999999E-3</v>
      </c>
      <c r="N9220" s="3">
        <v>3.161812E-3</v>
      </c>
    </row>
    <row r="9221" spans="1:14" hidden="1" x14ac:dyDescent="0.25">
      <c r="A9221" s="2">
        <v>9217</v>
      </c>
      <c r="B9221" s="2">
        <v>860061651</v>
      </c>
      <c r="C9221" s="2" t="s">
        <v>9591</v>
      </c>
      <c r="D9221" s="2" t="s">
        <v>27</v>
      </c>
      <c r="E9221" s="2" t="s">
        <v>20</v>
      </c>
      <c r="F9221" s="2" t="s">
        <v>21</v>
      </c>
      <c r="G9221" s="2" t="s">
        <v>22</v>
      </c>
      <c r="H9221" s="2">
        <v>6499</v>
      </c>
      <c r="I9221" s="2" t="s">
        <v>33</v>
      </c>
      <c r="J9221" s="3">
        <v>1.37638273E-2</v>
      </c>
      <c r="K9221" s="3">
        <v>7.8987899999999995E-4</v>
      </c>
      <c r="L9221" s="3">
        <v>0.1140364856</v>
      </c>
      <c r="M9221" s="3">
        <v>8.1102795899999996E-2</v>
      </c>
      <c r="N9221" s="3">
        <v>3.2933685900000002E-2</v>
      </c>
    </row>
    <row r="9222" spans="1:14" hidden="1" x14ac:dyDescent="0.25">
      <c r="A9222" s="2">
        <v>9218</v>
      </c>
      <c r="B9222" s="2">
        <v>900265156</v>
      </c>
      <c r="C9222" s="2" t="s">
        <v>9592</v>
      </c>
      <c r="D9222" s="2" t="s">
        <v>27</v>
      </c>
      <c r="E9222" s="2" t="s">
        <v>20</v>
      </c>
      <c r="F9222" s="2" t="s">
        <v>21</v>
      </c>
      <c r="G9222" s="2" t="s">
        <v>22</v>
      </c>
      <c r="H9222" s="2">
        <v>6499</v>
      </c>
      <c r="I9222" s="2" t="s">
        <v>33</v>
      </c>
      <c r="J9222" s="3">
        <v>1.3762655699999999E-2</v>
      </c>
      <c r="K9222" s="3">
        <v>1.24917394E-2</v>
      </c>
      <c r="L9222" s="3">
        <v>0.1702106595</v>
      </c>
      <c r="M9222" s="3">
        <v>3.0315029E-3</v>
      </c>
      <c r="N9222" s="3">
        <v>0.1671791524</v>
      </c>
    </row>
    <row r="9223" spans="1:14" hidden="1" x14ac:dyDescent="0.25">
      <c r="A9223" s="2">
        <v>9219</v>
      </c>
      <c r="B9223" s="2">
        <v>900011869</v>
      </c>
      <c r="C9223" s="2" t="s">
        <v>9593</v>
      </c>
      <c r="D9223" s="2" t="s">
        <v>27</v>
      </c>
      <c r="E9223" s="2" t="s">
        <v>319</v>
      </c>
      <c r="F9223" s="2" t="s">
        <v>320</v>
      </c>
      <c r="G9223" s="2" t="s">
        <v>459</v>
      </c>
      <c r="H9223" s="2">
        <v>4731</v>
      </c>
      <c r="I9223" s="2" t="s">
        <v>25</v>
      </c>
      <c r="J9223" s="3">
        <v>1.37596577E-2</v>
      </c>
      <c r="K9223" s="3">
        <v>2.3159499999999999E-4</v>
      </c>
      <c r="L9223" s="3">
        <v>2.6247951000000001E-3</v>
      </c>
      <c r="M9223" s="3">
        <v>9.8679900000000001E-4</v>
      </c>
      <c r="N9223" s="3">
        <v>1.6379961000000001E-3</v>
      </c>
    </row>
    <row r="9224" spans="1:14" hidden="1" x14ac:dyDescent="0.25">
      <c r="A9224" s="2">
        <v>9220</v>
      </c>
      <c r="B9224" s="2">
        <v>810001366</v>
      </c>
      <c r="C9224" s="2" t="s">
        <v>9594</v>
      </c>
      <c r="D9224" s="2" t="s">
        <v>27</v>
      </c>
      <c r="E9224" s="2" t="s">
        <v>86</v>
      </c>
      <c r="F9224" s="2" t="s">
        <v>232</v>
      </c>
      <c r="G9224" s="2" t="s">
        <v>233</v>
      </c>
      <c r="H9224" s="2">
        <v>8121</v>
      </c>
      <c r="I9224" s="2" t="s">
        <v>33</v>
      </c>
      <c r="J9224" s="3">
        <v>1.37587488E-2</v>
      </c>
      <c r="K9224" s="3">
        <v>6.95924E-4</v>
      </c>
      <c r="L9224" s="3">
        <v>5.0012572000000003E-3</v>
      </c>
      <c r="M9224" s="3">
        <v>2.0750870000000002E-3</v>
      </c>
      <c r="N9224" s="3">
        <v>2.9261699E-3</v>
      </c>
    </row>
    <row r="9225" spans="1:14" hidden="1" x14ac:dyDescent="0.25">
      <c r="A9225" s="2">
        <v>9221</v>
      </c>
      <c r="B9225" s="2">
        <v>830119043</v>
      </c>
      <c r="C9225" s="2" t="s">
        <v>9595</v>
      </c>
      <c r="D9225" s="2" t="s">
        <v>27</v>
      </c>
      <c r="E9225" s="2" t="s">
        <v>20</v>
      </c>
      <c r="F9225" s="2" t="s">
        <v>133</v>
      </c>
      <c r="G9225" s="2" t="s">
        <v>215</v>
      </c>
      <c r="H9225" s="2">
        <v>4690</v>
      </c>
      <c r="I9225" s="2" t="s">
        <v>25</v>
      </c>
      <c r="J9225" s="3">
        <v>1.375446E-2</v>
      </c>
      <c r="K9225" s="3">
        <v>1.3944641E-3</v>
      </c>
      <c r="L9225" s="3">
        <v>8.7959673000000006E-3</v>
      </c>
      <c r="M9225" s="3">
        <v>5.1034269999999998E-3</v>
      </c>
      <c r="N9225" s="3">
        <v>3.6925400999999998E-3</v>
      </c>
    </row>
    <row r="9226" spans="1:14" hidden="1" x14ac:dyDescent="0.25">
      <c r="A9226" s="2">
        <v>9222</v>
      </c>
      <c r="B9226" s="2">
        <v>860524942</v>
      </c>
      <c r="C9226" s="2" t="s">
        <v>9596</v>
      </c>
      <c r="D9226" s="2" t="s">
        <v>27</v>
      </c>
      <c r="E9226" s="2" t="s">
        <v>20</v>
      </c>
      <c r="F9226" s="2" t="s">
        <v>133</v>
      </c>
      <c r="G9226" s="2" t="s">
        <v>215</v>
      </c>
      <c r="H9226" s="2">
        <v>126</v>
      </c>
      <c r="I9226" s="2" t="s">
        <v>136</v>
      </c>
      <c r="J9226" s="3">
        <v>1.3752818999999999E-2</v>
      </c>
      <c r="K9226" s="3">
        <v>1.335574E-3</v>
      </c>
      <c r="L9226" s="3">
        <v>0.1180946529</v>
      </c>
      <c r="M9226" s="3">
        <v>2.42531281E-2</v>
      </c>
      <c r="N9226" s="3">
        <v>9.3841522900000002E-2</v>
      </c>
    </row>
    <row r="9227" spans="1:14" hidden="1" x14ac:dyDescent="0.25">
      <c r="A9227" s="2">
        <v>9223</v>
      </c>
      <c r="B9227" s="2">
        <v>800243347</v>
      </c>
      <c r="C9227" s="2" t="s">
        <v>9597</v>
      </c>
      <c r="D9227" s="2" t="s">
        <v>27</v>
      </c>
      <c r="E9227" s="2" t="s">
        <v>20</v>
      </c>
      <c r="F9227" s="2" t="s">
        <v>21</v>
      </c>
      <c r="G9227" s="2" t="s">
        <v>22</v>
      </c>
      <c r="H9227" s="2">
        <v>6202</v>
      </c>
      <c r="I9227" s="2" t="s">
        <v>33</v>
      </c>
      <c r="J9227" s="3">
        <v>1.3751505900000001E-2</v>
      </c>
      <c r="K9227" s="3">
        <v>6.1349500000000003E-4</v>
      </c>
      <c r="L9227" s="3">
        <v>6.328363E-3</v>
      </c>
      <c r="M9227" s="3">
        <v>4.0820641000000003E-3</v>
      </c>
      <c r="N9227" s="3">
        <v>2.2462990999999998E-3</v>
      </c>
    </row>
    <row r="9228" spans="1:14" hidden="1" x14ac:dyDescent="0.25">
      <c r="A9228" s="2">
        <v>9224</v>
      </c>
      <c r="B9228" s="2">
        <v>830054477</v>
      </c>
      <c r="C9228" s="2" t="s">
        <v>9598</v>
      </c>
      <c r="D9228" s="2" t="s">
        <v>27</v>
      </c>
      <c r="E9228" s="2" t="s">
        <v>20</v>
      </c>
      <c r="F9228" s="2" t="s">
        <v>21</v>
      </c>
      <c r="G9228" s="2" t="s">
        <v>22</v>
      </c>
      <c r="H9228" s="2">
        <v>4661</v>
      </c>
      <c r="I9228" s="2" t="s">
        <v>25</v>
      </c>
      <c r="J9228" s="3">
        <v>1.37448898E-2</v>
      </c>
      <c r="K9228" s="3">
        <v>5.6487999999999999E-5</v>
      </c>
      <c r="L9228" s="3">
        <v>4.7322101999999998E-3</v>
      </c>
      <c r="M9228" s="3">
        <v>2.642649E-3</v>
      </c>
      <c r="N9228" s="3">
        <v>2.0895610000000002E-3</v>
      </c>
    </row>
    <row r="9229" spans="1:14" hidden="1" x14ac:dyDescent="0.25">
      <c r="A9229" s="2">
        <v>9225</v>
      </c>
      <c r="B9229" s="2">
        <v>800189010</v>
      </c>
      <c r="C9229" s="2" t="s">
        <v>9599</v>
      </c>
      <c r="D9229" s="2" t="s">
        <v>27</v>
      </c>
      <c r="E9229" s="2" t="s">
        <v>74</v>
      </c>
      <c r="F9229" s="2" t="s">
        <v>75</v>
      </c>
      <c r="G9229" s="2" t="s">
        <v>107</v>
      </c>
      <c r="H9229" s="2">
        <v>4659</v>
      </c>
      <c r="I9229" s="2" t="s">
        <v>25</v>
      </c>
      <c r="J9229" s="3">
        <v>1.3744200599999999E-2</v>
      </c>
      <c r="K9229" s="3">
        <v>3.5669E-4</v>
      </c>
      <c r="L9229" s="3">
        <v>1.01153376E-2</v>
      </c>
      <c r="M9229" s="3">
        <v>4.1727480000000004E-3</v>
      </c>
      <c r="N9229" s="3">
        <v>5.9425900999999998E-3</v>
      </c>
    </row>
    <row r="9230" spans="1:14" hidden="1" x14ac:dyDescent="0.25">
      <c r="A9230" s="2">
        <v>9226</v>
      </c>
      <c r="B9230" s="2">
        <v>900674295</v>
      </c>
      <c r="C9230" s="2" t="s">
        <v>9600</v>
      </c>
      <c r="D9230" s="2" t="s">
        <v>41</v>
      </c>
      <c r="E9230" s="2" t="s">
        <v>28</v>
      </c>
      <c r="F9230" s="2" t="s">
        <v>29</v>
      </c>
      <c r="G9230" s="2" t="s">
        <v>30</v>
      </c>
      <c r="H9230" s="2">
        <v>8621</v>
      </c>
      <c r="I9230" s="2" t="s">
        <v>33</v>
      </c>
      <c r="J9230" s="3">
        <v>1.37357116E-2</v>
      </c>
      <c r="K9230" s="3">
        <v>6.8704900000000001E-4</v>
      </c>
      <c r="L9230" s="3">
        <v>5.7971118999999996E-3</v>
      </c>
      <c r="M9230" s="3">
        <v>3.2815039000000002E-3</v>
      </c>
      <c r="N9230" s="3">
        <v>2.5156079999999999E-3</v>
      </c>
    </row>
    <row r="9231" spans="1:14" x14ac:dyDescent="0.25">
      <c r="A9231" s="2">
        <v>9227</v>
      </c>
      <c r="B9231" s="2">
        <v>900269791</v>
      </c>
      <c r="C9231" s="2" t="s">
        <v>9601</v>
      </c>
      <c r="D9231" s="2" t="s">
        <v>27</v>
      </c>
      <c r="E9231" s="2" t="s">
        <v>28</v>
      </c>
      <c r="F9231" s="2" t="s">
        <v>29</v>
      </c>
      <c r="G9231" s="2" t="s">
        <v>30</v>
      </c>
      <c r="H9231" s="2">
        <v>7110</v>
      </c>
      <c r="I9231" s="2" t="s">
        <v>33</v>
      </c>
      <c r="J9231" s="3">
        <v>1.37349712E-2</v>
      </c>
      <c r="K9231" s="3">
        <v>1.6138599999999999E-4</v>
      </c>
      <c r="L9231" s="3">
        <v>1.54840723E-2</v>
      </c>
      <c r="M9231" s="3">
        <v>1.25356345E-2</v>
      </c>
      <c r="N9231" s="3">
        <v>2.9484380999999999E-3</v>
      </c>
    </row>
    <row r="9232" spans="1:14" hidden="1" x14ac:dyDescent="0.25">
      <c r="A9232" s="2">
        <v>9228</v>
      </c>
      <c r="B9232" s="2">
        <v>900292786</v>
      </c>
      <c r="C9232" s="2" t="s">
        <v>9602</v>
      </c>
      <c r="D9232" s="2" t="s">
        <v>27</v>
      </c>
      <c r="E9232" s="2" t="s">
        <v>86</v>
      </c>
      <c r="F9232" s="2" t="s">
        <v>87</v>
      </c>
      <c r="G9232" s="2" t="s">
        <v>88</v>
      </c>
      <c r="H9232" s="2">
        <v>1081</v>
      </c>
      <c r="I9232" s="2" t="s">
        <v>31</v>
      </c>
      <c r="J9232" s="3">
        <v>1.37299122E-2</v>
      </c>
      <c r="K9232" s="3">
        <v>7.9857500000000004E-4</v>
      </c>
      <c r="L9232" s="3">
        <v>3.8326270999999999E-3</v>
      </c>
      <c r="M9232" s="3">
        <v>1.8971039999999999E-3</v>
      </c>
      <c r="N9232" s="3">
        <v>1.935523E-3</v>
      </c>
    </row>
    <row r="9233" spans="1:14" hidden="1" x14ac:dyDescent="0.25">
      <c r="A9233" s="2">
        <v>9229</v>
      </c>
      <c r="B9233" s="2">
        <v>890329366</v>
      </c>
      <c r="C9233" s="2" t="s">
        <v>9603</v>
      </c>
      <c r="D9233" s="2" t="s">
        <v>27</v>
      </c>
      <c r="E9233" s="2" t="s">
        <v>74</v>
      </c>
      <c r="F9233" s="2" t="s">
        <v>75</v>
      </c>
      <c r="G9233" s="2" t="s">
        <v>107</v>
      </c>
      <c r="H9233" s="2">
        <v>4530</v>
      </c>
      <c r="I9233" s="2" t="s">
        <v>25</v>
      </c>
      <c r="J9233" s="3">
        <v>1.37297884E-2</v>
      </c>
      <c r="K9233" s="3">
        <v>-4.8352000000000001E-5</v>
      </c>
      <c r="L9233" s="3">
        <v>2.6303660100000001E-2</v>
      </c>
      <c r="M9233" s="3">
        <v>1.4291238E-2</v>
      </c>
      <c r="N9233" s="3">
        <v>1.2012423E-2</v>
      </c>
    </row>
    <row r="9234" spans="1:14" hidden="1" x14ac:dyDescent="0.25">
      <c r="A9234" s="2">
        <v>9230</v>
      </c>
      <c r="B9234" s="2">
        <v>901006746</v>
      </c>
      <c r="C9234" s="2" t="s">
        <v>9604</v>
      </c>
      <c r="D9234" s="2" t="s">
        <v>27</v>
      </c>
      <c r="E9234" s="2" t="s">
        <v>28</v>
      </c>
      <c r="F9234" s="2" t="s">
        <v>50</v>
      </c>
      <c r="G9234" s="2" t="s">
        <v>51</v>
      </c>
      <c r="H9234" s="2">
        <v>4290</v>
      </c>
      <c r="I9234" s="2" t="s">
        <v>180</v>
      </c>
      <c r="J9234" s="3">
        <v>1.3728501299999999E-2</v>
      </c>
      <c r="K9234" s="3">
        <v>7.9775400000000002E-4</v>
      </c>
      <c r="L9234" s="3">
        <v>9.1838865000000002E-3</v>
      </c>
      <c r="M9234" s="3">
        <v>6.5712951999999996E-3</v>
      </c>
      <c r="N9234" s="3">
        <v>2.612591E-3</v>
      </c>
    </row>
    <row r="9235" spans="1:14" hidden="1" x14ac:dyDescent="0.25">
      <c r="A9235" s="2">
        <v>9231</v>
      </c>
      <c r="B9235" s="2">
        <v>811012461</v>
      </c>
      <c r="C9235" s="2" t="s">
        <v>9605</v>
      </c>
      <c r="D9235" s="2" t="s">
        <v>27</v>
      </c>
      <c r="E9235" s="2" t="s">
        <v>20</v>
      </c>
      <c r="F9235" s="2" t="s">
        <v>133</v>
      </c>
      <c r="G9235" s="2" t="s">
        <v>217</v>
      </c>
      <c r="H9235" s="2">
        <v>2023</v>
      </c>
      <c r="I9235" s="2" t="s">
        <v>31</v>
      </c>
      <c r="J9235" s="3">
        <v>1.3723213200000001E-2</v>
      </c>
      <c r="K9235" s="3">
        <v>4.0887299999999997E-4</v>
      </c>
      <c r="L9235" s="3">
        <v>1.6151016599999998E-2</v>
      </c>
      <c r="M9235" s="3">
        <v>1.49410237E-2</v>
      </c>
      <c r="N9235" s="3">
        <v>1.209992E-3</v>
      </c>
    </row>
    <row r="9236" spans="1:14" hidden="1" x14ac:dyDescent="0.25">
      <c r="A9236" s="2">
        <v>9232</v>
      </c>
      <c r="B9236" s="2">
        <v>900336816</v>
      </c>
      <c r="C9236" s="2" t="s">
        <v>9606</v>
      </c>
      <c r="D9236" s="2" t="s">
        <v>27</v>
      </c>
      <c r="E9236" s="2" t="s">
        <v>20</v>
      </c>
      <c r="F9236" s="2" t="s">
        <v>21</v>
      </c>
      <c r="G9236" s="2" t="s">
        <v>22</v>
      </c>
      <c r="H9236" s="2">
        <v>5223</v>
      </c>
      <c r="I9236" s="2" t="s">
        <v>33</v>
      </c>
      <c r="J9236" s="3">
        <v>1.3719395699999999E-2</v>
      </c>
      <c r="K9236" s="3">
        <v>1.4778790000000001E-3</v>
      </c>
      <c r="L9236" s="3">
        <v>2.03696955E-2</v>
      </c>
      <c r="M9236" s="3">
        <v>1.43827777E-2</v>
      </c>
      <c r="N9236" s="3">
        <v>5.9869168000000004E-3</v>
      </c>
    </row>
    <row r="9237" spans="1:14" hidden="1" x14ac:dyDescent="0.25">
      <c r="A9237" s="2">
        <v>9233</v>
      </c>
      <c r="B9237" s="2">
        <v>900969295</v>
      </c>
      <c r="C9237" s="2" t="s">
        <v>9607</v>
      </c>
      <c r="D9237" s="2" t="s">
        <v>27</v>
      </c>
      <c r="E9237" s="2" t="s">
        <v>86</v>
      </c>
      <c r="F9237" s="2" t="s">
        <v>232</v>
      </c>
      <c r="G9237" s="2" t="s">
        <v>233</v>
      </c>
      <c r="H9237" s="2">
        <v>4111</v>
      </c>
      <c r="I9237" s="2" t="s">
        <v>180</v>
      </c>
      <c r="J9237" s="3">
        <v>1.3716511400000001E-2</v>
      </c>
      <c r="K9237" s="3">
        <v>6.4458500000000004E-4</v>
      </c>
      <c r="L9237" s="3">
        <v>3.7293099E-3</v>
      </c>
      <c r="M9237" s="3">
        <v>1.801694E-3</v>
      </c>
      <c r="N9237" s="3">
        <v>1.9276160000000001E-3</v>
      </c>
    </row>
    <row r="9238" spans="1:14" hidden="1" x14ac:dyDescent="0.25">
      <c r="A9238" s="2">
        <v>9234</v>
      </c>
      <c r="B9238" s="2">
        <v>830100814</v>
      </c>
      <c r="C9238" s="2" t="s">
        <v>9608</v>
      </c>
      <c r="D9238" s="2" t="s">
        <v>27</v>
      </c>
      <c r="E9238" s="2" t="s">
        <v>20</v>
      </c>
      <c r="F9238" s="2" t="s">
        <v>21</v>
      </c>
      <c r="G9238" s="2" t="s">
        <v>22</v>
      </c>
      <c r="H9238" s="2">
        <v>5612</v>
      </c>
      <c r="I9238" s="2" t="s">
        <v>33</v>
      </c>
      <c r="J9238" s="3">
        <v>1.3712097899999999E-2</v>
      </c>
      <c r="K9238" s="3">
        <v>3.6699878999999999E-3</v>
      </c>
      <c r="L9238" s="3">
        <v>2.9935363699999998E-2</v>
      </c>
      <c r="M9238" s="3">
        <v>4.1130398999999996E-3</v>
      </c>
      <c r="N9238" s="3">
        <v>2.5822322799999999E-2</v>
      </c>
    </row>
    <row r="9239" spans="1:14" hidden="1" x14ac:dyDescent="0.25">
      <c r="A9239" s="2">
        <v>9235</v>
      </c>
      <c r="B9239" s="2">
        <v>800111946</v>
      </c>
      <c r="C9239" s="2" t="s">
        <v>9609</v>
      </c>
      <c r="D9239" s="2" t="s">
        <v>27</v>
      </c>
      <c r="E9239" s="2" t="s">
        <v>20</v>
      </c>
      <c r="F9239" s="2" t="s">
        <v>21</v>
      </c>
      <c r="G9239" s="2" t="s">
        <v>22</v>
      </c>
      <c r="H9239" s="2">
        <v>6201</v>
      </c>
      <c r="I9239" s="2" t="s">
        <v>33</v>
      </c>
      <c r="J9239" s="3">
        <v>1.37084983E-2</v>
      </c>
      <c r="K9239" s="3">
        <v>-1.919713E-3</v>
      </c>
      <c r="L9239" s="3">
        <v>1.19486377E-2</v>
      </c>
      <c r="M9239" s="3">
        <v>1.13336453E-2</v>
      </c>
      <c r="N9239" s="3">
        <v>6.1499299999999998E-4</v>
      </c>
    </row>
    <row r="9240" spans="1:14" hidden="1" x14ac:dyDescent="0.25">
      <c r="A9240" s="2">
        <v>9236</v>
      </c>
      <c r="B9240" s="2">
        <v>900057931</v>
      </c>
      <c r="C9240" s="2" t="s">
        <v>9610</v>
      </c>
      <c r="D9240" s="2" t="s">
        <v>27</v>
      </c>
      <c r="E9240" s="2" t="s">
        <v>20</v>
      </c>
      <c r="F9240" s="2" t="s">
        <v>21</v>
      </c>
      <c r="G9240" s="2" t="s">
        <v>22</v>
      </c>
      <c r="H9240" s="2">
        <v>8129</v>
      </c>
      <c r="I9240" s="2" t="s">
        <v>33</v>
      </c>
      <c r="J9240" s="3">
        <v>1.3707853900000001E-2</v>
      </c>
      <c r="K9240" s="3">
        <v>-7.4475189000000001E-3</v>
      </c>
      <c r="L9240" s="3">
        <v>4.23850827E-2</v>
      </c>
      <c r="M9240" s="3">
        <v>4.1160289199999998E-2</v>
      </c>
      <c r="N9240" s="3">
        <v>1.2247919999999999E-3</v>
      </c>
    </row>
    <row r="9241" spans="1:14" hidden="1" x14ac:dyDescent="0.25">
      <c r="A9241" s="2">
        <v>9237</v>
      </c>
      <c r="B9241" s="2">
        <v>900715403</v>
      </c>
      <c r="C9241" s="2" t="s">
        <v>9611</v>
      </c>
      <c r="D9241" s="2" t="s">
        <v>27</v>
      </c>
      <c r="E9241" s="2" t="s">
        <v>319</v>
      </c>
      <c r="F9241" s="2" t="s">
        <v>320</v>
      </c>
      <c r="G9241" s="2" t="s">
        <v>321</v>
      </c>
      <c r="H9241" s="2">
        <v>4632</v>
      </c>
      <c r="I9241" s="2" t="s">
        <v>25</v>
      </c>
      <c r="J9241" s="3">
        <v>1.3707106E-2</v>
      </c>
      <c r="K9241" s="3">
        <v>7.9660400000000002E-4</v>
      </c>
      <c r="L9241" s="3">
        <v>5.8330339000000004E-3</v>
      </c>
      <c r="M9241" s="3">
        <v>2.5287101E-3</v>
      </c>
      <c r="N9241" s="3">
        <v>3.3043241E-3</v>
      </c>
    </row>
    <row r="9242" spans="1:14" hidden="1" x14ac:dyDescent="0.25">
      <c r="A9242" s="2">
        <v>9238</v>
      </c>
      <c r="B9242" s="2">
        <v>900037161</v>
      </c>
      <c r="C9242" s="2" t="s">
        <v>9612</v>
      </c>
      <c r="D9242" s="2" t="s">
        <v>27</v>
      </c>
      <c r="E9242" s="2" t="s">
        <v>28</v>
      </c>
      <c r="F9242" s="2" t="s">
        <v>50</v>
      </c>
      <c r="G9242" s="2" t="s">
        <v>51</v>
      </c>
      <c r="H9242" s="2">
        <v>5914</v>
      </c>
      <c r="I9242" s="2" t="s">
        <v>33</v>
      </c>
      <c r="J9242" s="3">
        <v>1.3705147399999999E-2</v>
      </c>
      <c r="K9242" s="3">
        <v>1.8523840000000001E-3</v>
      </c>
      <c r="L9242" s="3">
        <v>1.33186439E-2</v>
      </c>
      <c r="M9242" s="3">
        <v>9.4032566999999994E-3</v>
      </c>
      <c r="N9242" s="3">
        <v>3.9153872000000003E-3</v>
      </c>
    </row>
    <row r="9243" spans="1:14" x14ac:dyDescent="0.25">
      <c r="A9243" s="2">
        <v>9239</v>
      </c>
      <c r="B9243" s="2">
        <v>830133597</v>
      </c>
      <c r="C9243" s="2" t="s">
        <v>9613</v>
      </c>
      <c r="D9243" s="2" t="s">
        <v>27</v>
      </c>
      <c r="E9243" s="2" t="s">
        <v>20</v>
      </c>
      <c r="F9243" s="2" t="s">
        <v>21</v>
      </c>
      <c r="G9243" s="2" t="s">
        <v>22</v>
      </c>
      <c r="H9243" s="2">
        <v>7020</v>
      </c>
      <c r="I9243" s="2" t="s">
        <v>33</v>
      </c>
      <c r="J9243" s="3">
        <v>1.3704611E-2</v>
      </c>
      <c r="K9243" s="3">
        <v>6.3925911999999996E-3</v>
      </c>
      <c r="L9243" s="3">
        <v>1.37518477E-2</v>
      </c>
      <c r="M9243" s="3">
        <v>6.1519388000000003E-3</v>
      </c>
      <c r="N9243" s="3">
        <v>7.5999088999999997E-3</v>
      </c>
    </row>
    <row r="9244" spans="1:14" hidden="1" x14ac:dyDescent="0.25">
      <c r="A9244" s="2">
        <v>9240</v>
      </c>
      <c r="B9244" s="2">
        <v>830099228</v>
      </c>
      <c r="C9244" s="2" t="s">
        <v>9614</v>
      </c>
      <c r="D9244" s="2" t="s">
        <v>27</v>
      </c>
      <c r="E9244" s="2" t="s">
        <v>20</v>
      </c>
      <c r="F9244" s="2" t="s">
        <v>21</v>
      </c>
      <c r="G9244" s="2" t="s">
        <v>22</v>
      </c>
      <c r="H9244" s="2">
        <v>3811</v>
      </c>
      <c r="I9244" s="2" t="s">
        <v>33</v>
      </c>
      <c r="J9244" s="3">
        <v>1.3699554799999999E-2</v>
      </c>
      <c r="K9244" s="3">
        <v>8.8203419000000005E-3</v>
      </c>
      <c r="L9244" s="3">
        <v>8.0811046100000006E-2</v>
      </c>
      <c r="M9244" s="3">
        <v>6.8413870999999996E-3</v>
      </c>
      <c r="N9244" s="3">
        <v>7.3969654699999998E-2</v>
      </c>
    </row>
    <row r="9245" spans="1:14" hidden="1" x14ac:dyDescent="0.25">
      <c r="A9245" s="2">
        <v>9241</v>
      </c>
      <c r="B9245" s="2">
        <v>805002434</v>
      </c>
      <c r="C9245" s="2" t="s">
        <v>9615</v>
      </c>
      <c r="D9245" s="2" t="s">
        <v>27</v>
      </c>
      <c r="E9245" s="2" t="s">
        <v>74</v>
      </c>
      <c r="F9245" s="2" t="s">
        <v>75</v>
      </c>
      <c r="G9245" s="2" t="s">
        <v>107</v>
      </c>
      <c r="H9245" s="2">
        <v>4772</v>
      </c>
      <c r="I9245" s="2" t="s">
        <v>25</v>
      </c>
      <c r="J9245" s="3">
        <v>1.36990892E-2</v>
      </c>
      <c r="K9245" s="3">
        <v>8.5707800000000005E-4</v>
      </c>
      <c r="L9245" s="3">
        <v>7.0383321E-3</v>
      </c>
      <c r="M9245" s="3">
        <v>7.2332587999999996E-3</v>
      </c>
      <c r="N9245" s="3">
        <v>-1.9492700000000001E-4</v>
      </c>
    </row>
    <row r="9246" spans="1:14" hidden="1" x14ac:dyDescent="0.25">
      <c r="A9246" s="2">
        <v>9242</v>
      </c>
      <c r="B9246" s="2">
        <v>900071983</v>
      </c>
      <c r="C9246" s="2" t="s">
        <v>9616</v>
      </c>
      <c r="D9246" s="2" t="s">
        <v>27</v>
      </c>
      <c r="E9246" s="2" t="s">
        <v>74</v>
      </c>
      <c r="F9246" s="2" t="s">
        <v>75</v>
      </c>
      <c r="G9246" s="2" t="s">
        <v>76</v>
      </c>
      <c r="H9246" s="2">
        <v>1104</v>
      </c>
      <c r="I9246" s="2" t="s">
        <v>31</v>
      </c>
      <c r="J9246" s="3">
        <v>1.3697029100000001E-2</v>
      </c>
      <c r="K9246" s="3">
        <v>1.6250761000000001E-3</v>
      </c>
      <c r="L9246" s="3">
        <v>2.1722128600000001E-2</v>
      </c>
      <c r="M9246" s="3">
        <v>1.61970928E-2</v>
      </c>
      <c r="N9246" s="3">
        <v>5.5250372000000001E-3</v>
      </c>
    </row>
    <row r="9247" spans="1:14" hidden="1" x14ac:dyDescent="0.25">
      <c r="A9247" s="2">
        <v>9243</v>
      </c>
      <c r="B9247" s="2">
        <v>811038520</v>
      </c>
      <c r="C9247" s="2" t="s">
        <v>9617</v>
      </c>
      <c r="D9247" s="2" t="s">
        <v>27</v>
      </c>
      <c r="E9247" s="2" t="s">
        <v>35</v>
      </c>
      <c r="F9247" s="2" t="s">
        <v>36</v>
      </c>
      <c r="G9247" s="2" t="s">
        <v>37</v>
      </c>
      <c r="H9247" s="2">
        <v>4659</v>
      </c>
      <c r="I9247" s="2" t="s">
        <v>25</v>
      </c>
      <c r="J9247" s="3">
        <v>1.3694385099999999E-2</v>
      </c>
      <c r="K9247" s="3">
        <v>7.7424099999999995E-4</v>
      </c>
      <c r="L9247" s="3">
        <v>1.1321182399999999E-2</v>
      </c>
      <c r="M9247" s="3">
        <v>6.4436691000000004E-3</v>
      </c>
      <c r="N9247" s="3">
        <v>4.8775127999999999E-3</v>
      </c>
    </row>
    <row r="9248" spans="1:14" hidden="1" x14ac:dyDescent="0.25">
      <c r="A9248" s="2">
        <v>9244</v>
      </c>
      <c r="B9248" s="2">
        <v>805011264</v>
      </c>
      <c r="C9248" s="2" t="s">
        <v>9618</v>
      </c>
      <c r="D9248" s="2" t="s">
        <v>27</v>
      </c>
      <c r="E9248" s="2" t="s">
        <v>74</v>
      </c>
      <c r="F9248" s="2" t="s">
        <v>75</v>
      </c>
      <c r="G9248" s="2" t="s">
        <v>76</v>
      </c>
      <c r="H9248" s="2">
        <v>2029</v>
      </c>
      <c r="I9248" s="2" t="s">
        <v>31</v>
      </c>
      <c r="J9248" s="3">
        <v>1.36919552E-2</v>
      </c>
      <c r="K9248" s="3">
        <v>1.0220050000000001E-3</v>
      </c>
      <c r="L9248" s="3">
        <v>1.11544412E-2</v>
      </c>
      <c r="M9248" s="3">
        <v>5.5934731000000003E-3</v>
      </c>
      <c r="N9248" s="3">
        <v>5.5609680999999999E-3</v>
      </c>
    </row>
    <row r="9249" spans="1:14" hidden="1" x14ac:dyDescent="0.25">
      <c r="A9249" s="2">
        <v>9245</v>
      </c>
      <c r="B9249" s="2">
        <v>900051126</v>
      </c>
      <c r="C9249" s="2" t="s">
        <v>9619</v>
      </c>
      <c r="D9249" s="2" t="s">
        <v>27</v>
      </c>
      <c r="E9249" s="2" t="s">
        <v>382</v>
      </c>
      <c r="F9249" s="2" t="s">
        <v>525</v>
      </c>
      <c r="G9249" s="2" t="s">
        <v>526</v>
      </c>
      <c r="H9249" s="2">
        <v>4541</v>
      </c>
      <c r="I9249" s="2" t="s">
        <v>25</v>
      </c>
      <c r="J9249" s="3">
        <v>1.36917271E-2</v>
      </c>
      <c r="K9249" s="3">
        <v>5.44634E-4</v>
      </c>
      <c r="L9249" s="3">
        <v>3.6038009000000002E-3</v>
      </c>
      <c r="M9249" s="3">
        <v>1.7351268999999999E-3</v>
      </c>
      <c r="N9249" s="3">
        <v>1.8686739E-3</v>
      </c>
    </row>
    <row r="9250" spans="1:14" hidden="1" x14ac:dyDescent="0.25">
      <c r="A9250" s="2">
        <v>9246</v>
      </c>
      <c r="B9250" s="2">
        <v>890206332</v>
      </c>
      <c r="C9250" s="2" t="s">
        <v>9620</v>
      </c>
      <c r="D9250" s="2" t="s">
        <v>27</v>
      </c>
      <c r="E9250" s="2" t="s">
        <v>319</v>
      </c>
      <c r="F9250" s="2" t="s">
        <v>320</v>
      </c>
      <c r="G9250" s="2" t="s">
        <v>328</v>
      </c>
      <c r="H9250" s="2">
        <v>6499</v>
      </c>
      <c r="I9250" s="2" t="s">
        <v>33</v>
      </c>
      <c r="J9250" s="3">
        <v>1.3691578100000001E-2</v>
      </c>
      <c r="K9250" s="3">
        <v>1.97822377E-2</v>
      </c>
      <c r="L9250" s="3">
        <v>0.14570896329999999</v>
      </c>
      <c r="M9250" s="3">
        <v>2.4266829999999998E-3</v>
      </c>
      <c r="N9250" s="3">
        <v>0.14328227939999999</v>
      </c>
    </row>
    <row r="9251" spans="1:14" hidden="1" x14ac:dyDescent="0.25">
      <c r="A9251" s="2">
        <v>9247</v>
      </c>
      <c r="B9251" s="2">
        <v>900469734</v>
      </c>
      <c r="C9251" s="2" t="s">
        <v>9621</v>
      </c>
      <c r="D9251" s="2" t="s">
        <v>27</v>
      </c>
      <c r="E9251" s="2" t="s">
        <v>35</v>
      </c>
      <c r="F9251" s="2" t="s">
        <v>36</v>
      </c>
      <c r="G9251" s="2" t="s">
        <v>9622</v>
      </c>
      <c r="H9251" s="2">
        <v>121</v>
      </c>
      <c r="I9251" s="2" t="s">
        <v>136</v>
      </c>
      <c r="J9251" s="3">
        <v>1.3689275799999999E-2</v>
      </c>
      <c r="K9251" s="3">
        <v>5.3959241999999999E-3</v>
      </c>
      <c r="L9251" s="3">
        <v>3.4488171300000002E-2</v>
      </c>
      <c r="M9251" s="3">
        <v>1.49582177E-2</v>
      </c>
      <c r="N9251" s="3">
        <v>1.95299536E-2</v>
      </c>
    </row>
    <row r="9252" spans="1:14" hidden="1" x14ac:dyDescent="0.25">
      <c r="A9252" s="2">
        <v>9248</v>
      </c>
      <c r="B9252" s="2">
        <v>800185764</v>
      </c>
      <c r="C9252" s="2" t="s">
        <v>9623</v>
      </c>
      <c r="D9252" s="2" t="s">
        <v>27</v>
      </c>
      <c r="E9252" s="2" t="s">
        <v>35</v>
      </c>
      <c r="F9252" s="2" t="s">
        <v>36</v>
      </c>
      <c r="G9252" s="2" t="s">
        <v>39</v>
      </c>
      <c r="H9252" s="2">
        <v>4752</v>
      </c>
      <c r="I9252" s="2" t="s">
        <v>25</v>
      </c>
      <c r="J9252" s="3">
        <v>1.3686872100000001E-2</v>
      </c>
      <c r="K9252" s="3">
        <v>8.3150200000000002E-4</v>
      </c>
      <c r="L9252" s="3">
        <v>7.1041890999999999E-3</v>
      </c>
      <c r="M9252" s="3">
        <v>3.8905111000000002E-3</v>
      </c>
      <c r="N9252" s="3">
        <v>3.2136780000000002E-3</v>
      </c>
    </row>
    <row r="9253" spans="1:14" hidden="1" x14ac:dyDescent="0.25">
      <c r="A9253" s="2">
        <v>9249</v>
      </c>
      <c r="B9253" s="2">
        <v>800216686</v>
      </c>
      <c r="C9253" s="2" t="s">
        <v>9624</v>
      </c>
      <c r="D9253" s="2" t="s">
        <v>27</v>
      </c>
      <c r="E9253" s="2" t="s">
        <v>20</v>
      </c>
      <c r="F9253" s="2" t="s">
        <v>21</v>
      </c>
      <c r="G9253" s="2" t="s">
        <v>22</v>
      </c>
      <c r="H9253" s="2">
        <v>5223</v>
      </c>
      <c r="I9253" s="2" t="s">
        <v>33</v>
      </c>
      <c r="J9253" s="3">
        <v>1.36842718E-2</v>
      </c>
      <c r="K9253" s="3">
        <v>2.7509638999999998E-3</v>
      </c>
      <c r="L9253" s="3">
        <v>1.0973845600000001E-2</v>
      </c>
      <c r="M9253" s="3">
        <v>7.0496011000000004E-3</v>
      </c>
      <c r="N9253" s="3">
        <v>3.9242449999999998E-3</v>
      </c>
    </row>
    <row r="9254" spans="1:14" hidden="1" x14ac:dyDescent="0.25">
      <c r="A9254" s="2">
        <v>9250</v>
      </c>
      <c r="B9254" s="2">
        <v>900676266</v>
      </c>
      <c r="C9254" s="2" t="s">
        <v>9625</v>
      </c>
      <c r="D9254" s="2" t="s">
        <v>27</v>
      </c>
      <c r="E9254" s="2" t="s">
        <v>35</v>
      </c>
      <c r="F9254" s="2" t="s">
        <v>36</v>
      </c>
      <c r="G9254" s="2" t="s">
        <v>39</v>
      </c>
      <c r="H9254" s="2">
        <v>4664</v>
      </c>
      <c r="I9254" s="2" t="s">
        <v>25</v>
      </c>
      <c r="J9254" s="3">
        <v>1.3682901900000001E-2</v>
      </c>
      <c r="K9254" s="3">
        <v>6.0422600000000003E-4</v>
      </c>
      <c r="L9254" s="3">
        <v>4.4883288399999999E-2</v>
      </c>
      <c r="M9254" s="3">
        <v>1.48919402E-2</v>
      </c>
      <c r="N9254" s="3">
        <v>2.9991347299999999E-2</v>
      </c>
    </row>
    <row r="9255" spans="1:14" hidden="1" x14ac:dyDescent="0.25">
      <c r="A9255" s="2">
        <v>9251</v>
      </c>
      <c r="B9255" s="2">
        <v>901210142</v>
      </c>
      <c r="C9255" s="2" t="s">
        <v>9626</v>
      </c>
      <c r="D9255" s="2" t="s">
        <v>27</v>
      </c>
      <c r="E9255" s="2" t="s">
        <v>86</v>
      </c>
      <c r="F9255" s="2" t="s">
        <v>87</v>
      </c>
      <c r="G9255" s="2" t="s">
        <v>88</v>
      </c>
      <c r="H9255" s="2">
        <v>4111</v>
      </c>
      <c r="I9255" s="2" t="s">
        <v>180</v>
      </c>
      <c r="J9255" s="3">
        <v>1.36789884E-2</v>
      </c>
      <c r="K9255" s="3">
        <v>8.3935399999999995E-4</v>
      </c>
      <c r="L9255" s="3">
        <v>7.2824120999999999E-3</v>
      </c>
      <c r="M9255" s="3">
        <v>5.3779478000000004E-3</v>
      </c>
      <c r="N9255" s="3">
        <v>1.904464E-3</v>
      </c>
    </row>
    <row r="9256" spans="1:14" hidden="1" x14ac:dyDescent="0.25">
      <c r="A9256" s="2">
        <v>9252</v>
      </c>
      <c r="B9256" s="2">
        <v>900670035</v>
      </c>
      <c r="C9256" s="2" t="s">
        <v>9627</v>
      </c>
      <c r="D9256" s="2" t="s">
        <v>27</v>
      </c>
      <c r="E9256" s="2" t="s">
        <v>20</v>
      </c>
      <c r="F9256" s="2" t="s">
        <v>21</v>
      </c>
      <c r="G9256" s="2" t="s">
        <v>22</v>
      </c>
      <c r="H9256" s="2">
        <v>4511</v>
      </c>
      <c r="I9256" s="2" t="s">
        <v>25</v>
      </c>
      <c r="J9256" s="3">
        <v>1.36730922E-2</v>
      </c>
      <c r="K9256" s="3">
        <v>8.5420799999999996E-4</v>
      </c>
      <c r="L9256" s="3">
        <v>6.3010528999999996E-3</v>
      </c>
      <c r="M9256" s="3">
        <v>6.6814162E-3</v>
      </c>
      <c r="N9256" s="3">
        <v>-3.8036299999999999E-4</v>
      </c>
    </row>
    <row r="9257" spans="1:14" hidden="1" x14ac:dyDescent="0.25">
      <c r="A9257" s="2">
        <v>9253</v>
      </c>
      <c r="B9257" s="2">
        <v>860514851</v>
      </c>
      <c r="C9257" s="2" t="s">
        <v>9628</v>
      </c>
      <c r="D9257" s="2" t="s">
        <v>27</v>
      </c>
      <c r="E9257" s="2" t="s">
        <v>20</v>
      </c>
      <c r="F9257" s="2" t="s">
        <v>21</v>
      </c>
      <c r="G9257" s="2" t="s">
        <v>22</v>
      </c>
      <c r="H9257" s="2">
        <v>4752</v>
      </c>
      <c r="I9257" s="2" t="s">
        <v>25</v>
      </c>
      <c r="J9257" s="3">
        <v>1.3670818899999999E-2</v>
      </c>
      <c r="K9257" s="3">
        <v>7.9124800000000004E-4</v>
      </c>
      <c r="L9257" s="3">
        <v>1.78112481E-2</v>
      </c>
      <c r="M9257" s="3">
        <v>8.3412789000000005E-3</v>
      </c>
      <c r="N9257" s="3">
        <v>9.4699701000000008E-3</v>
      </c>
    </row>
    <row r="9258" spans="1:14" hidden="1" x14ac:dyDescent="0.25">
      <c r="A9258" s="2">
        <v>9254</v>
      </c>
      <c r="B9258" s="2">
        <v>800163872</v>
      </c>
      <c r="C9258" s="2" t="s">
        <v>9629</v>
      </c>
      <c r="D9258" s="2" t="s">
        <v>27</v>
      </c>
      <c r="E9258" s="2" t="s">
        <v>20</v>
      </c>
      <c r="F9258" s="2" t="s">
        <v>133</v>
      </c>
      <c r="G9258" s="2" t="s">
        <v>217</v>
      </c>
      <c r="H9258" s="2">
        <v>4690</v>
      </c>
      <c r="I9258" s="2" t="s">
        <v>25</v>
      </c>
      <c r="J9258" s="3">
        <v>1.366915E-2</v>
      </c>
      <c r="K9258" s="3">
        <v>1.6710130000000001E-3</v>
      </c>
      <c r="L9258" s="3">
        <v>3.2644230900000001E-2</v>
      </c>
      <c r="M9258" s="3">
        <v>1.3606146899999999E-2</v>
      </c>
      <c r="N9258" s="3">
        <v>1.9038084899999998E-2</v>
      </c>
    </row>
    <row r="9259" spans="1:14" hidden="1" x14ac:dyDescent="0.25">
      <c r="A9259" s="2">
        <v>9255</v>
      </c>
      <c r="B9259" s="2">
        <v>807005214</v>
      </c>
      <c r="C9259" s="2" t="s">
        <v>9630</v>
      </c>
      <c r="D9259" s="2" t="s">
        <v>27</v>
      </c>
      <c r="E9259" s="2" t="s">
        <v>319</v>
      </c>
      <c r="F9259" s="2" t="s">
        <v>555</v>
      </c>
      <c r="G9259" s="2" t="s">
        <v>556</v>
      </c>
      <c r="H9259" s="2">
        <v>4669</v>
      </c>
      <c r="I9259" s="2" t="s">
        <v>25</v>
      </c>
      <c r="J9259" s="3">
        <v>1.3667607700000001E-2</v>
      </c>
      <c r="K9259" s="3">
        <v>2.1156959999999998E-3</v>
      </c>
      <c r="L9259" s="3">
        <v>7.6665650000000002E-3</v>
      </c>
      <c r="M9259" s="3">
        <v>1.7032869999999999E-3</v>
      </c>
      <c r="N9259" s="3">
        <v>5.9632779999999998E-3</v>
      </c>
    </row>
    <row r="9260" spans="1:14" hidden="1" x14ac:dyDescent="0.25">
      <c r="A9260" s="2">
        <v>9256</v>
      </c>
      <c r="B9260" s="2">
        <v>800244223</v>
      </c>
      <c r="C9260" s="2" t="s">
        <v>9631</v>
      </c>
      <c r="D9260" s="2" t="s">
        <v>27</v>
      </c>
      <c r="E9260" s="2" t="s">
        <v>28</v>
      </c>
      <c r="F9260" s="2" t="s">
        <v>50</v>
      </c>
      <c r="G9260" s="2" t="s">
        <v>2054</v>
      </c>
      <c r="H9260" s="2">
        <v>2790</v>
      </c>
      <c r="I9260" s="2" t="s">
        <v>31</v>
      </c>
      <c r="J9260" s="3">
        <v>1.36642577E-2</v>
      </c>
      <c r="K9260" s="3">
        <v>6.6139900000000001E-4</v>
      </c>
      <c r="L9260" s="3">
        <v>1.41590238E-2</v>
      </c>
      <c r="M9260" s="3">
        <v>6.6010979999999997E-3</v>
      </c>
      <c r="N9260" s="3">
        <v>7.5579258000000003E-3</v>
      </c>
    </row>
    <row r="9261" spans="1:14" hidden="1" x14ac:dyDescent="0.25">
      <c r="A9261" s="2">
        <v>9257</v>
      </c>
      <c r="B9261" s="2">
        <v>900436723</v>
      </c>
      <c r="C9261" s="2" t="s">
        <v>9632</v>
      </c>
      <c r="D9261" s="2" t="s">
        <v>27</v>
      </c>
      <c r="E9261" s="2" t="s">
        <v>20</v>
      </c>
      <c r="F9261" s="2" t="s">
        <v>21</v>
      </c>
      <c r="G9261" s="2" t="s">
        <v>22</v>
      </c>
      <c r="H9261" s="2">
        <v>8621</v>
      </c>
      <c r="I9261" s="2" t="s">
        <v>33</v>
      </c>
      <c r="J9261" s="3">
        <v>1.3658771300000001E-2</v>
      </c>
      <c r="K9261" s="3">
        <v>8.7049200000000005E-4</v>
      </c>
      <c r="L9261" s="3">
        <v>4.6570659999999996E-3</v>
      </c>
      <c r="M9261" s="3">
        <v>1.7143900000000001E-3</v>
      </c>
      <c r="N9261" s="3">
        <v>2.942676E-3</v>
      </c>
    </row>
    <row r="9262" spans="1:14" hidden="1" x14ac:dyDescent="0.25">
      <c r="A9262" s="2">
        <v>9258</v>
      </c>
      <c r="B9262" s="2">
        <v>900192134</v>
      </c>
      <c r="C9262" s="2" t="s">
        <v>9633</v>
      </c>
      <c r="D9262" s="2" t="s">
        <v>27</v>
      </c>
      <c r="E9262" s="2" t="s">
        <v>86</v>
      </c>
      <c r="F9262" s="2" t="s">
        <v>232</v>
      </c>
      <c r="G9262" s="2" t="s">
        <v>9513</v>
      </c>
      <c r="H9262" s="2">
        <v>145</v>
      </c>
      <c r="I9262" s="2" t="s">
        <v>136</v>
      </c>
      <c r="J9262" s="3">
        <v>1.3658129600000001E-2</v>
      </c>
      <c r="K9262" s="3">
        <v>2.27741E-4</v>
      </c>
      <c r="L9262" s="3">
        <v>5.5183638000000004E-3</v>
      </c>
      <c r="M9262" s="3">
        <v>1.1549100000000001E-3</v>
      </c>
      <c r="N9262" s="3">
        <v>4.3634538999999996E-3</v>
      </c>
    </row>
    <row r="9263" spans="1:14" hidden="1" x14ac:dyDescent="0.25">
      <c r="A9263" s="2">
        <v>9259</v>
      </c>
      <c r="B9263" s="2">
        <v>811010978</v>
      </c>
      <c r="C9263" s="2" t="s">
        <v>9634</v>
      </c>
      <c r="D9263" s="2" t="s">
        <v>27</v>
      </c>
      <c r="E9263" s="2" t="s">
        <v>35</v>
      </c>
      <c r="F9263" s="2" t="s">
        <v>36</v>
      </c>
      <c r="G9263" s="2" t="s">
        <v>37</v>
      </c>
      <c r="H9263" s="2">
        <v>4774</v>
      </c>
      <c r="I9263" s="2" t="s">
        <v>25</v>
      </c>
      <c r="J9263" s="3">
        <v>1.36577468E-2</v>
      </c>
      <c r="K9263" s="3">
        <v>7.3664000000000005E-5</v>
      </c>
      <c r="L9263" s="3">
        <v>1.0022114E-2</v>
      </c>
      <c r="M9263" s="3">
        <v>7.3882421000000002E-3</v>
      </c>
      <c r="N9263" s="3">
        <v>2.6338720000000002E-3</v>
      </c>
    </row>
    <row r="9264" spans="1:14" hidden="1" x14ac:dyDescent="0.25">
      <c r="A9264" s="2">
        <v>9260</v>
      </c>
      <c r="B9264" s="2">
        <v>800042522</v>
      </c>
      <c r="C9264" s="2" t="s">
        <v>9635</v>
      </c>
      <c r="D9264" s="2" t="s">
        <v>27</v>
      </c>
      <c r="E9264" s="2" t="s">
        <v>35</v>
      </c>
      <c r="F9264" s="2" t="s">
        <v>36</v>
      </c>
      <c r="G9264" s="2" t="s">
        <v>1326</v>
      </c>
      <c r="H9264" s="2">
        <v>2910</v>
      </c>
      <c r="I9264" s="2" t="s">
        <v>31</v>
      </c>
      <c r="J9264" s="3">
        <v>1.36574861E-2</v>
      </c>
      <c r="K9264" s="3">
        <v>-2.1815300000000001E-4</v>
      </c>
      <c r="L9264" s="3">
        <v>2.5812212399999999E-2</v>
      </c>
      <c r="M9264" s="3">
        <v>1.7839286499999999E-2</v>
      </c>
      <c r="N9264" s="3">
        <v>7.9729268000000002E-3</v>
      </c>
    </row>
    <row r="9265" spans="1:14" hidden="1" x14ac:dyDescent="0.25">
      <c r="A9265" s="2">
        <v>9261</v>
      </c>
      <c r="B9265" s="2">
        <v>900438232</v>
      </c>
      <c r="C9265" s="2" t="s">
        <v>9636</v>
      </c>
      <c r="D9265" s="2" t="s">
        <v>27</v>
      </c>
      <c r="E9265" s="2" t="s">
        <v>74</v>
      </c>
      <c r="F9265" s="2" t="s">
        <v>75</v>
      </c>
      <c r="G9265" s="2" t="s">
        <v>107</v>
      </c>
      <c r="H9265" s="2">
        <v>6494</v>
      </c>
      <c r="I9265" s="2" t="s">
        <v>33</v>
      </c>
      <c r="J9265" s="3">
        <v>1.3655552600000001E-2</v>
      </c>
      <c r="K9265" s="3">
        <v>8.0314288000000005E-3</v>
      </c>
      <c r="L9265" s="3">
        <v>0.26765325670000001</v>
      </c>
      <c r="M9265" s="3">
        <v>2.2773783700000001E-2</v>
      </c>
      <c r="N9265" s="3">
        <v>0.24487946930000001</v>
      </c>
    </row>
    <row r="9266" spans="1:14" hidden="1" x14ac:dyDescent="0.25">
      <c r="A9266" s="2">
        <v>9262</v>
      </c>
      <c r="B9266" s="2">
        <v>901043903</v>
      </c>
      <c r="C9266" s="2" t="s">
        <v>9637</v>
      </c>
      <c r="D9266" s="2" t="s">
        <v>27</v>
      </c>
      <c r="E9266" s="2" t="s">
        <v>35</v>
      </c>
      <c r="F9266" s="2" t="s">
        <v>36</v>
      </c>
      <c r="G9266" s="2" t="s">
        <v>37</v>
      </c>
      <c r="H9266" s="2">
        <v>4669</v>
      </c>
      <c r="I9266" s="2" t="s">
        <v>25</v>
      </c>
      <c r="J9266" s="3">
        <v>1.36535587E-2</v>
      </c>
      <c r="K9266" s="3">
        <v>-3.0772200000000002E-4</v>
      </c>
      <c r="L9266" s="3">
        <v>1.1048221E-2</v>
      </c>
      <c r="M9266" s="3">
        <v>1.00875003E-2</v>
      </c>
      <c r="N9266" s="3">
        <v>9.6072099999999999E-4</v>
      </c>
    </row>
    <row r="9267" spans="1:14" hidden="1" x14ac:dyDescent="0.25">
      <c r="A9267" s="2">
        <v>9263</v>
      </c>
      <c r="B9267" s="2">
        <v>860023380</v>
      </c>
      <c r="C9267" s="2" t="s">
        <v>9638</v>
      </c>
      <c r="D9267" s="2" t="s">
        <v>27</v>
      </c>
      <c r="E9267" s="2" t="s">
        <v>20</v>
      </c>
      <c r="F9267" s="2" t="s">
        <v>21</v>
      </c>
      <c r="G9267" s="2" t="s">
        <v>22</v>
      </c>
      <c r="H9267" s="2">
        <v>6920</v>
      </c>
      <c r="I9267" s="2" t="s">
        <v>33</v>
      </c>
      <c r="J9267" s="3">
        <v>1.3652686000000001E-2</v>
      </c>
      <c r="K9267" s="3">
        <v>1.5364218999999999E-3</v>
      </c>
      <c r="L9267" s="3">
        <v>1.4937243399999999E-2</v>
      </c>
      <c r="M9267" s="3">
        <v>2.0161419999999998E-3</v>
      </c>
      <c r="N9267" s="3">
        <v>1.2921101399999999E-2</v>
      </c>
    </row>
    <row r="9268" spans="1:14" hidden="1" x14ac:dyDescent="0.25">
      <c r="A9268" s="2">
        <v>9264</v>
      </c>
      <c r="B9268" s="2">
        <v>900277173</v>
      </c>
      <c r="C9268" s="2" t="s">
        <v>9639</v>
      </c>
      <c r="D9268" s="2" t="s">
        <v>27</v>
      </c>
      <c r="E9268" s="2" t="s">
        <v>20</v>
      </c>
      <c r="F9268" s="2" t="s">
        <v>21</v>
      </c>
      <c r="G9268" s="2" t="s">
        <v>22</v>
      </c>
      <c r="H9268" s="2">
        <v>6201</v>
      </c>
      <c r="I9268" s="2" t="s">
        <v>33</v>
      </c>
      <c r="J9268" s="3">
        <v>1.36504266E-2</v>
      </c>
      <c r="K9268" s="3">
        <v>1.3048599999999999E-3</v>
      </c>
      <c r="L9268" s="3">
        <v>4.3427329999999997E-3</v>
      </c>
      <c r="M9268" s="3">
        <v>2.5878721000000002E-3</v>
      </c>
      <c r="N9268" s="3">
        <v>1.7548609999999999E-3</v>
      </c>
    </row>
    <row r="9269" spans="1:14" x14ac:dyDescent="0.25">
      <c r="A9269" s="2">
        <v>9265</v>
      </c>
      <c r="B9269" s="2">
        <v>900555513</v>
      </c>
      <c r="C9269" s="2" t="s">
        <v>9640</v>
      </c>
      <c r="D9269" s="2" t="s">
        <v>27</v>
      </c>
      <c r="E9269" s="2" t="s">
        <v>20</v>
      </c>
      <c r="F9269" s="2" t="s">
        <v>21</v>
      </c>
      <c r="G9269" s="2" t="s">
        <v>22</v>
      </c>
      <c r="H9269" s="2">
        <v>7020</v>
      </c>
      <c r="I9269" s="2" t="s">
        <v>33</v>
      </c>
      <c r="J9269" s="3">
        <v>1.36503736E-2</v>
      </c>
      <c r="K9269" s="3">
        <v>4.1426010000000001E-3</v>
      </c>
      <c r="L9269" s="3">
        <v>1.65497605E-2</v>
      </c>
      <c r="M9269" s="3">
        <v>4.1726599000000003E-3</v>
      </c>
      <c r="N9269" s="3">
        <v>1.2377101E-2</v>
      </c>
    </row>
    <row r="9270" spans="1:14" hidden="1" x14ac:dyDescent="0.25">
      <c r="A9270" s="2">
        <v>9266</v>
      </c>
      <c r="B9270" s="2">
        <v>830023458</v>
      </c>
      <c r="C9270" s="2" t="s">
        <v>9641</v>
      </c>
      <c r="D9270" s="2" t="s">
        <v>27</v>
      </c>
      <c r="E9270" s="2" t="s">
        <v>20</v>
      </c>
      <c r="F9270" s="2" t="s">
        <v>21</v>
      </c>
      <c r="G9270" s="2" t="s">
        <v>22</v>
      </c>
      <c r="H9270" s="2">
        <v>2431</v>
      </c>
      <c r="I9270" s="2" t="s">
        <v>31</v>
      </c>
      <c r="J9270" s="3">
        <v>1.36491284E-2</v>
      </c>
      <c r="K9270" s="3">
        <v>-1.2098709999999999E-3</v>
      </c>
      <c r="L9270" s="3">
        <v>2.8676306799999999E-2</v>
      </c>
      <c r="M9270" s="3">
        <v>1.1791975200000001E-2</v>
      </c>
      <c r="N9270" s="3">
        <v>1.6884330699999998E-2</v>
      </c>
    </row>
    <row r="9271" spans="1:14" hidden="1" x14ac:dyDescent="0.25">
      <c r="A9271" s="2">
        <v>9267</v>
      </c>
      <c r="B9271" s="2">
        <v>800198227</v>
      </c>
      <c r="C9271" s="2" t="s">
        <v>9642</v>
      </c>
      <c r="D9271" s="2" t="s">
        <v>27</v>
      </c>
      <c r="E9271" s="2" t="s">
        <v>86</v>
      </c>
      <c r="F9271" s="2" t="s">
        <v>232</v>
      </c>
      <c r="G9271" s="2" t="s">
        <v>233</v>
      </c>
      <c r="H9271" s="2">
        <v>6499</v>
      </c>
      <c r="I9271" s="2" t="s">
        <v>33</v>
      </c>
      <c r="J9271" s="3">
        <v>1.3645732799999999E-2</v>
      </c>
      <c r="K9271" s="3">
        <v>1.3465733299999999E-2</v>
      </c>
      <c r="L9271" s="3">
        <v>1.9163465099999999E-2</v>
      </c>
      <c r="M9271" s="3">
        <v>1.2853859999999999E-3</v>
      </c>
      <c r="N9271" s="3">
        <v>1.7878079799999998E-2</v>
      </c>
    </row>
    <row r="9272" spans="1:14" hidden="1" x14ac:dyDescent="0.25">
      <c r="A9272" s="2">
        <v>9268</v>
      </c>
      <c r="B9272" s="2">
        <v>900272513</v>
      </c>
      <c r="C9272" s="2" t="s">
        <v>9643</v>
      </c>
      <c r="D9272" s="2" t="s">
        <v>27</v>
      </c>
      <c r="E9272" s="2" t="s">
        <v>319</v>
      </c>
      <c r="F9272" s="2" t="s">
        <v>320</v>
      </c>
      <c r="G9272" s="2" t="s">
        <v>321</v>
      </c>
      <c r="H9272" s="2">
        <v>145</v>
      </c>
      <c r="I9272" s="2" t="s">
        <v>136</v>
      </c>
      <c r="J9272" s="3">
        <v>1.36416266E-2</v>
      </c>
      <c r="K9272" s="3">
        <v>2.6997799999999998E-4</v>
      </c>
      <c r="L9272" s="3">
        <v>2.4302171000000002E-3</v>
      </c>
      <c r="M9272" s="3">
        <v>1.839629E-3</v>
      </c>
      <c r="N9272" s="3">
        <v>5.9058799999999996E-4</v>
      </c>
    </row>
    <row r="9273" spans="1:14" hidden="1" x14ac:dyDescent="0.25">
      <c r="A9273" s="2">
        <v>9269</v>
      </c>
      <c r="B9273" s="2">
        <v>817001181</v>
      </c>
      <c r="C9273" s="2" t="s">
        <v>9644</v>
      </c>
      <c r="D9273" s="2" t="s">
        <v>27</v>
      </c>
      <c r="E9273" s="2" t="s">
        <v>74</v>
      </c>
      <c r="F9273" s="2" t="s">
        <v>75</v>
      </c>
      <c r="G9273" s="2" t="s">
        <v>107</v>
      </c>
      <c r="H9273" s="2">
        <v>1062</v>
      </c>
      <c r="I9273" s="2" t="s">
        <v>31</v>
      </c>
      <c r="J9273" s="3">
        <v>1.36393672E-2</v>
      </c>
      <c r="K9273" s="3">
        <v>4.6319000000000002E-5</v>
      </c>
      <c r="L9273" s="3">
        <v>2.3514417900000001E-2</v>
      </c>
      <c r="M9273" s="3">
        <v>2.9422850000000002E-3</v>
      </c>
      <c r="N9273" s="3">
        <v>2.0572133400000001E-2</v>
      </c>
    </row>
    <row r="9274" spans="1:14" hidden="1" x14ac:dyDescent="0.25">
      <c r="A9274" s="2">
        <v>9270</v>
      </c>
      <c r="B9274" s="2">
        <v>900569226</v>
      </c>
      <c r="C9274" s="2" t="s">
        <v>9645</v>
      </c>
      <c r="D9274" s="2" t="s">
        <v>27</v>
      </c>
      <c r="E9274" s="2" t="s">
        <v>20</v>
      </c>
      <c r="F9274" s="2" t="s">
        <v>133</v>
      </c>
      <c r="G9274" s="2" t="s">
        <v>1281</v>
      </c>
      <c r="H9274" s="2">
        <v>4923</v>
      </c>
      <c r="I9274" s="2" t="s">
        <v>33</v>
      </c>
      <c r="J9274" s="3">
        <v>1.36372782E-2</v>
      </c>
      <c r="K9274" s="3">
        <v>5.2239500000000004E-4</v>
      </c>
      <c r="L9274" s="3">
        <v>1.13504231E-2</v>
      </c>
      <c r="M9274" s="3">
        <v>7.1152751000000004E-3</v>
      </c>
      <c r="N9274" s="3">
        <v>4.2351480000000002E-3</v>
      </c>
    </row>
    <row r="9275" spans="1:14" hidden="1" x14ac:dyDescent="0.25">
      <c r="A9275" s="2">
        <v>9271</v>
      </c>
      <c r="B9275" s="2">
        <v>800155894</v>
      </c>
      <c r="C9275" s="2" t="s">
        <v>9646</v>
      </c>
      <c r="D9275" s="2" t="s">
        <v>27</v>
      </c>
      <c r="E9275" s="2" t="s">
        <v>20</v>
      </c>
      <c r="F9275" s="2" t="s">
        <v>21</v>
      </c>
      <c r="G9275" s="2" t="s">
        <v>22</v>
      </c>
      <c r="H9275" s="2">
        <v>4541</v>
      </c>
      <c r="I9275" s="2" t="s">
        <v>25</v>
      </c>
      <c r="J9275" s="3">
        <v>1.36360144E-2</v>
      </c>
      <c r="K9275" s="3">
        <v>1.9876799999999999E-4</v>
      </c>
      <c r="L9275" s="3">
        <v>7.2642727999999998E-3</v>
      </c>
      <c r="M9275" s="3">
        <v>2.8701299000000002E-3</v>
      </c>
      <c r="N9275" s="3">
        <v>4.3941429000000001E-3</v>
      </c>
    </row>
    <row r="9276" spans="1:14" hidden="1" x14ac:dyDescent="0.25">
      <c r="A9276" s="2">
        <v>9272</v>
      </c>
      <c r="B9276" s="2">
        <v>901139706</v>
      </c>
      <c r="C9276" s="2" t="s">
        <v>9647</v>
      </c>
      <c r="D9276" s="2" t="s">
        <v>27</v>
      </c>
      <c r="E9276" s="2" t="s">
        <v>74</v>
      </c>
      <c r="F9276" s="2" t="s">
        <v>75</v>
      </c>
      <c r="G9276" s="2" t="s">
        <v>9648</v>
      </c>
      <c r="H9276" s="2">
        <v>2399</v>
      </c>
      <c r="I9276" s="2" t="s">
        <v>31</v>
      </c>
      <c r="J9276" s="3">
        <v>1.3631219E-2</v>
      </c>
      <c r="K9276" s="3">
        <v>7.0571700000000002E-4</v>
      </c>
      <c r="L9276" s="3">
        <v>1.05076861E-2</v>
      </c>
      <c r="M9276" s="3">
        <v>6.9705108000000003E-3</v>
      </c>
      <c r="N9276" s="3">
        <v>3.537175E-3</v>
      </c>
    </row>
    <row r="9277" spans="1:14" hidden="1" x14ac:dyDescent="0.25">
      <c r="A9277" s="2">
        <v>9273</v>
      </c>
      <c r="B9277" s="2">
        <v>900163046</v>
      </c>
      <c r="C9277" s="2" t="s">
        <v>9649</v>
      </c>
      <c r="D9277" s="2" t="s">
        <v>27</v>
      </c>
      <c r="E9277" s="2" t="s">
        <v>20</v>
      </c>
      <c r="F9277" s="2" t="s">
        <v>21</v>
      </c>
      <c r="G9277" s="2" t="s">
        <v>22</v>
      </c>
      <c r="H9277" s="2">
        <v>8230</v>
      </c>
      <c r="I9277" s="2" t="s">
        <v>33</v>
      </c>
      <c r="J9277" s="3">
        <v>1.3627611099999999E-2</v>
      </c>
      <c r="K9277" s="3">
        <v>8.0657999999999999E-5</v>
      </c>
      <c r="L9277" s="3">
        <v>1.05172666E-2</v>
      </c>
      <c r="M9277" s="3">
        <v>4.6120490999999996E-3</v>
      </c>
      <c r="N9277" s="3">
        <v>5.9052180000000003E-3</v>
      </c>
    </row>
    <row r="9278" spans="1:14" hidden="1" x14ac:dyDescent="0.25">
      <c r="A9278" s="2">
        <v>9274</v>
      </c>
      <c r="B9278" s="2">
        <v>890300707</v>
      </c>
      <c r="C9278" s="2" t="s">
        <v>9650</v>
      </c>
      <c r="D9278" s="2" t="s">
        <v>27</v>
      </c>
      <c r="E9278" s="2" t="s">
        <v>74</v>
      </c>
      <c r="F9278" s="2" t="s">
        <v>75</v>
      </c>
      <c r="G9278" s="2" t="s">
        <v>107</v>
      </c>
      <c r="H9278" s="2">
        <v>4642</v>
      </c>
      <c r="I9278" s="2" t="s">
        <v>25</v>
      </c>
      <c r="J9278" s="3">
        <v>1.3625375E-2</v>
      </c>
      <c r="K9278" s="3">
        <v>5.4657700000000002E-4</v>
      </c>
      <c r="L9278" s="3">
        <v>9.6162772000000004E-3</v>
      </c>
      <c r="M9278" s="3">
        <v>2.9822519999999999E-3</v>
      </c>
      <c r="N9278" s="3">
        <v>6.6340249000000004E-3</v>
      </c>
    </row>
    <row r="9279" spans="1:14" hidden="1" x14ac:dyDescent="0.25">
      <c r="A9279" s="2">
        <v>9275</v>
      </c>
      <c r="B9279" s="2">
        <v>830055758</v>
      </c>
      <c r="C9279" s="2" t="s">
        <v>9651</v>
      </c>
      <c r="D9279" s="2" t="s">
        <v>27</v>
      </c>
      <c r="E9279" s="2" t="s">
        <v>20</v>
      </c>
      <c r="F9279" s="2" t="s">
        <v>21</v>
      </c>
      <c r="G9279" s="2" t="s">
        <v>22</v>
      </c>
      <c r="H9279" s="2">
        <v>4645</v>
      </c>
      <c r="I9279" s="2" t="s">
        <v>25</v>
      </c>
      <c r="J9279" s="3">
        <v>1.36202518E-2</v>
      </c>
      <c r="K9279" s="3">
        <v>3.6772600000000002E-4</v>
      </c>
      <c r="L9279" s="3">
        <v>2.3221194699999999E-2</v>
      </c>
      <c r="M9279" s="3">
        <v>1.0197390799999999E-2</v>
      </c>
      <c r="N9279" s="3">
        <v>1.3023803E-2</v>
      </c>
    </row>
    <row r="9280" spans="1:14" hidden="1" x14ac:dyDescent="0.25">
      <c r="A9280" s="2">
        <v>9276</v>
      </c>
      <c r="B9280" s="2">
        <v>900049274</v>
      </c>
      <c r="C9280" s="2" t="s">
        <v>9652</v>
      </c>
      <c r="D9280" s="2" t="s">
        <v>27</v>
      </c>
      <c r="E9280" s="2" t="s">
        <v>20</v>
      </c>
      <c r="F9280" s="2" t="s">
        <v>21</v>
      </c>
      <c r="G9280" s="2" t="s">
        <v>22</v>
      </c>
      <c r="H9280" s="2">
        <v>4210</v>
      </c>
      <c r="I9280" s="2" t="s">
        <v>180</v>
      </c>
      <c r="J9280" s="3">
        <v>1.3618748599999999E-2</v>
      </c>
      <c r="K9280" s="3">
        <v>8.2298199999999999E-4</v>
      </c>
      <c r="L9280" s="3">
        <v>1.30062671E-2</v>
      </c>
      <c r="M9280" s="3">
        <v>3.0841610999999998E-3</v>
      </c>
      <c r="N9280" s="3">
        <v>9.9221058000000008E-3</v>
      </c>
    </row>
    <row r="9281" spans="1:14" hidden="1" x14ac:dyDescent="0.25">
      <c r="A9281" s="2">
        <v>9277</v>
      </c>
      <c r="B9281" s="2">
        <v>900206210</v>
      </c>
      <c r="C9281" s="2" t="s">
        <v>9653</v>
      </c>
      <c r="D9281" s="2" t="s">
        <v>27</v>
      </c>
      <c r="E9281" s="2" t="s">
        <v>319</v>
      </c>
      <c r="F9281" s="2" t="s">
        <v>320</v>
      </c>
      <c r="G9281" s="2" t="s">
        <v>321</v>
      </c>
      <c r="H9281" s="2">
        <v>8121</v>
      </c>
      <c r="I9281" s="2" t="s">
        <v>33</v>
      </c>
      <c r="J9281" s="3">
        <v>1.36180231E-2</v>
      </c>
      <c r="K9281" s="3">
        <v>4.60092E-4</v>
      </c>
      <c r="L9281" s="3">
        <v>3.37769E-3</v>
      </c>
      <c r="M9281" s="3">
        <v>9.07156E-4</v>
      </c>
      <c r="N9281" s="3">
        <v>2.4705341E-3</v>
      </c>
    </row>
    <row r="9282" spans="1:14" hidden="1" x14ac:dyDescent="0.25">
      <c r="A9282" s="2">
        <v>9278</v>
      </c>
      <c r="B9282" s="2">
        <v>900462918</v>
      </c>
      <c r="C9282" s="2" t="s">
        <v>9654</v>
      </c>
      <c r="D9282" s="2" t="s">
        <v>27</v>
      </c>
      <c r="E9282" s="2" t="s">
        <v>20</v>
      </c>
      <c r="F9282" s="2" t="s">
        <v>21</v>
      </c>
      <c r="G9282" s="2" t="s">
        <v>22</v>
      </c>
      <c r="H9282" s="2">
        <v>6820</v>
      </c>
      <c r="I9282" s="2" t="s">
        <v>33</v>
      </c>
      <c r="J9282" s="3">
        <v>1.36136161E-2</v>
      </c>
      <c r="K9282" s="3">
        <v>9.0897199999999997E-4</v>
      </c>
      <c r="L9282" s="3">
        <v>3.8213226900000001E-2</v>
      </c>
      <c r="M9282" s="3">
        <v>3.5003744099999998E-2</v>
      </c>
      <c r="N9282" s="3">
        <v>3.2094819E-3</v>
      </c>
    </row>
    <row r="9283" spans="1:14" hidden="1" x14ac:dyDescent="0.25">
      <c r="A9283" s="2">
        <v>9279</v>
      </c>
      <c r="B9283" s="2">
        <v>900112215</v>
      </c>
      <c r="C9283" s="2" t="s">
        <v>9655</v>
      </c>
      <c r="D9283" s="2" t="s">
        <v>27</v>
      </c>
      <c r="E9283" s="2" t="s">
        <v>35</v>
      </c>
      <c r="F9283" s="2" t="s">
        <v>36</v>
      </c>
      <c r="G9283" s="2" t="s">
        <v>1309</v>
      </c>
      <c r="H9283" s="2">
        <v>2022</v>
      </c>
      <c r="I9283" s="2" t="s">
        <v>31</v>
      </c>
      <c r="J9283" s="3">
        <v>1.36107281E-2</v>
      </c>
      <c r="K9283" s="3">
        <v>-1.82196E-4</v>
      </c>
      <c r="L9283" s="3">
        <v>7.425956E-3</v>
      </c>
      <c r="M9283" s="3">
        <v>6.2824991E-3</v>
      </c>
      <c r="N9283" s="3">
        <v>1.1434570000000001E-3</v>
      </c>
    </row>
    <row r="9284" spans="1:14" hidden="1" x14ac:dyDescent="0.25">
      <c r="A9284" s="2">
        <v>9280</v>
      </c>
      <c r="B9284" s="2">
        <v>900144159</v>
      </c>
      <c r="C9284" s="2" t="s">
        <v>9656</v>
      </c>
      <c r="D9284" s="2" t="s">
        <v>27</v>
      </c>
      <c r="E9284" s="2" t="s">
        <v>28</v>
      </c>
      <c r="F9284" s="2" t="s">
        <v>50</v>
      </c>
      <c r="G9284" s="2" t="s">
        <v>51</v>
      </c>
      <c r="H9284" s="2">
        <v>4321</v>
      </c>
      <c r="I9284" s="2" t="s">
        <v>180</v>
      </c>
      <c r="J9284" s="3">
        <v>1.3607982500000001E-2</v>
      </c>
      <c r="K9284" s="3">
        <v>6.0217199999999999E-4</v>
      </c>
      <c r="L9284" s="3">
        <v>1.8061764500000001E-2</v>
      </c>
      <c r="M9284" s="3">
        <v>4.9787429000000003E-3</v>
      </c>
      <c r="N9284" s="3">
        <v>1.3083022099999999E-2</v>
      </c>
    </row>
    <row r="9285" spans="1:14" hidden="1" x14ac:dyDescent="0.25">
      <c r="A9285" s="2">
        <v>9281</v>
      </c>
      <c r="B9285" s="2">
        <v>900606638</v>
      </c>
      <c r="C9285" s="2" t="s">
        <v>9657</v>
      </c>
      <c r="D9285" s="2" t="s">
        <v>27</v>
      </c>
      <c r="E9285" s="2" t="s">
        <v>35</v>
      </c>
      <c r="F9285" s="2" t="s">
        <v>36</v>
      </c>
      <c r="G9285" s="2" t="s">
        <v>39</v>
      </c>
      <c r="H9285" s="2">
        <v>1410</v>
      </c>
      <c r="I9285" s="2" t="s">
        <v>31</v>
      </c>
      <c r="J9285" s="3">
        <v>1.3606550199999999E-2</v>
      </c>
      <c r="K9285" s="3">
        <v>1.0441249000000001E-3</v>
      </c>
      <c r="L9285" s="3">
        <v>7.2176549999999999E-3</v>
      </c>
      <c r="M9285" s="3">
        <v>3.3405339E-3</v>
      </c>
      <c r="N9285" s="3">
        <v>3.8771209999999999E-3</v>
      </c>
    </row>
    <row r="9286" spans="1:14" hidden="1" x14ac:dyDescent="0.25">
      <c r="A9286" s="2">
        <v>9282</v>
      </c>
      <c r="B9286" s="2">
        <v>900188916</v>
      </c>
      <c r="C9286" s="2" t="s">
        <v>9658</v>
      </c>
      <c r="D9286" s="2" t="s">
        <v>27</v>
      </c>
      <c r="E9286" s="2" t="s">
        <v>74</v>
      </c>
      <c r="F9286" s="2" t="s">
        <v>103</v>
      </c>
      <c r="G9286" s="2" t="s">
        <v>104</v>
      </c>
      <c r="H9286" s="2">
        <v>4511</v>
      </c>
      <c r="I9286" s="2" t="s">
        <v>25</v>
      </c>
      <c r="J9286" s="3">
        <v>1.3605590900000001E-2</v>
      </c>
      <c r="K9286" s="3">
        <v>1.5389599999999999E-4</v>
      </c>
      <c r="L9286" s="3">
        <v>3.1790900999999999E-3</v>
      </c>
      <c r="M9286" s="3">
        <v>1.91033E-3</v>
      </c>
      <c r="N9286" s="3">
        <v>1.2687600000000001E-3</v>
      </c>
    </row>
    <row r="9287" spans="1:14" hidden="1" x14ac:dyDescent="0.25">
      <c r="A9287" s="2">
        <v>9283</v>
      </c>
      <c r="B9287" s="2">
        <v>800196308</v>
      </c>
      <c r="C9287" s="2" t="s">
        <v>9659</v>
      </c>
      <c r="D9287" s="2" t="s">
        <v>27</v>
      </c>
      <c r="E9287" s="2" t="s">
        <v>35</v>
      </c>
      <c r="F9287" s="2" t="s">
        <v>36</v>
      </c>
      <c r="G9287" s="2" t="s">
        <v>300</v>
      </c>
      <c r="H9287" s="2">
        <v>1410</v>
      </c>
      <c r="I9287" s="2" t="s">
        <v>31</v>
      </c>
      <c r="J9287" s="3">
        <v>1.36028156E-2</v>
      </c>
      <c r="K9287" s="3">
        <v>7.5785999999999996E-5</v>
      </c>
      <c r="L9287" s="3">
        <v>6.0629728000000001E-3</v>
      </c>
      <c r="M9287" s="3">
        <v>2.7239120000000002E-3</v>
      </c>
      <c r="N9287" s="3">
        <v>3.3390609999999999E-3</v>
      </c>
    </row>
    <row r="9288" spans="1:14" hidden="1" x14ac:dyDescent="0.25">
      <c r="A9288" s="2">
        <v>9284</v>
      </c>
      <c r="B9288" s="2">
        <v>900269179</v>
      </c>
      <c r="C9288" s="2" t="s">
        <v>9660</v>
      </c>
      <c r="D9288" s="2" t="s">
        <v>27</v>
      </c>
      <c r="E9288" s="2" t="s">
        <v>20</v>
      </c>
      <c r="F9288" s="2" t="s">
        <v>21</v>
      </c>
      <c r="G9288" s="2" t="s">
        <v>22</v>
      </c>
      <c r="H9288" s="2">
        <v>4530</v>
      </c>
      <c r="I9288" s="2" t="s">
        <v>25</v>
      </c>
      <c r="J9288" s="3">
        <v>1.36000076E-2</v>
      </c>
      <c r="K9288" s="3">
        <v>1.134901E-3</v>
      </c>
      <c r="L9288" s="3">
        <v>6.9378241999999996E-3</v>
      </c>
      <c r="M9288" s="3">
        <v>2.9886729999999999E-3</v>
      </c>
      <c r="N9288" s="3">
        <v>3.9491509000000001E-3</v>
      </c>
    </row>
    <row r="9289" spans="1:14" hidden="1" x14ac:dyDescent="0.25">
      <c r="A9289" s="2">
        <v>9285</v>
      </c>
      <c r="B9289" s="2">
        <v>901040044</v>
      </c>
      <c r="C9289" s="2" t="s">
        <v>9661</v>
      </c>
      <c r="D9289" s="2" t="s">
        <v>27</v>
      </c>
      <c r="E9289" s="2" t="s">
        <v>20</v>
      </c>
      <c r="F9289" s="2" t="s">
        <v>21</v>
      </c>
      <c r="G9289" s="2" t="s">
        <v>22</v>
      </c>
      <c r="H9289" s="2">
        <v>4111</v>
      </c>
      <c r="I9289" s="2" t="s">
        <v>180</v>
      </c>
      <c r="J9289" s="3">
        <v>1.3599348299999999E-2</v>
      </c>
      <c r="K9289" s="3">
        <v>3.9380402000000004E-3</v>
      </c>
      <c r="L9289" s="3">
        <v>3.5530652900000001E-2</v>
      </c>
      <c r="M9289" s="3">
        <v>2.79824249E-2</v>
      </c>
      <c r="N9289" s="3">
        <v>7.5482259999999999E-3</v>
      </c>
    </row>
    <row r="9290" spans="1:14" hidden="1" x14ac:dyDescent="0.25">
      <c r="A9290" s="2">
        <v>9286</v>
      </c>
      <c r="B9290" s="2">
        <v>800059675</v>
      </c>
      <c r="C9290" s="2" t="s">
        <v>9662</v>
      </c>
      <c r="D9290" s="2" t="s">
        <v>27</v>
      </c>
      <c r="E9290" s="2" t="s">
        <v>20</v>
      </c>
      <c r="F9290" s="2" t="s">
        <v>21</v>
      </c>
      <c r="G9290" s="2" t="s">
        <v>22</v>
      </c>
      <c r="H9290" s="2">
        <v>4210</v>
      </c>
      <c r="I9290" s="2" t="s">
        <v>180</v>
      </c>
      <c r="J9290" s="3">
        <v>1.3597453000000001E-2</v>
      </c>
      <c r="K9290" s="3">
        <v>4.0269999999999999E-5</v>
      </c>
      <c r="L9290" s="3">
        <v>1.5227131499999999E-2</v>
      </c>
      <c r="M9290" s="3">
        <v>9.5193637999999997E-3</v>
      </c>
      <c r="N9290" s="3">
        <v>5.7077678000000001E-3</v>
      </c>
    </row>
    <row r="9291" spans="1:14" hidden="1" x14ac:dyDescent="0.25">
      <c r="A9291" s="2">
        <v>9287</v>
      </c>
      <c r="B9291" s="2">
        <v>830514951</v>
      </c>
      <c r="C9291" s="2" t="s">
        <v>9663</v>
      </c>
      <c r="D9291" s="2" t="s">
        <v>27</v>
      </c>
      <c r="E9291" s="2" t="s">
        <v>20</v>
      </c>
      <c r="F9291" s="2" t="s">
        <v>21</v>
      </c>
      <c r="G9291" s="2" t="s">
        <v>22</v>
      </c>
      <c r="H9291" s="2">
        <v>4731</v>
      </c>
      <c r="I9291" s="2" t="s">
        <v>25</v>
      </c>
      <c r="J9291" s="3">
        <v>1.3594769899999999E-2</v>
      </c>
      <c r="K9291" s="3">
        <v>6.3867600000000002E-4</v>
      </c>
      <c r="L9291" s="3">
        <v>1.0611436300000001E-2</v>
      </c>
      <c r="M9291" s="3">
        <v>4.2463470999999997E-3</v>
      </c>
      <c r="N9291" s="3">
        <v>6.3650892000000001E-3</v>
      </c>
    </row>
    <row r="9292" spans="1:14" hidden="1" x14ac:dyDescent="0.25">
      <c r="A9292" s="2">
        <v>9288</v>
      </c>
      <c r="B9292" s="2">
        <v>860058086</v>
      </c>
      <c r="C9292" s="2" t="s">
        <v>9664</v>
      </c>
      <c r="D9292" s="2" t="s">
        <v>27</v>
      </c>
      <c r="E9292" s="2" t="s">
        <v>20</v>
      </c>
      <c r="F9292" s="2" t="s">
        <v>133</v>
      </c>
      <c r="G9292" s="2" t="s">
        <v>215</v>
      </c>
      <c r="H9292" s="2">
        <v>4530</v>
      </c>
      <c r="I9292" s="2" t="s">
        <v>25</v>
      </c>
      <c r="J9292" s="3">
        <v>1.35909403E-2</v>
      </c>
      <c r="K9292" s="3">
        <v>1.0676220000000001E-3</v>
      </c>
      <c r="L9292" s="3">
        <v>8.5156104E-3</v>
      </c>
      <c r="M9292" s="3">
        <v>3.565796E-3</v>
      </c>
      <c r="N9292" s="3">
        <v>4.9498142000000004E-3</v>
      </c>
    </row>
    <row r="9293" spans="1:14" hidden="1" x14ac:dyDescent="0.25">
      <c r="A9293" s="2">
        <v>9289</v>
      </c>
      <c r="B9293" s="2">
        <v>900073645</v>
      </c>
      <c r="C9293" s="2" t="s">
        <v>9665</v>
      </c>
      <c r="D9293" s="2" t="s">
        <v>41</v>
      </c>
      <c r="E9293" s="2" t="s">
        <v>28</v>
      </c>
      <c r="F9293" s="2" t="s">
        <v>885</v>
      </c>
      <c r="G9293" s="2" t="s">
        <v>886</v>
      </c>
      <c r="H9293" s="2">
        <v>8621</v>
      </c>
      <c r="I9293" s="2" t="s">
        <v>33</v>
      </c>
      <c r="J9293" s="3">
        <v>1.35905994E-2</v>
      </c>
      <c r="K9293" s="3">
        <v>1.7797640000000001E-3</v>
      </c>
      <c r="L9293" s="3">
        <v>1.10526541E-2</v>
      </c>
      <c r="M9293" s="3">
        <v>5.2592311999999997E-3</v>
      </c>
      <c r="N9293" s="3">
        <v>5.7934229000000002E-3</v>
      </c>
    </row>
    <row r="9294" spans="1:14" hidden="1" x14ac:dyDescent="0.25">
      <c r="A9294" s="2">
        <v>9290</v>
      </c>
      <c r="B9294" s="2">
        <v>900218628</v>
      </c>
      <c r="C9294" s="2" t="s">
        <v>9666</v>
      </c>
      <c r="D9294" s="2" t="s">
        <v>41</v>
      </c>
      <c r="E9294" s="2" t="s">
        <v>20</v>
      </c>
      <c r="F9294" s="2" t="s">
        <v>133</v>
      </c>
      <c r="G9294" s="2" t="s">
        <v>288</v>
      </c>
      <c r="H9294" s="2">
        <v>8610</v>
      </c>
      <c r="I9294" s="2" t="s">
        <v>33</v>
      </c>
      <c r="J9294" s="3">
        <v>1.35890804E-2</v>
      </c>
      <c r="K9294" s="3">
        <v>1.3193689999999999E-3</v>
      </c>
      <c r="L9294" s="3">
        <v>1.3305626799999999E-2</v>
      </c>
      <c r="M9294" s="3">
        <v>6.6389511000000002E-3</v>
      </c>
      <c r="N9294" s="3">
        <v>6.6666761000000003E-3</v>
      </c>
    </row>
    <row r="9295" spans="1:14" hidden="1" x14ac:dyDescent="0.25">
      <c r="A9295" s="2">
        <v>9291</v>
      </c>
      <c r="B9295" s="2">
        <v>800116719</v>
      </c>
      <c r="C9295" s="2" t="s">
        <v>9667</v>
      </c>
      <c r="D9295" s="2" t="s">
        <v>41</v>
      </c>
      <c r="E9295" s="2" t="s">
        <v>382</v>
      </c>
      <c r="F9295" s="2" t="s">
        <v>525</v>
      </c>
      <c r="G9295" s="2" t="s">
        <v>8773</v>
      </c>
      <c r="H9295" s="2">
        <v>8610</v>
      </c>
      <c r="I9295" s="2" t="s">
        <v>33</v>
      </c>
      <c r="J9295" s="3">
        <v>1.35888876E-2</v>
      </c>
      <c r="K9295" s="3">
        <v>2.2109578999999998E-3</v>
      </c>
      <c r="L9295" s="3">
        <v>1.9109733399999999E-2</v>
      </c>
      <c r="M9295" s="3">
        <v>6.4169800000000001E-4</v>
      </c>
      <c r="N9295" s="3">
        <v>1.8468035399999999E-2</v>
      </c>
    </row>
    <row r="9296" spans="1:14" hidden="1" x14ac:dyDescent="0.25">
      <c r="A9296" s="2">
        <v>9292</v>
      </c>
      <c r="B9296" s="2">
        <v>802006689</v>
      </c>
      <c r="C9296" s="2" t="s">
        <v>9668</v>
      </c>
      <c r="D9296" s="2" t="s">
        <v>27</v>
      </c>
      <c r="E9296" s="2" t="s">
        <v>28</v>
      </c>
      <c r="F9296" s="2" t="s">
        <v>50</v>
      </c>
      <c r="G9296" s="2" t="s">
        <v>51</v>
      </c>
      <c r="H9296" s="2">
        <v>1399</v>
      </c>
      <c r="I9296" s="2" t="s">
        <v>31</v>
      </c>
      <c r="J9296" s="3">
        <v>1.35860806E-2</v>
      </c>
      <c r="K9296" s="3">
        <v>5.7427049999999999E-3</v>
      </c>
      <c r="L9296" s="3">
        <v>2.79708114E-2</v>
      </c>
      <c r="M9296" s="3">
        <v>5.3077018999999996E-3</v>
      </c>
      <c r="N9296" s="3">
        <v>2.2663109000000001E-2</v>
      </c>
    </row>
    <row r="9297" spans="1:14" hidden="1" x14ac:dyDescent="0.25">
      <c r="A9297" s="2">
        <v>9293</v>
      </c>
      <c r="B9297" s="2">
        <v>900268385</v>
      </c>
      <c r="C9297" s="2" t="s">
        <v>9669</v>
      </c>
      <c r="D9297" s="2" t="s">
        <v>27</v>
      </c>
      <c r="E9297" s="2" t="s">
        <v>20</v>
      </c>
      <c r="F9297" s="2" t="s">
        <v>133</v>
      </c>
      <c r="G9297" s="2" t="s">
        <v>134</v>
      </c>
      <c r="H9297" s="2">
        <v>1104</v>
      </c>
      <c r="I9297" s="2" t="s">
        <v>31</v>
      </c>
      <c r="J9297" s="3">
        <v>1.35820387E-2</v>
      </c>
      <c r="K9297" s="3">
        <v>-6.7091000000000004E-4</v>
      </c>
      <c r="L9297" s="3">
        <v>1.31427739E-2</v>
      </c>
      <c r="M9297" s="3">
        <v>7.9318387000000008E-3</v>
      </c>
      <c r="N9297" s="3">
        <v>5.2109351000000003E-3</v>
      </c>
    </row>
    <row r="9298" spans="1:14" hidden="1" x14ac:dyDescent="0.25">
      <c r="A9298" s="2">
        <v>9294</v>
      </c>
      <c r="B9298" s="2">
        <v>800101687</v>
      </c>
      <c r="C9298" s="2" t="s">
        <v>9670</v>
      </c>
      <c r="D9298" s="2" t="s">
        <v>27</v>
      </c>
      <c r="E9298" s="2" t="s">
        <v>28</v>
      </c>
      <c r="F9298" s="2" t="s">
        <v>29</v>
      </c>
      <c r="G9298" s="2" t="s">
        <v>9671</v>
      </c>
      <c r="H9298" s="2">
        <v>6494</v>
      </c>
      <c r="I9298" s="2" t="s">
        <v>33</v>
      </c>
      <c r="J9298" s="3">
        <v>1.3581818900000001E-2</v>
      </c>
      <c r="K9298" s="3">
        <v>1.07942969E-2</v>
      </c>
      <c r="L9298" s="3">
        <v>7.0575959999999993E-2</v>
      </c>
      <c r="M9298" s="3">
        <v>1.40845925E-2</v>
      </c>
      <c r="N9298" s="3">
        <v>5.64913675E-2</v>
      </c>
    </row>
    <row r="9299" spans="1:14" hidden="1" x14ac:dyDescent="0.25">
      <c r="A9299" s="2">
        <v>9295</v>
      </c>
      <c r="B9299" s="2">
        <v>900177645</v>
      </c>
      <c r="C9299" s="2" t="s">
        <v>9672</v>
      </c>
      <c r="D9299" s="2" t="s">
        <v>27</v>
      </c>
      <c r="E9299" s="2" t="s">
        <v>20</v>
      </c>
      <c r="F9299" s="2" t="s">
        <v>21</v>
      </c>
      <c r="G9299" s="2" t="s">
        <v>22</v>
      </c>
      <c r="H9299" s="2">
        <v>8220</v>
      </c>
      <c r="I9299" s="2" t="s">
        <v>33</v>
      </c>
      <c r="J9299" s="3">
        <v>1.3581060799999999E-2</v>
      </c>
      <c r="K9299" s="3">
        <v>1.6777E-4</v>
      </c>
      <c r="L9299" s="3">
        <v>1.1486213699999999E-2</v>
      </c>
      <c r="M9299" s="3">
        <v>6.1399438000000004E-3</v>
      </c>
      <c r="N9299" s="3">
        <v>5.3462698000000001E-3</v>
      </c>
    </row>
    <row r="9300" spans="1:14" hidden="1" x14ac:dyDescent="0.25">
      <c r="A9300" s="2">
        <v>9296</v>
      </c>
      <c r="B9300" s="2">
        <v>900407915</v>
      </c>
      <c r="C9300" s="2" t="s">
        <v>9673</v>
      </c>
      <c r="D9300" s="2" t="s">
        <v>27</v>
      </c>
      <c r="E9300" s="2" t="s">
        <v>86</v>
      </c>
      <c r="F9300" s="2" t="s">
        <v>87</v>
      </c>
      <c r="G9300" s="2" t="s">
        <v>88</v>
      </c>
      <c r="H9300" s="2">
        <v>5612</v>
      </c>
      <c r="I9300" s="2" t="s">
        <v>33</v>
      </c>
      <c r="J9300" s="3">
        <v>1.3572312E-2</v>
      </c>
      <c r="K9300" s="3">
        <v>5.3788200000000005E-4</v>
      </c>
      <c r="L9300" s="3">
        <v>2.494554E-3</v>
      </c>
      <c r="M9300" s="3">
        <v>1.790739E-3</v>
      </c>
      <c r="N9300" s="3">
        <v>7.03815E-4</v>
      </c>
    </row>
    <row r="9301" spans="1:14" hidden="1" x14ac:dyDescent="0.25">
      <c r="A9301" s="2">
        <v>9297</v>
      </c>
      <c r="B9301" s="2">
        <v>811007204</v>
      </c>
      <c r="C9301" s="2" t="s">
        <v>9674</v>
      </c>
      <c r="D9301" s="2" t="s">
        <v>27</v>
      </c>
      <c r="E9301" s="2" t="s">
        <v>35</v>
      </c>
      <c r="F9301" s="2" t="s">
        <v>36</v>
      </c>
      <c r="G9301" s="2" t="s">
        <v>1196</v>
      </c>
      <c r="H9301" s="2">
        <v>1040</v>
      </c>
      <c r="I9301" s="2" t="s">
        <v>31</v>
      </c>
      <c r="J9301" s="3">
        <v>1.35701355E-2</v>
      </c>
      <c r="K9301" s="3">
        <v>3.0934400000000003E-4</v>
      </c>
      <c r="L9301" s="3">
        <v>1.26124909E-2</v>
      </c>
      <c r="M9301" s="3">
        <v>6.4500482E-3</v>
      </c>
      <c r="N9301" s="3">
        <v>6.1624432000000002E-3</v>
      </c>
    </row>
    <row r="9302" spans="1:14" hidden="1" x14ac:dyDescent="0.25">
      <c r="A9302" s="2">
        <v>9298</v>
      </c>
      <c r="B9302" s="2">
        <v>900009495</v>
      </c>
      <c r="C9302" s="2" t="s">
        <v>9675</v>
      </c>
      <c r="D9302" s="2" t="s">
        <v>27</v>
      </c>
      <c r="E9302" s="2" t="s">
        <v>20</v>
      </c>
      <c r="F9302" s="2" t="s">
        <v>21</v>
      </c>
      <c r="G9302" s="2" t="s">
        <v>22</v>
      </c>
      <c r="H9302" s="2">
        <v>4759</v>
      </c>
      <c r="I9302" s="2" t="s">
        <v>25</v>
      </c>
      <c r="J9302" s="3">
        <v>1.3569124E-2</v>
      </c>
      <c r="K9302" s="3">
        <v>1.6218890000000001E-3</v>
      </c>
      <c r="L9302" s="3">
        <v>1.7439568400000001E-2</v>
      </c>
      <c r="M9302" s="3">
        <v>3.0368449999999998E-3</v>
      </c>
      <c r="N9302" s="3">
        <v>1.4402723900000001E-2</v>
      </c>
    </row>
    <row r="9303" spans="1:14" hidden="1" x14ac:dyDescent="0.25">
      <c r="A9303" s="2">
        <v>9299</v>
      </c>
      <c r="B9303" s="2">
        <v>900351238</v>
      </c>
      <c r="C9303" s="2" t="s">
        <v>9676</v>
      </c>
      <c r="D9303" s="2" t="s">
        <v>27</v>
      </c>
      <c r="E9303" s="2" t="s">
        <v>35</v>
      </c>
      <c r="F9303" s="2" t="s">
        <v>36</v>
      </c>
      <c r="G9303" s="2" t="s">
        <v>37</v>
      </c>
      <c r="H9303" s="2">
        <v>4290</v>
      </c>
      <c r="I9303" s="2" t="s">
        <v>180</v>
      </c>
      <c r="J9303" s="3">
        <v>1.35677261E-2</v>
      </c>
      <c r="K9303" s="3">
        <v>9.7650799999999996E-4</v>
      </c>
      <c r="L9303" s="3">
        <v>7.5893742000000004E-3</v>
      </c>
      <c r="M9303" s="3">
        <v>4.7500101000000003E-3</v>
      </c>
      <c r="N9303" s="3">
        <v>2.8393641000000001E-3</v>
      </c>
    </row>
    <row r="9304" spans="1:14" x14ac:dyDescent="0.25">
      <c r="A9304" s="2">
        <v>9300</v>
      </c>
      <c r="B9304" s="2">
        <v>890920656</v>
      </c>
      <c r="C9304" s="2" t="s">
        <v>9677</v>
      </c>
      <c r="D9304" s="2" t="s">
        <v>27</v>
      </c>
      <c r="E9304" s="2" t="s">
        <v>35</v>
      </c>
      <c r="F9304" s="2" t="s">
        <v>36</v>
      </c>
      <c r="G9304" s="2" t="s">
        <v>39</v>
      </c>
      <c r="H9304" s="2">
        <v>7110</v>
      </c>
      <c r="I9304" s="2" t="s">
        <v>33</v>
      </c>
      <c r="J9304" s="3">
        <v>1.3566806000000001E-2</v>
      </c>
      <c r="K9304" s="3">
        <v>1.8134589999999999E-3</v>
      </c>
      <c r="L9304" s="3">
        <v>9.2376674999999995E-3</v>
      </c>
      <c r="M9304" s="3">
        <v>1.8170431E-3</v>
      </c>
      <c r="N9304" s="3">
        <v>7.4206250999999997E-3</v>
      </c>
    </row>
    <row r="9305" spans="1:14" hidden="1" x14ac:dyDescent="0.25">
      <c r="A9305" s="2">
        <v>9301</v>
      </c>
      <c r="B9305" s="2">
        <v>900536926</v>
      </c>
      <c r="C9305" s="2" t="s">
        <v>9678</v>
      </c>
      <c r="D9305" s="2" t="s">
        <v>27</v>
      </c>
      <c r="E9305" s="2" t="s">
        <v>20</v>
      </c>
      <c r="F9305" s="2" t="s">
        <v>21</v>
      </c>
      <c r="G9305" s="2" t="s">
        <v>22</v>
      </c>
      <c r="H9305" s="2">
        <v>4774</v>
      </c>
      <c r="I9305" s="2" t="s">
        <v>25</v>
      </c>
      <c r="J9305" s="3">
        <v>1.35660209E-2</v>
      </c>
      <c r="K9305" s="3">
        <v>2.9455619000000001E-3</v>
      </c>
      <c r="L9305" s="3">
        <v>1.1472849199999999E-2</v>
      </c>
      <c r="M9305" s="3">
        <v>5.3514829000000002E-3</v>
      </c>
      <c r="N9305" s="3">
        <v>6.1213658000000004E-3</v>
      </c>
    </row>
    <row r="9306" spans="1:14" hidden="1" x14ac:dyDescent="0.25">
      <c r="A9306" s="2">
        <v>9302</v>
      </c>
      <c r="B9306" s="2">
        <v>900146438</v>
      </c>
      <c r="C9306" s="2" t="s">
        <v>9679</v>
      </c>
      <c r="D9306" s="2" t="s">
        <v>41</v>
      </c>
      <c r="E9306" s="2" t="s">
        <v>74</v>
      </c>
      <c r="F9306" s="2" t="s">
        <v>103</v>
      </c>
      <c r="G9306" s="2" t="s">
        <v>1930</v>
      </c>
      <c r="H9306" s="2">
        <v>8621</v>
      </c>
      <c r="I9306" s="2" t="s">
        <v>33</v>
      </c>
      <c r="J9306" s="3">
        <v>1.3564413399999999E-2</v>
      </c>
      <c r="K9306" s="3">
        <v>4.82079E-4</v>
      </c>
      <c r="L9306" s="3">
        <v>1.2278038999999999E-2</v>
      </c>
      <c r="M9306" s="3">
        <v>2.2721661E-3</v>
      </c>
      <c r="N9306" s="3">
        <v>1.00058727E-2</v>
      </c>
    </row>
    <row r="9307" spans="1:14" hidden="1" x14ac:dyDescent="0.25">
      <c r="A9307" s="2">
        <v>9303</v>
      </c>
      <c r="B9307" s="2">
        <v>900114108</v>
      </c>
      <c r="C9307" s="2" t="s">
        <v>9680</v>
      </c>
      <c r="D9307" s="2" t="s">
        <v>27</v>
      </c>
      <c r="E9307" s="2" t="s">
        <v>86</v>
      </c>
      <c r="F9307" s="2" t="s">
        <v>87</v>
      </c>
      <c r="G9307" s="2" t="s">
        <v>1172</v>
      </c>
      <c r="H9307" s="2">
        <v>1709</v>
      </c>
      <c r="I9307" s="2" t="s">
        <v>31</v>
      </c>
      <c r="J9307" s="3">
        <v>1.3564182399999999E-2</v>
      </c>
      <c r="K9307" s="3">
        <v>9.2089600000000004E-4</v>
      </c>
      <c r="L9307" s="3">
        <v>1.04278401E-2</v>
      </c>
      <c r="M9307" s="3">
        <v>3.4639560999999998E-3</v>
      </c>
      <c r="N9307" s="3">
        <v>6.963884E-3</v>
      </c>
    </row>
    <row r="9308" spans="1:14" hidden="1" x14ac:dyDescent="0.25">
      <c r="A9308" s="2">
        <v>9304</v>
      </c>
      <c r="B9308" s="2">
        <v>830029321</v>
      </c>
      <c r="C9308" s="2" t="s">
        <v>9681</v>
      </c>
      <c r="D9308" s="2" t="s">
        <v>27</v>
      </c>
      <c r="E9308" s="2" t="s">
        <v>20</v>
      </c>
      <c r="F9308" s="2" t="s">
        <v>21</v>
      </c>
      <c r="G9308" s="2" t="s">
        <v>22</v>
      </c>
      <c r="H9308" s="2">
        <v>5221</v>
      </c>
      <c r="I9308" s="2" t="s">
        <v>33</v>
      </c>
      <c r="J9308" s="3">
        <v>1.3563611499999999E-2</v>
      </c>
      <c r="K9308" s="3">
        <v>5.8902900000000003E-4</v>
      </c>
      <c r="L9308" s="3">
        <v>2.6040379999999999E-3</v>
      </c>
      <c r="M9308" s="3">
        <v>1.9957819000000002E-3</v>
      </c>
      <c r="N9308" s="3">
        <v>6.0825600000000005E-4</v>
      </c>
    </row>
    <row r="9309" spans="1:14" x14ac:dyDescent="0.25">
      <c r="A9309" s="2">
        <v>9305</v>
      </c>
      <c r="B9309" s="2">
        <v>860505064</v>
      </c>
      <c r="C9309" s="2" t="s">
        <v>9682</v>
      </c>
      <c r="D9309" s="2" t="s">
        <v>27</v>
      </c>
      <c r="E9309" s="2" t="s">
        <v>20</v>
      </c>
      <c r="F9309" s="2" t="s">
        <v>21</v>
      </c>
      <c r="G9309" s="2" t="s">
        <v>22</v>
      </c>
      <c r="H9309" s="2">
        <v>7110</v>
      </c>
      <c r="I9309" s="2" t="s">
        <v>33</v>
      </c>
      <c r="J9309" s="3">
        <v>1.3563292100000001E-2</v>
      </c>
      <c r="K9309" s="3">
        <v>8.5222800000000001E-4</v>
      </c>
      <c r="L9309" s="3">
        <v>1.209433E-2</v>
      </c>
      <c r="M9309" s="3">
        <v>2.2244220999999998E-3</v>
      </c>
      <c r="N9309" s="3">
        <v>9.8699080000000002E-3</v>
      </c>
    </row>
    <row r="9310" spans="1:14" hidden="1" x14ac:dyDescent="0.25">
      <c r="A9310" s="2">
        <v>9306</v>
      </c>
      <c r="B9310" s="2">
        <v>811013231</v>
      </c>
      <c r="C9310" s="2" t="s">
        <v>9683</v>
      </c>
      <c r="D9310" s="2" t="s">
        <v>27</v>
      </c>
      <c r="E9310" s="2" t="s">
        <v>35</v>
      </c>
      <c r="F9310" s="2" t="s">
        <v>36</v>
      </c>
      <c r="G9310" s="2" t="s">
        <v>291</v>
      </c>
      <c r="H9310" s="2">
        <v>4663</v>
      </c>
      <c r="I9310" s="2" t="s">
        <v>25</v>
      </c>
      <c r="J9310" s="3">
        <v>1.3561757299999999E-2</v>
      </c>
      <c r="K9310" s="3">
        <v>6.9317800000000002E-4</v>
      </c>
      <c r="L9310" s="3">
        <v>4.1922061E-3</v>
      </c>
      <c r="M9310" s="3">
        <v>1.7455820000000001E-3</v>
      </c>
      <c r="N9310" s="3">
        <v>2.4466240000000001E-3</v>
      </c>
    </row>
    <row r="9311" spans="1:14" hidden="1" x14ac:dyDescent="0.25">
      <c r="A9311" s="2">
        <v>9307</v>
      </c>
      <c r="B9311" s="2">
        <v>900291137</v>
      </c>
      <c r="C9311" s="2" t="s">
        <v>9684</v>
      </c>
      <c r="D9311" s="2" t="s">
        <v>27</v>
      </c>
      <c r="E9311" s="2" t="s">
        <v>382</v>
      </c>
      <c r="F9311" s="2" t="s">
        <v>525</v>
      </c>
      <c r="G9311" s="2" t="s">
        <v>526</v>
      </c>
      <c r="H9311" s="2">
        <v>4111</v>
      </c>
      <c r="I9311" s="2" t="s">
        <v>180</v>
      </c>
      <c r="J9311" s="3">
        <v>1.35612674E-2</v>
      </c>
      <c r="K9311" s="3">
        <v>2.7519399999999998E-4</v>
      </c>
      <c r="L9311" s="3">
        <v>4.8420999200000002E-2</v>
      </c>
      <c r="M9311" s="3">
        <v>3.7871003200000003E-2</v>
      </c>
      <c r="N9311" s="3">
        <v>1.0549994199999999E-2</v>
      </c>
    </row>
    <row r="9312" spans="1:14" hidden="1" x14ac:dyDescent="0.25">
      <c r="A9312" s="2">
        <v>9308</v>
      </c>
      <c r="B9312" s="2">
        <v>900727537</v>
      </c>
      <c r="C9312" s="2" t="s">
        <v>9685</v>
      </c>
      <c r="D9312" s="2" t="s">
        <v>27</v>
      </c>
      <c r="E9312" s="2" t="s">
        <v>28</v>
      </c>
      <c r="F9312" s="2" t="s">
        <v>246</v>
      </c>
      <c r="G9312" s="2" t="s">
        <v>247</v>
      </c>
      <c r="H9312" s="2">
        <v>122</v>
      </c>
      <c r="I9312" s="2" t="s">
        <v>136</v>
      </c>
      <c r="J9312" s="3">
        <v>1.3558925100000001E-2</v>
      </c>
      <c r="K9312" s="3">
        <v>-1.3066900000000001E-4</v>
      </c>
      <c r="L9312" s="3">
        <v>3.2970741400000003E-2</v>
      </c>
      <c r="M9312" s="3">
        <v>5.4774330999999999E-3</v>
      </c>
      <c r="N9312" s="3">
        <v>2.74933074E-2</v>
      </c>
    </row>
    <row r="9313" spans="1:14" hidden="1" x14ac:dyDescent="0.25">
      <c r="A9313" s="2">
        <v>9309</v>
      </c>
      <c r="B9313" s="2">
        <v>804003249</v>
      </c>
      <c r="C9313" s="2" t="s">
        <v>9686</v>
      </c>
      <c r="D9313" s="2" t="s">
        <v>27</v>
      </c>
      <c r="E9313" s="2" t="s">
        <v>319</v>
      </c>
      <c r="F9313" s="2" t="s">
        <v>320</v>
      </c>
      <c r="G9313" s="2" t="s">
        <v>328</v>
      </c>
      <c r="H9313" s="2">
        <v>4220</v>
      </c>
      <c r="I9313" s="2" t="s">
        <v>180</v>
      </c>
      <c r="J9313" s="3">
        <v>1.3557612E-2</v>
      </c>
      <c r="K9313" s="3">
        <v>5.8321899999999995E-4</v>
      </c>
      <c r="L9313" s="3">
        <v>1.4686148600000001E-2</v>
      </c>
      <c r="M9313" s="3">
        <v>6.7944839000000003E-3</v>
      </c>
      <c r="N9313" s="3">
        <v>7.8916652E-3</v>
      </c>
    </row>
    <row r="9314" spans="1:14" hidden="1" x14ac:dyDescent="0.25">
      <c r="A9314" s="2">
        <v>9310</v>
      </c>
      <c r="B9314" s="2">
        <v>800024938</v>
      </c>
      <c r="C9314" s="2" t="s">
        <v>9687</v>
      </c>
      <c r="D9314" s="2" t="s">
        <v>27</v>
      </c>
      <c r="E9314" s="2" t="s">
        <v>74</v>
      </c>
      <c r="F9314" s="2" t="s">
        <v>75</v>
      </c>
      <c r="G9314" s="2" t="s">
        <v>107</v>
      </c>
      <c r="H9314" s="2">
        <v>4741</v>
      </c>
      <c r="I9314" s="2" t="s">
        <v>25</v>
      </c>
      <c r="J9314" s="3">
        <v>1.35563994E-2</v>
      </c>
      <c r="K9314" s="3">
        <v>5.2491199999999999E-4</v>
      </c>
      <c r="L9314" s="3">
        <v>4.8180547999999998E-3</v>
      </c>
      <c r="M9314" s="3">
        <v>2.9961089999999998E-3</v>
      </c>
      <c r="N9314" s="3">
        <v>1.8219460000000001E-3</v>
      </c>
    </row>
    <row r="9315" spans="1:14" hidden="1" x14ac:dyDescent="0.25">
      <c r="A9315" s="2">
        <v>9311</v>
      </c>
      <c r="B9315" s="2">
        <v>811020131</v>
      </c>
      <c r="C9315" s="2" t="s">
        <v>9688</v>
      </c>
      <c r="D9315" s="2" t="s">
        <v>27</v>
      </c>
      <c r="E9315" s="2" t="s">
        <v>35</v>
      </c>
      <c r="F9315" s="2" t="s">
        <v>36</v>
      </c>
      <c r="G9315" s="2" t="s">
        <v>39</v>
      </c>
      <c r="H9315" s="2">
        <v>4731</v>
      </c>
      <c r="I9315" s="2" t="s">
        <v>25</v>
      </c>
      <c r="J9315" s="3">
        <v>1.35562941E-2</v>
      </c>
      <c r="K9315" s="3">
        <v>4.5819399999999998E-4</v>
      </c>
      <c r="L9315" s="3">
        <v>7.8976471000000003E-3</v>
      </c>
      <c r="M9315" s="3">
        <v>5.1118307999999998E-3</v>
      </c>
      <c r="N9315" s="3">
        <v>2.7858161E-3</v>
      </c>
    </row>
    <row r="9316" spans="1:14" hidden="1" x14ac:dyDescent="0.25">
      <c r="A9316" s="2">
        <v>9312</v>
      </c>
      <c r="B9316" s="2">
        <v>900275441</v>
      </c>
      <c r="C9316" s="2" t="s">
        <v>9689</v>
      </c>
      <c r="D9316" s="2" t="s">
        <v>27</v>
      </c>
      <c r="E9316" s="2" t="s">
        <v>74</v>
      </c>
      <c r="F9316" s="2" t="s">
        <v>75</v>
      </c>
      <c r="G9316" s="2" t="s">
        <v>1348</v>
      </c>
      <c r="H9316" s="2">
        <v>7490</v>
      </c>
      <c r="I9316" s="2" t="s">
        <v>33</v>
      </c>
      <c r="J9316" s="3">
        <v>1.35497246E-2</v>
      </c>
      <c r="K9316" s="3">
        <v>1.6443180000000001E-3</v>
      </c>
      <c r="L9316" s="3">
        <v>1.50247477E-2</v>
      </c>
      <c r="M9316" s="3">
        <v>6.2916958999999998E-3</v>
      </c>
      <c r="N9316" s="3">
        <v>8.7330518000000006E-3</v>
      </c>
    </row>
    <row r="9317" spans="1:14" hidden="1" x14ac:dyDescent="0.25">
      <c r="A9317" s="2">
        <v>9313</v>
      </c>
      <c r="B9317" s="2">
        <v>900038620</v>
      </c>
      <c r="C9317" s="2" t="s">
        <v>9690</v>
      </c>
      <c r="D9317" s="2" t="s">
        <v>27</v>
      </c>
      <c r="E9317" s="2" t="s">
        <v>20</v>
      </c>
      <c r="F9317" s="2" t="s">
        <v>21</v>
      </c>
      <c r="G9317" s="2" t="s">
        <v>22</v>
      </c>
      <c r="H9317" s="2">
        <v>3290</v>
      </c>
      <c r="I9317" s="2" t="s">
        <v>31</v>
      </c>
      <c r="J9317" s="3">
        <v>1.35489637E-2</v>
      </c>
      <c r="K9317" s="3">
        <v>1.4829540000000001E-3</v>
      </c>
      <c r="L9317" s="3">
        <v>1.03094121E-2</v>
      </c>
      <c r="M9317" s="3">
        <v>3.2695978999999998E-3</v>
      </c>
      <c r="N9317" s="3">
        <v>7.0398138000000001E-3</v>
      </c>
    </row>
    <row r="9318" spans="1:14" hidden="1" x14ac:dyDescent="0.25">
      <c r="A9318" s="2">
        <v>9314</v>
      </c>
      <c r="B9318" s="2">
        <v>901015577</v>
      </c>
      <c r="C9318" s="2" t="s">
        <v>9691</v>
      </c>
      <c r="D9318" s="2" t="s">
        <v>27</v>
      </c>
      <c r="E9318" s="2" t="s">
        <v>382</v>
      </c>
      <c r="F9318" s="2" t="s">
        <v>525</v>
      </c>
      <c r="G9318" s="2" t="s">
        <v>526</v>
      </c>
      <c r="H9318" s="2">
        <v>3314</v>
      </c>
      <c r="I9318" s="2" t="s">
        <v>31</v>
      </c>
      <c r="J9318" s="3">
        <v>1.35480007E-2</v>
      </c>
      <c r="K9318" s="3">
        <v>-1.3323709999999999E-3</v>
      </c>
      <c r="L9318" s="3">
        <v>5.6774410999999997E-3</v>
      </c>
      <c r="M9318" s="3">
        <v>1.50016816E-2</v>
      </c>
      <c r="N9318" s="3">
        <v>-9.3242414000000006E-3</v>
      </c>
    </row>
    <row r="9319" spans="1:14" hidden="1" x14ac:dyDescent="0.25">
      <c r="A9319" s="2">
        <v>9315</v>
      </c>
      <c r="B9319" s="2">
        <v>900815535</v>
      </c>
      <c r="C9319" s="2" t="s">
        <v>9692</v>
      </c>
      <c r="D9319" s="2" t="s">
        <v>440</v>
      </c>
      <c r="E9319" s="2" t="s">
        <v>74</v>
      </c>
      <c r="F9319" s="2" t="s">
        <v>75</v>
      </c>
      <c r="G9319" s="2" t="s">
        <v>107</v>
      </c>
      <c r="H9319" s="2">
        <v>8010</v>
      </c>
      <c r="I9319" s="2" t="s">
        <v>33</v>
      </c>
      <c r="J9319" s="3">
        <v>1.3547618900000001E-2</v>
      </c>
      <c r="K9319" s="3">
        <v>4.0715700000000001E-4</v>
      </c>
      <c r="L9319" s="3">
        <v>6.1153439000000004E-3</v>
      </c>
      <c r="M9319" s="3">
        <v>3.4808561000000001E-3</v>
      </c>
      <c r="N9319" s="3">
        <v>2.6344889999999998E-3</v>
      </c>
    </row>
    <row r="9320" spans="1:14" hidden="1" x14ac:dyDescent="0.25">
      <c r="A9320" s="2">
        <v>9316</v>
      </c>
      <c r="B9320" s="2">
        <v>800226501</v>
      </c>
      <c r="C9320" s="2" t="s">
        <v>9693</v>
      </c>
      <c r="D9320" s="2" t="s">
        <v>27</v>
      </c>
      <c r="E9320" s="2" t="s">
        <v>319</v>
      </c>
      <c r="F9320" s="2" t="s">
        <v>320</v>
      </c>
      <c r="G9320" s="2" t="s">
        <v>1277</v>
      </c>
      <c r="H9320" s="2">
        <v>2819</v>
      </c>
      <c r="I9320" s="2" t="s">
        <v>31</v>
      </c>
      <c r="J9320" s="3">
        <v>1.35475891E-2</v>
      </c>
      <c r="K9320" s="3">
        <v>1.874641E-3</v>
      </c>
      <c r="L9320" s="3">
        <v>8.9154672000000008E-3</v>
      </c>
      <c r="M9320" s="3">
        <v>3.2139250999999999E-3</v>
      </c>
      <c r="N9320" s="3">
        <v>5.7015418999999999E-3</v>
      </c>
    </row>
    <row r="9321" spans="1:14" hidden="1" x14ac:dyDescent="0.25">
      <c r="A9321" s="2">
        <v>9317</v>
      </c>
      <c r="B9321" s="2">
        <v>800167353</v>
      </c>
      <c r="C9321" s="2" t="s">
        <v>9694</v>
      </c>
      <c r="D9321" s="2" t="s">
        <v>27</v>
      </c>
      <c r="E9321" s="2" t="s">
        <v>20</v>
      </c>
      <c r="F9321" s="2" t="s">
        <v>21</v>
      </c>
      <c r="G9321" s="2" t="s">
        <v>22</v>
      </c>
      <c r="H9321" s="2">
        <v>6201</v>
      </c>
      <c r="I9321" s="2" t="s">
        <v>33</v>
      </c>
      <c r="J9321" s="3">
        <v>1.35468021E-2</v>
      </c>
      <c r="K9321" s="3">
        <v>2.6597041000000002E-3</v>
      </c>
      <c r="L9321" s="3">
        <v>2.3444190600000001E-2</v>
      </c>
      <c r="M9321" s="3">
        <v>1.8845229999999999E-3</v>
      </c>
      <c r="N9321" s="3">
        <v>2.15596687E-2</v>
      </c>
    </row>
    <row r="9322" spans="1:14" hidden="1" x14ac:dyDescent="0.25">
      <c r="A9322" s="2">
        <v>9318</v>
      </c>
      <c r="B9322" s="2">
        <v>890304131</v>
      </c>
      <c r="C9322" s="2" t="s">
        <v>9695</v>
      </c>
      <c r="D9322" s="2" t="s">
        <v>27</v>
      </c>
      <c r="E9322" s="2" t="s">
        <v>74</v>
      </c>
      <c r="F9322" s="2" t="s">
        <v>75</v>
      </c>
      <c r="G9322" s="2" t="s">
        <v>107</v>
      </c>
      <c r="H9322" s="2">
        <v>124</v>
      </c>
      <c r="I9322" s="2" t="s">
        <v>136</v>
      </c>
      <c r="J9322" s="3">
        <v>1.35427332E-2</v>
      </c>
      <c r="K9322" s="3">
        <v>6.1542061000000002E-3</v>
      </c>
      <c r="L9322" s="3">
        <v>0.14214575290000001</v>
      </c>
      <c r="M9322" s="3">
        <v>1.09259849E-2</v>
      </c>
      <c r="N9322" s="3">
        <v>0.13121975960000001</v>
      </c>
    </row>
    <row r="9323" spans="1:14" x14ac:dyDescent="0.25">
      <c r="A9323" s="2">
        <v>9319</v>
      </c>
      <c r="B9323" s="2">
        <v>811021433</v>
      </c>
      <c r="C9323" s="2" t="s">
        <v>9696</v>
      </c>
      <c r="D9323" s="2" t="s">
        <v>27</v>
      </c>
      <c r="E9323" s="2" t="s">
        <v>35</v>
      </c>
      <c r="F9323" s="2" t="s">
        <v>36</v>
      </c>
      <c r="G9323" s="2" t="s">
        <v>39</v>
      </c>
      <c r="H9323" s="2">
        <v>7110</v>
      </c>
      <c r="I9323" s="2" t="s">
        <v>33</v>
      </c>
      <c r="J9323" s="3">
        <v>1.35420961E-2</v>
      </c>
      <c r="K9323" s="3">
        <v>8.62563E-4</v>
      </c>
      <c r="L9323" s="3">
        <v>7.4634939400000003E-2</v>
      </c>
      <c r="M9323" s="3">
        <v>6.8776741599999996E-2</v>
      </c>
      <c r="N9323" s="3">
        <v>5.8581908000000004E-3</v>
      </c>
    </row>
    <row r="9324" spans="1:14" hidden="1" x14ac:dyDescent="0.25">
      <c r="A9324" s="2">
        <v>9320</v>
      </c>
      <c r="B9324" s="2">
        <v>900535428</v>
      </c>
      <c r="C9324" s="2" t="s">
        <v>9697</v>
      </c>
      <c r="D9324" s="2" t="s">
        <v>27</v>
      </c>
      <c r="E9324" s="2" t="s">
        <v>20</v>
      </c>
      <c r="F9324" s="2" t="s">
        <v>21</v>
      </c>
      <c r="G9324" s="2" t="s">
        <v>22</v>
      </c>
      <c r="H9324" s="2">
        <v>6810</v>
      </c>
      <c r="I9324" s="2" t="s">
        <v>33</v>
      </c>
      <c r="J9324" s="3">
        <v>1.3542083099999999E-2</v>
      </c>
      <c r="K9324" s="3">
        <v>9.9905523999999999E-3</v>
      </c>
      <c r="L9324" s="3">
        <v>0.10997620969999999</v>
      </c>
      <c r="M9324" s="3">
        <v>8.0595323999999996E-3</v>
      </c>
      <c r="N9324" s="3">
        <v>0.1019166782</v>
      </c>
    </row>
    <row r="9325" spans="1:14" hidden="1" x14ac:dyDescent="0.25">
      <c r="A9325" s="2">
        <v>9321</v>
      </c>
      <c r="B9325" s="2">
        <v>806016870</v>
      </c>
      <c r="C9325" s="2" t="s">
        <v>9698</v>
      </c>
      <c r="D9325" s="2" t="s">
        <v>41</v>
      </c>
      <c r="E9325" s="2" t="s">
        <v>28</v>
      </c>
      <c r="F9325" s="2" t="s">
        <v>29</v>
      </c>
      <c r="G9325" s="2" t="s">
        <v>30</v>
      </c>
      <c r="H9325" s="2">
        <v>8691</v>
      </c>
      <c r="I9325" s="2" t="s">
        <v>33</v>
      </c>
      <c r="J9325" s="3">
        <v>1.3538870999999999E-2</v>
      </c>
      <c r="K9325" s="3">
        <v>1.8804830000000001E-3</v>
      </c>
      <c r="L9325" s="3">
        <v>1.29752811E-2</v>
      </c>
      <c r="M9325" s="3">
        <v>4.0776329000000002E-3</v>
      </c>
      <c r="N9325" s="3">
        <v>8.8976482000000003E-3</v>
      </c>
    </row>
    <row r="9326" spans="1:14" hidden="1" x14ac:dyDescent="0.25">
      <c r="A9326" s="2">
        <v>9322</v>
      </c>
      <c r="B9326" s="2">
        <v>860045764</v>
      </c>
      <c r="C9326" s="2" t="s">
        <v>9699</v>
      </c>
      <c r="D9326" s="2" t="s">
        <v>27</v>
      </c>
      <c r="E9326" s="2" t="s">
        <v>20</v>
      </c>
      <c r="F9326" s="2" t="s">
        <v>21</v>
      </c>
      <c r="G9326" s="2" t="s">
        <v>22</v>
      </c>
      <c r="H9326" s="2">
        <v>6810</v>
      </c>
      <c r="I9326" s="2" t="s">
        <v>33</v>
      </c>
      <c r="J9326" s="3">
        <v>1.35376779E-2</v>
      </c>
      <c r="K9326" s="3">
        <v>1.221153E-3</v>
      </c>
      <c r="L9326" s="3">
        <v>5.5903851999999997E-2</v>
      </c>
      <c r="M9326" s="3">
        <v>1.27156097E-2</v>
      </c>
      <c r="N9326" s="3">
        <v>4.3188240400000001E-2</v>
      </c>
    </row>
    <row r="9327" spans="1:14" hidden="1" x14ac:dyDescent="0.25">
      <c r="A9327" s="2">
        <v>9323</v>
      </c>
      <c r="B9327" s="2">
        <v>800149938</v>
      </c>
      <c r="C9327" s="2" t="s">
        <v>9700</v>
      </c>
      <c r="D9327" s="2" t="s">
        <v>27</v>
      </c>
      <c r="E9327" s="2" t="s">
        <v>20</v>
      </c>
      <c r="F9327" s="2" t="s">
        <v>21</v>
      </c>
      <c r="G9327" s="2" t="s">
        <v>22</v>
      </c>
      <c r="H9327" s="2">
        <v>4663</v>
      </c>
      <c r="I9327" s="2" t="s">
        <v>25</v>
      </c>
      <c r="J9327" s="3">
        <v>1.3534760099999999E-2</v>
      </c>
      <c r="K9327" s="3">
        <v>2.0691629000000001E-3</v>
      </c>
      <c r="L9327" s="3">
        <v>1.41528985E-2</v>
      </c>
      <c r="M9327" s="3">
        <v>3.1113001E-3</v>
      </c>
      <c r="N9327" s="3">
        <v>1.10415984E-2</v>
      </c>
    </row>
    <row r="9328" spans="1:14" hidden="1" x14ac:dyDescent="0.25">
      <c r="A9328" s="2">
        <v>9324</v>
      </c>
      <c r="B9328" s="2">
        <v>900180915</v>
      </c>
      <c r="C9328" s="2" t="s">
        <v>9701</v>
      </c>
      <c r="D9328" s="2" t="s">
        <v>27</v>
      </c>
      <c r="E9328" s="2" t="s">
        <v>28</v>
      </c>
      <c r="F9328" s="2" t="s">
        <v>246</v>
      </c>
      <c r="G9328" s="2" t="s">
        <v>247</v>
      </c>
      <c r="H9328" s="2">
        <v>122</v>
      </c>
      <c r="I9328" s="2" t="s">
        <v>136</v>
      </c>
      <c r="J9328" s="3">
        <v>1.35284271E-2</v>
      </c>
      <c r="K9328" s="3">
        <v>3.2202000000000001E-5</v>
      </c>
      <c r="L9328" s="3">
        <v>4.8679232599999997E-2</v>
      </c>
      <c r="M9328" s="3">
        <v>1.3014111700000001E-2</v>
      </c>
      <c r="N9328" s="3">
        <v>3.56651209E-2</v>
      </c>
    </row>
    <row r="9329" spans="1:14" hidden="1" x14ac:dyDescent="0.25">
      <c r="A9329" s="2">
        <v>9325</v>
      </c>
      <c r="B9329" s="2">
        <v>900338326</v>
      </c>
      <c r="C9329" s="2" t="s">
        <v>9702</v>
      </c>
      <c r="D9329" s="2" t="s">
        <v>27</v>
      </c>
      <c r="E9329" s="2" t="s">
        <v>20</v>
      </c>
      <c r="F9329" s="2" t="s">
        <v>21</v>
      </c>
      <c r="G9329" s="2" t="s">
        <v>22</v>
      </c>
      <c r="H9329" s="2">
        <v>4664</v>
      </c>
      <c r="I9329" s="2" t="s">
        <v>25</v>
      </c>
      <c r="J9329" s="3">
        <v>1.3525911599999999E-2</v>
      </c>
      <c r="K9329" s="3">
        <v>2.1202100000000001E-4</v>
      </c>
      <c r="L9329" s="3">
        <v>4.5931898000000004E-3</v>
      </c>
      <c r="M9329" s="3">
        <v>4.2017349000000002E-3</v>
      </c>
      <c r="N9329" s="3">
        <v>3.9145500000000003E-4</v>
      </c>
    </row>
    <row r="9330" spans="1:14" hidden="1" x14ac:dyDescent="0.25">
      <c r="A9330" s="2">
        <v>9326</v>
      </c>
      <c r="B9330" s="2">
        <v>901080539</v>
      </c>
      <c r="C9330" s="2" t="s">
        <v>9703</v>
      </c>
      <c r="D9330" s="2" t="s">
        <v>27</v>
      </c>
      <c r="E9330" s="2" t="s">
        <v>319</v>
      </c>
      <c r="F9330" s="2" t="s">
        <v>320</v>
      </c>
      <c r="G9330" s="2" t="s">
        <v>328</v>
      </c>
      <c r="H9330" s="2">
        <v>4923</v>
      </c>
      <c r="I9330" s="2" t="s">
        <v>33</v>
      </c>
      <c r="J9330" s="3">
        <v>1.3525886500000001E-2</v>
      </c>
      <c r="K9330" s="3">
        <v>-3.5927999999999999E-5</v>
      </c>
      <c r="L9330" s="3">
        <v>9.8119461999999994E-3</v>
      </c>
      <c r="M9330" s="3">
        <v>5.4415050000000001E-3</v>
      </c>
      <c r="N9330" s="3">
        <v>4.3704412000000002E-3</v>
      </c>
    </row>
    <row r="9331" spans="1:14" hidden="1" x14ac:dyDescent="0.25">
      <c r="A9331" s="2">
        <v>9327</v>
      </c>
      <c r="B9331" s="2">
        <v>811022489</v>
      </c>
      <c r="C9331" s="2" t="s">
        <v>9704</v>
      </c>
      <c r="D9331" s="2" t="s">
        <v>27</v>
      </c>
      <c r="E9331" s="2" t="s">
        <v>35</v>
      </c>
      <c r="F9331" s="2" t="s">
        <v>36</v>
      </c>
      <c r="G9331" s="2" t="s">
        <v>1326</v>
      </c>
      <c r="H9331" s="2">
        <v>2829</v>
      </c>
      <c r="I9331" s="2" t="s">
        <v>31</v>
      </c>
      <c r="J9331" s="3">
        <v>1.35241617E-2</v>
      </c>
      <c r="K9331" s="3">
        <v>9.7584999999999995E-5</v>
      </c>
      <c r="L9331" s="3">
        <v>8.9031626000000003E-3</v>
      </c>
      <c r="M9331" s="3">
        <v>7.1781887999999997E-3</v>
      </c>
      <c r="N9331" s="3">
        <v>1.724974E-3</v>
      </c>
    </row>
    <row r="9332" spans="1:14" hidden="1" x14ac:dyDescent="0.25">
      <c r="A9332" s="2">
        <v>9328</v>
      </c>
      <c r="B9332" s="2">
        <v>900554183</v>
      </c>
      <c r="C9332" s="2" t="s">
        <v>9705</v>
      </c>
      <c r="D9332" s="2" t="s">
        <v>27</v>
      </c>
      <c r="E9332" s="2" t="s">
        <v>35</v>
      </c>
      <c r="F9332" s="2" t="s">
        <v>36</v>
      </c>
      <c r="G9332" s="2" t="s">
        <v>39</v>
      </c>
      <c r="H9332" s="2">
        <v>4111</v>
      </c>
      <c r="I9332" s="2" t="s">
        <v>180</v>
      </c>
      <c r="J9332" s="3">
        <v>1.35172373E-2</v>
      </c>
      <c r="K9332" s="3">
        <v>1.8000399999999999E-4</v>
      </c>
      <c r="L9332" s="3">
        <v>1.01341074E-2</v>
      </c>
      <c r="M9332" s="3">
        <v>9.9041033999999993E-3</v>
      </c>
      <c r="N9332" s="3">
        <v>2.3000399999999999E-4</v>
      </c>
    </row>
    <row r="9333" spans="1:14" hidden="1" x14ac:dyDescent="0.25">
      <c r="A9333" s="2">
        <v>9329</v>
      </c>
      <c r="B9333" s="2">
        <v>900559103</v>
      </c>
      <c r="C9333" s="2" t="s">
        <v>9706</v>
      </c>
      <c r="D9333" s="2" t="s">
        <v>41</v>
      </c>
      <c r="E9333" s="2" t="s">
        <v>382</v>
      </c>
      <c r="F9333" s="2" t="s">
        <v>1851</v>
      </c>
      <c r="G9333" s="2" t="s">
        <v>1852</v>
      </c>
      <c r="H9333" s="2">
        <v>8691</v>
      </c>
      <c r="I9333" s="2" t="s">
        <v>33</v>
      </c>
      <c r="J9333" s="3">
        <v>1.3516008899999999E-2</v>
      </c>
      <c r="K9333" s="3">
        <v>3.1447110000000001E-3</v>
      </c>
      <c r="L9333" s="3">
        <v>2.6402203400000001E-2</v>
      </c>
      <c r="M9333" s="3">
        <v>1.42382411E-2</v>
      </c>
      <c r="N9333" s="3">
        <v>1.21639622E-2</v>
      </c>
    </row>
    <row r="9334" spans="1:14" x14ac:dyDescent="0.25">
      <c r="A9334" s="2">
        <v>9330</v>
      </c>
      <c r="B9334" s="2">
        <v>802024140</v>
      </c>
      <c r="C9334" s="2" t="s">
        <v>9707</v>
      </c>
      <c r="D9334" s="2" t="s">
        <v>27</v>
      </c>
      <c r="E9334" s="2" t="s">
        <v>28</v>
      </c>
      <c r="F9334" s="2" t="s">
        <v>50</v>
      </c>
      <c r="G9334" s="2" t="s">
        <v>51</v>
      </c>
      <c r="H9334" s="2">
        <v>7110</v>
      </c>
      <c r="I9334" s="2" t="s">
        <v>33</v>
      </c>
      <c r="J9334" s="3">
        <v>1.3514136899999999E-2</v>
      </c>
      <c r="K9334" s="3">
        <v>8.7843800000000005E-4</v>
      </c>
      <c r="L9334" s="3">
        <v>7.0734279999999997E-3</v>
      </c>
      <c r="M9334" s="3">
        <v>2.7897919000000001E-3</v>
      </c>
      <c r="N9334" s="3">
        <v>4.2836358999999999E-3</v>
      </c>
    </row>
    <row r="9335" spans="1:14" hidden="1" x14ac:dyDescent="0.25">
      <c r="A9335" s="2">
        <v>9331</v>
      </c>
      <c r="B9335" s="2">
        <v>830016209</v>
      </c>
      <c r="C9335" s="2" t="s">
        <v>9708</v>
      </c>
      <c r="D9335" s="2" t="s">
        <v>27</v>
      </c>
      <c r="E9335" s="2" t="s">
        <v>20</v>
      </c>
      <c r="F9335" s="2" t="s">
        <v>21</v>
      </c>
      <c r="G9335" s="2" t="s">
        <v>22</v>
      </c>
      <c r="H9335" s="2">
        <v>4663</v>
      </c>
      <c r="I9335" s="2" t="s">
        <v>25</v>
      </c>
      <c r="J9335" s="3">
        <v>1.3513985100000001E-2</v>
      </c>
      <c r="K9335" s="3">
        <v>3.8393200000000002E-4</v>
      </c>
      <c r="L9335" s="3">
        <v>5.8030412000000002E-3</v>
      </c>
      <c r="M9335" s="3">
        <v>2.8517169000000001E-3</v>
      </c>
      <c r="N9335" s="3">
        <v>2.951324E-3</v>
      </c>
    </row>
    <row r="9336" spans="1:14" hidden="1" x14ac:dyDescent="0.25">
      <c r="A9336" s="2">
        <v>9332</v>
      </c>
      <c r="B9336" s="2">
        <v>900074286</v>
      </c>
      <c r="C9336" s="2" t="s">
        <v>9709</v>
      </c>
      <c r="D9336" s="2" t="s">
        <v>27</v>
      </c>
      <c r="E9336" s="2" t="s">
        <v>28</v>
      </c>
      <c r="F9336" s="2" t="s">
        <v>50</v>
      </c>
      <c r="G9336" s="2" t="s">
        <v>51</v>
      </c>
      <c r="H9336" s="2">
        <v>4641</v>
      </c>
      <c r="I9336" s="2" t="s">
        <v>25</v>
      </c>
      <c r="J9336" s="3">
        <v>1.35113308E-2</v>
      </c>
      <c r="K9336" s="3">
        <v>6.7018399999999999E-4</v>
      </c>
      <c r="L9336" s="3">
        <v>1.4663569600000001E-2</v>
      </c>
      <c r="M9336" s="3">
        <v>9.7935693000000008E-3</v>
      </c>
      <c r="N9336" s="3">
        <v>4.8700011999999997E-3</v>
      </c>
    </row>
    <row r="9337" spans="1:14" hidden="1" x14ac:dyDescent="0.25">
      <c r="A9337" s="2">
        <v>9333</v>
      </c>
      <c r="B9337" s="2">
        <v>800210871</v>
      </c>
      <c r="C9337" s="2" t="s">
        <v>9710</v>
      </c>
      <c r="D9337" s="2" t="s">
        <v>27</v>
      </c>
      <c r="E9337" s="2" t="s">
        <v>20</v>
      </c>
      <c r="F9337" s="2" t="s">
        <v>21</v>
      </c>
      <c r="G9337" s="2" t="s">
        <v>22</v>
      </c>
      <c r="H9337" s="2">
        <v>4111</v>
      </c>
      <c r="I9337" s="2" t="s">
        <v>180</v>
      </c>
      <c r="J9337" s="3">
        <v>1.35110449E-2</v>
      </c>
      <c r="K9337" s="3">
        <v>7.56768E-4</v>
      </c>
      <c r="L9337" s="3">
        <v>1.94983408E-2</v>
      </c>
      <c r="M9337" s="3">
        <v>1.01070134E-2</v>
      </c>
      <c r="N9337" s="3">
        <v>9.3913282999999997E-3</v>
      </c>
    </row>
    <row r="9338" spans="1:14" hidden="1" x14ac:dyDescent="0.25">
      <c r="A9338" s="2">
        <v>9334</v>
      </c>
      <c r="B9338" s="2">
        <v>830008439</v>
      </c>
      <c r="C9338" s="2" t="s">
        <v>9711</v>
      </c>
      <c r="D9338" s="2" t="s">
        <v>27</v>
      </c>
      <c r="E9338" s="2" t="s">
        <v>20</v>
      </c>
      <c r="F9338" s="2" t="s">
        <v>21</v>
      </c>
      <c r="G9338" s="2" t="s">
        <v>22</v>
      </c>
      <c r="H9338" s="2">
        <v>7730</v>
      </c>
      <c r="I9338" s="2" t="s">
        <v>33</v>
      </c>
      <c r="J9338" s="3">
        <v>1.35082426E-2</v>
      </c>
      <c r="K9338" s="3">
        <v>5.5427500000000002E-4</v>
      </c>
      <c r="L9338" s="3">
        <v>1.0564646699999999E-2</v>
      </c>
      <c r="M9338" s="3">
        <v>7.5485170999999998E-3</v>
      </c>
      <c r="N9338" s="3">
        <v>3.0161301000000001E-3</v>
      </c>
    </row>
    <row r="9339" spans="1:14" hidden="1" x14ac:dyDescent="0.25">
      <c r="A9339" s="2">
        <v>9335</v>
      </c>
      <c r="B9339" s="2">
        <v>900685351</v>
      </c>
      <c r="C9339" s="2" t="s">
        <v>9712</v>
      </c>
      <c r="D9339" s="2" t="s">
        <v>41</v>
      </c>
      <c r="E9339" s="2" t="s">
        <v>28</v>
      </c>
      <c r="F9339" s="2" t="s">
        <v>193</v>
      </c>
      <c r="G9339" s="2" t="s">
        <v>925</v>
      </c>
      <c r="H9339" s="2">
        <v>8710</v>
      </c>
      <c r="I9339" s="2" t="s">
        <v>33</v>
      </c>
      <c r="J9339" s="3">
        <v>1.3508116800000001E-2</v>
      </c>
      <c r="K9339" s="3">
        <v>4.4489009000000003E-3</v>
      </c>
      <c r="L9339" s="3">
        <v>2.47211754E-2</v>
      </c>
      <c r="M9339" s="3">
        <v>1.5843249899999998E-2</v>
      </c>
      <c r="N9339" s="3">
        <v>8.8779245999999999E-3</v>
      </c>
    </row>
    <row r="9340" spans="1:14" hidden="1" x14ac:dyDescent="0.25">
      <c r="A9340" s="2">
        <v>9336</v>
      </c>
      <c r="B9340" s="2">
        <v>900706244</v>
      </c>
      <c r="C9340" s="2" t="s">
        <v>9713</v>
      </c>
      <c r="D9340" s="2" t="s">
        <v>27</v>
      </c>
      <c r="E9340" s="2" t="s">
        <v>20</v>
      </c>
      <c r="F9340" s="2" t="s">
        <v>133</v>
      </c>
      <c r="G9340" s="2" t="s">
        <v>215</v>
      </c>
      <c r="H9340" s="2">
        <v>4659</v>
      </c>
      <c r="I9340" s="2" t="s">
        <v>25</v>
      </c>
      <c r="J9340" s="3">
        <v>1.35079985E-2</v>
      </c>
      <c r="K9340" s="3">
        <v>1.2904441E-3</v>
      </c>
      <c r="L9340" s="3">
        <v>1.06406221E-2</v>
      </c>
      <c r="M9340" s="3">
        <v>4.9389778E-3</v>
      </c>
      <c r="N9340" s="3">
        <v>5.7016439E-3</v>
      </c>
    </row>
    <row r="9341" spans="1:14" hidden="1" x14ac:dyDescent="0.25">
      <c r="A9341" s="2">
        <v>9337</v>
      </c>
      <c r="B9341" s="2">
        <v>860049100</v>
      </c>
      <c r="C9341" s="2" t="s">
        <v>9714</v>
      </c>
      <c r="D9341" s="2" t="s">
        <v>27</v>
      </c>
      <c r="E9341" s="2" t="s">
        <v>20</v>
      </c>
      <c r="F9341" s="2" t="s">
        <v>21</v>
      </c>
      <c r="G9341" s="2" t="s">
        <v>22</v>
      </c>
      <c r="H9341" s="2">
        <v>125</v>
      </c>
      <c r="I9341" s="2" t="s">
        <v>136</v>
      </c>
      <c r="J9341" s="3">
        <v>1.3502307200000001E-2</v>
      </c>
      <c r="K9341" s="3">
        <v>4.1123800000000002E-4</v>
      </c>
      <c r="L9341" s="3">
        <v>2.1362373600000002E-2</v>
      </c>
      <c r="M9341" s="3">
        <v>3.7937159999999999E-3</v>
      </c>
      <c r="N9341" s="3">
        <v>1.7568657200000001E-2</v>
      </c>
    </row>
    <row r="9342" spans="1:14" hidden="1" x14ac:dyDescent="0.25">
      <c r="A9342" s="2">
        <v>9338</v>
      </c>
      <c r="B9342" s="2">
        <v>890108063</v>
      </c>
      <c r="C9342" s="2" t="s">
        <v>9715</v>
      </c>
      <c r="D9342" s="2" t="s">
        <v>440</v>
      </c>
      <c r="E9342" s="2" t="s">
        <v>28</v>
      </c>
      <c r="F9342" s="2" t="s">
        <v>50</v>
      </c>
      <c r="G9342" s="2" t="s">
        <v>51</v>
      </c>
      <c r="H9342" s="2">
        <v>8010</v>
      </c>
      <c r="I9342" s="2" t="s">
        <v>33</v>
      </c>
      <c r="J9342" s="3">
        <v>1.3501102100000001E-2</v>
      </c>
      <c r="K9342" s="3">
        <v>7.7183099999999995E-4</v>
      </c>
      <c r="L9342" s="3">
        <v>9.6310861000000001E-3</v>
      </c>
      <c r="M9342" s="3">
        <v>1.304726E-3</v>
      </c>
      <c r="N9342" s="3">
        <v>8.3263599999999997E-3</v>
      </c>
    </row>
    <row r="9343" spans="1:14" hidden="1" x14ac:dyDescent="0.25">
      <c r="A9343" s="2">
        <v>9339</v>
      </c>
      <c r="B9343" s="2">
        <v>900022189</v>
      </c>
      <c r="C9343" s="2" t="s">
        <v>9716</v>
      </c>
      <c r="D9343" s="2" t="s">
        <v>27</v>
      </c>
      <c r="E9343" s="2" t="s">
        <v>28</v>
      </c>
      <c r="F9343" s="2" t="s">
        <v>193</v>
      </c>
      <c r="G9343" s="2" t="s">
        <v>9717</v>
      </c>
      <c r="H9343" s="2">
        <v>2392</v>
      </c>
      <c r="I9343" s="2" t="s">
        <v>31</v>
      </c>
      <c r="J9343" s="3">
        <v>1.35004036E-2</v>
      </c>
      <c r="K9343" s="3">
        <v>4.1591300000000001E-4</v>
      </c>
      <c r="L9343" s="3">
        <v>1.33766457E-2</v>
      </c>
      <c r="M9343" s="3">
        <v>8.1072253999999993E-3</v>
      </c>
      <c r="N9343" s="3">
        <v>5.2694207999999998E-3</v>
      </c>
    </row>
    <row r="9344" spans="1:14" hidden="1" x14ac:dyDescent="0.25">
      <c r="A9344" s="2">
        <v>9340</v>
      </c>
      <c r="B9344" s="2">
        <v>824000254</v>
      </c>
      <c r="C9344" s="2" t="s">
        <v>9718</v>
      </c>
      <c r="D9344" s="2" t="s">
        <v>27</v>
      </c>
      <c r="E9344" s="2" t="s">
        <v>28</v>
      </c>
      <c r="F9344" s="2" t="s">
        <v>885</v>
      </c>
      <c r="G9344" s="2" t="s">
        <v>886</v>
      </c>
      <c r="H9344" s="2">
        <v>4290</v>
      </c>
      <c r="I9344" s="2" t="s">
        <v>180</v>
      </c>
      <c r="J9344" s="3">
        <v>1.35002192E-2</v>
      </c>
      <c r="K9344" s="3">
        <v>1.6736879E-3</v>
      </c>
      <c r="L9344" s="3">
        <v>1.34963188E-2</v>
      </c>
      <c r="M9344" s="3">
        <v>5.4386727999999997E-3</v>
      </c>
      <c r="N9344" s="3">
        <v>8.0576464999999996E-3</v>
      </c>
    </row>
    <row r="9345" spans="1:14" hidden="1" x14ac:dyDescent="0.25">
      <c r="A9345" s="2">
        <v>9341</v>
      </c>
      <c r="B9345" s="2">
        <v>900138370</v>
      </c>
      <c r="C9345" s="2" t="s">
        <v>9719</v>
      </c>
      <c r="D9345" s="2" t="s">
        <v>27</v>
      </c>
      <c r="E9345" s="2" t="s">
        <v>28</v>
      </c>
      <c r="F9345" s="2" t="s">
        <v>29</v>
      </c>
      <c r="G9345" s="2" t="s">
        <v>30</v>
      </c>
      <c r="H9345" s="2">
        <v>6820</v>
      </c>
      <c r="I9345" s="2" t="s">
        <v>33</v>
      </c>
      <c r="J9345" s="3">
        <v>1.34996604E-2</v>
      </c>
      <c r="K9345" s="3">
        <v>2.8804109999999998E-3</v>
      </c>
      <c r="L9345" s="3">
        <v>4.8371229299999999E-2</v>
      </c>
      <c r="M9345" s="3">
        <v>5.7358610999999997E-3</v>
      </c>
      <c r="N9345" s="3">
        <v>4.2635366299999998E-2</v>
      </c>
    </row>
    <row r="9346" spans="1:14" hidden="1" x14ac:dyDescent="0.25">
      <c r="A9346" s="2">
        <v>9342</v>
      </c>
      <c r="B9346" s="2">
        <v>860513247</v>
      </c>
      <c r="C9346" s="2" t="s">
        <v>9720</v>
      </c>
      <c r="D9346" s="2" t="s">
        <v>27</v>
      </c>
      <c r="E9346" s="2" t="s">
        <v>20</v>
      </c>
      <c r="F9346" s="2" t="s">
        <v>21</v>
      </c>
      <c r="G9346" s="2" t="s">
        <v>22</v>
      </c>
      <c r="H9346" s="2">
        <v>5612</v>
      </c>
      <c r="I9346" s="2" t="s">
        <v>33</v>
      </c>
      <c r="J9346" s="3">
        <v>1.3496464999999999E-2</v>
      </c>
      <c r="K9346" s="3">
        <v>-9.7672110000000009E-4</v>
      </c>
      <c r="L9346" s="3">
        <v>1.5509027099999999E-2</v>
      </c>
      <c r="M9346" s="3">
        <v>1.19570196E-2</v>
      </c>
      <c r="N9346" s="3">
        <v>3.5520069999999998E-3</v>
      </c>
    </row>
    <row r="9347" spans="1:14" hidden="1" x14ac:dyDescent="0.25">
      <c r="A9347" s="2">
        <v>9343</v>
      </c>
      <c r="B9347" s="2">
        <v>830082027</v>
      </c>
      <c r="C9347" s="2" t="s">
        <v>9721</v>
      </c>
      <c r="D9347" s="2" t="s">
        <v>440</v>
      </c>
      <c r="E9347" s="2" t="s">
        <v>20</v>
      </c>
      <c r="F9347" s="2" t="s">
        <v>21</v>
      </c>
      <c r="G9347" s="2" t="s">
        <v>22</v>
      </c>
      <c r="H9347" s="2">
        <v>8010</v>
      </c>
      <c r="I9347" s="2" t="s">
        <v>33</v>
      </c>
      <c r="J9347" s="3">
        <v>1.34950038E-2</v>
      </c>
      <c r="K9347" s="3">
        <v>2.3776799999999999E-4</v>
      </c>
      <c r="L9347" s="3">
        <v>5.5872648999999996E-3</v>
      </c>
      <c r="M9347" s="3">
        <v>3.3408689999999998E-3</v>
      </c>
      <c r="N9347" s="3">
        <v>2.2463958999999999E-3</v>
      </c>
    </row>
    <row r="9348" spans="1:14" hidden="1" x14ac:dyDescent="0.25">
      <c r="A9348" s="2">
        <v>9344</v>
      </c>
      <c r="B9348" s="2">
        <v>860510149</v>
      </c>
      <c r="C9348" s="2" t="s">
        <v>9722</v>
      </c>
      <c r="D9348" s="2" t="s">
        <v>27</v>
      </c>
      <c r="E9348" s="2" t="s">
        <v>20</v>
      </c>
      <c r="F9348" s="2" t="s">
        <v>21</v>
      </c>
      <c r="G9348" s="2" t="s">
        <v>22</v>
      </c>
      <c r="H9348" s="2">
        <v>6613</v>
      </c>
      <c r="I9348" s="2" t="s">
        <v>33</v>
      </c>
      <c r="J9348" s="3">
        <v>1.34875979E-2</v>
      </c>
      <c r="K9348" s="3">
        <v>2.6555179999999999E-3</v>
      </c>
      <c r="L9348" s="3">
        <v>4.40312624E-2</v>
      </c>
      <c r="M9348" s="3">
        <v>2.2792699999999999E-3</v>
      </c>
      <c r="N9348" s="3">
        <v>4.1751992000000002E-2</v>
      </c>
    </row>
    <row r="9349" spans="1:14" hidden="1" x14ac:dyDescent="0.25">
      <c r="A9349" s="2">
        <v>9345</v>
      </c>
      <c r="B9349" s="2">
        <v>809012505</v>
      </c>
      <c r="C9349" s="2" t="s">
        <v>9723</v>
      </c>
      <c r="D9349" s="2" t="s">
        <v>41</v>
      </c>
      <c r="E9349" s="2" t="s">
        <v>382</v>
      </c>
      <c r="F9349" s="2" t="s">
        <v>525</v>
      </c>
      <c r="G9349" s="2" t="s">
        <v>526</v>
      </c>
      <c r="H9349" s="2">
        <v>8610</v>
      </c>
      <c r="I9349" s="2" t="s">
        <v>33</v>
      </c>
      <c r="J9349" s="3">
        <v>1.34870578E-2</v>
      </c>
      <c r="K9349" s="3">
        <v>-4.8300000000000003E-6</v>
      </c>
      <c r="L9349" s="3">
        <v>9.2334617000000008E-3</v>
      </c>
      <c r="M9349" s="3">
        <v>3.7106589999999998E-3</v>
      </c>
      <c r="N9349" s="3">
        <v>5.5228029000000001E-3</v>
      </c>
    </row>
    <row r="9350" spans="1:14" hidden="1" x14ac:dyDescent="0.25">
      <c r="A9350" s="2">
        <v>9346</v>
      </c>
      <c r="B9350" s="2">
        <v>890403753</v>
      </c>
      <c r="C9350" s="2" t="s">
        <v>9724</v>
      </c>
      <c r="D9350" s="2" t="s">
        <v>27</v>
      </c>
      <c r="E9350" s="2" t="s">
        <v>28</v>
      </c>
      <c r="F9350" s="2" t="s">
        <v>29</v>
      </c>
      <c r="G9350" s="2" t="s">
        <v>30</v>
      </c>
      <c r="H9350" s="2">
        <v>4631</v>
      </c>
      <c r="I9350" s="2" t="s">
        <v>25</v>
      </c>
      <c r="J9350" s="3">
        <v>1.3475834399999999E-2</v>
      </c>
      <c r="K9350" s="3">
        <v>1.2757600000000001E-4</v>
      </c>
      <c r="L9350" s="3">
        <v>9.6001513E-3</v>
      </c>
      <c r="M9350" s="3">
        <v>6.6725379E-3</v>
      </c>
      <c r="N9350" s="3">
        <v>2.9276129999999999E-3</v>
      </c>
    </row>
    <row r="9351" spans="1:14" hidden="1" x14ac:dyDescent="0.25">
      <c r="A9351" s="2">
        <v>9347</v>
      </c>
      <c r="B9351" s="2">
        <v>900112253</v>
      </c>
      <c r="C9351" s="2" t="s">
        <v>9725</v>
      </c>
      <c r="D9351" s="2" t="s">
        <v>27</v>
      </c>
      <c r="E9351" s="2" t="s">
        <v>319</v>
      </c>
      <c r="F9351" s="2" t="s">
        <v>320</v>
      </c>
      <c r="G9351" s="2" t="s">
        <v>1157</v>
      </c>
      <c r="H9351" s="2">
        <v>4541</v>
      </c>
      <c r="I9351" s="2" t="s">
        <v>25</v>
      </c>
      <c r="J9351" s="3">
        <v>1.34711824E-2</v>
      </c>
      <c r="K9351" s="3">
        <v>1.7853300000000001E-4</v>
      </c>
      <c r="L9351" s="3">
        <v>5.4908302000000004E-3</v>
      </c>
      <c r="M9351" s="3">
        <v>1.3897340000000001E-3</v>
      </c>
      <c r="N9351" s="3">
        <v>4.1010962000000003E-3</v>
      </c>
    </row>
    <row r="9352" spans="1:14" hidden="1" x14ac:dyDescent="0.25">
      <c r="A9352" s="2">
        <v>9348</v>
      </c>
      <c r="B9352" s="2">
        <v>800249687</v>
      </c>
      <c r="C9352" s="2" t="s">
        <v>9726</v>
      </c>
      <c r="D9352" s="2" t="s">
        <v>27</v>
      </c>
      <c r="E9352" s="2" t="s">
        <v>20</v>
      </c>
      <c r="F9352" s="2" t="s">
        <v>21</v>
      </c>
      <c r="G9352" s="2" t="s">
        <v>22</v>
      </c>
      <c r="H9352" s="2">
        <v>5229</v>
      </c>
      <c r="I9352" s="2" t="s">
        <v>33</v>
      </c>
      <c r="J9352" s="3">
        <v>1.3469748199999999E-2</v>
      </c>
      <c r="K9352" s="3">
        <v>4.2508299999999998E-4</v>
      </c>
      <c r="L9352" s="3">
        <v>0.19275474549999999</v>
      </c>
      <c r="M9352" s="3">
        <v>0.19152419270000001</v>
      </c>
      <c r="N9352" s="3">
        <v>1.2305479999999999E-3</v>
      </c>
    </row>
    <row r="9353" spans="1:14" hidden="1" x14ac:dyDescent="0.25">
      <c r="A9353" s="2">
        <v>9349</v>
      </c>
      <c r="B9353" s="2">
        <v>901139833</v>
      </c>
      <c r="C9353" s="2" t="s">
        <v>9727</v>
      </c>
      <c r="D9353" s="2" t="s">
        <v>27</v>
      </c>
      <c r="E9353" s="2" t="s">
        <v>35</v>
      </c>
      <c r="F9353" s="2" t="s">
        <v>36</v>
      </c>
      <c r="G9353" s="2" t="s">
        <v>39</v>
      </c>
      <c r="H9353" s="2">
        <v>7010</v>
      </c>
      <c r="I9353" s="2" t="s">
        <v>33</v>
      </c>
      <c r="J9353" s="3">
        <v>1.34672644E-2</v>
      </c>
      <c r="K9353" s="3">
        <v>3.2543221000000001E-3</v>
      </c>
      <c r="L9353" s="3">
        <v>5.4530162399999998E-2</v>
      </c>
      <c r="M9353" s="3">
        <v>3.0813889999999999E-3</v>
      </c>
      <c r="N9353" s="3">
        <v>5.1448773599999997E-2</v>
      </c>
    </row>
    <row r="9354" spans="1:14" hidden="1" x14ac:dyDescent="0.25">
      <c r="A9354" s="2">
        <v>9350</v>
      </c>
      <c r="B9354" s="2">
        <v>900059534</v>
      </c>
      <c r="C9354" s="2" t="s">
        <v>9728</v>
      </c>
      <c r="D9354" s="2" t="s">
        <v>41</v>
      </c>
      <c r="E9354" s="2" t="s">
        <v>35</v>
      </c>
      <c r="F9354" s="2" t="s">
        <v>36</v>
      </c>
      <c r="G9354" s="2" t="s">
        <v>39</v>
      </c>
      <c r="H9354" s="2">
        <v>8621</v>
      </c>
      <c r="I9354" s="2" t="s">
        <v>33</v>
      </c>
      <c r="J9354" s="3">
        <v>1.3465234099999999E-2</v>
      </c>
      <c r="K9354" s="3">
        <v>1.549925E-3</v>
      </c>
      <c r="L9354" s="3">
        <v>1.32186674E-2</v>
      </c>
      <c r="M9354" s="3">
        <v>8.9659244000000003E-3</v>
      </c>
      <c r="N9354" s="3">
        <v>4.2527429999999998E-3</v>
      </c>
    </row>
    <row r="9355" spans="1:14" hidden="1" x14ac:dyDescent="0.25">
      <c r="A9355" s="2">
        <v>9351</v>
      </c>
      <c r="B9355" s="2">
        <v>860079486</v>
      </c>
      <c r="C9355" s="2" t="s">
        <v>9729</v>
      </c>
      <c r="D9355" s="2" t="s">
        <v>27</v>
      </c>
      <c r="E9355" s="2" t="s">
        <v>20</v>
      </c>
      <c r="F9355" s="2" t="s">
        <v>21</v>
      </c>
      <c r="G9355" s="2" t="s">
        <v>22</v>
      </c>
      <c r="H9355" s="2">
        <v>2100</v>
      </c>
      <c r="I9355" s="2" t="s">
        <v>31</v>
      </c>
      <c r="J9355" s="3">
        <v>1.3464715299999999E-2</v>
      </c>
      <c r="K9355" s="3">
        <v>1.169282E-3</v>
      </c>
      <c r="L9355" s="3">
        <v>1.9133854700000001E-2</v>
      </c>
      <c r="M9355" s="3">
        <v>9.0462527999999997E-3</v>
      </c>
      <c r="N9355" s="3">
        <v>1.00876009E-2</v>
      </c>
    </row>
    <row r="9356" spans="1:14" hidden="1" x14ac:dyDescent="0.25">
      <c r="A9356" s="2">
        <v>9352</v>
      </c>
      <c r="B9356" s="2">
        <v>830513120</v>
      </c>
      <c r="C9356" s="2" t="s">
        <v>9730</v>
      </c>
      <c r="D9356" s="2" t="s">
        <v>27</v>
      </c>
      <c r="E9356" s="2" t="s">
        <v>20</v>
      </c>
      <c r="F9356" s="2" t="s">
        <v>21</v>
      </c>
      <c r="G9356" s="2" t="s">
        <v>22</v>
      </c>
      <c r="H9356" s="2">
        <v>4773</v>
      </c>
      <c r="I9356" s="2" t="s">
        <v>25</v>
      </c>
      <c r="J9356" s="3">
        <v>1.34602478E-2</v>
      </c>
      <c r="K9356" s="3">
        <v>1.8957360000000001E-3</v>
      </c>
      <c r="L9356" s="3">
        <v>9.0569676999999998E-3</v>
      </c>
      <c r="M9356" s="3">
        <v>1.3260069999999999E-3</v>
      </c>
      <c r="N9356" s="3">
        <v>7.7309607999999997E-3</v>
      </c>
    </row>
    <row r="9357" spans="1:14" hidden="1" x14ac:dyDescent="0.25">
      <c r="A9357" s="2">
        <v>9353</v>
      </c>
      <c r="B9357" s="2">
        <v>890923776</v>
      </c>
      <c r="C9357" s="2" t="s">
        <v>9731</v>
      </c>
      <c r="D9357" s="2" t="s">
        <v>27</v>
      </c>
      <c r="E9357" s="2" t="s">
        <v>35</v>
      </c>
      <c r="F9357" s="2" t="s">
        <v>36</v>
      </c>
      <c r="G9357" s="2" t="s">
        <v>39</v>
      </c>
      <c r="H9357" s="2">
        <v>122</v>
      </c>
      <c r="I9357" s="2" t="s">
        <v>136</v>
      </c>
      <c r="J9357" s="3">
        <v>1.3460104400000001E-2</v>
      </c>
      <c r="K9357" s="3">
        <v>2.108E-4</v>
      </c>
      <c r="L9357" s="3">
        <v>4.5967556499999999E-2</v>
      </c>
      <c r="M9357" s="3">
        <v>4.0128990000000003E-3</v>
      </c>
      <c r="N9357" s="3">
        <v>4.1954658899999997E-2</v>
      </c>
    </row>
    <row r="9358" spans="1:14" hidden="1" x14ac:dyDescent="0.25">
      <c r="A9358" s="2">
        <v>9354</v>
      </c>
      <c r="B9358" s="2">
        <v>800035156</v>
      </c>
      <c r="C9358" s="2" t="s">
        <v>9732</v>
      </c>
      <c r="D9358" s="2" t="s">
        <v>27</v>
      </c>
      <c r="E9358" s="2" t="s">
        <v>35</v>
      </c>
      <c r="F9358" s="2" t="s">
        <v>36</v>
      </c>
      <c r="G9358" s="2" t="s">
        <v>39</v>
      </c>
      <c r="H9358" s="2">
        <v>6493</v>
      </c>
      <c r="I9358" s="2" t="s">
        <v>33</v>
      </c>
      <c r="J9358" s="3">
        <v>1.34592149E-2</v>
      </c>
      <c r="K9358" s="3">
        <v>3.0601011E-3</v>
      </c>
      <c r="L9358" s="3">
        <v>0.1926985085</v>
      </c>
      <c r="M9358" s="3">
        <v>0.17464829979999999</v>
      </c>
      <c r="N9358" s="3">
        <v>1.8050210600000002E-2</v>
      </c>
    </row>
    <row r="9359" spans="1:14" hidden="1" x14ac:dyDescent="0.25">
      <c r="A9359" s="2">
        <v>9355</v>
      </c>
      <c r="B9359" s="2">
        <v>860008445</v>
      </c>
      <c r="C9359" s="2" t="s">
        <v>9733</v>
      </c>
      <c r="D9359" s="2" t="s">
        <v>27</v>
      </c>
      <c r="E9359" s="2" t="s">
        <v>20</v>
      </c>
      <c r="F9359" s="2" t="s">
        <v>21</v>
      </c>
      <c r="G9359" s="2" t="s">
        <v>22</v>
      </c>
      <c r="H9359" s="2">
        <v>2599</v>
      </c>
      <c r="I9359" s="2" t="s">
        <v>31</v>
      </c>
      <c r="J9359" s="3">
        <v>1.3458820999999999E-2</v>
      </c>
      <c r="K9359" s="3">
        <v>4.9555999999999998E-5</v>
      </c>
      <c r="L9359" s="3">
        <v>2.12220438E-2</v>
      </c>
      <c r="M9359" s="3">
        <v>1.4339095E-2</v>
      </c>
      <c r="N9359" s="3">
        <v>6.8829479000000002E-3</v>
      </c>
    </row>
    <row r="9360" spans="1:14" hidden="1" x14ac:dyDescent="0.25">
      <c r="A9360" s="2">
        <v>9356</v>
      </c>
      <c r="B9360" s="2">
        <v>804011987</v>
      </c>
      <c r="C9360" s="2" t="s">
        <v>9734</v>
      </c>
      <c r="D9360" s="2" t="s">
        <v>440</v>
      </c>
      <c r="E9360" s="2" t="s">
        <v>20</v>
      </c>
      <c r="F9360" s="2" t="s">
        <v>21</v>
      </c>
      <c r="G9360" s="2" t="s">
        <v>22</v>
      </c>
      <c r="H9360" s="2">
        <v>8010</v>
      </c>
      <c r="I9360" s="2" t="s">
        <v>33</v>
      </c>
      <c r="J9360" s="3">
        <v>1.3457378399999999E-2</v>
      </c>
      <c r="K9360" s="3">
        <v>3.91567E-4</v>
      </c>
      <c r="L9360" s="3">
        <v>3.9406079000000004E-3</v>
      </c>
      <c r="M9360" s="3">
        <v>2.3230059999999999E-3</v>
      </c>
      <c r="N9360" s="3">
        <v>1.617601E-3</v>
      </c>
    </row>
    <row r="9361" spans="1:14" hidden="1" x14ac:dyDescent="0.25">
      <c r="A9361" s="2">
        <v>9357</v>
      </c>
      <c r="B9361" s="2">
        <v>800183970</v>
      </c>
      <c r="C9361" s="2" t="s">
        <v>9735</v>
      </c>
      <c r="D9361" s="2" t="s">
        <v>27</v>
      </c>
      <c r="E9361" s="2" t="s">
        <v>35</v>
      </c>
      <c r="F9361" s="2" t="s">
        <v>36</v>
      </c>
      <c r="G9361" s="2" t="s">
        <v>39</v>
      </c>
      <c r="H9361" s="2">
        <v>4111</v>
      </c>
      <c r="I9361" s="2" t="s">
        <v>180</v>
      </c>
      <c r="J9361" s="3">
        <v>1.3457058900000001E-2</v>
      </c>
      <c r="K9361" s="3">
        <v>3.6800299999999999E-4</v>
      </c>
      <c r="L9361" s="3">
        <v>1.3976500399999999E-2</v>
      </c>
      <c r="M9361" s="3">
        <v>9.1983125999999995E-3</v>
      </c>
      <c r="N9361" s="3">
        <v>4.7781867999999996E-3</v>
      </c>
    </row>
    <row r="9362" spans="1:14" hidden="1" x14ac:dyDescent="0.25">
      <c r="A9362" s="2">
        <v>9358</v>
      </c>
      <c r="B9362" s="2">
        <v>900189239</v>
      </c>
      <c r="C9362" s="2" t="s">
        <v>9736</v>
      </c>
      <c r="D9362" s="2" t="s">
        <v>27</v>
      </c>
      <c r="E9362" s="2" t="s">
        <v>28</v>
      </c>
      <c r="F9362" s="2" t="s">
        <v>29</v>
      </c>
      <c r="G9362" s="2" t="s">
        <v>30</v>
      </c>
      <c r="H9362" s="2">
        <v>7710</v>
      </c>
      <c r="I9362" s="2" t="s">
        <v>33</v>
      </c>
      <c r="J9362" s="3">
        <v>1.34553239E-2</v>
      </c>
      <c r="K9362" s="3">
        <v>1.3827199999999999E-4</v>
      </c>
      <c r="L9362" s="3">
        <v>8.8613648000000003E-3</v>
      </c>
      <c r="M9362" s="3">
        <v>6.6787818999999998E-3</v>
      </c>
      <c r="N9362" s="3">
        <v>2.1825831000000001E-3</v>
      </c>
    </row>
    <row r="9363" spans="1:14" hidden="1" x14ac:dyDescent="0.25">
      <c r="A9363" s="2">
        <v>9359</v>
      </c>
      <c r="B9363" s="2">
        <v>860065726</v>
      </c>
      <c r="C9363" s="2" t="s">
        <v>9737</v>
      </c>
      <c r="D9363" s="2" t="s">
        <v>27</v>
      </c>
      <c r="E9363" s="2" t="s">
        <v>20</v>
      </c>
      <c r="F9363" s="2" t="s">
        <v>21</v>
      </c>
      <c r="G9363" s="2" t="s">
        <v>22</v>
      </c>
      <c r="H9363" s="2">
        <v>4663</v>
      </c>
      <c r="I9363" s="2" t="s">
        <v>25</v>
      </c>
      <c r="J9363" s="3">
        <v>1.3454169E-2</v>
      </c>
      <c r="K9363" s="3">
        <v>3.0331500000000002E-4</v>
      </c>
      <c r="L9363" s="3">
        <v>8.4106401000000001E-3</v>
      </c>
      <c r="M9363" s="3">
        <v>4.3807248999999998E-3</v>
      </c>
      <c r="N9363" s="3">
        <v>4.0299152000000003E-3</v>
      </c>
    </row>
    <row r="9364" spans="1:14" hidden="1" x14ac:dyDescent="0.25">
      <c r="A9364" s="2">
        <v>9360</v>
      </c>
      <c r="B9364" s="2">
        <v>830500615</v>
      </c>
      <c r="C9364" s="2" t="s">
        <v>9738</v>
      </c>
      <c r="D9364" s="2" t="s">
        <v>27</v>
      </c>
      <c r="E9364" s="2" t="s">
        <v>20</v>
      </c>
      <c r="F9364" s="2" t="s">
        <v>21</v>
      </c>
      <c r="G9364" s="2" t="s">
        <v>22</v>
      </c>
      <c r="H9364" s="2">
        <v>8291</v>
      </c>
      <c r="I9364" s="2" t="s">
        <v>33</v>
      </c>
      <c r="J9364" s="3">
        <v>1.34517187E-2</v>
      </c>
      <c r="K9364" s="3">
        <v>2.7757900000000002E-4</v>
      </c>
      <c r="L9364" s="3">
        <v>1.1778845499999999E-2</v>
      </c>
      <c r="M9364" s="3">
        <v>5.1904749000000003E-3</v>
      </c>
      <c r="N9364" s="3">
        <v>6.5883701000000001E-3</v>
      </c>
    </row>
    <row r="9365" spans="1:14" hidden="1" x14ac:dyDescent="0.25">
      <c r="A9365" s="2">
        <v>9361</v>
      </c>
      <c r="B9365" s="2">
        <v>901146084</v>
      </c>
      <c r="C9365" s="2" t="s">
        <v>9739</v>
      </c>
      <c r="D9365" s="2" t="s">
        <v>27</v>
      </c>
      <c r="E9365" s="2" t="s">
        <v>35</v>
      </c>
      <c r="F9365" s="2" t="s">
        <v>36</v>
      </c>
      <c r="G9365" s="2" t="s">
        <v>1196</v>
      </c>
      <c r="H9365" s="2">
        <v>1313</v>
      </c>
      <c r="I9365" s="2" t="s">
        <v>31</v>
      </c>
      <c r="J9365" s="3">
        <v>1.34505583E-2</v>
      </c>
      <c r="K9365" s="3">
        <v>5.0197900000000005E-4</v>
      </c>
      <c r="L9365" s="3">
        <v>8.3170933999999995E-3</v>
      </c>
      <c r="M9365" s="3">
        <v>6.2192371000000003E-3</v>
      </c>
      <c r="N9365" s="3">
        <v>2.0978559999999999E-3</v>
      </c>
    </row>
    <row r="9366" spans="1:14" hidden="1" x14ac:dyDescent="0.25">
      <c r="A9366" s="2">
        <v>9362</v>
      </c>
      <c r="B9366" s="2">
        <v>900144599</v>
      </c>
      <c r="C9366" s="2" t="s">
        <v>9740</v>
      </c>
      <c r="D9366" s="2" t="s">
        <v>27</v>
      </c>
      <c r="E9366" s="2" t="s">
        <v>28</v>
      </c>
      <c r="F9366" s="2" t="s">
        <v>29</v>
      </c>
      <c r="G9366" s="2" t="s">
        <v>30</v>
      </c>
      <c r="H9366" s="2">
        <v>4111</v>
      </c>
      <c r="I9366" s="2" t="s">
        <v>180</v>
      </c>
      <c r="J9366" s="3">
        <v>1.3447733599999999E-2</v>
      </c>
      <c r="K9366" s="3">
        <v>3.97086E-4</v>
      </c>
      <c r="L9366" s="3">
        <v>2.0197264900000001E-2</v>
      </c>
      <c r="M9366" s="3">
        <v>1.17522301E-2</v>
      </c>
      <c r="N9366" s="3">
        <v>8.4450337999999996E-3</v>
      </c>
    </row>
    <row r="9367" spans="1:14" hidden="1" x14ac:dyDescent="0.25">
      <c r="A9367" s="2">
        <v>9363</v>
      </c>
      <c r="B9367" s="2">
        <v>800003454</v>
      </c>
      <c r="C9367" s="2" t="s">
        <v>9741</v>
      </c>
      <c r="D9367" s="2" t="s">
        <v>27</v>
      </c>
      <c r="E9367" s="2" t="s">
        <v>20</v>
      </c>
      <c r="F9367" s="2" t="s">
        <v>21</v>
      </c>
      <c r="G9367" s="2" t="s">
        <v>22</v>
      </c>
      <c r="H9367" s="2">
        <v>9321</v>
      </c>
      <c r="I9367" s="2" t="s">
        <v>33</v>
      </c>
      <c r="J9367" s="3">
        <v>1.3447271699999999E-2</v>
      </c>
      <c r="K9367" s="3">
        <v>1.0482460000000001E-3</v>
      </c>
      <c r="L9367" s="3">
        <v>2.0237272600000002E-2</v>
      </c>
      <c r="M9367" s="3">
        <v>5.9373719000000002E-3</v>
      </c>
      <c r="N9367" s="3">
        <v>1.4299901199999999E-2</v>
      </c>
    </row>
    <row r="9368" spans="1:14" hidden="1" x14ac:dyDescent="0.25">
      <c r="A9368" s="2">
        <v>9364</v>
      </c>
      <c r="B9368" s="2">
        <v>811029497</v>
      </c>
      <c r="C9368" s="2" t="s">
        <v>9742</v>
      </c>
      <c r="D9368" s="2" t="s">
        <v>27</v>
      </c>
      <c r="E9368" s="2" t="s">
        <v>35</v>
      </c>
      <c r="F9368" s="2" t="s">
        <v>36</v>
      </c>
      <c r="G9368" s="2" t="s">
        <v>300</v>
      </c>
      <c r="H9368" s="2">
        <v>161</v>
      </c>
      <c r="I9368" s="2" t="s">
        <v>136</v>
      </c>
      <c r="J9368" s="3">
        <v>1.34471674E-2</v>
      </c>
      <c r="K9368" s="3">
        <v>1.27706E-4</v>
      </c>
      <c r="L9368" s="3">
        <v>8.0926492999999992E-3</v>
      </c>
      <c r="M9368" s="3">
        <v>4.5014410000000001E-3</v>
      </c>
      <c r="N9368" s="3">
        <v>3.5912079999999998E-3</v>
      </c>
    </row>
    <row r="9369" spans="1:14" hidden="1" x14ac:dyDescent="0.25">
      <c r="A9369" s="2">
        <v>9365</v>
      </c>
      <c r="B9369" s="2">
        <v>805006304</v>
      </c>
      <c r="C9369" s="2" t="s">
        <v>9743</v>
      </c>
      <c r="D9369" s="2" t="s">
        <v>27</v>
      </c>
      <c r="E9369" s="2" t="s">
        <v>74</v>
      </c>
      <c r="F9369" s="2" t="s">
        <v>75</v>
      </c>
      <c r="G9369" s="2" t="s">
        <v>107</v>
      </c>
      <c r="H9369" s="2">
        <v>4220</v>
      </c>
      <c r="I9369" s="2" t="s">
        <v>180</v>
      </c>
      <c r="J9369" s="3">
        <v>1.34469746E-2</v>
      </c>
      <c r="K9369" s="3">
        <v>7.4047499999999999E-4</v>
      </c>
      <c r="L9369" s="3">
        <v>8.1461807999999997E-3</v>
      </c>
      <c r="M9369" s="3">
        <v>1.62159E-3</v>
      </c>
      <c r="N9369" s="3">
        <v>6.5245907999999997E-3</v>
      </c>
    </row>
    <row r="9370" spans="1:14" hidden="1" x14ac:dyDescent="0.25">
      <c r="A9370" s="2">
        <v>9366</v>
      </c>
      <c r="B9370" s="2">
        <v>900957696</v>
      </c>
      <c r="C9370" s="2" t="s">
        <v>9744</v>
      </c>
      <c r="D9370" s="2" t="s">
        <v>27</v>
      </c>
      <c r="E9370" s="2" t="s">
        <v>35</v>
      </c>
      <c r="F9370" s="2" t="s">
        <v>36</v>
      </c>
      <c r="G9370" s="2" t="s">
        <v>39</v>
      </c>
      <c r="H9370" s="2">
        <v>6810</v>
      </c>
      <c r="I9370" s="2" t="s">
        <v>33</v>
      </c>
      <c r="J9370" s="3">
        <v>1.34464884E-2</v>
      </c>
      <c r="K9370" s="3">
        <v>1.9152761000000001E-3</v>
      </c>
      <c r="L9370" s="3">
        <v>1.35801267E-2</v>
      </c>
      <c r="M9370" s="3">
        <v>1.1531026999999999E-2</v>
      </c>
      <c r="N9370" s="3">
        <v>2.0490998999999998E-3</v>
      </c>
    </row>
    <row r="9371" spans="1:14" hidden="1" x14ac:dyDescent="0.25">
      <c r="A9371" s="2">
        <v>9367</v>
      </c>
      <c r="B9371" s="2">
        <v>900593181</v>
      </c>
      <c r="C9371" s="2" t="s">
        <v>9745</v>
      </c>
      <c r="D9371" s="2" t="s">
        <v>27</v>
      </c>
      <c r="E9371" s="2" t="s">
        <v>20</v>
      </c>
      <c r="F9371" s="2" t="s">
        <v>21</v>
      </c>
      <c r="G9371" s="2" t="s">
        <v>22</v>
      </c>
      <c r="H9371" s="2">
        <v>4711</v>
      </c>
      <c r="I9371" s="2" t="s">
        <v>25</v>
      </c>
      <c r="J9371" s="3">
        <v>1.34417498E-2</v>
      </c>
      <c r="K9371" s="3">
        <v>2.8624280999999998E-3</v>
      </c>
      <c r="L9371" s="3">
        <v>1.7246117799999999E-2</v>
      </c>
      <c r="M9371" s="3">
        <v>3.4581451000000002E-3</v>
      </c>
      <c r="N9371" s="3">
        <v>1.37879718E-2</v>
      </c>
    </row>
    <row r="9372" spans="1:14" hidden="1" x14ac:dyDescent="0.25">
      <c r="A9372" s="2">
        <v>9368</v>
      </c>
      <c r="B9372" s="2">
        <v>900169638</v>
      </c>
      <c r="C9372" s="2" t="s">
        <v>9746</v>
      </c>
      <c r="D9372" s="2" t="s">
        <v>41</v>
      </c>
      <c r="E9372" s="2" t="s">
        <v>74</v>
      </c>
      <c r="F9372" s="2" t="s">
        <v>103</v>
      </c>
      <c r="G9372" s="2" t="s">
        <v>104</v>
      </c>
      <c r="H9372" s="2">
        <v>8699</v>
      </c>
      <c r="I9372" s="2" t="s">
        <v>33</v>
      </c>
      <c r="J9372" s="3">
        <v>1.3430515299999999E-2</v>
      </c>
      <c r="K9372" s="3">
        <v>8.40817E-4</v>
      </c>
      <c r="L9372" s="3">
        <v>8.1963260000000003E-3</v>
      </c>
      <c r="M9372" s="3">
        <v>3.5315161000000002E-3</v>
      </c>
      <c r="N9372" s="3">
        <v>4.6648108000000004E-3</v>
      </c>
    </row>
    <row r="9373" spans="1:14" hidden="1" x14ac:dyDescent="0.25">
      <c r="A9373" s="2">
        <v>9369</v>
      </c>
      <c r="B9373" s="2">
        <v>890942360</v>
      </c>
      <c r="C9373" s="2" t="s">
        <v>9747</v>
      </c>
      <c r="D9373" s="2" t="s">
        <v>27</v>
      </c>
      <c r="E9373" s="2" t="s">
        <v>35</v>
      </c>
      <c r="F9373" s="2" t="s">
        <v>36</v>
      </c>
      <c r="G9373" s="2" t="s">
        <v>936</v>
      </c>
      <c r="H9373" s="2">
        <v>1081</v>
      </c>
      <c r="I9373" s="2" t="s">
        <v>31</v>
      </c>
      <c r="J9373" s="3">
        <v>1.34287737E-2</v>
      </c>
      <c r="K9373" s="3">
        <v>2.6268800000000002E-4</v>
      </c>
      <c r="L9373" s="3">
        <v>1.4089389999999999E-3</v>
      </c>
      <c r="M9373" s="3">
        <v>3.0138411000000002E-3</v>
      </c>
      <c r="N9373" s="3">
        <v>-1.6049020000000001E-3</v>
      </c>
    </row>
    <row r="9374" spans="1:14" hidden="1" x14ac:dyDescent="0.25">
      <c r="A9374" s="2">
        <v>9370</v>
      </c>
      <c r="B9374" s="2">
        <v>900462686</v>
      </c>
      <c r="C9374" s="2" t="s">
        <v>9748</v>
      </c>
      <c r="D9374" s="2" t="s">
        <v>27</v>
      </c>
      <c r="E9374" s="2" t="s">
        <v>20</v>
      </c>
      <c r="F9374" s="2" t="s">
        <v>21</v>
      </c>
      <c r="G9374" s="2" t="s">
        <v>22</v>
      </c>
      <c r="H9374" s="2">
        <v>4390</v>
      </c>
      <c r="I9374" s="2" t="s">
        <v>180</v>
      </c>
      <c r="J9374" s="3">
        <v>1.34252114E-2</v>
      </c>
      <c r="K9374" s="3">
        <v>9.9801600000000001E-4</v>
      </c>
      <c r="L9374" s="3">
        <v>7.5688101000000001E-3</v>
      </c>
      <c r="M9374" s="3">
        <v>2.8750888999999999E-3</v>
      </c>
      <c r="N9374" s="3">
        <v>4.6937209999999997E-3</v>
      </c>
    </row>
    <row r="9375" spans="1:14" hidden="1" x14ac:dyDescent="0.25">
      <c r="A9375" s="2">
        <v>9371</v>
      </c>
      <c r="B9375" s="2">
        <v>800010319</v>
      </c>
      <c r="C9375" s="2" t="s">
        <v>9749</v>
      </c>
      <c r="D9375" s="2" t="s">
        <v>27</v>
      </c>
      <c r="E9375" s="2" t="s">
        <v>28</v>
      </c>
      <c r="F9375" s="2" t="s">
        <v>50</v>
      </c>
      <c r="G9375" s="2" t="s">
        <v>51</v>
      </c>
      <c r="H9375" s="2">
        <v>4754</v>
      </c>
      <c r="I9375" s="2" t="s">
        <v>25</v>
      </c>
      <c r="J9375" s="3">
        <v>1.34223672E-2</v>
      </c>
      <c r="K9375" s="3">
        <v>1.18115E-4</v>
      </c>
      <c r="L9375" s="3">
        <v>2.17356402E-2</v>
      </c>
      <c r="M9375" s="3">
        <v>9.1865472000000007E-3</v>
      </c>
      <c r="N9375" s="3">
        <v>1.2549093000000001E-2</v>
      </c>
    </row>
    <row r="9376" spans="1:14" hidden="1" x14ac:dyDescent="0.25">
      <c r="A9376" s="2">
        <v>9372</v>
      </c>
      <c r="B9376" s="2">
        <v>900284517</v>
      </c>
      <c r="C9376" s="2" t="s">
        <v>9750</v>
      </c>
      <c r="D9376" s="2" t="s">
        <v>27</v>
      </c>
      <c r="E9376" s="2" t="s">
        <v>35</v>
      </c>
      <c r="F9376" s="2" t="s">
        <v>36</v>
      </c>
      <c r="G9376" s="2" t="s">
        <v>1807</v>
      </c>
      <c r="H9376" s="2">
        <v>4631</v>
      </c>
      <c r="I9376" s="2" t="s">
        <v>25</v>
      </c>
      <c r="J9376" s="3">
        <v>1.3420280099999999E-2</v>
      </c>
      <c r="K9376" s="3">
        <v>2.9842600000000002E-4</v>
      </c>
      <c r="L9376" s="3">
        <v>2.6060358999999999E-3</v>
      </c>
      <c r="M9376" s="3">
        <v>5.3983299999999998E-4</v>
      </c>
      <c r="N9376" s="3">
        <v>2.0662028999999999E-3</v>
      </c>
    </row>
    <row r="9377" spans="1:14" hidden="1" x14ac:dyDescent="0.25">
      <c r="A9377" s="2">
        <v>9373</v>
      </c>
      <c r="B9377" s="2">
        <v>900753939</v>
      </c>
      <c r="C9377" s="2" t="s">
        <v>9751</v>
      </c>
      <c r="D9377" s="2" t="s">
        <v>27</v>
      </c>
      <c r="E9377" s="2" t="s">
        <v>74</v>
      </c>
      <c r="F9377" s="2" t="s">
        <v>75</v>
      </c>
      <c r="G9377" s="2" t="s">
        <v>1348</v>
      </c>
      <c r="H9377" s="2">
        <v>4632</v>
      </c>
      <c r="I9377" s="2" t="s">
        <v>25</v>
      </c>
      <c r="J9377" s="3">
        <v>1.3415399E-2</v>
      </c>
      <c r="K9377" s="3">
        <v>1.3472899999999999E-4</v>
      </c>
      <c r="L9377" s="3">
        <v>3.6866870000000001E-3</v>
      </c>
      <c r="M9377" s="3">
        <v>3.2818119999999998E-3</v>
      </c>
      <c r="N9377" s="3">
        <v>4.0487500000000002E-4</v>
      </c>
    </row>
    <row r="9378" spans="1:14" hidden="1" x14ac:dyDescent="0.25">
      <c r="A9378" s="2">
        <v>9374</v>
      </c>
      <c r="B9378" s="2">
        <v>900170199</v>
      </c>
      <c r="C9378" s="2" t="s">
        <v>9752</v>
      </c>
      <c r="D9378" s="2" t="s">
        <v>27</v>
      </c>
      <c r="E9378" s="2" t="s">
        <v>20</v>
      </c>
      <c r="F9378" s="2" t="s">
        <v>21</v>
      </c>
      <c r="G9378" s="2" t="s">
        <v>22</v>
      </c>
      <c r="H9378" s="2">
        <v>4111</v>
      </c>
      <c r="I9378" s="2" t="s">
        <v>180</v>
      </c>
      <c r="J9378" s="3">
        <v>1.34144789E-2</v>
      </c>
      <c r="K9378" s="3">
        <v>5.1081E-4</v>
      </c>
      <c r="L9378" s="3">
        <v>2.5011440699999998E-2</v>
      </c>
      <c r="M9378" s="3">
        <v>1.4279265899999999E-2</v>
      </c>
      <c r="N9378" s="3">
        <v>1.0732173899999999E-2</v>
      </c>
    </row>
    <row r="9379" spans="1:14" hidden="1" x14ac:dyDescent="0.25">
      <c r="A9379" s="2">
        <v>9375</v>
      </c>
      <c r="B9379" s="2">
        <v>860001607</v>
      </c>
      <c r="C9379" s="2" t="s">
        <v>9753</v>
      </c>
      <c r="D9379" s="2" t="s">
        <v>27</v>
      </c>
      <c r="E9379" s="2" t="s">
        <v>20</v>
      </c>
      <c r="F9379" s="2" t="s">
        <v>21</v>
      </c>
      <c r="G9379" s="2" t="s">
        <v>22</v>
      </c>
      <c r="H9379" s="2">
        <v>4752</v>
      </c>
      <c r="I9379" s="2" t="s">
        <v>25</v>
      </c>
      <c r="J9379" s="3">
        <v>1.34057868E-2</v>
      </c>
      <c r="K9379" s="3">
        <v>5.4557640000000001E-3</v>
      </c>
      <c r="L9379" s="3">
        <v>4.4884465599999999E-2</v>
      </c>
      <c r="M9379" s="3">
        <v>8.3763367000000005E-3</v>
      </c>
      <c r="N9379" s="3">
        <v>3.6508128000000001E-2</v>
      </c>
    </row>
    <row r="9380" spans="1:14" hidden="1" x14ac:dyDescent="0.25">
      <c r="A9380" s="2">
        <v>9376</v>
      </c>
      <c r="B9380" s="2">
        <v>900142522</v>
      </c>
      <c r="C9380" s="2" t="s">
        <v>9754</v>
      </c>
      <c r="D9380" s="2" t="s">
        <v>27</v>
      </c>
      <c r="E9380" s="2" t="s">
        <v>20</v>
      </c>
      <c r="F9380" s="2" t="s">
        <v>133</v>
      </c>
      <c r="G9380" s="2" t="s">
        <v>1281</v>
      </c>
      <c r="H9380" s="2">
        <v>4711</v>
      </c>
      <c r="I9380" s="2" t="s">
        <v>25</v>
      </c>
      <c r="J9380" s="3">
        <v>1.34048481E-2</v>
      </c>
      <c r="K9380" s="3">
        <v>1.15968E-4</v>
      </c>
      <c r="L9380" s="3">
        <v>3.6869139999999999E-3</v>
      </c>
      <c r="M9380" s="3">
        <v>1.9773288999999999E-3</v>
      </c>
      <c r="N9380" s="3">
        <v>1.709585E-3</v>
      </c>
    </row>
    <row r="9381" spans="1:14" hidden="1" x14ac:dyDescent="0.25">
      <c r="A9381" s="2">
        <v>9377</v>
      </c>
      <c r="B9381" s="2">
        <v>828000073</v>
      </c>
      <c r="C9381" s="2" t="s">
        <v>9755</v>
      </c>
      <c r="D9381" s="2" t="s">
        <v>41</v>
      </c>
      <c r="E9381" s="2" t="s">
        <v>382</v>
      </c>
      <c r="F9381" s="2" t="s">
        <v>1851</v>
      </c>
      <c r="G9381" s="2" t="s">
        <v>1852</v>
      </c>
      <c r="H9381" s="2">
        <v>8610</v>
      </c>
      <c r="I9381" s="2" t="s">
        <v>33</v>
      </c>
      <c r="J9381" s="3">
        <v>1.3404108600000001E-2</v>
      </c>
      <c r="K9381" s="3">
        <v>2.00695E-4</v>
      </c>
      <c r="L9381" s="3">
        <v>1.2335063E-2</v>
      </c>
      <c r="M9381" s="3">
        <v>4.4450439E-3</v>
      </c>
      <c r="N9381" s="3">
        <v>7.8900195999999992E-3</v>
      </c>
    </row>
    <row r="9382" spans="1:14" hidden="1" x14ac:dyDescent="0.25">
      <c r="A9382" s="2">
        <v>9378</v>
      </c>
      <c r="B9382" s="2">
        <v>829001256</v>
      </c>
      <c r="C9382" s="2" t="s">
        <v>9756</v>
      </c>
      <c r="D9382" s="2" t="s">
        <v>41</v>
      </c>
      <c r="E9382" s="2" t="s">
        <v>28</v>
      </c>
      <c r="F9382" s="2" t="s">
        <v>29</v>
      </c>
      <c r="G9382" s="2" t="s">
        <v>5945</v>
      </c>
      <c r="H9382" s="2">
        <v>8610</v>
      </c>
      <c r="I9382" s="2" t="s">
        <v>33</v>
      </c>
      <c r="J9382" s="3">
        <v>1.34032797E-2</v>
      </c>
      <c r="K9382" s="3">
        <v>9.2088700000000001E-4</v>
      </c>
      <c r="L9382" s="3">
        <v>1.6923580300000001E-2</v>
      </c>
      <c r="M9382" s="3">
        <v>2.9307819999999998E-3</v>
      </c>
      <c r="N9382" s="3">
        <v>1.3992797600000001E-2</v>
      </c>
    </row>
    <row r="9383" spans="1:14" hidden="1" x14ac:dyDescent="0.25">
      <c r="A9383" s="2">
        <v>9379</v>
      </c>
      <c r="B9383" s="2">
        <v>800085480</v>
      </c>
      <c r="C9383" s="2" t="s">
        <v>9757</v>
      </c>
      <c r="D9383" s="2" t="s">
        <v>27</v>
      </c>
      <c r="E9383" s="2" t="s">
        <v>20</v>
      </c>
      <c r="F9383" s="2" t="s">
        <v>21</v>
      </c>
      <c r="G9383" s="2" t="s">
        <v>22</v>
      </c>
      <c r="H9383" s="2">
        <v>2391</v>
      </c>
      <c r="I9383" s="2" t="s">
        <v>31</v>
      </c>
      <c r="J9383" s="3">
        <v>1.3402269200000001E-2</v>
      </c>
      <c r="K9383" s="3">
        <v>8.58142E-4</v>
      </c>
      <c r="L9383" s="3">
        <v>2.2590912899999999E-2</v>
      </c>
      <c r="M9383" s="3">
        <v>1.14621511E-2</v>
      </c>
      <c r="N9383" s="3">
        <v>1.1128761799999999E-2</v>
      </c>
    </row>
    <row r="9384" spans="1:14" hidden="1" x14ac:dyDescent="0.25">
      <c r="A9384" s="2">
        <v>9380</v>
      </c>
      <c r="B9384" s="2">
        <v>900567304</v>
      </c>
      <c r="C9384" s="2" t="s">
        <v>9758</v>
      </c>
      <c r="D9384" s="2" t="s">
        <v>27</v>
      </c>
      <c r="E9384" s="2" t="s">
        <v>20</v>
      </c>
      <c r="F9384" s="2" t="s">
        <v>21</v>
      </c>
      <c r="G9384" s="2" t="s">
        <v>22</v>
      </c>
      <c r="H9384" s="2">
        <v>4210</v>
      </c>
      <c r="I9384" s="2" t="s">
        <v>180</v>
      </c>
      <c r="J9384" s="3">
        <v>1.33995833E-2</v>
      </c>
      <c r="K9384" s="3">
        <v>-3.5951170000000001E-3</v>
      </c>
      <c r="L9384" s="3">
        <v>8.9058525900000005E-2</v>
      </c>
      <c r="M9384" s="3">
        <v>3.8801729700000002E-2</v>
      </c>
      <c r="N9384" s="3">
        <v>5.0256799900000003E-2</v>
      </c>
    </row>
    <row r="9385" spans="1:14" hidden="1" x14ac:dyDescent="0.25">
      <c r="A9385" s="2">
        <v>9381</v>
      </c>
      <c r="B9385" s="2">
        <v>830126170</v>
      </c>
      <c r="C9385" s="2" t="s">
        <v>9759</v>
      </c>
      <c r="D9385" s="2" t="s">
        <v>27</v>
      </c>
      <c r="E9385" s="2" t="s">
        <v>20</v>
      </c>
      <c r="F9385" s="2" t="s">
        <v>21</v>
      </c>
      <c r="G9385" s="2" t="s">
        <v>22</v>
      </c>
      <c r="H9385" s="2">
        <v>4111</v>
      </c>
      <c r="I9385" s="2" t="s">
        <v>180</v>
      </c>
      <c r="J9385" s="3">
        <v>1.33994119E-2</v>
      </c>
      <c r="K9385" s="3">
        <v>3.8676699999999999E-4</v>
      </c>
      <c r="L9385" s="3">
        <v>7.7711380999999996E-2</v>
      </c>
      <c r="M9385" s="3">
        <v>7.4726454900000003E-2</v>
      </c>
      <c r="N9385" s="3">
        <v>2.984928E-3</v>
      </c>
    </row>
    <row r="9386" spans="1:14" hidden="1" x14ac:dyDescent="0.25">
      <c r="A9386" s="2">
        <v>9382</v>
      </c>
      <c r="B9386" s="2">
        <v>900239627</v>
      </c>
      <c r="C9386" s="2" t="s">
        <v>9760</v>
      </c>
      <c r="D9386" s="2" t="s">
        <v>27</v>
      </c>
      <c r="E9386" s="2" t="s">
        <v>74</v>
      </c>
      <c r="F9386" s="2" t="s">
        <v>75</v>
      </c>
      <c r="G9386" s="2" t="s">
        <v>107</v>
      </c>
      <c r="H9386" s="2">
        <v>4530</v>
      </c>
      <c r="I9386" s="2" t="s">
        <v>25</v>
      </c>
      <c r="J9386" s="3">
        <v>1.33990329E-2</v>
      </c>
      <c r="K9386" s="3">
        <v>9.813510000000001E-4</v>
      </c>
      <c r="L9386" s="3">
        <v>2.4022504699999999E-2</v>
      </c>
      <c r="M9386" s="3">
        <v>1.66934766E-2</v>
      </c>
      <c r="N9386" s="3">
        <v>7.3290281000000001E-3</v>
      </c>
    </row>
    <row r="9387" spans="1:14" hidden="1" x14ac:dyDescent="0.25">
      <c r="A9387" s="2">
        <v>9383</v>
      </c>
      <c r="B9387" s="2">
        <v>900340559</v>
      </c>
      <c r="C9387" s="2" t="s">
        <v>9761</v>
      </c>
      <c r="D9387" s="2" t="s">
        <v>27</v>
      </c>
      <c r="E9387" s="2" t="s">
        <v>28</v>
      </c>
      <c r="F9387" s="2" t="s">
        <v>29</v>
      </c>
      <c r="G9387" s="2" t="s">
        <v>30</v>
      </c>
      <c r="H9387" s="2">
        <v>2819</v>
      </c>
      <c r="I9387" s="2" t="s">
        <v>31</v>
      </c>
      <c r="J9387" s="3">
        <v>1.33985821E-2</v>
      </c>
      <c r="K9387" s="3">
        <v>5.0293699999999996E-4</v>
      </c>
      <c r="L9387" s="3">
        <v>1.3196053900000001E-2</v>
      </c>
      <c r="M9387" s="3">
        <v>1.19930347E-2</v>
      </c>
      <c r="N9387" s="3">
        <v>1.2030191000000001E-3</v>
      </c>
    </row>
    <row r="9388" spans="1:14" hidden="1" x14ac:dyDescent="0.25">
      <c r="A9388" s="2">
        <v>9384</v>
      </c>
      <c r="B9388" s="2">
        <v>830068360</v>
      </c>
      <c r="C9388" s="2" t="s">
        <v>9762</v>
      </c>
      <c r="D9388" s="2" t="s">
        <v>27</v>
      </c>
      <c r="E9388" s="2" t="s">
        <v>20</v>
      </c>
      <c r="F9388" s="2" t="s">
        <v>21</v>
      </c>
      <c r="G9388" s="2" t="s">
        <v>22</v>
      </c>
      <c r="H9388" s="2">
        <v>2229</v>
      </c>
      <c r="I9388" s="2" t="s">
        <v>31</v>
      </c>
      <c r="J9388" s="3">
        <v>1.3397828699999999E-2</v>
      </c>
      <c r="K9388" s="3">
        <v>5.7336400000000004E-4</v>
      </c>
      <c r="L9388" s="3">
        <v>6.7842518999999997E-3</v>
      </c>
      <c r="M9388" s="3">
        <v>5.0758021000000004E-3</v>
      </c>
      <c r="N9388" s="3">
        <v>1.70845E-3</v>
      </c>
    </row>
    <row r="9389" spans="1:14" hidden="1" x14ac:dyDescent="0.25">
      <c r="A9389" s="2">
        <v>9385</v>
      </c>
      <c r="B9389" s="2">
        <v>813008405</v>
      </c>
      <c r="C9389" s="2" t="s">
        <v>9763</v>
      </c>
      <c r="D9389" s="2" t="s">
        <v>27</v>
      </c>
      <c r="E9389" s="2" t="s">
        <v>382</v>
      </c>
      <c r="F9389" s="2" t="s">
        <v>383</v>
      </c>
      <c r="G9389" s="2" t="s">
        <v>384</v>
      </c>
      <c r="H9389" s="2">
        <v>4923</v>
      </c>
      <c r="I9389" s="2" t="s">
        <v>33</v>
      </c>
      <c r="J9389" s="3">
        <v>1.33898258E-2</v>
      </c>
      <c r="K9389" s="3">
        <v>5.55954E-4</v>
      </c>
      <c r="L9389" s="3">
        <v>3.0301470300000001E-2</v>
      </c>
      <c r="M9389" s="3">
        <v>1.55934813E-2</v>
      </c>
      <c r="N9389" s="3">
        <v>1.4707989100000001E-2</v>
      </c>
    </row>
    <row r="9390" spans="1:14" hidden="1" x14ac:dyDescent="0.25">
      <c r="A9390" s="2">
        <v>9386</v>
      </c>
      <c r="B9390" s="2">
        <v>900493470</v>
      </c>
      <c r="C9390" s="2" t="s">
        <v>9764</v>
      </c>
      <c r="D9390" s="2" t="s">
        <v>27</v>
      </c>
      <c r="E9390" s="2" t="s">
        <v>319</v>
      </c>
      <c r="F9390" s="2" t="s">
        <v>320</v>
      </c>
      <c r="G9390" s="2" t="s">
        <v>321</v>
      </c>
      <c r="H9390" s="2">
        <v>4732</v>
      </c>
      <c r="I9390" s="2" t="s">
        <v>25</v>
      </c>
      <c r="J9390" s="3">
        <v>1.33882472E-2</v>
      </c>
      <c r="K9390" s="3">
        <v>4.9415500000000003E-4</v>
      </c>
      <c r="L9390" s="3">
        <v>4.0279807999999999E-3</v>
      </c>
      <c r="M9390" s="3">
        <v>1.852788E-3</v>
      </c>
      <c r="N9390" s="3">
        <v>2.1751930000000002E-3</v>
      </c>
    </row>
    <row r="9391" spans="1:14" hidden="1" x14ac:dyDescent="0.25">
      <c r="A9391" s="2">
        <v>9387</v>
      </c>
      <c r="B9391" s="2">
        <v>811007425</v>
      </c>
      <c r="C9391" s="2" t="s">
        <v>9765</v>
      </c>
      <c r="D9391" s="2" t="s">
        <v>27</v>
      </c>
      <c r="E9391" s="2" t="s">
        <v>35</v>
      </c>
      <c r="F9391" s="2" t="s">
        <v>36</v>
      </c>
      <c r="G9391" s="2" t="s">
        <v>39</v>
      </c>
      <c r="H9391" s="2">
        <v>4772</v>
      </c>
      <c r="I9391" s="2" t="s">
        <v>25</v>
      </c>
      <c r="J9391" s="3">
        <v>1.33839687E-2</v>
      </c>
      <c r="K9391" s="3">
        <v>3.5149500000000001E-4</v>
      </c>
      <c r="L9391" s="3">
        <v>8.2996710999999994E-3</v>
      </c>
      <c r="M9391" s="3">
        <v>3.7828521000000002E-3</v>
      </c>
      <c r="N9391" s="3">
        <v>4.516819E-3</v>
      </c>
    </row>
    <row r="9392" spans="1:14" hidden="1" x14ac:dyDescent="0.25">
      <c r="A9392" s="2">
        <v>9388</v>
      </c>
      <c r="B9392" s="2">
        <v>890703779</v>
      </c>
      <c r="C9392" s="2" t="s">
        <v>9766</v>
      </c>
      <c r="D9392" s="2" t="s">
        <v>27</v>
      </c>
      <c r="E9392" s="2" t="s">
        <v>382</v>
      </c>
      <c r="F9392" s="2" t="s">
        <v>525</v>
      </c>
      <c r="G9392" s="2" t="s">
        <v>526</v>
      </c>
      <c r="H9392" s="2">
        <v>4111</v>
      </c>
      <c r="I9392" s="2" t="s">
        <v>180</v>
      </c>
      <c r="J9392" s="3">
        <v>1.33831669E-2</v>
      </c>
      <c r="K9392" s="3">
        <v>1.8326599999999999E-4</v>
      </c>
      <c r="L9392" s="3">
        <v>0.1043947414</v>
      </c>
      <c r="M9392" s="3">
        <v>4.8745829599999999E-2</v>
      </c>
      <c r="N9392" s="3">
        <v>5.56489155E-2</v>
      </c>
    </row>
    <row r="9393" spans="1:14" hidden="1" x14ac:dyDescent="0.25">
      <c r="A9393" s="2">
        <v>9389</v>
      </c>
      <c r="B9393" s="2">
        <v>900399153</v>
      </c>
      <c r="C9393" s="2" t="s">
        <v>9767</v>
      </c>
      <c r="D9393" s="2" t="s">
        <v>27</v>
      </c>
      <c r="E9393" s="2" t="s">
        <v>20</v>
      </c>
      <c r="F9393" s="2" t="s">
        <v>21</v>
      </c>
      <c r="G9393" s="2" t="s">
        <v>22</v>
      </c>
      <c r="H9393" s="2">
        <v>4644</v>
      </c>
      <c r="I9393" s="2" t="s">
        <v>25</v>
      </c>
      <c r="J9393" s="3">
        <v>1.3378706799999999E-2</v>
      </c>
      <c r="K9393" s="3">
        <v>5.4556899999999998E-4</v>
      </c>
      <c r="L9393" s="3">
        <v>8.3771543999999996E-3</v>
      </c>
      <c r="M9393" s="3">
        <v>4.2144158000000003E-3</v>
      </c>
      <c r="N9393" s="3">
        <v>4.1627380999999996E-3</v>
      </c>
    </row>
    <row r="9394" spans="1:14" hidden="1" x14ac:dyDescent="0.25">
      <c r="A9394" s="2">
        <v>9390</v>
      </c>
      <c r="B9394" s="2">
        <v>800028446</v>
      </c>
      <c r="C9394" s="2" t="s">
        <v>9768</v>
      </c>
      <c r="D9394" s="2" t="s">
        <v>27</v>
      </c>
      <c r="E9394" s="2" t="s">
        <v>20</v>
      </c>
      <c r="F9394" s="2" t="s">
        <v>133</v>
      </c>
      <c r="G9394" s="2" t="s">
        <v>1703</v>
      </c>
      <c r="H9394" s="2">
        <v>3110</v>
      </c>
      <c r="I9394" s="2" t="s">
        <v>31</v>
      </c>
      <c r="J9394" s="3">
        <v>1.33783696E-2</v>
      </c>
      <c r="K9394" s="3">
        <v>1.3080570000000001E-3</v>
      </c>
      <c r="L9394" s="3">
        <v>1.39217023E-2</v>
      </c>
      <c r="M9394" s="3">
        <v>2.9274909999999999E-3</v>
      </c>
      <c r="N9394" s="3">
        <v>1.0994210799999999E-2</v>
      </c>
    </row>
    <row r="9395" spans="1:14" hidden="1" x14ac:dyDescent="0.25">
      <c r="A9395" s="2">
        <v>9391</v>
      </c>
      <c r="B9395" s="2">
        <v>900346627</v>
      </c>
      <c r="C9395" s="2" t="s">
        <v>9769</v>
      </c>
      <c r="D9395" s="2" t="s">
        <v>27</v>
      </c>
      <c r="E9395" s="2" t="s">
        <v>35</v>
      </c>
      <c r="F9395" s="2" t="s">
        <v>36</v>
      </c>
      <c r="G9395" s="2" t="s">
        <v>1152</v>
      </c>
      <c r="H9395" s="2">
        <v>2395</v>
      </c>
      <c r="I9395" s="2" t="s">
        <v>31</v>
      </c>
      <c r="J9395" s="3">
        <v>1.3376696E-2</v>
      </c>
      <c r="K9395" s="3">
        <v>2.1659911E-3</v>
      </c>
      <c r="L9395" s="3">
        <v>1.5465499799999999E-2</v>
      </c>
      <c r="M9395" s="3">
        <v>9.0576111999999993E-3</v>
      </c>
      <c r="N9395" s="3">
        <v>6.4078891000000004E-3</v>
      </c>
    </row>
    <row r="9396" spans="1:14" hidden="1" x14ac:dyDescent="0.25">
      <c r="A9396" s="2">
        <v>9392</v>
      </c>
      <c r="B9396" s="2">
        <v>900158401</v>
      </c>
      <c r="C9396" s="2" t="s">
        <v>9770</v>
      </c>
      <c r="D9396" s="2" t="s">
        <v>27</v>
      </c>
      <c r="E9396" s="2" t="s">
        <v>20</v>
      </c>
      <c r="F9396" s="2" t="s">
        <v>21</v>
      </c>
      <c r="G9396" s="2" t="s">
        <v>22</v>
      </c>
      <c r="H9396" s="2">
        <v>4690</v>
      </c>
      <c r="I9396" s="2" t="s">
        <v>25</v>
      </c>
      <c r="J9396" s="3">
        <v>1.33761456E-2</v>
      </c>
      <c r="K9396" s="3">
        <v>3.2469600000000002E-4</v>
      </c>
      <c r="L9396" s="3">
        <v>1.7298173199999999E-2</v>
      </c>
      <c r="M9396" s="3">
        <v>6.8250880999999996E-3</v>
      </c>
      <c r="N9396" s="3">
        <v>1.04730846E-2</v>
      </c>
    </row>
    <row r="9397" spans="1:14" hidden="1" x14ac:dyDescent="0.25">
      <c r="A9397" s="2">
        <v>9393</v>
      </c>
      <c r="B9397" s="2">
        <v>901220947</v>
      </c>
      <c r="C9397" s="2" t="s">
        <v>9771</v>
      </c>
      <c r="D9397" s="2" t="s">
        <v>27</v>
      </c>
      <c r="E9397" s="2" t="s">
        <v>20</v>
      </c>
      <c r="F9397" s="2" t="s">
        <v>21</v>
      </c>
      <c r="G9397" s="2" t="s">
        <v>22</v>
      </c>
      <c r="H9397" s="2">
        <v>4791</v>
      </c>
      <c r="I9397" s="2" t="s">
        <v>25</v>
      </c>
      <c r="J9397" s="3">
        <v>1.3375334399999999E-2</v>
      </c>
      <c r="K9397" s="3">
        <v>-9.4978874999999997E-3</v>
      </c>
      <c r="L9397" s="3">
        <v>1.26525592E-2</v>
      </c>
      <c r="M9397" s="3">
        <v>3.7158124100000002E-2</v>
      </c>
      <c r="N9397" s="3">
        <v>-2.45055668E-2</v>
      </c>
    </row>
    <row r="9398" spans="1:14" hidden="1" x14ac:dyDescent="0.25">
      <c r="A9398" s="2">
        <v>9394</v>
      </c>
      <c r="B9398" s="2">
        <v>800246985</v>
      </c>
      <c r="C9398" s="2" t="s">
        <v>9772</v>
      </c>
      <c r="D9398" s="2" t="s">
        <v>27</v>
      </c>
      <c r="E9398" s="2" t="s">
        <v>20</v>
      </c>
      <c r="F9398" s="2" t="s">
        <v>21</v>
      </c>
      <c r="G9398" s="2" t="s">
        <v>22</v>
      </c>
      <c r="H9398" s="2">
        <v>5511</v>
      </c>
      <c r="I9398" s="2" t="s">
        <v>33</v>
      </c>
      <c r="J9398" s="3">
        <v>1.33690322E-2</v>
      </c>
      <c r="K9398" s="3">
        <v>-3.6031219999999998E-3</v>
      </c>
      <c r="L9398" s="3">
        <v>0.1323835105</v>
      </c>
      <c r="M9398" s="3">
        <v>5.3023498500000002E-2</v>
      </c>
      <c r="N9398" s="3">
        <v>7.9360015699999994E-2</v>
      </c>
    </row>
    <row r="9399" spans="1:14" hidden="1" x14ac:dyDescent="0.25">
      <c r="A9399" s="2">
        <v>9395</v>
      </c>
      <c r="B9399" s="2">
        <v>830084116</v>
      </c>
      <c r="C9399" s="2" t="s">
        <v>9773</v>
      </c>
      <c r="D9399" s="2" t="s">
        <v>27</v>
      </c>
      <c r="E9399" s="2" t="s">
        <v>20</v>
      </c>
      <c r="F9399" s="2" t="s">
        <v>133</v>
      </c>
      <c r="G9399" s="2" t="s">
        <v>288</v>
      </c>
      <c r="H9399" s="2">
        <v>4631</v>
      </c>
      <c r="I9399" s="2" t="s">
        <v>25</v>
      </c>
      <c r="J9399" s="3">
        <v>1.33681791E-2</v>
      </c>
      <c r="K9399" s="3">
        <v>6.4574800000000003E-4</v>
      </c>
      <c r="L9399" s="3">
        <v>3.2206489999999999E-3</v>
      </c>
      <c r="M9399" s="3">
        <v>1.522036E-3</v>
      </c>
      <c r="N9399" s="3">
        <v>1.6986130999999999E-3</v>
      </c>
    </row>
    <row r="9400" spans="1:14" hidden="1" x14ac:dyDescent="0.25">
      <c r="A9400" s="2">
        <v>9396</v>
      </c>
      <c r="B9400" s="2">
        <v>830041730</v>
      </c>
      <c r="C9400" s="2" t="s">
        <v>9774</v>
      </c>
      <c r="D9400" s="2" t="s">
        <v>27</v>
      </c>
      <c r="E9400" s="2" t="s">
        <v>20</v>
      </c>
      <c r="F9400" s="2" t="s">
        <v>21</v>
      </c>
      <c r="G9400" s="2" t="s">
        <v>22</v>
      </c>
      <c r="H9400" s="2">
        <v>4645</v>
      </c>
      <c r="I9400" s="2" t="s">
        <v>25</v>
      </c>
      <c r="J9400" s="3">
        <v>1.3361452100000001E-2</v>
      </c>
      <c r="K9400" s="3">
        <v>1.3836731E-3</v>
      </c>
      <c r="L9400" s="3">
        <v>1.55578135E-2</v>
      </c>
      <c r="M9400" s="3">
        <v>8.3116451000000008E-3</v>
      </c>
      <c r="N9400" s="3">
        <v>7.2461679000000003E-3</v>
      </c>
    </row>
    <row r="9401" spans="1:14" hidden="1" x14ac:dyDescent="0.25">
      <c r="A9401" s="2">
        <v>9397</v>
      </c>
      <c r="B9401" s="2">
        <v>819005874</v>
      </c>
      <c r="C9401" s="2" t="s">
        <v>9775</v>
      </c>
      <c r="D9401" s="2" t="s">
        <v>27</v>
      </c>
      <c r="E9401" s="2" t="s">
        <v>28</v>
      </c>
      <c r="F9401" s="2" t="s">
        <v>246</v>
      </c>
      <c r="G9401" s="2" t="s">
        <v>247</v>
      </c>
      <c r="H9401" s="2">
        <v>4290</v>
      </c>
      <c r="I9401" s="2" t="s">
        <v>180</v>
      </c>
      <c r="J9401" s="3">
        <v>1.33602498E-2</v>
      </c>
      <c r="K9401" s="3">
        <v>3.8830771E-3</v>
      </c>
      <c r="L9401" s="3">
        <v>1.16609661E-2</v>
      </c>
      <c r="M9401" s="3">
        <v>5.6705312000000004E-3</v>
      </c>
      <c r="N9401" s="3">
        <v>5.9904349000000001E-3</v>
      </c>
    </row>
    <row r="9402" spans="1:14" hidden="1" x14ac:dyDescent="0.25">
      <c r="A9402" s="2">
        <v>9398</v>
      </c>
      <c r="B9402" s="2">
        <v>800023002</v>
      </c>
      <c r="C9402" s="2" t="s">
        <v>9776</v>
      </c>
      <c r="D9402" s="2" t="s">
        <v>27</v>
      </c>
      <c r="E9402" s="2" t="s">
        <v>28</v>
      </c>
      <c r="F9402" s="2" t="s">
        <v>50</v>
      </c>
      <c r="G9402" s="2" t="s">
        <v>51</v>
      </c>
      <c r="H9402" s="2">
        <v>4663</v>
      </c>
      <c r="I9402" s="2" t="s">
        <v>25</v>
      </c>
      <c r="J9402" s="3">
        <v>1.3360136200000001E-2</v>
      </c>
      <c r="K9402" s="3">
        <v>6.0366599999999999E-4</v>
      </c>
      <c r="L9402" s="3">
        <v>6.1979530999999996E-3</v>
      </c>
      <c r="M9402" s="3">
        <v>3.1002289999999999E-3</v>
      </c>
      <c r="N9402" s="3">
        <v>3.0977239E-3</v>
      </c>
    </row>
    <row r="9403" spans="1:14" hidden="1" x14ac:dyDescent="0.25">
      <c r="A9403" s="2">
        <v>9399</v>
      </c>
      <c r="B9403" s="2">
        <v>800158149</v>
      </c>
      <c r="C9403" s="2" t="s">
        <v>9777</v>
      </c>
      <c r="D9403" s="2" t="s">
        <v>27</v>
      </c>
      <c r="E9403" s="2" t="s">
        <v>20</v>
      </c>
      <c r="F9403" s="2" t="s">
        <v>21</v>
      </c>
      <c r="G9403" s="2" t="s">
        <v>22</v>
      </c>
      <c r="H9403" s="2">
        <v>125</v>
      </c>
      <c r="I9403" s="2" t="s">
        <v>136</v>
      </c>
      <c r="J9403" s="3">
        <v>1.3352965E-2</v>
      </c>
      <c r="K9403" s="3">
        <v>2.8388930999999999E-3</v>
      </c>
      <c r="L9403" s="3">
        <v>1.07942E-2</v>
      </c>
      <c r="M9403" s="3">
        <v>1.4807729999999999E-3</v>
      </c>
      <c r="N9403" s="3">
        <v>9.3134268999999995E-3</v>
      </c>
    </row>
    <row r="9404" spans="1:14" hidden="1" x14ac:dyDescent="0.25">
      <c r="A9404" s="2">
        <v>9400</v>
      </c>
      <c r="B9404" s="2">
        <v>900423569</v>
      </c>
      <c r="C9404" s="2" t="s">
        <v>9778</v>
      </c>
      <c r="D9404" s="2" t="s">
        <v>27</v>
      </c>
      <c r="E9404" s="2" t="s">
        <v>28</v>
      </c>
      <c r="F9404" s="2" t="s">
        <v>50</v>
      </c>
      <c r="G9404" s="2" t="s">
        <v>51</v>
      </c>
      <c r="H9404" s="2">
        <v>4290</v>
      </c>
      <c r="I9404" s="2" t="s">
        <v>180</v>
      </c>
      <c r="J9404" s="3">
        <v>1.3350413199999999E-2</v>
      </c>
      <c r="K9404" s="3">
        <v>5.5237500000000002E-4</v>
      </c>
      <c r="L9404" s="3">
        <v>6.3134921E-3</v>
      </c>
      <c r="M9404" s="3">
        <v>2.7187589999999998E-3</v>
      </c>
      <c r="N9404" s="3">
        <v>3.5947331000000002E-3</v>
      </c>
    </row>
    <row r="9405" spans="1:14" hidden="1" x14ac:dyDescent="0.25">
      <c r="A9405" s="2">
        <v>9401</v>
      </c>
      <c r="B9405" s="2">
        <v>900449622</v>
      </c>
      <c r="C9405" s="2" t="s">
        <v>9779</v>
      </c>
      <c r="D9405" s="2" t="s">
        <v>27</v>
      </c>
      <c r="E9405" s="2" t="s">
        <v>319</v>
      </c>
      <c r="F9405" s="2" t="s">
        <v>349</v>
      </c>
      <c r="G9405" s="2" t="s">
        <v>2677</v>
      </c>
      <c r="H9405" s="2">
        <v>4663</v>
      </c>
      <c r="I9405" s="2" t="s">
        <v>25</v>
      </c>
      <c r="J9405" s="3">
        <v>1.3350183099999999E-2</v>
      </c>
      <c r="K9405" s="3">
        <v>2.2779300000000001E-4</v>
      </c>
      <c r="L9405" s="3">
        <v>3.498045E-3</v>
      </c>
      <c r="M9405" s="3">
        <v>3.0156180999999999E-3</v>
      </c>
      <c r="N9405" s="3">
        <v>4.8242700000000001E-4</v>
      </c>
    </row>
    <row r="9406" spans="1:14" hidden="1" x14ac:dyDescent="0.25">
      <c r="A9406" s="2">
        <v>9402</v>
      </c>
      <c r="B9406" s="2">
        <v>900111575</v>
      </c>
      <c r="C9406" s="2" t="s">
        <v>9780</v>
      </c>
      <c r="D9406" s="2" t="s">
        <v>27</v>
      </c>
      <c r="E9406" s="2" t="s">
        <v>35</v>
      </c>
      <c r="F9406" s="2" t="s">
        <v>36</v>
      </c>
      <c r="G9406" s="2" t="s">
        <v>291</v>
      </c>
      <c r="H9406" s="2">
        <v>1084</v>
      </c>
      <c r="I9406" s="2" t="s">
        <v>31</v>
      </c>
      <c r="J9406" s="3">
        <v>1.33428043E-2</v>
      </c>
      <c r="K9406" s="3">
        <v>5.6710300000000001E-4</v>
      </c>
      <c r="L9406" s="3">
        <v>1.06408084E-2</v>
      </c>
      <c r="M9406" s="3">
        <v>8.3207916000000003E-3</v>
      </c>
      <c r="N9406" s="3">
        <v>2.3200159999999998E-3</v>
      </c>
    </row>
    <row r="9407" spans="1:14" hidden="1" x14ac:dyDescent="0.25">
      <c r="A9407" s="2">
        <v>9403</v>
      </c>
      <c r="B9407" s="2">
        <v>811047093</v>
      </c>
      <c r="C9407" s="2" t="s">
        <v>9781</v>
      </c>
      <c r="D9407" s="2" t="s">
        <v>27</v>
      </c>
      <c r="E9407" s="2" t="s">
        <v>35</v>
      </c>
      <c r="F9407" s="2" t="s">
        <v>36</v>
      </c>
      <c r="G9407" s="2" t="s">
        <v>39</v>
      </c>
      <c r="H9407" s="2">
        <v>6499</v>
      </c>
      <c r="I9407" s="2" t="s">
        <v>33</v>
      </c>
      <c r="J9407" s="3">
        <v>1.33413961E-2</v>
      </c>
      <c r="K9407" s="3">
        <v>1.2689055899999999E-2</v>
      </c>
      <c r="L9407" s="3">
        <v>0.32219058280000001</v>
      </c>
      <c r="M9407" s="3">
        <v>9.0264000000000002E-5</v>
      </c>
      <c r="N9407" s="3">
        <v>0.32210031150000001</v>
      </c>
    </row>
    <row r="9408" spans="1:14" hidden="1" x14ac:dyDescent="0.25">
      <c r="A9408" s="2">
        <v>9404</v>
      </c>
      <c r="B9408" s="2">
        <v>900213868</v>
      </c>
      <c r="C9408" s="2" t="s">
        <v>9782</v>
      </c>
      <c r="D9408" s="2" t="s">
        <v>27</v>
      </c>
      <c r="E9408" s="2" t="s">
        <v>35</v>
      </c>
      <c r="F9408" s="2" t="s">
        <v>36</v>
      </c>
      <c r="G9408" s="2" t="s">
        <v>300</v>
      </c>
      <c r="H9408" s="2">
        <v>4923</v>
      </c>
      <c r="I9408" s="2" t="s">
        <v>33</v>
      </c>
      <c r="J9408" s="3">
        <v>1.3336063400000001E-2</v>
      </c>
      <c r="K9408" s="3">
        <v>2.0800501E-3</v>
      </c>
      <c r="L9408" s="3">
        <v>1.6930831600000001E-2</v>
      </c>
      <c r="M9408" s="3">
        <v>1.17853479E-2</v>
      </c>
      <c r="N9408" s="3">
        <v>5.1454841000000001E-3</v>
      </c>
    </row>
    <row r="9409" spans="1:14" hidden="1" x14ac:dyDescent="0.25">
      <c r="A9409" s="2">
        <v>9405</v>
      </c>
      <c r="B9409" s="2">
        <v>830005293</v>
      </c>
      <c r="C9409" s="2" t="s">
        <v>9783</v>
      </c>
      <c r="D9409" s="2" t="s">
        <v>27</v>
      </c>
      <c r="E9409" s="2" t="s">
        <v>20</v>
      </c>
      <c r="F9409" s="2" t="s">
        <v>133</v>
      </c>
      <c r="G9409" s="2" t="s">
        <v>217</v>
      </c>
      <c r="H9409" s="2">
        <v>4719</v>
      </c>
      <c r="I9409" s="2" t="s">
        <v>25</v>
      </c>
      <c r="J9409" s="3">
        <v>1.33354319E-2</v>
      </c>
      <c r="K9409" s="3">
        <v>4.0022199999999999E-4</v>
      </c>
      <c r="L9409" s="3">
        <v>5.3026150000000001E-3</v>
      </c>
      <c r="M9409" s="3">
        <v>4.4158371000000002E-3</v>
      </c>
      <c r="N9409" s="3">
        <v>8.8677799999999996E-4</v>
      </c>
    </row>
    <row r="9410" spans="1:14" hidden="1" x14ac:dyDescent="0.25">
      <c r="A9410" s="2">
        <v>9406</v>
      </c>
      <c r="B9410" s="2">
        <v>860533798</v>
      </c>
      <c r="C9410" s="2" t="s">
        <v>9784</v>
      </c>
      <c r="D9410" s="2" t="s">
        <v>27</v>
      </c>
      <c r="E9410" s="2" t="s">
        <v>20</v>
      </c>
      <c r="F9410" s="2" t="s">
        <v>21</v>
      </c>
      <c r="G9410" s="2" t="s">
        <v>22</v>
      </c>
      <c r="H9410" s="2">
        <v>2229</v>
      </c>
      <c r="I9410" s="2" t="s">
        <v>31</v>
      </c>
      <c r="J9410" s="3">
        <v>1.33350091E-2</v>
      </c>
      <c r="K9410" s="3">
        <v>-3.4143200000000002E-4</v>
      </c>
      <c r="L9410" s="3">
        <v>8.2615985999999995E-3</v>
      </c>
      <c r="M9410" s="3">
        <v>6.6776489999999999E-3</v>
      </c>
      <c r="N9410" s="3">
        <v>1.58395E-3</v>
      </c>
    </row>
    <row r="9411" spans="1:14" hidden="1" x14ac:dyDescent="0.25">
      <c r="A9411" s="2">
        <v>9407</v>
      </c>
      <c r="B9411" s="2">
        <v>890928775</v>
      </c>
      <c r="C9411" s="2" t="s">
        <v>9785</v>
      </c>
      <c r="D9411" s="2" t="s">
        <v>27</v>
      </c>
      <c r="E9411" s="2" t="s">
        <v>35</v>
      </c>
      <c r="F9411" s="2" t="s">
        <v>36</v>
      </c>
      <c r="G9411" s="2" t="s">
        <v>39</v>
      </c>
      <c r="H9411" s="2">
        <v>6619</v>
      </c>
      <c r="I9411" s="2" t="s">
        <v>33</v>
      </c>
      <c r="J9411" s="3">
        <v>1.3334644E-2</v>
      </c>
      <c r="K9411" s="3">
        <v>1.99511237E-2</v>
      </c>
      <c r="L9411" s="3">
        <v>0.13553503159999999</v>
      </c>
      <c r="M9411" s="3">
        <v>2.3670319999999998E-3</v>
      </c>
      <c r="N9411" s="3">
        <v>0.13316799700000001</v>
      </c>
    </row>
    <row r="9412" spans="1:14" hidden="1" x14ac:dyDescent="0.25">
      <c r="A9412" s="2">
        <v>9408</v>
      </c>
      <c r="B9412" s="2">
        <v>800036678</v>
      </c>
      <c r="C9412" s="2" t="s">
        <v>9786</v>
      </c>
      <c r="D9412" s="2" t="s">
        <v>27</v>
      </c>
      <c r="E9412" s="2" t="s">
        <v>20</v>
      </c>
      <c r="F9412" s="2" t="s">
        <v>21</v>
      </c>
      <c r="G9412" s="2" t="s">
        <v>22</v>
      </c>
      <c r="H9412" s="2">
        <v>4659</v>
      </c>
      <c r="I9412" s="2" t="s">
        <v>25</v>
      </c>
      <c r="J9412" s="3">
        <v>1.33339893E-2</v>
      </c>
      <c r="K9412" s="3">
        <v>8.7989600000000002E-4</v>
      </c>
      <c r="L9412" s="3">
        <v>7.8854291000000007E-3</v>
      </c>
      <c r="M9412" s="3">
        <v>1.088706E-3</v>
      </c>
      <c r="N9412" s="3">
        <v>6.7967232000000002E-3</v>
      </c>
    </row>
    <row r="9413" spans="1:14" hidden="1" x14ac:dyDescent="0.25">
      <c r="A9413" s="2">
        <v>9409</v>
      </c>
      <c r="B9413" s="2">
        <v>860037914</v>
      </c>
      <c r="C9413" s="2" t="s">
        <v>9787</v>
      </c>
      <c r="D9413" s="2" t="s">
        <v>27</v>
      </c>
      <c r="E9413" s="2" t="s">
        <v>20</v>
      </c>
      <c r="F9413" s="2" t="s">
        <v>21</v>
      </c>
      <c r="G9413" s="2" t="s">
        <v>22</v>
      </c>
      <c r="H9413" s="2">
        <v>820</v>
      </c>
      <c r="I9413" s="2" t="s">
        <v>23</v>
      </c>
      <c r="J9413" s="3">
        <v>1.33327385E-2</v>
      </c>
      <c r="K9413" s="3">
        <v>-3.63692828E-2</v>
      </c>
      <c r="L9413" s="3">
        <v>0.18007302280000001</v>
      </c>
      <c r="M9413" s="3">
        <v>0.2276056856</v>
      </c>
      <c r="N9413" s="3">
        <v>-4.7532670200000002E-2</v>
      </c>
    </row>
    <row r="9414" spans="1:14" hidden="1" x14ac:dyDescent="0.25">
      <c r="A9414" s="2">
        <v>9410</v>
      </c>
      <c r="B9414" s="2">
        <v>800068285</v>
      </c>
      <c r="C9414" s="2" t="s">
        <v>9788</v>
      </c>
      <c r="D9414" s="2" t="s">
        <v>27</v>
      </c>
      <c r="E9414" s="2" t="s">
        <v>74</v>
      </c>
      <c r="F9414" s="2" t="s">
        <v>75</v>
      </c>
      <c r="G9414" s="2" t="s">
        <v>107</v>
      </c>
      <c r="H9414" s="2">
        <v>1811</v>
      </c>
      <c r="I9414" s="2" t="s">
        <v>31</v>
      </c>
      <c r="J9414" s="3">
        <v>1.3332337099999999E-2</v>
      </c>
      <c r="K9414" s="3">
        <v>-5.6061299999999995E-4</v>
      </c>
      <c r="L9414" s="3">
        <v>1.87641066E-2</v>
      </c>
      <c r="M9414" s="3">
        <v>1.0207490099999999E-2</v>
      </c>
      <c r="N9414" s="3">
        <v>8.5566155999999994E-3</v>
      </c>
    </row>
    <row r="9415" spans="1:14" hidden="1" x14ac:dyDescent="0.25">
      <c r="A9415" s="2">
        <v>9411</v>
      </c>
      <c r="B9415" s="2">
        <v>825000970</v>
      </c>
      <c r="C9415" s="2" t="s">
        <v>9789</v>
      </c>
      <c r="D9415" s="2" t="s">
        <v>27</v>
      </c>
      <c r="E9415" s="2" t="s">
        <v>28</v>
      </c>
      <c r="F9415" s="2" t="s">
        <v>246</v>
      </c>
      <c r="G9415" s="2" t="s">
        <v>1391</v>
      </c>
      <c r="H9415" s="2">
        <v>1089</v>
      </c>
      <c r="I9415" s="2" t="s">
        <v>31</v>
      </c>
      <c r="J9415" s="3">
        <v>1.3332182499999999E-2</v>
      </c>
      <c r="K9415" s="3">
        <v>4.5244000000000003E-4</v>
      </c>
      <c r="L9415" s="3">
        <v>9.3153724000000007E-3</v>
      </c>
      <c r="M9415" s="3">
        <v>7.2899102000000002E-3</v>
      </c>
      <c r="N9415" s="3">
        <v>2.025462E-3</v>
      </c>
    </row>
    <row r="9416" spans="1:14" hidden="1" x14ac:dyDescent="0.25">
      <c r="A9416" s="2">
        <v>9412</v>
      </c>
      <c r="B9416" s="2">
        <v>800228865</v>
      </c>
      <c r="C9416" s="2" t="s">
        <v>9790</v>
      </c>
      <c r="D9416" s="2" t="s">
        <v>27</v>
      </c>
      <c r="E9416" s="2" t="s">
        <v>20</v>
      </c>
      <c r="F9416" s="2" t="s">
        <v>21</v>
      </c>
      <c r="G9416" s="2" t="s">
        <v>22</v>
      </c>
      <c r="H9416" s="2">
        <v>8121</v>
      </c>
      <c r="I9416" s="2" t="s">
        <v>33</v>
      </c>
      <c r="J9416" s="3">
        <v>1.3332016800000001E-2</v>
      </c>
      <c r="K9416" s="3">
        <v>-8.6420799999999999E-4</v>
      </c>
      <c r="L9416" s="3">
        <v>5.2509401000000004E-3</v>
      </c>
      <c r="M9416" s="3">
        <v>3.8950359000000001E-3</v>
      </c>
      <c r="N9416" s="3">
        <v>1.355904E-3</v>
      </c>
    </row>
    <row r="9417" spans="1:14" hidden="1" x14ac:dyDescent="0.25">
      <c r="A9417" s="2">
        <v>9413</v>
      </c>
      <c r="B9417" s="2">
        <v>800053310</v>
      </c>
      <c r="C9417" s="2" t="s">
        <v>9791</v>
      </c>
      <c r="D9417" s="2" t="s">
        <v>27</v>
      </c>
      <c r="E9417" s="2" t="s">
        <v>20</v>
      </c>
      <c r="F9417" s="2" t="s">
        <v>133</v>
      </c>
      <c r="G9417" s="2" t="s">
        <v>217</v>
      </c>
      <c r="H9417" s="2">
        <v>4669</v>
      </c>
      <c r="I9417" s="2" t="s">
        <v>25</v>
      </c>
      <c r="J9417" s="3">
        <v>1.3331906899999999E-2</v>
      </c>
      <c r="K9417" s="3">
        <v>1.0245329E-3</v>
      </c>
      <c r="L9417" s="3">
        <v>9.9384318999999992E-3</v>
      </c>
      <c r="M9417" s="3">
        <v>2.4562031000000002E-3</v>
      </c>
      <c r="N9417" s="3">
        <v>7.4822287999999999E-3</v>
      </c>
    </row>
    <row r="9418" spans="1:14" hidden="1" x14ac:dyDescent="0.25">
      <c r="A9418" s="2">
        <v>9414</v>
      </c>
      <c r="B9418" s="2">
        <v>805004030</v>
      </c>
      <c r="C9418" s="2" t="s">
        <v>9792</v>
      </c>
      <c r="D9418" s="2" t="s">
        <v>27</v>
      </c>
      <c r="E9418" s="2" t="s">
        <v>74</v>
      </c>
      <c r="F9418" s="2" t="s">
        <v>75</v>
      </c>
      <c r="G9418" s="2" t="s">
        <v>76</v>
      </c>
      <c r="H9418" s="2">
        <v>4773</v>
      </c>
      <c r="I9418" s="2" t="s">
        <v>25</v>
      </c>
      <c r="J9418" s="3">
        <v>1.33316917E-2</v>
      </c>
      <c r="K9418" s="3">
        <v>6.4964999999999999E-5</v>
      </c>
      <c r="L9418" s="3">
        <v>7.7004869999999998E-3</v>
      </c>
      <c r="M9418" s="3">
        <v>6.4537982000000002E-3</v>
      </c>
      <c r="N9418" s="3">
        <v>1.246689E-3</v>
      </c>
    </row>
    <row r="9419" spans="1:14" hidden="1" x14ac:dyDescent="0.25">
      <c r="A9419" s="2">
        <v>9415</v>
      </c>
      <c r="B9419" s="2">
        <v>890800234</v>
      </c>
      <c r="C9419" s="2" t="s">
        <v>9793</v>
      </c>
      <c r="D9419" s="2" t="s">
        <v>27</v>
      </c>
      <c r="E9419" s="2" t="s">
        <v>86</v>
      </c>
      <c r="F9419" s="2" t="s">
        <v>232</v>
      </c>
      <c r="G9419" s="2" t="s">
        <v>233</v>
      </c>
      <c r="H9419" s="2">
        <v>1811</v>
      </c>
      <c r="I9419" s="2" t="s">
        <v>31</v>
      </c>
      <c r="J9419" s="3">
        <v>1.33286519E-2</v>
      </c>
      <c r="K9419" s="3">
        <v>2.8079800000000002E-4</v>
      </c>
      <c r="L9419" s="3">
        <v>1.2365476199999999E-2</v>
      </c>
      <c r="M9419" s="3">
        <v>3.8525959999999998E-3</v>
      </c>
      <c r="N9419" s="3">
        <v>8.5128796999999999E-3</v>
      </c>
    </row>
    <row r="9420" spans="1:14" hidden="1" x14ac:dyDescent="0.25">
      <c r="A9420" s="2">
        <v>9416</v>
      </c>
      <c r="B9420" s="2">
        <v>860000999</v>
      </c>
      <c r="C9420" s="2" t="s">
        <v>9794</v>
      </c>
      <c r="D9420" s="2" t="s">
        <v>27</v>
      </c>
      <c r="E9420" s="2" t="s">
        <v>20</v>
      </c>
      <c r="F9420" s="2" t="s">
        <v>21</v>
      </c>
      <c r="G9420" s="2" t="s">
        <v>22</v>
      </c>
      <c r="H9420" s="2">
        <v>4669</v>
      </c>
      <c r="I9420" s="2" t="s">
        <v>25</v>
      </c>
      <c r="J9420" s="3">
        <v>1.3326590899999999E-2</v>
      </c>
      <c r="K9420" s="3">
        <v>1.029938E-3</v>
      </c>
      <c r="L9420" s="3">
        <v>1.2008318699999999E-2</v>
      </c>
      <c r="M9420" s="3">
        <v>6.9656218000000002E-3</v>
      </c>
      <c r="N9420" s="3">
        <v>5.0426968000000004E-3</v>
      </c>
    </row>
    <row r="9421" spans="1:14" hidden="1" x14ac:dyDescent="0.25">
      <c r="A9421" s="2">
        <v>9417</v>
      </c>
      <c r="B9421" s="2">
        <v>800140690</v>
      </c>
      <c r="C9421" s="2" t="s">
        <v>9795</v>
      </c>
      <c r="D9421" s="2" t="s">
        <v>27</v>
      </c>
      <c r="E9421" s="2" t="s">
        <v>28</v>
      </c>
      <c r="F9421" s="2" t="s">
        <v>29</v>
      </c>
      <c r="G9421" s="2" t="s">
        <v>30</v>
      </c>
      <c r="H9421" s="2">
        <v>6810</v>
      </c>
      <c r="I9421" s="2" t="s">
        <v>33</v>
      </c>
      <c r="J9421" s="3">
        <v>1.33247431E-2</v>
      </c>
      <c r="K9421" s="3">
        <v>1.01306513E-2</v>
      </c>
      <c r="L9421" s="3">
        <v>5.6857507699999997E-2</v>
      </c>
      <c r="M9421" s="3">
        <v>2.1544953799999999E-2</v>
      </c>
      <c r="N9421" s="3">
        <v>3.5312555699999998E-2</v>
      </c>
    </row>
    <row r="9422" spans="1:14" hidden="1" x14ac:dyDescent="0.25">
      <c r="A9422" s="2">
        <v>9418</v>
      </c>
      <c r="B9422" s="2">
        <v>830080694</v>
      </c>
      <c r="C9422" s="2" t="s">
        <v>9796</v>
      </c>
      <c r="D9422" s="2" t="s">
        <v>27</v>
      </c>
      <c r="E9422" s="2" t="s">
        <v>20</v>
      </c>
      <c r="F9422" s="2" t="s">
        <v>21</v>
      </c>
      <c r="G9422" s="2" t="s">
        <v>22</v>
      </c>
      <c r="H9422" s="2">
        <v>126</v>
      </c>
      <c r="I9422" s="2" t="s">
        <v>136</v>
      </c>
      <c r="J9422" s="3">
        <v>1.33239543E-2</v>
      </c>
      <c r="K9422" s="3">
        <v>6.2131998000000003E-3</v>
      </c>
      <c r="L9422" s="3">
        <v>3.3547930400000002E-2</v>
      </c>
      <c r="M9422" s="3">
        <v>4.6341567999999998E-3</v>
      </c>
      <c r="N9422" s="3">
        <v>2.89137717E-2</v>
      </c>
    </row>
    <row r="9423" spans="1:14" hidden="1" x14ac:dyDescent="0.25">
      <c r="A9423" s="2">
        <v>9419</v>
      </c>
      <c r="B9423" s="2">
        <v>800017119</v>
      </c>
      <c r="C9423" s="2" t="s">
        <v>9797</v>
      </c>
      <c r="D9423" s="2" t="s">
        <v>27</v>
      </c>
      <c r="E9423" s="2" t="s">
        <v>74</v>
      </c>
      <c r="F9423" s="2" t="s">
        <v>1221</v>
      </c>
      <c r="G9423" s="2" t="s">
        <v>1222</v>
      </c>
      <c r="H9423" s="2">
        <v>4641</v>
      </c>
      <c r="I9423" s="2" t="s">
        <v>25</v>
      </c>
      <c r="J9423" s="3">
        <v>1.33231701E-2</v>
      </c>
      <c r="K9423" s="3">
        <v>3.6299699999999999E-4</v>
      </c>
      <c r="L9423" s="3">
        <v>7.2242790000000001E-3</v>
      </c>
      <c r="M9423" s="3">
        <v>4.0102549999999999E-3</v>
      </c>
      <c r="N9423" s="3">
        <v>3.2140239999999998E-3</v>
      </c>
    </row>
    <row r="9424" spans="1:14" hidden="1" x14ac:dyDescent="0.25">
      <c r="A9424" s="2">
        <v>9420</v>
      </c>
      <c r="B9424" s="2">
        <v>900180815</v>
      </c>
      <c r="C9424" s="2" t="s">
        <v>9798</v>
      </c>
      <c r="D9424" s="2" t="s">
        <v>27</v>
      </c>
      <c r="E9424" s="2" t="s">
        <v>28</v>
      </c>
      <c r="F9424" s="2" t="s">
        <v>50</v>
      </c>
      <c r="G9424" s="2" t="s">
        <v>51</v>
      </c>
      <c r="H9424" s="2">
        <v>2511</v>
      </c>
      <c r="I9424" s="2" t="s">
        <v>31</v>
      </c>
      <c r="J9424" s="3">
        <v>1.3322923299999999E-2</v>
      </c>
      <c r="K9424" s="3">
        <v>-7.7321400000000004E-4</v>
      </c>
      <c r="L9424" s="3">
        <v>0.16700077059999999</v>
      </c>
      <c r="M9424" s="3">
        <v>0.1536316127</v>
      </c>
      <c r="N9424" s="3">
        <v>1.33691626E-2</v>
      </c>
    </row>
    <row r="9425" spans="1:14" hidden="1" x14ac:dyDescent="0.25">
      <c r="A9425" s="2">
        <v>9421</v>
      </c>
      <c r="B9425" s="2">
        <v>890904724</v>
      </c>
      <c r="C9425" s="2" t="s">
        <v>9799</v>
      </c>
      <c r="D9425" s="2" t="s">
        <v>27</v>
      </c>
      <c r="E9425" s="2" t="s">
        <v>35</v>
      </c>
      <c r="F9425" s="2" t="s">
        <v>36</v>
      </c>
      <c r="G9425" s="2" t="s">
        <v>219</v>
      </c>
      <c r="H9425" s="2">
        <v>1312</v>
      </c>
      <c r="I9425" s="2" t="s">
        <v>31</v>
      </c>
      <c r="J9425" s="3">
        <v>1.33188991E-2</v>
      </c>
      <c r="K9425" s="3">
        <v>-4.8342300000000002E-4</v>
      </c>
      <c r="L9425" s="3">
        <v>3.4254353500000001E-2</v>
      </c>
      <c r="M9425" s="3">
        <v>2.2549953300000002E-2</v>
      </c>
      <c r="N9425" s="3">
        <v>1.1704401099999999E-2</v>
      </c>
    </row>
    <row r="9426" spans="1:14" hidden="1" x14ac:dyDescent="0.25">
      <c r="A9426" s="2">
        <v>9422</v>
      </c>
      <c r="B9426" s="2">
        <v>900148992</v>
      </c>
      <c r="C9426" s="2" t="s">
        <v>9800</v>
      </c>
      <c r="D9426" s="2" t="s">
        <v>27</v>
      </c>
      <c r="E9426" s="2" t="s">
        <v>20</v>
      </c>
      <c r="F9426" s="2" t="s">
        <v>133</v>
      </c>
      <c r="G9426" s="2" t="s">
        <v>217</v>
      </c>
      <c r="H9426" s="2">
        <v>4652</v>
      </c>
      <c r="I9426" s="2" t="s">
        <v>25</v>
      </c>
      <c r="J9426" s="3">
        <v>1.33180143E-2</v>
      </c>
      <c r="K9426" s="3">
        <v>2.4916599999999999E-4</v>
      </c>
      <c r="L9426" s="3">
        <v>6.3414192000000001E-3</v>
      </c>
      <c r="M9426" s="3">
        <v>4.7692958999999997E-3</v>
      </c>
      <c r="N9426" s="3">
        <v>1.5721229999999999E-3</v>
      </c>
    </row>
    <row r="9427" spans="1:14" hidden="1" x14ac:dyDescent="0.25">
      <c r="A9427" s="2">
        <v>9423</v>
      </c>
      <c r="B9427" s="2">
        <v>860065036</v>
      </c>
      <c r="C9427" s="2" t="s">
        <v>9801</v>
      </c>
      <c r="D9427" s="2" t="s">
        <v>27</v>
      </c>
      <c r="E9427" s="2" t="s">
        <v>20</v>
      </c>
      <c r="F9427" s="2" t="s">
        <v>21</v>
      </c>
      <c r="G9427" s="2" t="s">
        <v>22</v>
      </c>
      <c r="H9427" s="2">
        <v>4663</v>
      </c>
      <c r="I9427" s="2" t="s">
        <v>25</v>
      </c>
      <c r="J9427" s="3">
        <v>1.33169759E-2</v>
      </c>
      <c r="K9427" s="3">
        <v>6.8960799999999997E-4</v>
      </c>
      <c r="L9427" s="3">
        <v>9.2229758999999994E-3</v>
      </c>
      <c r="M9427" s="3">
        <v>4.0681850999999998E-3</v>
      </c>
      <c r="N9427" s="3">
        <v>5.1547907999999996E-3</v>
      </c>
    </row>
    <row r="9428" spans="1:14" hidden="1" x14ac:dyDescent="0.25">
      <c r="A9428" s="2">
        <v>9424</v>
      </c>
      <c r="B9428" s="2">
        <v>900129168</v>
      </c>
      <c r="C9428" s="2" t="s">
        <v>9802</v>
      </c>
      <c r="D9428" s="2" t="s">
        <v>27</v>
      </c>
      <c r="E9428" s="2" t="s">
        <v>74</v>
      </c>
      <c r="F9428" s="2" t="s">
        <v>75</v>
      </c>
      <c r="G9428" s="2" t="s">
        <v>5709</v>
      </c>
      <c r="H9428" s="2">
        <v>4664</v>
      </c>
      <c r="I9428" s="2" t="s">
        <v>25</v>
      </c>
      <c r="J9428" s="3">
        <v>1.33114662E-2</v>
      </c>
      <c r="K9428" s="3">
        <v>3.19916E-4</v>
      </c>
      <c r="L9428" s="3">
        <v>5.1260339000000002E-3</v>
      </c>
      <c r="M9428" s="3">
        <v>3.9914488000000001E-3</v>
      </c>
      <c r="N9428" s="3">
        <v>1.134585E-3</v>
      </c>
    </row>
    <row r="9429" spans="1:14" hidden="1" x14ac:dyDescent="0.25">
      <c r="A9429" s="2">
        <v>9425</v>
      </c>
      <c r="B9429" s="2">
        <v>800186765</v>
      </c>
      <c r="C9429" s="2" t="s">
        <v>9803</v>
      </c>
      <c r="D9429" s="2" t="s">
        <v>27</v>
      </c>
      <c r="E9429" s="2" t="s">
        <v>74</v>
      </c>
      <c r="F9429" s="2" t="s">
        <v>75</v>
      </c>
      <c r="G9429" s="2" t="s">
        <v>107</v>
      </c>
      <c r="H9429" s="2">
        <v>4390</v>
      </c>
      <c r="I9429" s="2" t="s">
        <v>180</v>
      </c>
      <c r="J9429" s="3">
        <v>1.33087356E-2</v>
      </c>
      <c r="K9429" s="3">
        <v>2.0773499999999999E-4</v>
      </c>
      <c r="L9429" s="3">
        <v>5.0162560999999998E-3</v>
      </c>
      <c r="M9429" s="3">
        <v>1.639389E-3</v>
      </c>
      <c r="N9429" s="3">
        <v>3.3768668999999999E-3</v>
      </c>
    </row>
    <row r="9430" spans="1:14" hidden="1" x14ac:dyDescent="0.25">
      <c r="A9430" s="2">
        <v>9426</v>
      </c>
      <c r="B9430" s="2">
        <v>900115861</v>
      </c>
      <c r="C9430" s="2" t="s">
        <v>9804</v>
      </c>
      <c r="D9430" s="2" t="s">
        <v>27</v>
      </c>
      <c r="E9430" s="2" t="s">
        <v>35</v>
      </c>
      <c r="F9430" s="2" t="s">
        <v>36</v>
      </c>
      <c r="G9430" s="2" t="s">
        <v>39</v>
      </c>
      <c r="H9430" s="2">
        <v>4541</v>
      </c>
      <c r="I9430" s="2" t="s">
        <v>25</v>
      </c>
      <c r="J9430" s="3">
        <v>1.33061772E-2</v>
      </c>
      <c r="K9430" s="3">
        <v>3.1707E-5</v>
      </c>
      <c r="L9430" s="3">
        <v>7.1896607999999999E-3</v>
      </c>
      <c r="M9430" s="3">
        <v>1.2592390000000001E-3</v>
      </c>
      <c r="N9430" s="3">
        <v>5.9304218999999998E-3</v>
      </c>
    </row>
    <row r="9431" spans="1:14" hidden="1" x14ac:dyDescent="0.25">
      <c r="A9431" s="2">
        <v>9427</v>
      </c>
      <c r="B9431" s="2">
        <v>830109078</v>
      </c>
      <c r="C9431" s="2" t="s">
        <v>9805</v>
      </c>
      <c r="D9431" s="2" t="s">
        <v>27</v>
      </c>
      <c r="E9431" s="2" t="s">
        <v>20</v>
      </c>
      <c r="F9431" s="2" t="s">
        <v>133</v>
      </c>
      <c r="G9431" s="2" t="s">
        <v>215</v>
      </c>
      <c r="H9431" s="2">
        <v>2829</v>
      </c>
      <c r="I9431" s="2" t="s">
        <v>31</v>
      </c>
      <c r="J9431" s="3">
        <v>1.3304742099999999E-2</v>
      </c>
      <c r="K9431" s="3">
        <v>4.7792499999999998E-4</v>
      </c>
      <c r="L9431" s="3">
        <v>9.3408077999999999E-3</v>
      </c>
      <c r="M9431" s="3">
        <v>4.9833179999999996E-3</v>
      </c>
      <c r="N9431" s="3">
        <v>4.3574902000000004E-3</v>
      </c>
    </row>
    <row r="9432" spans="1:14" hidden="1" x14ac:dyDescent="0.25">
      <c r="A9432" s="2">
        <v>9428</v>
      </c>
      <c r="B9432" s="2">
        <v>901286513</v>
      </c>
      <c r="C9432" s="2" t="s">
        <v>9806</v>
      </c>
      <c r="D9432" s="2" t="s">
        <v>27</v>
      </c>
      <c r="E9432" s="2" t="s">
        <v>74</v>
      </c>
      <c r="F9432" s="2" t="s">
        <v>75</v>
      </c>
      <c r="G9432" s="2" t="s">
        <v>76</v>
      </c>
      <c r="H9432" s="2">
        <v>1690</v>
      </c>
      <c r="I9432" s="2" t="s">
        <v>31</v>
      </c>
      <c r="J9432" s="3">
        <v>1.33008733E-2</v>
      </c>
      <c r="K9432" s="3">
        <v>1.059251E-3</v>
      </c>
      <c r="L9432" s="3">
        <v>8.4639620000000002E-3</v>
      </c>
      <c r="M9432" s="3">
        <v>6.2376899000000001E-3</v>
      </c>
      <c r="N9432" s="3">
        <v>2.2262719E-3</v>
      </c>
    </row>
    <row r="9433" spans="1:14" hidden="1" x14ac:dyDescent="0.25">
      <c r="A9433" s="2">
        <v>9429</v>
      </c>
      <c r="B9433" s="2">
        <v>900502725</v>
      </c>
      <c r="C9433" s="2" t="s">
        <v>9807</v>
      </c>
      <c r="D9433" s="2" t="s">
        <v>27</v>
      </c>
      <c r="E9433" s="2" t="s">
        <v>35</v>
      </c>
      <c r="F9433" s="2" t="s">
        <v>36</v>
      </c>
      <c r="G9433" s="2" t="s">
        <v>37</v>
      </c>
      <c r="H9433" s="2">
        <v>8692</v>
      </c>
      <c r="I9433" s="2" t="s">
        <v>33</v>
      </c>
      <c r="J9433" s="3">
        <v>1.3298396000000001E-2</v>
      </c>
      <c r="K9433" s="3">
        <v>1.111356E-3</v>
      </c>
      <c r="L9433" s="3">
        <v>6.8982369000000002E-3</v>
      </c>
      <c r="M9433" s="3">
        <v>4.5289001000000002E-3</v>
      </c>
      <c r="N9433" s="3">
        <v>2.369337E-3</v>
      </c>
    </row>
    <row r="9434" spans="1:14" hidden="1" x14ac:dyDescent="0.25">
      <c r="A9434" s="2">
        <v>9430</v>
      </c>
      <c r="B9434" s="2">
        <v>900855509</v>
      </c>
      <c r="C9434" s="2" t="s">
        <v>9808</v>
      </c>
      <c r="D9434" s="2" t="s">
        <v>41</v>
      </c>
      <c r="E9434" s="2" t="s">
        <v>28</v>
      </c>
      <c r="F9434" s="2" t="s">
        <v>885</v>
      </c>
      <c r="G9434" s="2" t="s">
        <v>886</v>
      </c>
      <c r="H9434" s="2">
        <v>8610</v>
      </c>
      <c r="I9434" s="2" t="s">
        <v>33</v>
      </c>
      <c r="J9434" s="3">
        <v>1.32981343E-2</v>
      </c>
      <c r="K9434" s="3">
        <v>1.9398079999999999E-3</v>
      </c>
      <c r="L9434" s="3">
        <v>1.1834533E-2</v>
      </c>
      <c r="M9434" s="3">
        <v>6.3907089999999996E-3</v>
      </c>
      <c r="N9434" s="3">
        <v>5.4438239999999999E-3</v>
      </c>
    </row>
    <row r="9435" spans="1:14" hidden="1" x14ac:dyDescent="0.25">
      <c r="A9435" s="2">
        <v>9431</v>
      </c>
      <c r="B9435" s="2">
        <v>860047372</v>
      </c>
      <c r="C9435" s="2" t="s">
        <v>9809</v>
      </c>
      <c r="D9435" s="2" t="s">
        <v>27</v>
      </c>
      <c r="E9435" s="2" t="s">
        <v>20</v>
      </c>
      <c r="F9435" s="2" t="s">
        <v>21</v>
      </c>
      <c r="G9435" s="2" t="s">
        <v>22</v>
      </c>
      <c r="H9435" s="2">
        <v>6910</v>
      </c>
      <c r="I9435" s="2" t="s">
        <v>33</v>
      </c>
      <c r="J9435" s="3">
        <v>1.32973641E-2</v>
      </c>
      <c r="K9435" s="3">
        <v>3.3644488999999998E-3</v>
      </c>
      <c r="L9435" s="3">
        <v>1.30257653E-2</v>
      </c>
      <c r="M9435" s="3">
        <v>2.4936779E-3</v>
      </c>
      <c r="N9435" s="3">
        <v>1.05320867E-2</v>
      </c>
    </row>
    <row r="9436" spans="1:14" hidden="1" x14ac:dyDescent="0.25">
      <c r="A9436" s="2">
        <v>9432</v>
      </c>
      <c r="B9436" s="2">
        <v>860536256</v>
      </c>
      <c r="C9436" s="2" t="s">
        <v>9810</v>
      </c>
      <c r="D9436" s="2" t="s">
        <v>27</v>
      </c>
      <c r="E9436" s="2" t="s">
        <v>20</v>
      </c>
      <c r="F9436" s="2" t="s">
        <v>21</v>
      </c>
      <c r="G9436" s="2" t="s">
        <v>22</v>
      </c>
      <c r="H9436" s="2">
        <v>1410</v>
      </c>
      <c r="I9436" s="2" t="s">
        <v>31</v>
      </c>
      <c r="J9436" s="3">
        <v>1.32973343E-2</v>
      </c>
      <c r="K9436" s="3">
        <v>1.105277E-3</v>
      </c>
      <c r="L9436" s="3">
        <v>2.1621046599999999E-2</v>
      </c>
      <c r="M9436" s="3">
        <v>1.04766488E-2</v>
      </c>
      <c r="N9436" s="3">
        <v>1.1144397800000001E-2</v>
      </c>
    </row>
    <row r="9437" spans="1:14" hidden="1" x14ac:dyDescent="0.25">
      <c r="A9437" s="2">
        <v>9433</v>
      </c>
      <c r="B9437" s="2">
        <v>900302428</v>
      </c>
      <c r="C9437" s="2" t="s">
        <v>9811</v>
      </c>
      <c r="D9437" s="2" t="s">
        <v>27</v>
      </c>
      <c r="E9437" s="2" t="s">
        <v>35</v>
      </c>
      <c r="F9437" s="2" t="s">
        <v>36</v>
      </c>
      <c r="G9437" s="2" t="s">
        <v>1196</v>
      </c>
      <c r="H9437" s="2">
        <v>4631</v>
      </c>
      <c r="I9437" s="2" t="s">
        <v>25</v>
      </c>
      <c r="J9437" s="3">
        <v>1.3288506300000001E-2</v>
      </c>
      <c r="K9437" s="3">
        <v>1.86913E-4</v>
      </c>
      <c r="L9437" s="3">
        <v>1.2728290000000001E-3</v>
      </c>
      <c r="M9437" s="3">
        <v>3.8840800000000003E-4</v>
      </c>
      <c r="N9437" s="3">
        <v>8.8442100000000004E-4</v>
      </c>
    </row>
    <row r="9438" spans="1:14" hidden="1" x14ac:dyDescent="0.25">
      <c r="A9438" s="2">
        <v>9434</v>
      </c>
      <c r="B9438" s="2">
        <v>830006911</v>
      </c>
      <c r="C9438" s="2" t="s">
        <v>9812</v>
      </c>
      <c r="D9438" s="2" t="s">
        <v>27</v>
      </c>
      <c r="E9438" s="2" t="s">
        <v>20</v>
      </c>
      <c r="F9438" s="2" t="s">
        <v>21</v>
      </c>
      <c r="G9438" s="2" t="s">
        <v>22</v>
      </c>
      <c r="H9438" s="2">
        <v>2229</v>
      </c>
      <c r="I9438" s="2" t="s">
        <v>31</v>
      </c>
      <c r="J9438" s="3">
        <v>1.3285261600000001E-2</v>
      </c>
      <c r="K9438" s="3">
        <v>1.1945510000000001E-3</v>
      </c>
      <c r="L9438" s="3">
        <v>1.135132E-2</v>
      </c>
      <c r="M9438" s="3">
        <v>2.5824041E-3</v>
      </c>
      <c r="N9438" s="3">
        <v>8.7689160999999995E-3</v>
      </c>
    </row>
    <row r="9439" spans="1:14" hidden="1" x14ac:dyDescent="0.25">
      <c r="A9439" s="2">
        <v>9435</v>
      </c>
      <c r="B9439" s="2">
        <v>830026793</v>
      </c>
      <c r="C9439" s="2" t="s">
        <v>9813</v>
      </c>
      <c r="D9439" s="2" t="s">
        <v>27</v>
      </c>
      <c r="E9439" s="2" t="s">
        <v>20</v>
      </c>
      <c r="F9439" s="2" t="s">
        <v>21</v>
      </c>
      <c r="G9439" s="2" t="s">
        <v>22</v>
      </c>
      <c r="H9439" s="2">
        <v>6820</v>
      </c>
      <c r="I9439" s="2" t="s">
        <v>33</v>
      </c>
      <c r="J9439" s="3">
        <v>1.32850129E-2</v>
      </c>
      <c r="K9439" s="3">
        <v>1.00676259E-2</v>
      </c>
      <c r="L9439" s="3">
        <v>4.8012062899999999E-2</v>
      </c>
      <c r="M9439" s="3">
        <v>6.4222211999999997E-3</v>
      </c>
      <c r="N9439" s="3">
        <v>4.1589841199999998E-2</v>
      </c>
    </row>
    <row r="9440" spans="1:14" hidden="1" x14ac:dyDescent="0.25">
      <c r="A9440" s="2">
        <v>9436</v>
      </c>
      <c r="B9440" s="2">
        <v>900940222</v>
      </c>
      <c r="C9440" s="2" t="s">
        <v>9814</v>
      </c>
      <c r="D9440" s="2" t="s">
        <v>27</v>
      </c>
      <c r="E9440" s="2" t="s">
        <v>319</v>
      </c>
      <c r="F9440" s="2" t="s">
        <v>320</v>
      </c>
      <c r="G9440" s="2" t="s">
        <v>321</v>
      </c>
      <c r="H9440" s="2">
        <v>4731</v>
      </c>
      <c r="I9440" s="2" t="s">
        <v>25</v>
      </c>
      <c r="J9440" s="3">
        <v>1.32825701E-2</v>
      </c>
      <c r="K9440" s="3">
        <v>1.7482399999999999E-4</v>
      </c>
      <c r="L9440" s="3">
        <v>3.2814419999999999E-3</v>
      </c>
      <c r="M9440" s="3">
        <v>2.5933380000000002E-3</v>
      </c>
      <c r="N9440" s="3">
        <v>6.8810400000000004E-4</v>
      </c>
    </row>
    <row r="9441" spans="1:14" hidden="1" x14ac:dyDescent="0.25">
      <c r="A9441" s="2">
        <v>9437</v>
      </c>
      <c r="B9441" s="2">
        <v>823004881</v>
      </c>
      <c r="C9441" s="2" t="s">
        <v>9815</v>
      </c>
      <c r="D9441" s="2" t="s">
        <v>41</v>
      </c>
      <c r="E9441" s="2" t="s">
        <v>28</v>
      </c>
      <c r="F9441" s="2" t="s">
        <v>682</v>
      </c>
      <c r="G9441" s="2" t="s">
        <v>9816</v>
      </c>
      <c r="H9441" s="2">
        <v>8699</v>
      </c>
      <c r="I9441" s="2" t="s">
        <v>33</v>
      </c>
      <c r="J9441" s="3">
        <v>1.32810781E-2</v>
      </c>
      <c r="K9441" s="3">
        <v>1.091772E-3</v>
      </c>
      <c r="L9441" s="3">
        <v>1.78872235E-2</v>
      </c>
      <c r="M9441" s="3">
        <v>6.6112237999999997E-3</v>
      </c>
      <c r="N9441" s="3">
        <v>1.1276000200000001E-2</v>
      </c>
    </row>
    <row r="9442" spans="1:14" hidden="1" x14ac:dyDescent="0.25">
      <c r="A9442" s="2">
        <v>9438</v>
      </c>
      <c r="B9442" s="2">
        <v>900007583</v>
      </c>
      <c r="C9442" s="2" t="s">
        <v>9817</v>
      </c>
      <c r="D9442" s="2" t="s">
        <v>27</v>
      </c>
      <c r="E9442" s="2" t="s">
        <v>20</v>
      </c>
      <c r="F9442" s="2" t="s">
        <v>21</v>
      </c>
      <c r="G9442" s="2" t="s">
        <v>22</v>
      </c>
      <c r="H9442" s="2">
        <v>7830</v>
      </c>
      <c r="I9442" s="2" t="s">
        <v>33</v>
      </c>
      <c r="J9442" s="3">
        <v>1.3279982799999999E-2</v>
      </c>
      <c r="K9442" s="3">
        <v>2.8257000000000001E-5</v>
      </c>
      <c r="L9442" s="3">
        <v>4.7136349999999999E-3</v>
      </c>
      <c r="M9442" s="3">
        <v>3.5434390999999998E-3</v>
      </c>
      <c r="N9442" s="3">
        <v>1.1701960000000001E-3</v>
      </c>
    </row>
    <row r="9443" spans="1:14" hidden="1" x14ac:dyDescent="0.25">
      <c r="A9443" s="2">
        <v>9439</v>
      </c>
      <c r="B9443" s="2">
        <v>900850150</v>
      </c>
      <c r="C9443" s="2" t="s">
        <v>9818</v>
      </c>
      <c r="D9443" s="2" t="s">
        <v>27</v>
      </c>
      <c r="E9443" s="2" t="s">
        <v>20</v>
      </c>
      <c r="F9443" s="2" t="s">
        <v>21</v>
      </c>
      <c r="G9443" s="2" t="s">
        <v>22</v>
      </c>
      <c r="H9443" s="2">
        <v>6190</v>
      </c>
      <c r="I9443" s="2" t="s">
        <v>33</v>
      </c>
      <c r="J9443" s="3">
        <v>1.3275443600000001E-2</v>
      </c>
      <c r="K9443" s="3">
        <v>-9.6471800000000004E-4</v>
      </c>
      <c r="L9443" s="3">
        <v>1.0019475599999999E-2</v>
      </c>
      <c r="M9443" s="3">
        <v>4.8395469999999996E-3</v>
      </c>
      <c r="N9443" s="3">
        <v>5.1799291000000003E-3</v>
      </c>
    </row>
    <row r="9444" spans="1:14" hidden="1" x14ac:dyDescent="0.25">
      <c r="A9444" s="2">
        <v>9440</v>
      </c>
      <c r="B9444" s="2">
        <v>900564135</v>
      </c>
      <c r="C9444" s="2" t="s">
        <v>9819</v>
      </c>
      <c r="D9444" s="2" t="s">
        <v>27</v>
      </c>
      <c r="E9444" s="2" t="s">
        <v>20</v>
      </c>
      <c r="F9444" s="2" t="s">
        <v>21</v>
      </c>
      <c r="G9444" s="2" t="s">
        <v>22</v>
      </c>
      <c r="H9444" s="2">
        <v>161</v>
      </c>
      <c r="I9444" s="2" t="s">
        <v>136</v>
      </c>
      <c r="J9444" s="3">
        <v>1.3273160900000001E-2</v>
      </c>
      <c r="K9444" s="3">
        <v>-5.8922000000000003E-5</v>
      </c>
      <c r="L9444" s="3">
        <v>1.1468914300000001E-2</v>
      </c>
      <c r="M9444" s="3">
        <v>1.5071310000000001E-3</v>
      </c>
      <c r="N9444" s="3">
        <v>9.9617830000000001E-3</v>
      </c>
    </row>
    <row r="9445" spans="1:14" hidden="1" x14ac:dyDescent="0.25">
      <c r="A9445" s="2">
        <v>9441</v>
      </c>
      <c r="B9445" s="2">
        <v>900853300</v>
      </c>
      <c r="C9445" s="2" t="s">
        <v>9820</v>
      </c>
      <c r="D9445" s="2" t="s">
        <v>27</v>
      </c>
      <c r="E9445" s="2" t="s">
        <v>382</v>
      </c>
      <c r="F9445" s="2" t="s">
        <v>383</v>
      </c>
      <c r="G9445" s="2" t="s">
        <v>384</v>
      </c>
      <c r="H9445" s="2">
        <v>4711</v>
      </c>
      <c r="I9445" s="2" t="s">
        <v>25</v>
      </c>
      <c r="J9445" s="3">
        <v>1.3269703799999999E-2</v>
      </c>
      <c r="K9445" s="3">
        <v>3.4641400000000002E-4</v>
      </c>
      <c r="L9445" s="3">
        <v>1.865998E-3</v>
      </c>
      <c r="M9445" s="3">
        <v>8.7689099999999998E-4</v>
      </c>
      <c r="N9445" s="3">
        <v>9.891069000000001E-4</v>
      </c>
    </row>
    <row r="9446" spans="1:14" hidden="1" x14ac:dyDescent="0.25">
      <c r="A9446" s="2">
        <v>9442</v>
      </c>
      <c r="B9446" s="2">
        <v>900437638</v>
      </c>
      <c r="C9446" s="2" t="s">
        <v>9821</v>
      </c>
      <c r="D9446" s="2" t="s">
        <v>27</v>
      </c>
      <c r="E9446" s="2" t="s">
        <v>20</v>
      </c>
      <c r="F9446" s="2" t="s">
        <v>21</v>
      </c>
      <c r="G9446" s="2" t="s">
        <v>22</v>
      </c>
      <c r="H9446" s="2">
        <v>126</v>
      </c>
      <c r="I9446" s="2" t="s">
        <v>136</v>
      </c>
      <c r="J9446" s="3">
        <v>1.3269512000000001E-2</v>
      </c>
      <c r="K9446" s="3">
        <v>6.6828998000000002E-3</v>
      </c>
      <c r="L9446" s="3">
        <v>2.2001214299999999E-2</v>
      </c>
      <c r="M9446" s="3">
        <v>2.848228E-3</v>
      </c>
      <c r="N9446" s="3">
        <v>1.9152987699999999E-2</v>
      </c>
    </row>
    <row r="9447" spans="1:14" hidden="1" x14ac:dyDescent="0.25">
      <c r="A9447" s="2">
        <v>9443</v>
      </c>
      <c r="B9447" s="2">
        <v>900839212</v>
      </c>
      <c r="C9447" s="2" t="s">
        <v>9822</v>
      </c>
      <c r="D9447" s="2" t="s">
        <v>41</v>
      </c>
      <c r="E9447" s="2" t="s">
        <v>35</v>
      </c>
      <c r="F9447" s="2" t="s">
        <v>36</v>
      </c>
      <c r="G9447" s="2" t="s">
        <v>39</v>
      </c>
      <c r="H9447" s="2">
        <v>8691</v>
      </c>
      <c r="I9447" s="2" t="s">
        <v>33</v>
      </c>
      <c r="J9447" s="3">
        <v>1.32679623E-2</v>
      </c>
      <c r="K9447" s="3">
        <v>2.1055341000000001E-3</v>
      </c>
      <c r="L9447" s="3">
        <v>1.35475323E-2</v>
      </c>
      <c r="M9447" s="3">
        <v>7.5367871000000001E-3</v>
      </c>
      <c r="N9447" s="3">
        <v>6.0107451999999997E-3</v>
      </c>
    </row>
    <row r="9448" spans="1:14" hidden="1" x14ac:dyDescent="0.25">
      <c r="A9448" s="2">
        <v>9444</v>
      </c>
      <c r="B9448" s="2">
        <v>860528410</v>
      </c>
      <c r="C9448" s="2" t="s">
        <v>9823</v>
      </c>
      <c r="D9448" s="2" t="s">
        <v>27</v>
      </c>
      <c r="E9448" s="2" t="s">
        <v>20</v>
      </c>
      <c r="F9448" s="2" t="s">
        <v>21</v>
      </c>
      <c r="G9448" s="2" t="s">
        <v>22</v>
      </c>
      <c r="H9448" s="2">
        <v>4662</v>
      </c>
      <c r="I9448" s="2" t="s">
        <v>25</v>
      </c>
      <c r="J9448" s="3">
        <v>1.3267496599999999E-2</v>
      </c>
      <c r="K9448" s="3">
        <v>1.5050160000000001E-3</v>
      </c>
      <c r="L9448" s="3">
        <v>1.51622752E-2</v>
      </c>
      <c r="M9448" s="3">
        <v>7.3074689E-3</v>
      </c>
      <c r="N9448" s="3">
        <v>7.8548062999999994E-3</v>
      </c>
    </row>
    <row r="9449" spans="1:14" hidden="1" x14ac:dyDescent="0.25">
      <c r="A9449" s="2">
        <v>9445</v>
      </c>
      <c r="B9449" s="2">
        <v>844001355</v>
      </c>
      <c r="C9449" s="2" t="s">
        <v>9824</v>
      </c>
      <c r="D9449" s="2" t="s">
        <v>41</v>
      </c>
      <c r="E9449" s="2" t="s">
        <v>382</v>
      </c>
      <c r="F9449" s="2" t="s">
        <v>1050</v>
      </c>
      <c r="G9449" s="2" t="s">
        <v>8679</v>
      </c>
      <c r="H9449" s="2">
        <v>8610</v>
      </c>
      <c r="I9449" s="2" t="s">
        <v>33</v>
      </c>
      <c r="J9449" s="3">
        <v>1.32536758E-2</v>
      </c>
      <c r="K9449" s="3">
        <v>9.5707500000000005E-4</v>
      </c>
      <c r="L9449" s="3">
        <v>1.8827617200000001E-2</v>
      </c>
      <c r="M9449" s="3">
        <v>5.1217299999999999E-4</v>
      </c>
      <c r="N9449" s="3">
        <v>1.8315445600000001E-2</v>
      </c>
    </row>
    <row r="9450" spans="1:14" hidden="1" x14ac:dyDescent="0.25">
      <c r="A9450" s="2">
        <v>9446</v>
      </c>
      <c r="B9450" s="2">
        <v>900054587</v>
      </c>
      <c r="C9450" s="2" t="s">
        <v>9825</v>
      </c>
      <c r="D9450" s="2" t="s">
        <v>27</v>
      </c>
      <c r="E9450" s="2" t="s">
        <v>20</v>
      </c>
      <c r="F9450" s="2" t="s">
        <v>21</v>
      </c>
      <c r="G9450" s="2" t="s">
        <v>22</v>
      </c>
      <c r="H9450" s="2">
        <v>4663</v>
      </c>
      <c r="I9450" s="2" t="s">
        <v>25</v>
      </c>
      <c r="J9450" s="3">
        <v>1.3250082700000001E-2</v>
      </c>
      <c r="K9450" s="3">
        <v>6.6430299999999999E-4</v>
      </c>
      <c r="L9450" s="3">
        <v>4.2967009000000004E-3</v>
      </c>
      <c r="M9450" s="3">
        <v>1.0305920000000001E-3</v>
      </c>
      <c r="N9450" s="3">
        <v>3.2661089000000001E-3</v>
      </c>
    </row>
    <row r="9451" spans="1:14" hidden="1" x14ac:dyDescent="0.25">
      <c r="A9451" s="2">
        <v>9447</v>
      </c>
      <c r="B9451" s="2">
        <v>900735158</v>
      </c>
      <c r="C9451" s="2" t="s">
        <v>9826</v>
      </c>
      <c r="D9451" s="2" t="s">
        <v>27</v>
      </c>
      <c r="E9451" s="2" t="s">
        <v>28</v>
      </c>
      <c r="F9451" s="2" t="s">
        <v>246</v>
      </c>
      <c r="G9451" s="2" t="s">
        <v>247</v>
      </c>
      <c r="H9451" s="2">
        <v>4290</v>
      </c>
      <c r="I9451" s="2" t="s">
        <v>180</v>
      </c>
      <c r="J9451" s="3">
        <v>1.3248779800000001E-2</v>
      </c>
      <c r="K9451" s="3">
        <v>7.88629E-4</v>
      </c>
      <c r="L9451" s="3">
        <v>1.0608172000000001E-2</v>
      </c>
      <c r="M9451" s="3">
        <v>5.1952939999999996E-3</v>
      </c>
      <c r="N9451" s="3">
        <v>5.4128780000000003E-3</v>
      </c>
    </row>
    <row r="9452" spans="1:14" hidden="1" x14ac:dyDescent="0.25">
      <c r="A9452" s="2">
        <v>9448</v>
      </c>
      <c r="B9452" s="2">
        <v>860500689</v>
      </c>
      <c r="C9452" s="2" t="s">
        <v>9827</v>
      </c>
      <c r="D9452" s="2" t="s">
        <v>27</v>
      </c>
      <c r="E9452" s="2" t="s">
        <v>20</v>
      </c>
      <c r="F9452" s="2" t="s">
        <v>21</v>
      </c>
      <c r="G9452" s="2" t="s">
        <v>22</v>
      </c>
      <c r="H9452" s="2">
        <v>4659</v>
      </c>
      <c r="I9452" s="2" t="s">
        <v>25</v>
      </c>
      <c r="J9452" s="3">
        <v>1.32484157E-2</v>
      </c>
      <c r="K9452" s="3">
        <v>1.6865000000000001E-4</v>
      </c>
      <c r="L9452" s="3">
        <v>1.05293114E-2</v>
      </c>
      <c r="M9452" s="3">
        <v>5.6496551000000004E-3</v>
      </c>
      <c r="N9452" s="3">
        <v>4.8796558000000004E-3</v>
      </c>
    </row>
    <row r="9453" spans="1:14" hidden="1" x14ac:dyDescent="0.25">
      <c r="A9453" s="2">
        <v>9449</v>
      </c>
      <c r="B9453" s="2">
        <v>860503184</v>
      </c>
      <c r="C9453" s="2" t="s">
        <v>9828</v>
      </c>
      <c r="D9453" s="2" t="s">
        <v>27</v>
      </c>
      <c r="E9453" s="2" t="s">
        <v>20</v>
      </c>
      <c r="F9453" s="2" t="s">
        <v>21</v>
      </c>
      <c r="G9453" s="2" t="s">
        <v>22</v>
      </c>
      <c r="H9453" s="2">
        <v>7220</v>
      </c>
      <c r="I9453" s="2" t="s">
        <v>33</v>
      </c>
      <c r="J9453" s="3">
        <v>1.32468594E-2</v>
      </c>
      <c r="K9453" s="3">
        <v>1.1428300000000001E-3</v>
      </c>
      <c r="L9453" s="3">
        <v>4.8015332000000003E-3</v>
      </c>
      <c r="M9453" s="3">
        <v>2.8597901000000001E-3</v>
      </c>
      <c r="N9453" s="3">
        <v>1.9417429999999999E-3</v>
      </c>
    </row>
    <row r="9454" spans="1:14" hidden="1" x14ac:dyDescent="0.25">
      <c r="A9454" s="2">
        <v>9450</v>
      </c>
      <c r="B9454" s="2">
        <v>800226991</v>
      </c>
      <c r="C9454" s="2" t="s">
        <v>9829</v>
      </c>
      <c r="D9454" s="2" t="s">
        <v>27</v>
      </c>
      <c r="E9454" s="2" t="s">
        <v>20</v>
      </c>
      <c r="F9454" s="2" t="s">
        <v>21</v>
      </c>
      <c r="G9454" s="2" t="s">
        <v>22</v>
      </c>
      <c r="H9454" s="2">
        <v>4620</v>
      </c>
      <c r="I9454" s="2" t="s">
        <v>25</v>
      </c>
      <c r="J9454" s="3">
        <v>1.3245975599999999E-2</v>
      </c>
      <c r="K9454" s="3">
        <v>5.1759699999999996E-4</v>
      </c>
      <c r="L9454" s="3">
        <v>7.2537740000000002E-3</v>
      </c>
      <c r="M9454" s="3">
        <v>4.2863948999999997E-3</v>
      </c>
      <c r="N9454" s="3">
        <v>2.9673791000000001E-3</v>
      </c>
    </row>
    <row r="9455" spans="1:14" x14ac:dyDescent="0.25">
      <c r="A9455" s="2">
        <v>9451</v>
      </c>
      <c r="B9455" s="2">
        <v>830054097</v>
      </c>
      <c r="C9455" s="2" t="s">
        <v>9830</v>
      </c>
      <c r="D9455" s="2" t="s">
        <v>27</v>
      </c>
      <c r="E9455" s="2" t="s">
        <v>20</v>
      </c>
      <c r="F9455" s="2" t="s">
        <v>21</v>
      </c>
      <c r="G9455" s="2" t="s">
        <v>22</v>
      </c>
      <c r="H9455" s="2">
        <v>7110</v>
      </c>
      <c r="I9455" s="2" t="s">
        <v>33</v>
      </c>
      <c r="J9455" s="3">
        <v>1.32432235E-2</v>
      </c>
      <c r="K9455" s="3">
        <v>1.588447E-3</v>
      </c>
      <c r="L9455" s="3">
        <v>1.41023183E-2</v>
      </c>
      <c r="M9455" s="3">
        <v>6.6834870000000001E-3</v>
      </c>
      <c r="N9455" s="3">
        <v>7.4188309000000003E-3</v>
      </c>
    </row>
    <row r="9456" spans="1:14" hidden="1" x14ac:dyDescent="0.25">
      <c r="A9456" s="2">
        <v>9452</v>
      </c>
      <c r="B9456" s="2">
        <v>830088374</v>
      </c>
      <c r="C9456" s="2" t="s">
        <v>9831</v>
      </c>
      <c r="D9456" s="2" t="s">
        <v>27</v>
      </c>
      <c r="E9456" s="2" t="s">
        <v>20</v>
      </c>
      <c r="F9456" s="2" t="s">
        <v>21</v>
      </c>
      <c r="G9456" s="2" t="s">
        <v>22</v>
      </c>
      <c r="H9456" s="2">
        <v>5611</v>
      </c>
      <c r="I9456" s="2" t="s">
        <v>33</v>
      </c>
      <c r="J9456" s="3">
        <v>1.32395551E-2</v>
      </c>
      <c r="K9456" s="3">
        <v>1.83182E-4</v>
      </c>
      <c r="L9456" s="3">
        <v>1.09353084E-2</v>
      </c>
      <c r="M9456" s="3">
        <v>5.7647931000000003E-3</v>
      </c>
      <c r="N9456" s="3">
        <v>5.1705147999999996E-3</v>
      </c>
    </row>
    <row r="9457" spans="1:14" hidden="1" x14ac:dyDescent="0.25">
      <c r="A9457" s="2">
        <v>9453</v>
      </c>
      <c r="B9457" s="2">
        <v>800147578</v>
      </c>
      <c r="C9457" s="2" t="s">
        <v>9832</v>
      </c>
      <c r="D9457" s="2" t="s">
        <v>27</v>
      </c>
      <c r="E9457" s="2" t="s">
        <v>20</v>
      </c>
      <c r="F9457" s="2" t="s">
        <v>21</v>
      </c>
      <c r="G9457" s="2" t="s">
        <v>22</v>
      </c>
      <c r="H9457" s="2">
        <v>6209</v>
      </c>
      <c r="I9457" s="2" t="s">
        <v>33</v>
      </c>
      <c r="J9457" s="3">
        <v>1.32394312E-2</v>
      </c>
      <c r="K9457" s="3">
        <v>-2.27445E-4</v>
      </c>
      <c r="L9457" s="3">
        <v>2.1658265999999999E-2</v>
      </c>
      <c r="M9457" s="3">
        <v>5.1041189999999998E-3</v>
      </c>
      <c r="N9457" s="3">
        <v>1.6554147000000002E-2</v>
      </c>
    </row>
    <row r="9458" spans="1:14" hidden="1" x14ac:dyDescent="0.25">
      <c r="A9458" s="2">
        <v>9454</v>
      </c>
      <c r="B9458" s="2">
        <v>860403097</v>
      </c>
      <c r="C9458" s="2" t="s">
        <v>9833</v>
      </c>
      <c r="D9458" s="2" t="s">
        <v>27</v>
      </c>
      <c r="E9458" s="2" t="s">
        <v>20</v>
      </c>
      <c r="F9458" s="2" t="s">
        <v>21</v>
      </c>
      <c r="G9458" s="2" t="s">
        <v>22</v>
      </c>
      <c r="H9458" s="2">
        <v>4664</v>
      </c>
      <c r="I9458" s="2" t="s">
        <v>25</v>
      </c>
      <c r="J9458" s="3">
        <v>1.3237036799999999E-2</v>
      </c>
      <c r="K9458" s="3">
        <v>1.9552369999999999E-3</v>
      </c>
      <c r="L9458" s="3">
        <v>1.6978561900000001E-2</v>
      </c>
      <c r="M9458" s="3">
        <v>3.023623E-3</v>
      </c>
      <c r="N9458" s="3">
        <v>1.39549393E-2</v>
      </c>
    </row>
    <row r="9459" spans="1:14" hidden="1" x14ac:dyDescent="0.25">
      <c r="A9459" s="2">
        <v>9455</v>
      </c>
      <c r="B9459" s="2">
        <v>900729243</v>
      </c>
      <c r="C9459" s="2" t="s">
        <v>9834</v>
      </c>
      <c r="D9459" s="2" t="s">
        <v>27</v>
      </c>
      <c r="E9459" s="2" t="s">
        <v>28</v>
      </c>
      <c r="F9459" s="2" t="s">
        <v>50</v>
      </c>
      <c r="G9459" s="2" t="s">
        <v>51</v>
      </c>
      <c r="H9459" s="2">
        <v>4653</v>
      </c>
      <c r="I9459" s="2" t="s">
        <v>25</v>
      </c>
      <c r="J9459" s="3">
        <v>1.3233946599999999E-2</v>
      </c>
      <c r="K9459" s="3">
        <v>4.6325199999999999E-4</v>
      </c>
      <c r="L9459" s="3">
        <v>4.4842301999999997E-3</v>
      </c>
      <c r="M9459" s="3">
        <v>3.0519441E-3</v>
      </c>
      <c r="N9459" s="3">
        <v>1.4322860000000001E-3</v>
      </c>
    </row>
    <row r="9460" spans="1:14" hidden="1" x14ac:dyDescent="0.25">
      <c r="A9460" s="2">
        <v>9456</v>
      </c>
      <c r="B9460" s="2">
        <v>900743110</v>
      </c>
      <c r="C9460" s="2" t="s">
        <v>9835</v>
      </c>
      <c r="D9460" s="2" t="s">
        <v>41</v>
      </c>
      <c r="E9460" s="2" t="s">
        <v>319</v>
      </c>
      <c r="F9460" s="2" t="s">
        <v>555</v>
      </c>
      <c r="G9460" s="2" t="s">
        <v>2046</v>
      </c>
      <c r="H9460" s="2">
        <v>8699</v>
      </c>
      <c r="I9460" s="2" t="s">
        <v>33</v>
      </c>
      <c r="J9460" s="3">
        <v>1.32338926E-2</v>
      </c>
      <c r="K9460" s="3">
        <v>1.1027330000000001E-3</v>
      </c>
      <c r="L9460" s="3">
        <v>7.1291690999999999E-3</v>
      </c>
      <c r="M9460" s="3">
        <v>5.1367809000000004E-3</v>
      </c>
      <c r="N9460" s="3">
        <v>1.9923878999999999E-3</v>
      </c>
    </row>
    <row r="9461" spans="1:14" hidden="1" x14ac:dyDescent="0.25">
      <c r="A9461" s="2">
        <v>9457</v>
      </c>
      <c r="B9461" s="2">
        <v>832010320</v>
      </c>
      <c r="C9461" s="2" t="s">
        <v>9836</v>
      </c>
      <c r="D9461" s="2" t="s">
        <v>27</v>
      </c>
      <c r="E9461" s="2" t="s">
        <v>20</v>
      </c>
      <c r="F9461" s="2" t="s">
        <v>21</v>
      </c>
      <c r="G9461" s="2" t="s">
        <v>22</v>
      </c>
      <c r="H9461" s="2">
        <v>125</v>
      </c>
      <c r="I9461" s="2" t="s">
        <v>136</v>
      </c>
      <c r="J9461" s="3">
        <v>1.3228521700000001E-2</v>
      </c>
      <c r="K9461" s="3">
        <v>5.4543699999999996E-4</v>
      </c>
      <c r="L9461" s="3">
        <v>8.9273527000000002E-3</v>
      </c>
      <c r="M9461" s="3">
        <v>7.8203166000000001E-3</v>
      </c>
      <c r="N9461" s="3">
        <v>1.107036E-3</v>
      </c>
    </row>
    <row r="9462" spans="1:14" hidden="1" x14ac:dyDescent="0.25">
      <c r="A9462" s="2">
        <v>9458</v>
      </c>
      <c r="B9462" s="2">
        <v>900181508</v>
      </c>
      <c r="C9462" s="2" t="s">
        <v>9837</v>
      </c>
      <c r="D9462" s="2" t="s">
        <v>27</v>
      </c>
      <c r="E9462" s="2" t="s">
        <v>20</v>
      </c>
      <c r="F9462" s="2" t="s">
        <v>21</v>
      </c>
      <c r="G9462" s="2" t="s">
        <v>22</v>
      </c>
      <c r="H9462" s="2">
        <v>3520</v>
      </c>
      <c r="I9462" s="2" t="s">
        <v>33</v>
      </c>
      <c r="J9462" s="3">
        <v>1.3225692299999999E-2</v>
      </c>
      <c r="K9462" s="3">
        <v>9.6926E-5</v>
      </c>
      <c r="L9462" s="3">
        <v>1.84999369E-2</v>
      </c>
      <c r="M9462" s="3">
        <v>1.1308274199999999E-2</v>
      </c>
      <c r="N9462" s="3">
        <v>7.1916630999999996E-3</v>
      </c>
    </row>
    <row r="9463" spans="1:14" hidden="1" x14ac:dyDescent="0.25">
      <c r="A9463" s="2">
        <v>9459</v>
      </c>
      <c r="B9463" s="2">
        <v>800171581</v>
      </c>
      <c r="C9463" s="2" t="s">
        <v>9838</v>
      </c>
      <c r="D9463" s="2" t="s">
        <v>27</v>
      </c>
      <c r="E9463" s="2" t="s">
        <v>20</v>
      </c>
      <c r="F9463" s="2" t="s">
        <v>133</v>
      </c>
      <c r="G9463" s="2" t="s">
        <v>215</v>
      </c>
      <c r="H9463" s="2">
        <v>4610</v>
      </c>
      <c r="I9463" s="2" t="s">
        <v>25</v>
      </c>
      <c r="J9463" s="3">
        <v>1.3219715999999999E-2</v>
      </c>
      <c r="K9463" s="3">
        <v>4.8251899999999999E-4</v>
      </c>
      <c r="L9463" s="3">
        <v>1.08424397E-2</v>
      </c>
      <c r="M9463" s="3">
        <v>7.7831567999999997E-3</v>
      </c>
      <c r="N9463" s="3">
        <v>3.0592828999999998E-3</v>
      </c>
    </row>
    <row r="9464" spans="1:14" hidden="1" x14ac:dyDescent="0.25">
      <c r="A9464" s="2">
        <v>9460</v>
      </c>
      <c r="B9464" s="2">
        <v>900428743</v>
      </c>
      <c r="C9464" s="2" t="s">
        <v>9839</v>
      </c>
      <c r="D9464" s="2" t="s">
        <v>27</v>
      </c>
      <c r="E9464" s="2" t="s">
        <v>20</v>
      </c>
      <c r="F9464" s="2" t="s">
        <v>21</v>
      </c>
      <c r="G9464" s="2" t="s">
        <v>22</v>
      </c>
      <c r="H9464" s="2">
        <v>6494</v>
      </c>
      <c r="I9464" s="2" t="s">
        <v>33</v>
      </c>
      <c r="J9464" s="3">
        <v>1.32185398E-2</v>
      </c>
      <c r="K9464" s="3">
        <v>2.231125E-3</v>
      </c>
      <c r="L9464" s="3">
        <v>5.9723924800000001E-2</v>
      </c>
      <c r="M9464" s="3">
        <v>3.96212414E-2</v>
      </c>
      <c r="N9464" s="3">
        <v>2.0102681599999998E-2</v>
      </c>
    </row>
    <row r="9465" spans="1:14" hidden="1" x14ac:dyDescent="0.25">
      <c r="A9465" s="2">
        <v>9461</v>
      </c>
      <c r="B9465" s="2">
        <v>830067384</v>
      </c>
      <c r="C9465" s="2" t="s">
        <v>9840</v>
      </c>
      <c r="D9465" s="2" t="s">
        <v>27</v>
      </c>
      <c r="E9465" s="2" t="s">
        <v>20</v>
      </c>
      <c r="F9465" s="2" t="s">
        <v>21</v>
      </c>
      <c r="G9465" s="2" t="s">
        <v>22</v>
      </c>
      <c r="H9465" s="2">
        <v>4645</v>
      </c>
      <c r="I9465" s="2" t="s">
        <v>25</v>
      </c>
      <c r="J9465" s="3">
        <v>1.3217653100000001E-2</v>
      </c>
      <c r="K9465" s="3">
        <v>2.0563130000000002E-3</v>
      </c>
      <c r="L9465" s="3">
        <v>6.4315138999999997E-3</v>
      </c>
      <c r="M9465" s="3">
        <v>1.7656029999999999E-3</v>
      </c>
      <c r="N9465" s="3">
        <v>4.6659112000000001E-3</v>
      </c>
    </row>
    <row r="9466" spans="1:14" hidden="1" x14ac:dyDescent="0.25">
      <c r="A9466" s="2">
        <v>9462</v>
      </c>
      <c r="B9466" s="2">
        <v>809008620</v>
      </c>
      <c r="C9466" s="2" t="s">
        <v>9841</v>
      </c>
      <c r="D9466" s="2" t="s">
        <v>27</v>
      </c>
      <c r="E9466" s="2" t="s">
        <v>382</v>
      </c>
      <c r="F9466" s="2" t="s">
        <v>525</v>
      </c>
      <c r="G9466" s="2" t="s">
        <v>526</v>
      </c>
      <c r="H9466" s="2">
        <v>8010</v>
      </c>
      <c r="I9466" s="2" t="s">
        <v>33</v>
      </c>
      <c r="J9466" s="3">
        <v>1.32175069E-2</v>
      </c>
      <c r="K9466" s="3">
        <v>5.2185000000000003E-5</v>
      </c>
      <c r="L9466" s="3">
        <v>6.5196739E-3</v>
      </c>
      <c r="M9466" s="3">
        <v>1.8503390000000001E-3</v>
      </c>
      <c r="N9466" s="3">
        <v>4.6693352000000002E-3</v>
      </c>
    </row>
    <row r="9467" spans="1:14" hidden="1" x14ac:dyDescent="0.25">
      <c r="A9467" s="2">
        <v>9463</v>
      </c>
      <c r="B9467" s="2">
        <v>890300412</v>
      </c>
      <c r="C9467" s="2" t="s">
        <v>9842</v>
      </c>
      <c r="D9467" s="2" t="s">
        <v>27</v>
      </c>
      <c r="E9467" s="2" t="s">
        <v>74</v>
      </c>
      <c r="F9467" s="2" t="s">
        <v>75</v>
      </c>
      <c r="G9467" s="2" t="s">
        <v>107</v>
      </c>
      <c r="H9467" s="2">
        <v>4322</v>
      </c>
      <c r="I9467" s="2" t="s">
        <v>180</v>
      </c>
      <c r="J9467" s="3">
        <v>1.3217254499999999E-2</v>
      </c>
      <c r="K9467" s="3">
        <v>3.8283300000000001E-4</v>
      </c>
      <c r="L9467" s="3">
        <v>1.4390978E-2</v>
      </c>
      <c r="M9467" s="3">
        <v>6.6639491999999998E-3</v>
      </c>
      <c r="N9467" s="3">
        <v>7.7270287999999998E-3</v>
      </c>
    </row>
    <row r="9468" spans="1:14" hidden="1" x14ac:dyDescent="0.25">
      <c r="A9468" s="2">
        <v>9464</v>
      </c>
      <c r="B9468" s="2">
        <v>900392471</v>
      </c>
      <c r="C9468" s="2" t="s">
        <v>9843</v>
      </c>
      <c r="D9468" s="2" t="s">
        <v>27</v>
      </c>
      <c r="E9468" s="2" t="s">
        <v>20</v>
      </c>
      <c r="F9468" s="2" t="s">
        <v>133</v>
      </c>
      <c r="G9468" s="2" t="s">
        <v>2412</v>
      </c>
      <c r="H9468" s="2">
        <v>4661</v>
      </c>
      <c r="I9468" s="2" t="s">
        <v>25</v>
      </c>
      <c r="J9468" s="3">
        <v>1.32150203E-2</v>
      </c>
      <c r="K9468" s="3">
        <v>3.3708499999999999E-4</v>
      </c>
      <c r="L9468" s="3">
        <v>6.9426148999999996E-3</v>
      </c>
      <c r="M9468" s="3">
        <v>3.7438990999999998E-3</v>
      </c>
      <c r="N9468" s="3">
        <v>3.1987160999999999E-3</v>
      </c>
    </row>
    <row r="9469" spans="1:14" hidden="1" x14ac:dyDescent="0.25">
      <c r="A9469" s="2">
        <v>9465</v>
      </c>
      <c r="B9469" s="2">
        <v>860516860</v>
      </c>
      <c r="C9469" s="2" t="s">
        <v>9844</v>
      </c>
      <c r="D9469" s="2" t="s">
        <v>27</v>
      </c>
      <c r="E9469" s="2" t="s">
        <v>20</v>
      </c>
      <c r="F9469" s="2" t="s">
        <v>21</v>
      </c>
      <c r="G9469" s="2" t="s">
        <v>22</v>
      </c>
      <c r="H9469" s="2">
        <v>4690</v>
      </c>
      <c r="I9469" s="2" t="s">
        <v>25</v>
      </c>
      <c r="J9469" s="3">
        <v>1.32096903E-2</v>
      </c>
      <c r="K9469" s="3">
        <v>9.9876999999999995E-4</v>
      </c>
      <c r="L9469" s="3">
        <v>2.5557432299999999E-2</v>
      </c>
      <c r="M9469" s="3">
        <v>1.0395498E-2</v>
      </c>
      <c r="N9469" s="3">
        <v>1.5161935200000001E-2</v>
      </c>
    </row>
    <row r="9470" spans="1:14" hidden="1" x14ac:dyDescent="0.25">
      <c r="A9470" s="2">
        <v>9466</v>
      </c>
      <c r="B9470" s="2">
        <v>890941953</v>
      </c>
      <c r="C9470" s="2" t="s">
        <v>9845</v>
      </c>
      <c r="D9470" s="2" t="s">
        <v>27</v>
      </c>
      <c r="E9470" s="2" t="s">
        <v>35</v>
      </c>
      <c r="F9470" s="2" t="s">
        <v>36</v>
      </c>
      <c r="G9470" s="2" t="s">
        <v>39</v>
      </c>
      <c r="H9470" s="2">
        <v>6820</v>
      </c>
      <c r="I9470" s="2" t="s">
        <v>33</v>
      </c>
      <c r="J9470" s="3">
        <v>1.32093634E-2</v>
      </c>
      <c r="K9470" s="3">
        <v>7.4241817999999996E-3</v>
      </c>
      <c r="L9470" s="3">
        <v>7.2423100500000004E-2</v>
      </c>
      <c r="M9470" s="3">
        <v>2.3297229799999999E-2</v>
      </c>
      <c r="N9470" s="3">
        <v>4.91258688E-2</v>
      </c>
    </row>
    <row r="9471" spans="1:14" hidden="1" x14ac:dyDescent="0.25">
      <c r="A9471" s="2">
        <v>9467</v>
      </c>
      <c r="B9471" s="2">
        <v>900298032</v>
      </c>
      <c r="C9471" s="2" t="s">
        <v>9846</v>
      </c>
      <c r="D9471" s="2" t="s">
        <v>27</v>
      </c>
      <c r="E9471" s="2" t="s">
        <v>20</v>
      </c>
      <c r="F9471" s="2" t="s">
        <v>21</v>
      </c>
      <c r="G9471" s="2" t="s">
        <v>22</v>
      </c>
      <c r="H9471" s="2">
        <v>4330</v>
      </c>
      <c r="I9471" s="2" t="s">
        <v>180</v>
      </c>
      <c r="J9471" s="3">
        <v>1.32088186E-2</v>
      </c>
      <c r="K9471" s="3">
        <v>1.1437E-4</v>
      </c>
      <c r="L9471" s="3">
        <v>1.34501178E-2</v>
      </c>
      <c r="M9471" s="3">
        <v>7.7462950999999999E-3</v>
      </c>
      <c r="N9471" s="3">
        <v>5.7038232000000003E-3</v>
      </c>
    </row>
    <row r="9472" spans="1:14" hidden="1" x14ac:dyDescent="0.25">
      <c r="A9472" s="2">
        <v>9468</v>
      </c>
      <c r="B9472" s="2">
        <v>900901456</v>
      </c>
      <c r="C9472" s="2" t="s">
        <v>9847</v>
      </c>
      <c r="D9472" s="2" t="s">
        <v>27</v>
      </c>
      <c r="E9472" s="2" t="s">
        <v>35</v>
      </c>
      <c r="F9472" s="2" t="s">
        <v>36</v>
      </c>
      <c r="G9472" s="2" t="s">
        <v>39</v>
      </c>
      <c r="H9472" s="2">
        <v>6810</v>
      </c>
      <c r="I9472" s="2" t="s">
        <v>33</v>
      </c>
      <c r="J9472" s="3">
        <v>1.3205852400000001E-2</v>
      </c>
      <c r="K9472" s="3">
        <v>8.6866272999999994E-3</v>
      </c>
      <c r="L9472" s="3">
        <v>6.7777127000000006E-2</v>
      </c>
      <c r="M9472" s="3">
        <v>5.2160590899999998E-2</v>
      </c>
      <c r="N9472" s="3">
        <v>1.56165352E-2</v>
      </c>
    </row>
    <row r="9473" spans="1:14" hidden="1" x14ac:dyDescent="0.25">
      <c r="A9473" s="2">
        <v>9469</v>
      </c>
      <c r="B9473" s="2">
        <v>900501925</v>
      </c>
      <c r="C9473" s="2" t="s">
        <v>9848</v>
      </c>
      <c r="D9473" s="2" t="s">
        <v>440</v>
      </c>
      <c r="E9473" s="2" t="s">
        <v>319</v>
      </c>
      <c r="F9473" s="2" t="s">
        <v>320</v>
      </c>
      <c r="G9473" s="2" t="s">
        <v>459</v>
      </c>
      <c r="H9473" s="2">
        <v>8010</v>
      </c>
      <c r="I9473" s="2" t="s">
        <v>33</v>
      </c>
      <c r="J9473" s="3">
        <v>1.3202735199999999E-2</v>
      </c>
      <c r="K9473" s="3">
        <v>1.9315900000000001E-4</v>
      </c>
      <c r="L9473" s="3">
        <v>4.0577677999999997E-3</v>
      </c>
      <c r="M9473" s="3">
        <v>2.7670159000000001E-3</v>
      </c>
      <c r="N9473" s="3">
        <v>1.290752E-3</v>
      </c>
    </row>
    <row r="9474" spans="1:14" hidden="1" x14ac:dyDescent="0.25">
      <c r="A9474" s="2">
        <v>9470</v>
      </c>
      <c r="B9474" s="2">
        <v>811023726</v>
      </c>
      <c r="C9474" s="2" t="s">
        <v>9849</v>
      </c>
      <c r="D9474" s="2" t="s">
        <v>27</v>
      </c>
      <c r="E9474" s="2" t="s">
        <v>35</v>
      </c>
      <c r="F9474" s="2" t="s">
        <v>36</v>
      </c>
      <c r="G9474" s="2" t="s">
        <v>39</v>
      </c>
      <c r="H9474" s="2">
        <v>141</v>
      </c>
      <c r="I9474" s="2" t="s">
        <v>136</v>
      </c>
      <c r="J9474" s="3">
        <v>1.32008418E-2</v>
      </c>
      <c r="K9474" s="3">
        <v>1.0905789999999999E-3</v>
      </c>
      <c r="L9474" s="3">
        <v>2.5750774899999999E-2</v>
      </c>
      <c r="M9474" s="3">
        <v>5.0755938999999996E-3</v>
      </c>
      <c r="N9474" s="3">
        <v>2.0675180500000001E-2</v>
      </c>
    </row>
    <row r="9475" spans="1:14" hidden="1" x14ac:dyDescent="0.25">
      <c r="A9475" s="2">
        <v>9471</v>
      </c>
      <c r="B9475" s="2">
        <v>900255785</v>
      </c>
      <c r="C9475" s="2" t="s">
        <v>9850</v>
      </c>
      <c r="D9475" s="2" t="s">
        <v>27</v>
      </c>
      <c r="E9475" s="2" t="s">
        <v>20</v>
      </c>
      <c r="F9475" s="2" t="s">
        <v>133</v>
      </c>
      <c r="G9475" s="2" t="s">
        <v>217</v>
      </c>
      <c r="H9475" s="2">
        <v>4641</v>
      </c>
      <c r="I9475" s="2" t="s">
        <v>25</v>
      </c>
      <c r="J9475" s="3">
        <v>1.32000912E-2</v>
      </c>
      <c r="K9475" s="3">
        <v>5.1384300000000005E-4</v>
      </c>
      <c r="L9475" s="3">
        <v>2.2231455899999999E-2</v>
      </c>
      <c r="M9475" s="3">
        <v>1.29402922E-2</v>
      </c>
      <c r="N9475" s="3">
        <v>9.2911626999999993E-3</v>
      </c>
    </row>
    <row r="9476" spans="1:14" hidden="1" x14ac:dyDescent="0.25">
      <c r="A9476" s="2">
        <v>9472</v>
      </c>
      <c r="B9476" s="2">
        <v>800013728</v>
      </c>
      <c r="C9476" s="2" t="s">
        <v>9851</v>
      </c>
      <c r="D9476" s="2" t="s">
        <v>27</v>
      </c>
      <c r="E9476" s="2" t="s">
        <v>319</v>
      </c>
      <c r="F9476" s="2" t="s">
        <v>320</v>
      </c>
      <c r="G9476" s="2" t="s">
        <v>321</v>
      </c>
      <c r="H9476" s="2">
        <v>4653</v>
      </c>
      <c r="I9476" s="2" t="s">
        <v>25</v>
      </c>
      <c r="J9476" s="3">
        <v>1.3197804800000001E-2</v>
      </c>
      <c r="K9476" s="3">
        <v>5.0646299999999997E-4</v>
      </c>
      <c r="L9476" s="3">
        <v>4.0788888000000004E-3</v>
      </c>
      <c r="M9476" s="3">
        <v>2.1400959000000002E-3</v>
      </c>
      <c r="N9476" s="3">
        <v>1.9387930000000001E-3</v>
      </c>
    </row>
    <row r="9477" spans="1:14" hidden="1" x14ac:dyDescent="0.25">
      <c r="A9477" s="2">
        <v>9473</v>
      </c>
      <c r="B9477" s="2">
        <v>800048961</v>
      </c>
      <c r="C9477" s="2" t="s">
        <v>9852</v>
      </c>
      <c r="D9477" s="2" t="s">
        <v>440</v>
      </c>
      <c r="E9477" s="2" t="s">
        <v>319</v>
      </c>
      <c r="F9477" s="2" t="s">
        <v>349</v>
      </c>
      <c r="G9477" s="2" t="s">
        <v>502</v>
      </c>
      <c r="H9477" s="2">
        <v>8010</v>
      </c>
      <c r="I9477" s="2" t="s">
        <v>33</v>
      </c>
      <c r="J9477" s="3">
        <v>1.3193110900000001E-2</v>
      </c>
      <c r="K9477" s="3">
        <v>9.5699999999999995E-5</v>
      </c>
      <c r="L9477" s="3">
        <v>6.2085687999999997E-3</v>
      </c>
      <c r="M9477" s="3">
        <v>2.168522E-3</v>
      </c>
      <c r="N9477" s="3">
        <v>4.0400480000000001E-3</v>
      </c>
    </row>
    <row r="9478" spans="1:14" hidden="1" x14ac:dyDescent="0.25">
      <c r="A9478" s="2">
        <v>9474</v>
      </c>
      <c r="B9478" s="2">
        <v>800050903</v>
      </c>
      <c r="C9478" s="2" t="s">
        <v>9853</v>
      </c>
      <c r="D9478" s="2" t="s">
        <v>27</v>
      </c>
      <c r="E9478" s="2" t="s">
        <v>86</v>
      </c>
      <c r="F9478" s="2" t="s">
        <v>87</v>
      </c>
      <c r="G9478" s="2" t="s">
        <v>88</v>
      </c>
      <c r="H9478" s="2">
        <v>4752</v>
      </c>
      <c r="I9478" s="2" t="s">
        <v>25</v>
      </c>
      <c r="J9478" s="3">
        <v>1.31860478E-2</v>
      </c>
      <c r="K9478" s="3">
        <v>7.8720600000000004E-4</v>
      </c>
      <c r="L9478" s="3">
        <v>7.4758328999999998E-3</v>
      </c>
      <c r="M9478" s="3">
        <v>2.0867500000000001E-3</v>
      </c>
      <c r="N9478" s="3">
        <v>5.3890832000000003E-3</v>
      </c>
    </row>
    <row r="9479" spans="1:14" hidden="1" x14ac:dyDescent="0.25">
      <c r="A9479" s="2">
        <v>9475</v>
      </c>
      <c r="B9479" s="2">
        <v>800229535</v>
      </c>
      <c r="C9479" s="2" t="s">
        <v>9854</v>
      </c>
      <c r="D9479" s="2" t="s">
        <v>27</v>
      </c>
      <c r="E9479" s="2" t="s">
        <v>20</v>
      </c>
      <c r="F9479" s="2" t="s">
        <v>21</v>
      </c>
      <c r="G9479" s="2" t="s">
        <v>22</v>
      </c>
      <c r="H9479" s="2">
        <v>4322</v>
      </c>
      <c r="I9479" s="2" t="s">
        <v>180</v>
      </c>
      <c r="J9479" s="3">
        <v>1.3185009399999999E-2</v>
      </c>
      <c r="K9479" s="3">
        <v>6.1326399999999997E-4</v>
      </c>
      <c r="L9479" s="3">
        <v>1.05397496E-2</v>
      </c>
      <c r="M9479" s="3">
        <v>6.0280691999999997E-3</v>
      </c>
      <c r="N9479" s="3">
        <v>4.5116809000000004E-3</v>
      </c>
    </row>
    <row r="9480" spans="1:14" hidden="1" x14ac:dyDescent="0.25">
      <c r="A9480" s="2">
        <v>9476</v>
      </c>
      <c r="B9480" s="2">
        <v>800171780</v>
      </c>
      <c r="C9480" s="2" t="s">
        <v>9855</v>
      </c>
      <c r="D9480" s="2" t="s">
        <v>41</v>
      </c>
      <c r="E9480" s="2" t="s">
        <v>74</v>
      </c>
      <c r="F9480" s="2" t="s">
        <v>75</v>
      </c>
      <c r="G9480" s="2" t="s">
        <v>107</v>
      </c>
      <c r="H9480" s="2">
        <v>8621</v>
      </c>
      <c r="I9480" s="2" t="s">
        <v>33</v>
      </c>
      <c r="J9480" s="3">
        <v>1.31767141E-2</v>
      </c>
      <c r="K9480" s="3">
        <v>4.3903281999999998E-3</v>
      </c>
      <c r="L9480" s="3">
        <v>4.8300929399999998E-2</v>
      </c>
      <c r="M9480" s="3">
        <v>9.6548700000000001E-4</v>
      </c>
      <c r="N9480" s="3">
        <v>4.7335442200000001E-2</v>
      </c>
    </row>
    <row r="9481" spans="1:14" hidden="1" x14ac:dyDescent="0.25">
      <c r="A9481" s="2">
        <v>9477</v>
      </c>
      <c r="B9481" s="2">
        <v>890985660</v>
      </c>
      <c r="C9481" s="2" t="s">
        <v>9856</v>
      </c>
      <c r="D9481" s="2" t="s">
        <v>41</v>
      </c>
      <c r="E9481" s="2" t="s">
        <v>35</v>
      </c>
      <c r="F9481" s="2" t="s">
        <v>36</v>
      </c>
      <c r="G9481" s="2" t="s">
        <v>9857</v>
      </c>
      <c r="H9481" s="2">
        <v>8610</v>
      </c>
      <c r="I9481" s="2" t="s">
        <v>33</v>
      </c>
      <c r="J9481" s="3">
        <v>1.31688481E-2</v>
      </c>
      <c r="K9481" s="3">
        <v>1.1430359E-3</v>
      </c>
      <c r="L9481" s="3">
        <v>1.76028926E-2</v>
      </c>
      <c r="M9481" s="3">
        <v>4.9191959999999998E-3</v>
      </c>
      <c r="N9481" s="3">
        <v>1.2683696100000001E-2</v>
      </c>
    </row>
    <row r="9482" spans="1:14" hidden="1" x14ac:dyDescent="0.25">
      <c r="A9482" s="2">
        <v>9478</v>
      </c>
      <c r="B9482" s="2">
        <v>900150662</v>
      </c>
      <c r="C9482" s="2" t="s">
        <v>9858</v>
      </c>
      <c r="D9482" s="2" t="s">
        <v>27</v>
      </c>
      <c r="E9482" s="2" t="s">
        <v>20</v>
      </c>
      <c r="F9482" s="2" t="s">
        <v>21</v>
      </c>
      <c r="G9482" s="2" t="s">
        <v>22</v>
      </c>
      <c r="H9482" s="2">
        <v>6311</v>
      </c>
      <c r="I9482" s="2" t="s">
        <v>33</v>
      </c>
      <c r="J9482" s="3">
        <v>1.3167678400000001E-2</v>
      </c>
      <c r="K9482" s="3">
        <v>-1.9900500000000001E-4</v>
      </c>
      <c r="L9482" s="3">
        <v>7.3173372000000002E-3</v>
      </c>
      <c r="M9482" s="3">
        <v>6.9932448999999999E-3</v>
      </c>
      <c r="N9482" s="3">
        <v>3.24092E-4</v>
      </c>
    </row>
    <row r="9483" spans="1:14" hidden="1" x14ac:dyDescent="0.25">
      <c r="A9483" s="2">
        <v>9479</v>
      </c>
      <c r="B9483" s="2">
        <v>900169235</v>
      </c>
      <c r="C9483" s="2" t="s">
        <v>9859</v>
      </c>
      <c r="D9483" s="2" t="s">
        <v>27</v>
      </c>
      <c r="E9483" s="2" t="s">
        <v>35</v>
      </c>
      <c r="F9483" s="2" t="s">
        <v>36</v>
      </c>
      <c r="G9483" s="2" t="s">
        <v>300</v>
      </c>
      <c r="H9483" s="2">
        <v>4773</v>
      </c>
      <c r="I9483" s="2" t="s">
        <v>25</v>
      </c>
      <c r="J9483" s="3">
        <v>1.3167074000000001E-2</v>
      </c>
      <c r="K9483" s="3">
        <v>-4.8310999999999999E-5</v>
      </c>
      <c r="L9483" s="3">
        <v>3.8125170000000001E-3</v>
      </c>
      <c r="M9483" s="3">
        <v>3.4266710000000001E-3</v>
      </c>
      <c r="N9483" s="3">
        <v>3.8584600000000002E-4</v>
      </c>
    </row>
    <row r="9484" spans="1:14" hidden="1" x14ac:dyDescent="0.25">
      <c r="A9484" s="2">
        <v>9480</v>
      </c>
      <c r="B9484" s="2">
        <v>830098096</v>
      </c>
      <c r="C9484" s="2" t="s">
        <v>9860</v>
      </c>
      <c r="D9484" s="2" t="s">
        <v>440</v>
      </c>
      <c r="E9484" s="2" t="s">
        <v>20</v>
      </c>
      <c r="F9484" s="2" t="s">
        <v>21</v>
      </c>
      <c r="G9484" s="2" t="s">
        <v>22</v>
      </c>
      <c r="H9484" s="2">
        <v>8010</v>
      </c>
      <c r="I9484" s="2" t="s">
        <v>33</v>
      </c>
      <c r="J9484" s="3">
        <v>1.31657617E-2</v>
      </c>
      <c r="K9484" s="3">
        <v>2.07526E-4</v>
      </c>
      <c r="L9484" s="3">
        <v>6.6070979999999996E-3</v>
      </c>
      <c r="M9484" s="3">
        <v>3.0906039999999998E-3</v>
      </c>
      <c r="N9484" s="3">
        <v>3.5164940999999998E-3</v>
      </c>
    </row>
    <row r="9485" spans="1:14" hidden="1" x14ac:dyDescent="0.25">
      <c r="A9485" s="2">
        <v>9481</v>
      </c>
      <c r="B9485" s="2">
        <v>811011781</v>
      </c>
      <c r="C9485" s="2" t="s">
        <v>9861</v>
      </c>
      <c r="D9485" s="2" t="s">
        <v>27</v>
      </c>
      <c r="E9485" s="2" t="s">
        <v>35</v>
      </c>
      <c r="F9485" s="2" t="s">
        <v>36</v>
      </c>
      <c r="G9485" s="2" t="s">
        <v>39</v>
      </c>
      <c r="H9485" s="2">
        <v>4690</v>
      </c>
      <c r="I9485" s="2" t="s">
        <v>25</v>
      </c>
      <c r="J9485" s="3">
        <v>1.3164999E-2</v>
      </c>
      <c r="K9485" s="3">
        <v>3.1212301E-3</v>
      </c>
      <c r="L9485" s="3">
        <v>1.07780173E-2</v>
      </c>
      <c r="M9485" s="3">
        <v>2.2340021000000002E-3</v>
      </c>
      <c r="N9485" s="3">
        <v>8.5440147999999994E-3</v>
      </c>
    </row>
    <row r="9486" spans="1:14" hidden="1" x14ac:dyDescent="0.25">
      <c r="A9486" s="2">
        <v>9482</v>
      </c>
      <c r="B9486" s="2">
        <v>900283709</v>
      </c>
      <c r="C9486" s="2" t="s">
        <v>9862</v>
      </c>
      <c r="D9486" s="2" t="s">
        <v>27</v>
      </c>
      <c r="E9486" s="2" t="s">
        <v>20</v>
      </c>
      <c r="F9486" s="2" t="s">
        <v>21</v>
      </c>
      <c r="G9486" s="2" t="s">
        <v>22</v>
      </c>
      <c r="H9486" s="2">
        <v>5911</v>
      </c>
      <c r="I9486" s="2" t="s">
        <v>33</v>
      </c>
      <c r="J9486" s="3">
        <v>1.3163968E-2</v>
      </c>
      <c r="K9486" s="3">
        <v>2.3059099999999999E-4</v>
      </c>
      <c r="L9486" s="3">
        <v>8.3058933000000005E-3</v>
      </c>
      <c r="M9486" s="3">
        <v>6.8076131999999998E-3</v>
      </c>
      <c r="N9486" s="3">
        <v>1.4982800000000001E-3</v>
      </c>
    </row>
    <row r="9487" spans="1:14" hidden="1" x14ac:dyDescent="0.25">
      <c r="A9487" s="2">
        <v>9483</v>
      </c>
      <c r="B9487" s="2">
        <v>900396581</v>
      </c>
      <c r="C9487" s="2" t="s">
        <v>9863</v>
      </c>
      <c r="D9487" s="2" t="s">
        <v>27</v>
      </c>
      <c r="E9487" s="2" t="s">
        <v>20</v>
      </c>
      <c r="F9487" s="2" t="s">
        <v>21</v>
      </c>
      <c r="G9487" s="2" t="s">
        <v>22</v>
      </c>
      <c r="H9487" s="2">
        <v>4645</v>
      </c>
      <c r="I9487" s="2" t="s">
        <v>25</v>
      </c>
      <c r="J9487" s="3">
        <v>1.3160718599999999E-2</v>
      </c>
      <c r="K9487" s="3">
        <v>6.7532200000000001E-4</v>
      </c>
      <c r="L9487" s="3">
        <v>8.6979073999999997E-3</v>
      </c>
      <c r="M9487" s="3">
        <v>3.5795979000000002E-3</v>
      </c>
      <c r="N9487" s="3">
        <v>5.1183091000000002E-3</v>
      </c>
    </row>
    <row r="9488" spans="1:14" hidden="1" x14ac:dyDescent="0.25">
      <c r="A9488" s="2">
        <v>9484</v>
      </c>
      <c r="B9488" s="2">
        <v>900980724</v>
      </c>
      <c r="C9488" s="2" t="s">
        <v>9864</v>
      </c>
      <c r="D9488" s="2" t="s">
        <v>27</v>
      </c>
      <c r="E9488" s="2" t="s">
        <v>35</v>
      </c>
      <c r="F9488" s="2" t="s">
        <v>36</v>
      </c>
      <c r="G9488" s="2" t="s">
        <v>39</v>
      </c>
      <c r="H9488" s="2">
        <v>1104</v>
      </c>
      <c r="I9488" s="2" t="s">
        <v>31</v>
      </c>
      <c r="J9488" s="3">
        <v>1.3159660599999999E-2</v>
      </c>
      <c r="K9488" s="3">
        <v>3.9096900000000002E-4</v>
      </c>
      <c r="L9488" s="3">
        <v>7.3241568000000003E-3</v>
      </c>
      <c r="M9488" s="3">
        <v>4.6013482E-3</v>
      </c>
      <c r="N9488" s="3">
        <v>2.7228091000000001E-3</v>
      </c>
    </row>
    <row r="9489" spans="1:14" hidden="1" x14ac:dyDescent="0.25">
      <c r="A9489" s="2">
        <v>9485</v>
      </c>
      <c r="B9489" s="2">
        <v>890115209</v>
      </c>
      <c r="C9489" s="2" t="s">
        <v>9865</v>
      </c>
      <c r="D9489" s="2" t="s">
        <v>27</v>
      </c>
      <c r="E9489" s="2" t="s">
        <v>28</v>
      </c>
      <c r="F9489" s="2" t="s">
        <v>50</v>
      </c>
      <c r="G9489" s="2" t="s">
        <v>51</v>
      </c>
      <c r="H9489" s="2">
        <v>4664</v>
      </c>
      <c r="I9489" s="2" t="s">
        <v>25</v>
      </c>
      <c r="J9489" s="3">
        <v>1.3156659899999999E-2</v>
      </c>
      <c r="K9489" s="3">
        <v>7.9923899999999998E-4</v>
      </c>
      <c r="L9489" s="3">
        <v>1.0599294699999999E-2</v>
      </c>
      <c r="M9489" s="3">
        <v>6.4853159999999997E-3</v>
      </c>
      <c r="N9489" s="3">
        <v>4.1139792000000003E-3</v>
      </c>
    </row>
    <row r="9490" spans="1:14" hidden="1" x14ac:dyDescent="0.25">
      <c r="A9490" s="2">
        <v>9486</v>
      </c>
      <c r="B9490" s="2">
        <v>800120677</v>
      </c>
      <c r="C9490" s="2" t="s">
        <v>9866</v>
      </c>
      <c r="D9490" s="2" t="s">
        <v>27</v>
      </c>
      <c r="E9490" s="2" t="s">
        <v>382</v>
      </c>
      <c r="F9490" s="2" t="s">
        <v>383</v>
      </c>
      <c r="G9490" s="2" t="s">
        <v>384</v>
      </c>
      <c r="H9490" s="2">
        <v>4754</v>
      </c>
      <c r="I9490" s="2" t="s">
        <v>25</v>
      </c>
      <c r="J9490" s="3">
        <v>1.31534841E-2</v>
      </c>
      <c r="K9490" s="3">
        <v>8.2694599999999995E-4</v>
      </c>
      <c r="L9490" s="3">
        <v>9.8451916000000007E-3</v>
      </c>
      <c r="M9490" s="3">
        <v>4.2342888000000004E-3</v>
      </c>
      <c r="N9490" s="3">
        <v>5.6109028000000003E-3</v>
      </c>
    </row>
    <row r="9491" spans="1:14" hidden="1" x14ac:dyDescent="0.25">
      <c r="A9491" s="2">
        <v>9487</v>
      </c>
      <c r="B9491" s="2">
        <v>900076133</v>
      </c>
      <c r="C9491" s="2" t="s">
        <v>9867</v>
      </c>
      <c r="D9491" s="2" t="s">
        <v>27</v>
      </c>
      <c r="E9491" s="2" t="s">
        <v>20</v>
      </c>
      <c r="F9491" s="2" t="s">
        <v>21</v>
      </c>
      <c r="G9491" s="2" t="s">
        <v>22</v>
      </c>
      <c r="H9491" s="2">
        <v>4290</v>
      </c>
      <c r="I9491" s="2" t="s">
        <v>180</v>
      </c>
      <c r="J9491" s="3">
        <v>1.3151587899999999E-2</v>
      </c>
      <c r="K9491" s="3">
        <v>9.0382600000000004E-4</v>
      </c>
      <c r="L9491" s="3">
        <v>1.1550841900000001E-2</v>
      </c>
      <c r="M9491" s="3">
        <v>8.1453863999999994E-3</v>
      </c>
      <c r="N9491" s="3">
        <v>3.4054559999999998E-3</v>
      </c>
    </row>
    <row r="9492" spans="1:14" hidden="1" x14ac:dyDescent="0.25">
      <c r="A9492" s="2">
        <v>9488</v>
      </c>
      <c r="B9492" s="2">
        <v>800073566</v>
      </c>
      <c r="C9492" s="2" t="s">
        <v>9868</v>
      </c>
      <c r="D9492" s="2" t="s">
        <v>27</v>
      </c>
      <c r="E9492" s="2" t="s">
        <v>35</v>
      </c>
      <c r="F9492" s="2" t="s">
        <v>36</v>
      </c>
      <c r="G9492" s="2" t="s">
        <v>37</v>
      </c>
      <c r="H9492" s="2">
        <v>122</v>
      </c>
      <c r="I9492" s="2" t="s">
        <v>136</v>
      </c>
      <c r="J9492" s="3">
        <v>1.31485583E-2</v>
      </c>
      <c r="K9492" s="3">
        <v>-1.4715920000000001E-3</v>
      </c>
      <c r="L9492" s="3">
        <v>2.0612215600000001E-2</v>
      </c>
      <c r="M9492" s="3">
        <v>1.6899464699999998E-2</v>
      </c>
      <c r="N9492" s="3">
        <v>3.7127499999999999E-3</v>
      </c>
    </row>
    <row r="9493" spans="1:14" hidden="1" x14ac:dyDescent="0.25">
      <c r="A9493" s="2">
        <v>9489</v>
      </c>
      <c r="B9493" s="2">
        <v>860070770</v>
      </c>
      <c r="C9493" s="2" t="s">
        <v>9869</v>
      </c>
      <c r="D9493" s="2" t="s">
        <v>27</v>
      </c>
      <c r="E9493" s="2" t="s">
        <v>20</v>
      </c>
      <c r="F9493" s="2" t="s">
        <v>133</v>
      </c>
      <c r="G9493" s="2" t="s">
        <v>217</v>
      </c>
      <c r="H9493" s="2">
        <v>4653</v>
      </c>
      <c r="I9493" s="2" t="s">
        <v>25</v>
      </c>
      <c r="J9493" s="3">
        <v>1.31454198E-2</v>
      </c>
      <c r="K9493" s="3">
        <v>-1.63955E-4</v>
      </c>
      <c r="L9493" s="3">
        <v>3.0121413999999999E-2</v>
      </c>
      <c r="M9493" s="3">
        <v>1.36793917E-2</v>
      </c>
      <c r="N9493" s="3">
        <v>1.64420214E-2</v>
      </c>
    </row>
    <row r="9494" spans="1:14" hidden="1" x14ac:dyDescent="0.25">
      <c r="A9494" s="2">
        <v>9490</v>
      </c>
      <c r="B9494" s="2">
        <v>900272239</v>
      </c>
      <c r="C9494" s="2" t="s">
        <v>9870</v>
      </c>
      <c r="D9494" s="2" t="s">
        <v>27</v>
      </c>
      <c r="E9494" s="2" t="s">
        <v>382</v>
      </c>
      <c r="F9494" s="2" t="s">
        <v>866</v>
      </c>
      <c r="G9494" s="2" t="s">
        <v>867</v>
      </c>
      <c r="H9494" s="2">
        <v>3311</v>
      </c>
      <c r="I9494" s="2" t="s">
        <v>31</v>
      </c>
      <c r="J9494" s="3">
        <v>1.3143585100000001E-2</v>
      </c>
      <c r="K9494" s="3">
        <v>3.8404861000000002E-3</v>
      </c>
      <c r="L9494" s="3">
        <v>1.8661269899999999E-2</v>
      </c>
      <c r="M9494" s="3">
        <v>6.8371899999999995E-4</v>
      </c>
      <c r="N9494" s="3">
        <v>1.7977550599999999E-2</v>
      </c>
    </row>
    <row r="9495" spans="1:14" hidden="1" x14ac:dyDescent="0.25">
      <c r="A9495" s="2">
        <v>9491</v>
      </c>
      <c r="B9495" s="2">
        <v>860003956</v>
      </c>
      <c r="C9495" s="2" t="s">
        <v>9871</v>
      </c>
      <c r="D9495" s="2" t="s">
        <v>27</v>
      </c>
      <c r="E9495" s="2" t="s">
        <v>20</v>
      </c>
      <c r="F9495" s="2" t="s">
        <v>21</v>
      </c>
      <c r="G9495" s="2" t="s">
        <v>22</v>
      </c>
      <c r="H9495" s="2">
        <v>1811</v>
      </c>
      <c r="I9495" s="2" t="s">
        <v>31</v>
      </c>
      <c r="J9495" s="3">
        <v>1.3139951E-2</v>
      </c>
      <c r="K9495" s="3">
        <v>1.40485521E-2</v>
      </c>
      <c r="L9495" s="3">
        <v>2.5282394100000001E-2</v>
      </c>
      <c r="M9495" s="3">
        <v>5.1472732E-3</v>
      </c>
      <c r="N9495" s="3">
        <v>2.0135121400000001E-2</v>
      </c>
    </row>
    <row r="9496" spans="1:14" hidden="1" x14ac:dyDescent="0.25">
      <c r="A9496" s="2">
        <v>9492</v>
      </c>
      <c r="B9496" s="2">
        <v>900764727</v>
      </c>
      <c r="C9496" s="2" t="s">
        <v>9872</v>
      </c>
      <c r="D9496" s="2" t="s">
        <v>27</v>
      </c>
      <c r="E9496" s="2" t="s">
        <v>86</v>
      </c>
      <c r="F9496" s="2" t="s">
        <v>87</v>
      </c>
      <c r="G9496" s="2" t="s">
        <v>1172</v>
      </c>
      <c r="H9496" s="2">
        <v>4632</v>
      </c>
      <c r="I9496" s="2" t="s">
        <v>25</v>
      </c>
      <c r="J9496" s="3">
        <v>1.3137433699999999E-2</v>
      </c>
      <c r="K9496" s="3">
        <v>1.8368E-4</v>
      </c>
      <c r="L9496" s="3">
        <v>4.0746037999999998E-3</v>
      </c>
      <c r="M9496" s="3">
        <v>3.6361549999999999E-3</v>
      </c>
      <c r="N9496" s="3">
        <v>4.3844899999999999E-4</v>
      </c>
    </row>
    <row r="9497" spans="1:14" hidden="1" x14ac:dyDescent="0.25">
      <c r="A9497" s="2">
        <v>9493</v>
      </c>
      <c r="B9497" s="2">
        <v>901026584</v>
      </c>
      <c r="C9497" s="2" t="s">
        <v>9873</v>
      </c>
      <c r="D9497" s="2" t="s">
        <v>27</v>
      </c>
      <c r="E9497" s="2" t="s">
        <v>35</v>
      </c>
      <c r="F9497" s="2" t="s">
        <v>36</v>
      </c>
      <c r="G9497" s="2" t="s">
        <v>39</v>
      </c>
      <c r="H9497" s="2">
        <v>6810</v>
      </c>
      <c r="I9497" s="2" t="s">
        <v>33</v>
      </c>
      <c r="J9497" s="3">
        <v>1.31322052E-2</v>
      </c>
      <c r="K9497" s="3">
        <v>3.6897600000000003E-4</v>
      </c>
      <c r="L9497" s="3">
        <v>1.8854307000000001E-2</v>
      </c>
      <c r="M9497" s="3">
        <v>1.66623797E-2</v>
      </c>
      <c r="N9497" s="3">
        <v>2.1919280000000001E-3</v>
      </c>
    </row>
    <row r="9498" spans="1:14" hidden="1" x14ac:dyDescent="0.25">
      <c r="A9498" s="2">
        <v>9494</v>
      </c>
      <c r="B9498" s="2">
        <v>830134474</v>
      </c>
      <c r="C9498" s="2" t="s">
        <v>9874</v>
      </c>
      <c r="D9498" s="2" t="s">
        <v>27</v>
      </c>
      <c r="E9498" s="2" t="s">
        <v>20</v>
      </c>
      <c r="F9498" s="2" t="s">
        <v>21</v>
      </c>
      <c r="G9498" s="2" t="s">
        <v>22</v>
      </c>
      <c r="H9498" s="2">
        <v>7310</v>
      </c>
      <c r="I9498" s="2" t="s">
        <v>33</v>
      </c>
      <c r="J9498" s="3">
        <v>1.31298918E-2</v>
      </c>
      <c r="K9498" s="3">
        <v>8.8572599999999998E-4</v>
      </c>
      <c r="L9498" s="3">
        <v>1.17125018E-2</v>
      </c>
      <c r="M9498" s="3">
        <v>7.0348907999999996E-3</v>
      </c>
      <c r="N9498" s="3">
        <v>4.6776109000000003E-3</v>
      </c>
    </row>
    <row r="9499" spans="1:14" hidden="1" x14ac:dyDescent="0.25">
      <c r="A9499" s="2">
        <v>9495</v>
      </c>
      <c r="B9499" s="2">
        <v>900331124</v>
      </c>
      <c r="C9499" s="2" t="s">
        <v>9875</v>
      </c>
      <c r="D9499" s="2" t="s">
        <v>27</v>
      </c>
      <c r="E9499" s="2" t="s">
        <v>20</v>
      </c>
      <c r="F9499" s="2" t="s">
        <v>133</v>
      </c>
      <c r="G9499" s="2" t="s">
        <v>217</v>
      </c>
      <c r="H9499" s="2">
        <v>4641</v>
      </c>
      <c r="I9499" s="2" t="s">
        <v>25</v>
      </c>
      <c r="J9499" s="3">
        <v>1.31270243E-2</v>
      </c>
      <c r="K9499" s="3">
        <v>-1.5613039999999999E-3</v>
      </c>
      <c r="L9499" s="3">
        <v>1.1871362999999999E-2</v>
      </c>
      <c r="M9499" s="3">
        <v>1.24184294E-2</v>
      </c>
      <c r="N9499" s="3">
        <v>-5.4706600000000002E-4</v>
      </c>
    </row>
    <row r="9500" spans="1:14" hidden="1" x14ac:dyDescent="0.25">
      <c r="A9500" s="2">
        <v>9496</v>
      </c>
      <c r="B9500" s="2">
        <v>890400305</v>
      </c>
      <c r="C9500" s="2" t="s">
        <v>9876</v>
      </c>
      <c r="D9500" s="2" t="s">
        <v>27</v>
      </c>
      <c r="E9500" s="2" t="s">
        <v>20</v>
      </c>
      <c r="F9500" s="2" t="s">
        <v>21</v>
      </c>
      <c r="G9500" s="2" t="s">
        <v>22</v>
      </c>
      <c r="H9500" s="2">
        <v>8129</v>
      </c>
      <c r="I9500" s="2" t="s">
        <v>33</v>
      </c>
      <c r="J9500" s="3">
        <v>1.31242713E-2</v>
      </c>
      <c r="K9500" s="3">
        <v>-5.6508000000000002E-5</v>
      </c>
      <c r="L9500" s="3">
        <v>5.0511708999999997E-3</v>
      </c>
      <c r="M9500" s="3">
        <v>1.9579689999999999E-3</v>
      </c>
      <c r="N9500" s="3">
        <v>3.0932019000000002E-3</v>
      </c>
    </row>
    <row r="9501" spans="1:14" hidden="1" x14ac:dyDescent="0.25">
      <c r="A9501" s="2">
        <v>9497</v>
      </c>
      <c r="B9501" s="2">
        <v>900042824</v>
      </c>
      <c r="C9501" s="2" t="s">
        <v>9877</v>
      </c>
      <c r="D9501" s="2" t="s">
        <v>41</v>
      </c>
      <c r="E9501" s="2" t="s">
        <v>28</v>
      </c>
      <c r="F9501" s="2" t="s">
        <v>29</v>
      </c>
      <c r="G9501" s="2" t="s">
        <v>30</v>
      </c>
      <c r="H9501" s="2">
        <v>8699</v>
      </c>
      <c r="I9501" s="2" t="s">
        <v>33</v>
      </c>
      <c r="J9501" s="3">
        <v>1.3121652399999999E-2</v>
      </c>
      <c r="K9501" s="3">
        <v>8.0946299999999996E-4</v>
      </c>
      <c r="L9501" s="3">
        <v>7.4605308000000002E-3</v>
      </c>
      <c r="M9501" s="3">
        <v>4.5399452000000002E-3</v>
      </c>
      <c r="N9501" s="3">
        <v>2.9205871000000001E-3</v>
      </c>
    </row>
    <row r="9502" spans="1:14" x14ac:dyDescent="0.25">
      <c r="A9502" s="2">
        <v>9498</v>
      </c>
      <c r="B9502" s="2">
        <v>900577183</v>
      </c>
      <c r="C9502" s="2" t="s">
        <v>9878</v>
      </c>
      <c r="D9502" s="2" t="s">
        <v>27</v>
      </c>
      <c r="E9502" s="2" t="s">
        <v>20</v>
      </c>
      <c r="F9502" s="2" t="s">
        <v>21</v>
      </c>
      <c r="G9502" s="2" t="s">
        <v>22</v>
      </c>
      <c r="H9502" s="2">
        <v>7110</v>
      </c>
      <c r="I9502" s="2" t="s">
        <v>33</v>
      </c>
      <c r="J9502" s="3">
        <v>1.31212091E-2</v>
      </c>
      <c r="K9502" s="3">
        <v>1.4502557900000001E-2</v>
      </c>
      <c r="L9502" s="3">
        <v>0.1115009636</v>
      </c>
      <c r="M9502" s="3">
        <v>2.7082269000000001E-3</v>
      </c>
      <c r="N9502" s="3">
        <v>0.10879273709999999</v>
      </c>
    </row>
    <row r="9503" spans="1:14" hidden="1" x14ac:dyDescent="0.25">
      <c r="A9503" s="2">
        <v>9499</v>
      </c>
      <c r="B9503" s="2">
        <v>900403962</v>
      </c>
      <c r="C9503" s="2" t="s">
        <v>9879</v>
      </c>
      <c r="D9503" s="2" t="s">
        <v>27</v>
      </c>
      <c r="E9503" s="2" t="s">
        <v>20</v>
      </c>
      <c r="F9503" s="2" t="s">
        <v>21</v>
      </c>
      <c r="G9503" s="2" t="s">
        <v>22</v>
      </c>
      <c r="H9503" s="2">
        <v>4290</v>
      </c>
      <c r="I9503" s="2" t="s">
        <v>180</v>
      </c>
      <c r="J9503" s="3">
        <v>1.31187458E-2</v>
      </c>
      <c r="K9503" s="3">
        <v>7.4159599999999997E-4</v>
      </c>
      <c r="L9503" s="3">
        <v>8.2155457000000001E-3</v>
      </c>
      <c r="M9503" s="3">
        <v>4.5270240000000002E-3</v>
      </c>
      <c r="N9503" s="3">
        <v>3.6885219E-3</v>
      </c>
    </row>
    <row r="9504" spans="1:14" hidden="1" x14ac:dyDescent="0.25">
      <c r="A9504" s="2">
        <v>9500</v>
      </c>
      <c r="B9504" s="2">
        <v>900191362</v>
      </c>
      <c r="C9504" s="2" t="s">
        <v>9880</v>
      </c>
      <c r="D9504" s="2" t="s">
        <v>41</v>
      </c>
      <c r="E9504" s="2" t="s">
        <v>319</v>
      </c>
      <c r="F9504" s="2" t="s">
        <v>555</v>
      </c>
      <c r="G9504" s="2" t="s">
        <v>556</v>
      </c>
      <c r="H9504" s="2">
        <v>8621</v>
      </c>
      <c r="I9504" s="2" t="s">
        <v>33</v>
      </c>
      <c r="J9504" s="3">
        <v>1.3116542199999999E-2</v>
      </c>
      <c r="K9504" s="3">
        <v>6.5698799999999995E-4</v>
      </c>
      <c r="L9504" s="3">
        <v>9.3289502E-3</v>
      </c>
      <c r="M9504" s="3">
        <v>2.3997190999999998E-3</v>
      </c>
      <c r="N9504" s="3">
        <v>6.9292318000000004E-3</v>
      </c>
    </row>
    <row r="9505" spans="1:14" hidden="1" x14ac:dyDescent="0.25">
      <c r="A9505" s="2">
        <v>9501</v>
      </c>
      <c r="B9505" s="2">
        <v>900429367</v>
      </c>
      <c r="C9505" s="2" t="s">
        <v>9881</v>
      </c>
      <c r="D9505" s="2" t="s">
        <v>27</v>
      </c>
      <c r="E9505" s="2" t="s">
        <v>20</v>
      </c>
      <c r="F9505" s="2" t="s">
        <v>21</v>
      </c>
      <c r="G9505" s="2" t="s">
        <v>22</v>
      </c>
      <c r="H9505" s="2">
        <v>5611</v>
      </c>
      <c r="I9505" s="2" t="s">
        <v>33</v>
      </c>
      <c r="J9505" s="3">
        <v>1.31157963E-2</v>
      </c>
      <c r="K9505" s="3">
        <v>-5.1757931000000002E-3</v>
      </c>
      <c r="L9505" s="3">
        <v>2.8830189000000001E-3</v>
      </c>
      <c r="M9505" s="3">
        <v>2.3419109999999999E-3</v>
      </c>
      <c r="N9505" s="3">
        <v>5.41108E-4</v>
      </c>
    </row>
    <row r="9506" spans="1:14" hidden="1" x14ac:dyDescent="0.25">
      <c r="A9506" s="2">
        <v>9502</v>
      </c>
      <c r="B9506" s="2">
        <v>805017681</v>
      </c>
      <c r="C9506" s="2" t="s">
        <v>9882</v>
      </c>
      <c r="D9506" s="2" t="s">
        <v>41</v>
      </c>
      <c r="E9506" s="2" t="s">
        <v>86</v>
      </c>
      <c r="F9506" s="2" t="s">
        <v>232</v>
      </c>
      <c r="G9506" s="2" t="s">
        <v>233</v>
      </c>
      <c r="H9506" s="2">
        <v>8691</v>
      </c>
      <c r="I9506" s="2" t="s">
        <v>33</v>
      </c>
      <c r="J9506" s="3">
        <v>1.3114861199999999E-2</v>
      </c>
      <c r="K9506" s="3">
        <v>2.0728181000000002E-3</v>
      </c>
      <c r="L9506" s="3">
        <v>1.06610842E-2</v>
      </c>
      <c r="M9506" s="3">
        <v>3.0402681000000001E-3</v>
      </c>
      <c r="N9506" s="3">
        <v>7.6208161000000003E-3</v>
      </c>
    </row>
    <row r="9507" spans="1:14" hidden="1" x14ac:dyDescent="0.25">
      <c r="A9507" s="2">
        <v>9503</v>
      </c>
      <c r="B9507" s="2">
        <v>900636366</v>
      </c>
      <c r="C9507" s="2" t="s">
        <v>9883</v>
      </c>
      <c r="D9507" s="2" t="s">
        <v>440</v>
      </c>
      <c r="E9507" s="2" t="s">
        <v>20</v>
      </c>
      <c r="F9507" s="2" t="s">
        <v>21</v>
      </c>
      <c r="G9507" s="2" t="s">
        <v>22</v>
      </c>
      <c r="H9507" s="2">
        <v>8010</v>
      </c>
      <c r="I9507" s="2" t="s">
        <v>33</v>
      </c>
      <c r="J9507" s="3">
        <v>1.31148202E-2</v>
      </c>
      <c r="K9507" s="3">
        <v>1.7506299999999999E-4</v>
      </c>
      <c r="L9507" s="3">
        <v>1.8988709999999999E-3</v>
      </c>
      <c r="M9507" s="3">
        <v>9.9197E-4</v>
      </c>
      <c r="N9507" s="3">
        <v>9.06901E-4</v>
      </c>
    </row>
    <row r="9508" spans="1:14" hidden="1" x14ac:dyDescent="0.25">
      <c r="A9508" s="2">
        <v>9504</v>
      </c>
      <c r="B9508" s="2">
        <v>901193430</v>
      </c>
      <c r="C9508" s="2" t="s">
        <v>9884</v>
      </c>
      <c r="D9508" s="2" t="s">
        <v>27</v>
      </c>
      <c r="E9508" s="2" t="s">
        <v>20</v>
      </c>
      <c r="F9508" s="2" t="s">
        <v>21</v>
      </c>
      <c r="G9508" s="2" t="s">
        <v>22</v>
      </c>
      <c r="H9508" s="2">
        <v>4921</v>
      </c>
      <c r="I9508" s="2" t="s">
        <v>33</v>
      </c>
      <c r="J9508" s="3">
        <v>1.3114565999999999E-2</v>
      </c>
      <c r="K9508" s="3">
        <v>-9.9044423999999995E-3</v>
      </c>
      <c r="L9508" s="3">
        <v>0.11004089559999999</v>
      </c>
      <c r="M9508" s="3">
        <v>0.1118196025</v>
      </c>
      <c r="N9508" s="3">
        <v>-1.778703E-3</v>
      </c>
    </row>
    <row r="9509" spans="1:14" hidden="1" x14ac:dyDescent="0.25">
      <c r="A9509" s="2">
        <v>9505</v>
      </c>
      <c r="B9509" s="2">
        <v>860031342</v>
      </c>
      <c r="C9509" s="2" t="s">
        <v>9885</v>
      </c>
      <c r="D9509" s="2" t="s">
        <v>27</v>
      </c>
      <c r="E9509" s="2" t="s">
        <v>20</v>
      </c>
      <c r="F9509" s="2" t="s">
        <v>21</v>
      </c>
      <c r="G9509" s="2" t="s">
        <v>22</v>
      </c>
      <c r="H9509" s="2">
        <v>4663</v>
      </c>
      <c r="I9509" s="2" t="s">
        <v>25</v>
      </c>
      <c r="J9509" s="3">
        <v>1.31140901E-2</v>
      </c>
      <c r="K9509" s="3">
        <v>1.9578900999999999E-3</v>
      </c>
      <c r="L9509" s="3">
        <v>8.9363893E-3</v>
      </c>
      <c r="M9509" s="3">
        <v>1.242462E-3</v>
      </c>
      <c r="N9509" s="3">
        <v>7.6939267999999996E-3</v>
      </c>
    </row>
    <row r="9510" spans="1:14" hidden="1" x14ac:dyDescent="0.25">
      <c r="A9510" s="2">
        <v>9506</v>
      </c>
      <c r="B9510" s="2">
        <v>860530482</v>
      </c>
      <c r="C9510" s="2" t="s">
        <v>9886</v>
      </c>
      <c r="D9510" s="2" t="s">
        <v>27</v>
      </c>
      <c r="E9510" s="2" t="s">
        <v>20</v>
      </c>
      <c r="F9510" s="2" t="s">
        <v>21</v>
      </c>
      <c r="G9510" s="2" t="s">
        <v>22</v>
      </c>
      <c r="H9510" s="2">
        <v>4290</v>
      </c>
      <c r="I9510" s="2" t="s">
        <v>180</v>
      </c>
      <c r="J9510" s="3">
        <v>1.3109694200000001E-2</v>
      </c>
      <c r="K9510" s="3">
        <v>5.3350999999999995E-4</v>
      </c>
      <c r="L9510" s="3">
        <v>3.8025502099999997E-2</v>
      </c>
      <c r="M9510" s="3">
        <v>2.2764589599999999E-2</v>
      </c>
      <c r="N9510" s="3">
        <v>1.5260913399999999E-2</v>
      </c>
    </row>
    <row r="9511" spans="1:14" hidden="1" x14ac:dyDescent="0.25">
      <c r="A9511" s="2">
        <v>9507</v>
      </c>
      <c r="B9511" s="2">
        <v>900614469</v>
      </c>
      <c r="C9511" s="2" t="s">
        <v>9887</v>
      </c>
      <c r="D9511" s="2" t="s">
        <v>27</v>
      </c>
      <c r="E9511" s="2" t="s">
        <v>20</v>
      </c>
      <c r="F9511" s="2" t="s">
        <v>21</v>
      </c>
      <c r="G9511" s="2" t="s">
        <v>22</v>
      </c>
      <c r="H9511" s="2">
        <v>210</v>
      </c>
      <c r="I9511" s="2" t="s">
        <v>136</v>
      </c>
      <c r="J9511" s="3">
        <v>1.3109575E-2</v>
      </c>
      <c r="K9511" s="3">
        <v>-1.6499595700000001E-2</v>
      </c>
      <c r="L9511" s="3">
        <v>0.1210357472</v>
      </c>
      <c r="M9511" s="3">
        <v>0.11218733340000001</v>
      </c>
      <c r="N9511" s="3">
        <v>8.8484110000000005E-3</v>
      </c>
    </row>
    <row r="9512" spans="1:14" hidden="1" x14ac:dyDescent="0.25">
      <c r="A9512" s="2">
        <v>9508</v>
      </c>
      <c r="B9512" s="2">
        <v>900532979</v>
      </c>
      <c r="C9512" s="2" t="s">
        <v>9888</v>
      </c>
      <c r="D9512" s="2" t="s">
        <v>27</v>
      </c>
      <c r="E9512" s="2" t="s">
        <v>382</v>
      </c>
      <c r="F9512" s="2" t="s">
        <v>866</v>
      </c>
      <c r="G9512" s="2" t="s">
        <v>867</v>
      </c>
      <c r="H9512" s="2">
        <v>3250</v>
      </c>
      <c r="I9512" s="2" t="s">
        <v>31</v>
      </c>
      <c r="J9512" s="3">
        <v>1.3108965E-2</v>
      </c>
      <c r="K9512" s="3">
        <v>8.7470500000000004E-4</v>
      </c>
      <c r="L9512" s="3">
        <v>5.4372619000000004E-3</v>
      </c>
      <c r="M9512" s="3">
        <v>3.0091739999999999E-3</v>
      </c>
      <c r="N9512" s="3">
        <v>2.4280881000000002E-3</v>
      </c>
    </row>
    <row r="9513" spans="1:14" hidden="1" x14ac:dyDescent="0.25">
      <c r="A9513" s="2">
        <v>9509</v>
      </c>
      <c r="B9513" s="2">
        <v>812002335</v>
      </c>
      <c r="C9513" s="2" t="s">
        <v>9889</v>
      </c>
      <c r="D9513" s="2" t="s">
        <v>27</v>
      </c>
      <c r="E9513" s="2" t="s">
        <v>28</v>
      </c>
      <c r="F9513" s="2" t="s">
        <v>193</v>
      </c>
      <c r="G9513" s="2" t="s">
        <v>925</v>
      </c>
      <c r="H9513" s="2">
        <v>5611</v>
      </c>
      <c r="I9513" s="2" t="s">
        <v>33</v>
      </c>
      <c r="J9513" s="3">
        <v>1.31077338E-2</v>
      </c>
      <c r="K9513" s="3">
        <v>5.0386599999999995E-4</v>
      </c>
      <c r="L9513" s="3">
        <v>1.0372618199999999E-2</v>
      </c>
      <c r="M9513" s="3">
        <v>4.5329230000000003E-3</v>
      </c>
      <c r="N9513" s="3">
        <v>5.8396951999999999E-3</v>
      </c>
    </row>
    <row r="9514" spans="1:14" hidden="1" x14ac:dyDescent="0.25">
      <c r="A9514" s="2">
        <v>9510</v>
      </c>
      <c r="B9514" s="2">
        <v>830054028</v>
      </c>
      <c r="C9514" s="2" t="s">
        <v>9890</v>
      </c>
      <c r="D9514" s="2" t="s">
        <v>27</v>
      </c>
      <c r="E9514" s="2" t="s">
        <v>20</v>
      </c>
      <c r="F9514" s="2" t="s">
        <v>21</v>
      </c>
      <c r="G9514" s="2" t="s">
        <v>22</v>
      </c>
      <c r="H9514" s="2">
        <v>4631</v>
      </c>
      <c r="I9514" s="2" t="s">
        <v>25</v>
      </c>
      <c r="J9514" s="3">
        <v>1.3102576100000001E-2</v>
      </c>
      <c r="K9514" s="3">
        <v>5.0552799999999999E-4</v>
      </c>
      <c r="L9514" s="3">
        <v>7.7960240000000004E-3</v>
      </c>
      <c r="M9514" s="3">
        <v>4.2038402000000004E-3</v>
      </c>
      <c r="N9514" s="3">
        <v>3.592184E-3</v>
      </c>
    </row>
    <row r="9515" spans="1:14" hidden="1" x14ac:dyDescent="0.25">
      <c r="A9515" s="2">
        <v>9511</v>
      </c>
      <c r="B9515" s="2">
        <v>900363819</v>
      </c>
      <c r="C9515" s="2" t="s">
        <v>9891</v>
      </c>
      <c r="D9515" s="2" t="s">
        <v>27</v>
      </c>
      <c r="E9515" s="2" t="s">
        <v>20</v>
      </c>
      <c r="F9515" s="2" t="s">
        <v>21</v>
      </c>
      <c r="G9515" s="2" t="s">
        <v>22</v>
      </c>
      <c r="H9515" s="2">
        <v>4390</v>
      </c>
      <c r="I9515" s="2" t="s">
        <v>180</v>
      </c>
      <c r="J9515" s="3">
        <v>1.3101461300000001E-2</v>
      </c>
      <c r="K9515" s="3">
        <v>-2.3941600000000002E-3</v>
      </c>
      <c r="L9515" s="3">
        <v>2.8067713599999999E-2</v>
      </c>
      <c r="M9515" s="3">
        <v>2.3374231499999999E-2</v>
      </c>
      <c r="N9515" s="3">
        <v>4.693483E-3</v>
      </c>
    </row>
    <row r="9516" spans="1:14" hidden="1" x14ac:dyDescent="0.25">
      <c r="A9516" s="2">
        <v>9512</v>
      </c>
      <c r="B9516" s="2">
        <v>900859531</v>
      </c>
      <c r="C9516" s="2" t="s">
        <v>9892</v>
      </c>
      <c r="D9516" s="2" t="s">
        <v>27</v>
      </c>
      <c r="E9516" s="2" t="s">
        <v>74</v>
      </c>
      <c r="F9516" s="2" t="s">
        <v>75</v>
      </c>
      <c r="G9516" s="2" t="s">
        <v>107</v>
      </c>
      <c r="H9516" s="2">
        <v>4772</v>
      </c>
      <c r="I9516" s="2" t="s">
        <v>25</v>
      </c>
      <c r="J9516" s="3">
        <v>1.30974883E-2</v>
      </c>
      <c r="K9516" s="3">
        <v>5.0256999999999997E-5</v>
      </c>
      <c r="L9516" s="3">
        <v>1.0839547E-2</v>
      </c>
      <c r="M9516" s="3">
        <v>9.7121457000000008E-3</v>
      </c>
      <c r="N9516" s="3">
        <v>1.1274010000000001E-3</v>
      </c>
    </row>
    <row r="9517" spans="1:14" hidden="1" x14ac:dyDescent="0.25">
      <c r="A9517" s="2">
        <v>9513</v>
      </c>
      <c r="B9517" s="2">
        <v>830062113</v>
      </c>
      <c r="C9517" s="2" t="s">
        <v>9893</v>
      </c>
      <c r="D9517" s="2" t="s">
        <v>27</v>
      </c>
      <c r="E9517" s="2" t="s">
        <v>20</v>
      </c>
      <c r="F9517" s="2" t="s">
        <v>21</v>
      </c>
      <c r="G9517" s="2" t="s">
        <v>22</v>
      </c>
      <c r="H9517" s="2">
        <v>7410</v>
      </c>
      <c r="I9517" s="2" t="s">
        <v>33</v>
      </c>
      <c r="J9517" s="3">
        <v>1.3096700399999999E-2</v>
      </c>
      <c r="K9517" s="3">
        <v>5.9643100000000002E-4</v>
      </c>
      <c r="L9517" s="3">
        <v>1.2190002E-2</v>
      </c>
      <c r="M9517" s="3">
        <v>6.3569359000000001E-3</v>
      </c>
      <c r="N9517" s="3">
        <v>5.8330661000000001E-3</v>
      </c>
    </row>
    <row r="9518" spans="1:14" x14ac:dyDescent="0.25">
      <c r="A9518" s="2">
        <v>9514</v>
      </c>
      <c r="B9518" s="2">
        <v>800061409</v>
      </c>
      <c r="C9518" s="2" t="s">
        <v>9894</v>
      </c>
      <c r="D9518" s="2" t="s">
        <v>27</v>
      </c>
      <c r="E9518" s="2" t="s">
        <v>20</v>
      </c>
      <c r="F9518" s="2" t="s">
        <v>21</v>
      </c>
      <c r="G9518" s="2" t="s">
        <v>22</v>
      </c>
      <c r="H9518" s="2">
        <v>7110</v>
      </c>
      <c r="I9518" s="2" t="s">
        <v>33</v>
      </c>
      <c r="J9518" s="3">
        <v>1.3092123000000001E-2</v>
      </c>
      <c r="K9518" s="3">
        <v>8.0592100000000002E-4</v>
      </c>
      <c r="L9518" s="3">
        <v>1.02147479E-2</v>
      </c>
      <c r="M9518" s="3">
        <v>2.7443259E-3</v>
      </c>
      <c r="N9518" s="3">
        <v>7.470422E-3</v>
      </c>
    </row>
    <row r="9519" spans="1:14" hidden="1" x14ac:dyDescent="0.25">
      <c r="A9519" s="2">
        <v>9515</v>
      </c>
      <c r="B9519" s="2">
        <v>830072826</v>
      </c>
      <c r="C9519" s="2" t="s">
        <v>9895</v>
      </c>
      <c r="D9519" s="2" t="s">
        <v>27</v>
      </c>
      <c r="E9519" s="2" t="s">
        <v>20</v>
      </c>
      <c r="F9519" s="2" t="s">
        <v>21</v>
      </c>
      <c r="G9519" s="2" t="s">
        <v>22</v>
      </c>
      <c r="H9519" s="2">
        <v>4530</v>
      </c>
      <c r="I9519" s="2" t="s">
        <v>25</v>
      </c>
      <c r="J9519" s="3">
        <v>1.3088242200000001E-2</v>
      </c>
      <c r="K9519" s="3">
        <v>6.7506100000000002E-4</v>
      </c>
      <c r="L9519" s="3">
        <v>7.9413867000000006E-3</v>
      </c>
      <c r="M9519" s="3">
        <v>2.3226879999999998E-3</v>
      </c>
      <c r="N9519" s="3">
        <v>5.6186989E-3</v>
      </c>
    </row>
    <row r="9520" spans="1:14" hidden="1" x14ac:dyDescent="0.25">
      <c r="A9520" s="2">
        <v>9516</v>
      </c>
      <c r="B9520" s="2">
        <v>800227877</v>
      </c>
      <c r="C9520" s="2" t="s">
        <v>9896</v>
      </c>
      <c r="D9520" s="2" t="s">
        <v>41</v>
      </c>
      <c r="E9520" s="2" t="s">
        <v>35</v>
      </c>
      <c r="F9520" s="2" t="s">
        <v>36</v>
      </c>
      <c r="G9520" s="2" t="s">
        <v>1943</v>
      </c>
      <c r="H9520" s="2">
        <v>8610</v>
      </c>
      <c r="I9520" s="2" t="s">
        <v>33</v>
      </c>
      <c r="J9520" s="3">
        <v>1.3080112600000001E-2</v>
      </c>
      <c r="K9520" s="3">
        <v>6.8155099999999997E-4</v>
      </c>
      <c r="L9520" s="3">
        <v>1.88506786E-2</v>
      </c>
      <c r="M9520" s="3">
        <v>3.1895831000000002E-3</v>
      </c>
      <c r="N9520" s="3">
        <v>1.5661096199999999E-2</v>
      </c>
    </row>
    <row r="9521" spans="1:14" hidden="1" x14ac:dyDescent="0.25">
      <c r="A9521" s="2">
        <v>9517</v>
      </c>
      <c r="B9521" s="2">
        <v>860007873</v>
      </c>
      <c r="C9521" s="2" t="s">
        <v>9897</v>
      </c>
      <c r="D9521" s="2" t="s">
        <v>27</v>
      </c>
      <c r="E9521" s="2" t="s">
        <v>20</v>
      </c>
      <c r="F9521" s="2" t="s">
        <v>21</v>
      </c>
      <c r="G9521" s="2" t="s">
        <v>22</v>
      </c>
      <c r="H9521" s="2">
        <v>2023</v>
      </c>
      <c r="I9521" s="2" t="s">
        <v>31</v>
      </c>
      <c r="J9521" s="3">
        <v>1.30795706E-2</v>
      </c>
      <c r="K9521" s="3">
        <v>1.736914E-3</v>
      </c>
      <c r="L9521" s="3">
        <v>1.1166179599999999E-2</v>
      </c>
      <c r="M9521" s="3">
        <v>2.9107970000000001E-3</v>
      </c>
      <c r="N9521" s="3">
        <v>8.2553829999999998E-3</v>
      </c>
    </row>
    <row r="9522" spans="1:14" hidden="1" x14ac:dyDescent="0.25">
      <c r="A9522" s="2">
        <v>9518</v>
      </c>
      <c r="B9522" s="2">
        <v>900315454</v>
      </c>
      <c r="C9522" s="2" t="s">
        <v>9898</v>
      </c>
      <c r="D9522" s="2" t="s">
        <v>27</v>
      </c>
      <c r="E9522" s="2" t="s">
        <v>20</v>
      </c>
      <c r="F9522" s="2" t="s">
        <v>133</v>
      </c>
      <c r="G9522" s="2" t="s">
        <v>215</v>
      </c>
      <c r="H9522" s="2">
        <v>2813</v>
      </c>
      <c r="I9522" s="2" t="s">
        <v>31</v>
      </c>
      <c r="J9522" s="3">
        <v>1.3077211599999999E-2</v>
      </c>
      <c r="K9522" s="3">
        <v>4.3980799999999997E-4</v>
      </c>
      <c r="L9522" s="3">
        <v>1.70985796E-2</v>
      </c>
      <c r="M9522" s="3">
        <v>1.18166469E-2</v>
      </c>
      <c r="N9522" s="3">
        <v>5.2819331000000004E-3</v>
      </c>
    </row>
    <row r="9523" spans="1:14" hidden="1" x14ac:dyDescent="0.25">
      <c r="A9523" s="2">
        <v>9519</v>
      </c>
      <c r="B9523" s="2">
        <v>891304366</v>
      </c>
      <c r="C9523" s="2" t="s">
        <v>9899</v>
      </c>
      <c r="D9523" s="2" t="s">
        <v>27</v>
      </c>
      <c r="E9523" s="2" t="s">
        <v>74</v>
      </c>
      <c r="F9523" s="2" t="s">
        <v>75</v>
      </c>
      <c r="G9523" s="2" t="s">
        <v>1348</v>
      </c>
      <c r="H9523" s="2">
        <v>145</v>
      </c>
      <c r="I9523" s="2" t="s">
        <v>136</v>
      </c>
      <c r="J9523" s="3">
        <v>1.30759282E-2</v>
      </c>
      <c r="K9523" s="3">
        <v>2.35975E-4</v>
      </c>
      <c r="L9523" s="3">
        <v>1.1286040799999999E-2</v>
      </c>
      <c r="M9523" s="3">
        <v>1.3930360000000001E-3</v>
      </c>
      <c r="N9523" s="3">
        <v>9.8930048000000007E-3</v>
      </c>
    </row>
    <row r="9524" spans="1:14" hidden="1" x14ac:dyDescent="0.25">
      <c r="A9524" s="2">
        <v>9520</v>
      </c>
      <c r="B9524" s="2">
        <v>900998976</v>
      </c>
      <c r="C9524" s="2" t="s">
        <v>9900</v>
      </c>
      <c r="D9524" s="2" t="s">
        <v>27</v>
      </c>
      <c r="E9524" s="2" t="s">
        <v>35</v>
      </c>
      <c r="F9524" s="2" t="s">
        <v>36</v>
      </c>
      <c r="G9524" s="2" t="s">
        <v>39</v>
      </c>
      <c r="H9524" s="2">
        <v>4752</v>
      </c>
      <c r="I9524" s="2" t="s">
        <v>25</v>
      </c>
      <c r="J9524" s="3">
        <v>1.3075307899999999E-2</v>
      </c>
      <c r="K9524" s="3">
        <v>2.30726E-4</v>
      </c>
      <c r="L9524" s="3">
        <v>6.3819452E-3</v>
      </c>
      <c r="M9524" s="3">
        <v>4.3201851999999999E-3</v>
      </c>
      <c r="N9524" s="3">
        <v>2.0617601000000002E-3</v>
      </c>
    </row>
    <row r="9525" spans="1:14" hidden="1" x14ac:dyDescent="0.25">
      <c r="A9525" s="2">
        <v>9521</v>
      </c>
      <c r="B9525" s="2">
        <v>900013119</v>
      </c>
      <c r="C9525" s="2" t="s">
        <v>9901</v>
      </c>
      <c r="D9525" s="2" t="s">
        <v>27</v>
      </c>
      <c r="E9525" s="2" t="s">
        <v>74</v>
      </c>
      <c r="F9525" s="2" t="s">
        <v>75</v>
      </c>
      <c r="G9525" s="2" t="s">
        <v>107</v>
      </c>
      <c r="H9525" s="2">
        <v>4690</v>
      </c>
      <c r="I9525" s="2" t="s">
        <v>25</v>
      </c>
      <c r="J9525" s="3">
        <v>1.3075198E-2</v>
      </c>
      <c r="K9525" s="3">
        <v>1.4699400000000001E-4</v>
      </c>
      <c r="L9525" s="3">
        <v>9.3168942000000001E-3</v>
      </c>
      <c r="M9525" s="3">
        <v>6.6736358999999997E-3</v>
      </c>
      <c r="N9525" s="3">
        <v>2.6432580999999999E-3</v>
      </c>
    </row>
    <row r="9526" spans="1:14" hidden="1" x14ac:dyDescent="0.25">
      <c r="A9526" s="2">
        <v>9522</v>
      </c>
      <c r="B9526" s="2">
        <v>900130497</v>
      </c>
      <c r="C9526" s="2" t="s">
        <v>9902</v>
      </c>
      <c r="D9526" s="2" t="s">
        <v>27</v>
      </c>
      <c r="E9526" s="2" t="s">
        <v>20</v>
      </c>
      <c r="F9526" s="2" t="s">
        <v>21</v>
      </c>
      <c r="G9526" s="2" t="s">
        <v>22</v>
      </c>
      <c r="H9526" s="2">
        <v>4644</v>
      </c>
      <c r="I9526" s="2" t="s">
        <v>25</v>
      </c>
      <c r="J9526" s="3">
        <v>1.30720921E-2</v>
      </c>
      <c r="K9526" s="3">
        <v>7.64377E-4</v>
      </c>
      <c r="L9526" s="3">
        <v>1.9011564599999999E-2</v>
      </c>
      <c r="M9526" s="3">
        <v>1.25723677E-2</v>
      </c>
      <c r="N9526" s="3">
        <v>6.4391958999999999E-3</v>
      </c>
    </row>
    <row r="9527" spans="1:14" hidden="1" x14ac:dyDescent="0.25">
      <c r="A9527" s="2">
        <v>9523</v>
      </c>
      <c r="B9527" s="2">
        <v>900297999</v>
      </c>
      <c r="C9527" s="2" t="s">
        <v>9903</v>
      </c>
      <c r="D9527" s="2" t="s">
        <v>27</v>
      </c>
      <c r="E9527" s="2" t="s">
        <v>319</v>
      </c>
      <c r="F9527" s="2" t="s">
        <v>555</v>
      </c>
      <c r="G9527" s="2" t="s">
        <v>556</v>
      </c>
      <c r="H9527" s="2">
        <v>510</v>
      </c>
      <c r="I9527" s="2" t="s">
        <v>23</v>
      </c>
      <c r="J9527" s="3">
        <v>1.30710527E-2</v>
      </c>
      <c r="K9527" s="3">
        <v>2.1041399999999999E-4</v>
      </c>
      <c r="L9527" s="3">
        <v>5.1186681000000003E-3</v>
      </c>
      <c r="M9527" s="3">
        <v>5.9168100000000004E-4</v>
      </c>
      <c r="N9527" s="3">
        <v>4.5269871999999997E-3</v>
      </c>
    </row>
    <row r="9528" spans="1:14" hidden="1" x14ac:dyDescent="0.25">
      <c r="A9528" s="2">
        <v>9524</v>
      </c>
      <c r="B9528" s="2">
        <v>900142547</v>
      </c>
      <c r="C9528" s="2" t="s">
        <v>9904</v>
      </c>
      <c r="D9528" s="2" t="s">
        <v>27</v>
      </c>
      <c r="E9528" s="2" t="s">
        <v>319</v>
      </c>
      <c r="F9528" s="2" t="s">
        <v>320</v>
      </c>
      <c r="G9528" s="2" t="s">
        <v>321</v>
      </c>
      <c r="H9528" s="2">
        <v>1090</v>
      </c>
      <c r="I9528" s="2" t="s">
        <v>31</v>
      </c>
      <c r="J9528" s="3">
        <v>1.30710173E-2</v>
      </c>
      <c r="K9528" s="3">
        <v>1.069597E-3</v>
      </c>
      <c r="L9528" s="3">
        <v>9.5426169999999998E-3</v>
      </c>
      <c r="M9528" s="3">
        <v>5.0347120999999998E-3</v>
      </c>
      <c r="N9528" s="3">
        <v>4.5079049E-3</v>
      </c>
    </row>
    <row r="9529" spans="1:14" hidden="1" x14ac:dyDescent="0.25">
      <c r="A9529" s="2">
        <v>9525</v>
      </c>
      <c r="B9529" s="2">
        <v>900226585</v>
      </c>
      <c r="C9529" s="2" t="s">
        <v>9905</v>
      </c>
      <c r="D9529" s="2" t="s">
        <v>41</v>
      </c>
      <c r="E9529" s="2" t="s">
        <v>86</v>
      </c>
      <c r="F9529" s="2" t="s">
        <v>421</v>
      </c>
      <c r="G9529" s="2" t="s">
        <v>422</v>
      </c>
      <c r="H9529" s="2">
        <v>9499</v>
      </c>
      <c r="I9529" s="2" t="s">
        <v>33</v>
      </c>
      <c r="J9529" s="3">
        <v>1.30708609E-2</v>
      </c>
      <c r="K9529" s="3">
        <v>1.788724E-3</v>
      </c>
      <c r="L9529" s="3">
        <v>4.2201681000000003E-3</v>
      </c>
      <c r="M9529" s="3">
        <v>2.3300440999999999E-3</v>
      </c>
      <c r="N9529" s="3">
        <v>1.8901241E-3</v>
      </c>
    </row>
    <row r="9530" spans="1:14" hidden="1" x14ac:dyDescent="0.25">
      <c r="A9530" s="2">
        <v>9526</v>
      </c>
      <c r="B9530" s="2">
        <v>900139569</v>
      </c>
      <c r="C9530" s="2" t="s">
        <v>9906</v>
      </c>
      <c r="D9530" s="2" t="s">
        <v>27</v>
      </c>
      <c r="E9530" s="2" t="s">
        <v>28</v>
      </c>
      <c r="F9530" s="2" t="s">
        <v>50</v>
      </c>
      <c r="G9530" s="2" t="s">
        <v>51</v>
      </c>
      <c r="H9530" s="2">
        <v>2395</v>
      </c>
      <c r="I9530" s="2" t="s">
        <v>31</v>
      </c>
      <c r="J9530" s="3">
        <v>1.30697079E-2</v>
      </c>
      <c r="K9530" s="3">
        <v>-8.2333777000000007E-3</v>
      </c>
      <c r="L9530" s="3">
        <v>2.6538882400000002E-2</v>
      </c>
      <c r="M9530" s="3">
        <v>2.1392499999999998E-2</v>
      </c>
      <c r="N9530" s="3">
        <v>5.1463828E-3</v>
      </c>
    </row>
    <row r="9531" spans="1:14" hidden="1" x14ac:dyDescent="0.25">
      <c r="A9531" s="2">
        <v>9527</v>
      </c>
      <c r="B9531" s="2">
        <v>900470074</v>
      </c>
      <c r="C9531" s="2" t="s">
        <v>9907</v>
      </c>
      <c r="D9531" s="2" t="s">
        <v>27</v>
      </c>
      <c r="E9531" s="2" t="s">
        <v>319</v>
      </c>
      <c r="F9531" s="2" t="s">
        <v>320</v>
      </c>
      <c r="G9531" s="2" t="s">
        <v>321</v>
      </c>
      <c r="H9531" s="2">
        <v>4530</v>
      </c>
      <c r="I9531" s="2" t="s">
        <v>25</v>
      </c>
      <c r="J9531" s="3">
        <v>1.3066413799999999E-2</v>
      </c>
      <c r="K9531" s="3">
        <v>-2.6879699999999998E-4</v>
      </c>
      <c r="L9531" s="3">
        <v>9.1794431000000003E-3</v>
      </c>
      <c r="M9531" s="3">
        <v>8.2345287999999999E-3</v>
      </c>
      <c r="N9531" s="3">
        <v>9.4491400000000004E-4</v>
      </c>
    </row>
    <row r="9532" spans="1:14" hidden="1" x14ac:dyDescent="0.25">
      <c r="A9532" s="2">
        <v>9528</v>
      </c>
      <c r="B9532" s="2">
        <v>900396868</v>
      </c>
      <c r="C9532" s="2" t="s">
        <v>9908</v>
      </c>
      <c r="D9532" s="2" t="s">
        <v>27</v>
      </c>
      <c r="E9532" s="2" t="s">
        <v>35</v>
      </c>
      <c r="F9532" s="2" t="s">
        <v>36</v>
      </c>
      <c r="G9532" s="2" t="s">
        <v>39</v>
      </c>
      <c r="H9532" s="2">
        <v>6311</v>
      </c>
      <c r="I9532" s="2" t="s">
        <v>33</v>
      </c>
      <c r="J9532" s="3">
        <v>1.30645521E-2</v>
      </c>
      <c r="K9532" s="3">
        <v>-7.4780699999999996E-4</v>
      </c>
      <c r="L9532" s="3">
        <v>6.6885180000000001E-3</v>
      </c>
      <c r="M9532" s="3">
        <v>1.1178672299999999E-2</v>
      </c>
      <c r="N9532" s="3">
        <v>-4.4901539000000001E-3</v>
      </c>
    </row>
    <row r="9533" spans="1:14" hidden="1" x14ac:dyDescent="0.25">
      <c r="A9533" s="2">
        <v>9529</v>
      </c>
      <c r="B9533" s="2">
        <v>900477097</v>
      </c>
      <c r="C9533" s="2" t="s">
        <v>9909</v>
      </c>
      <c r="D9533" s="2" t="s">
        <v>27</v>
      </c>
      <c r="E9533" s="2" t="s">
        <v>20</v>
      </c>
      <c r="F9533" s="2" t="s">
        <v>21</v>
      </c>
      <c r="G9533" s="2" t="s">
        <v>22</v>
      </c>
      <c r="H9533" s="2">
        <v>5229</v>
      </c>
      <c r="I9533" s="2" t="s">
        <v>33</v>
      </c>
      <c r="J9533" s="3">
        <v>1.3063913200000001E-2</v>
      </c>
      <c r="K9533" s="3">
        <v>1.8713919999999999E-3</v>
      </c>
      <c r="L9533" s="3">
        <v>1.21453051E-2</v>
      </c>
      <c r="M9533" s="3">
        <v>7.8277607000000003E-3</v>
      </c>
      <c r="N9533" s="3">
        <v>4.3175438999999999E-3</v>
      </c>
    </row>
    <row r="9534" spans="1:14" hidden="1" x14ac:dyDescent="0.25">
      <c r="A9534" s="2">
        <v>9530</v>
      </c>
      <c r="B9534" s="2">
        <v>830048588</v>
      </c>
      <c r="C9534" s="2" t="s">
        <v>9910</v>
      </c>
      <c r="D9534" s="2" t="s">
        <v>27</v>
      </c>
      <c r="E9534" s="2" t="s">
        <v>20</v>
      </c>
      <c r="F9534" s="2" t="s">
        <v>21</v>
      </c>
      <c r="G9534" s="2" t="s">
        <v>22</v>
      </c>
      <c r="H9534" s="2">
        <v>2029</v>
      </c>
      <c r="I9534" s="2" t="s">
        <v>31</v>
      </c>
      <c r="J9534" s="3">
        <v>1.3063130900000001E-2</v>
      </c>
      <c r="K9534" s="3">
        <v>1.296993E-3</v>
      </c>
      <c r="L9534" s="3">
        <v>1.5074427200000001E-2</v>
      </c>
      <c r="M9534" s="3">
        <v>3.8739259000000002E-3</v>
      </c>
      <c r="N9534" s="3">
        <v>1.1200500699999999E-2</v>
      </c>
    </row>
    <row r="9535" spans="1:14" hidden="1" x14ac:dyDescent="0.25">
      <c r="A9535" s="2">
        <v>9531</v>
      </c>
      <c r="B9535" s="2">
        <v>900113563</v>
      </c>
      <c r="C9535" s="2" t="s">
        <v>9911</v>
      </c>
      <c r="D9535" s="2" t="s">
        <v>27</v>
      </c>
      <c r="E9535" s="2" t="s">
        <v>35</v>
      </c>
      <c r="F9535" s="2" t="s">
        <v>36</v>
      </c>
      <c r="G9535" s="2" t="s">
        <v>39</v>
      </c>
      <c r="H9535" s="2">
        <v>240</v>
      </c>
      <c r="I9535" s="2" t="s">
        <v>136</v>
      </c>
      <c r="J9535" s="3">
        <v>1.30624147E-2</v>
      </c>
      <c r="K9535" s="3">
        <v>7.9190544799999998E-2</v>
      </c>
      <c r="L9535" s="3">
        <v>0.65529316660000003</v>
      </c>
      <c r="M9535" s="3">
        <v>8.4318727299999993E-2</v>
      </c>
      <c r="N9535" s="3">
        <v>0.57097446919999995</v>
      </c>
    </row>
    <row r="9536" spans="1:14" hidden="1" x14ac:dyDescent="0.25">
      <c r="A9536" s="2">
        <v>9532</v>
      </c>
      <c r="B9536" s="2">
        <v>800096386</v>
      </c>
      <c r="C9536" s="2" t="s">
        <v>9912</v>
      </c>
      <c r="D9536" s="2" t="s">
        <v>27</v>
      </c>
      <c r="E9536" s="2" t="s">
        <v>20</v>
      </c>
      <c r="F9536" s="2" t="s">
        <v>21</v>
      </c>
      <c r="G9536" s="2" t="s">
        <v>22</v>
      </c>
      <c r="H9536" s="2">
        <v>3240</v>
      </c>
      <c r="I9536" s="2" t="s">
        <v>31</v>
      </c>
      <c r="J9536" s="3">
        <v>1.30595472E-2</v>
      </c>
      <c r="K9536" s="3">
        <v>8.9556599999999998E-4</v>
      </c>
      <c r="L9536" s="3">
        <v>2.0795220499999999E-2</v>
      </c>
      <c r="M9536" s="3">
        <v>1.24133257E-2</v>
      </c>
      <c r="N9536" s="3">
        <v>8.3818938999999995E-3</v>
      </c>
    </row>
    <row r="9537" spans="1:14" hidden="1" x14ac:dyDescent="0.25">
      <c r="A9537" s="2">
        <v>9533</v>
      </c>
      <c r="B9537" s="2">
        <v>832009646</v>
      </c>
      <c r="C9537" s="2" t="s">
        <v>9913</v>
      </c>
      <c r="D9537" s="2" t="s">
        <v>27</v>
      </c>
      <c r="E9537" s="2" t="s">
        <v>20</v>
      </c>
      <c r="F9537" s="2" t="s">
        <v>133</v>
      </c>
      <c r="G9537" s="2" t="s">
        <v>3112</v>
      </c>
      <c r="H9537" s="2">
        <v>4631</v>
      </c>
      <c r="I9537" s="2" t="s">
        <v>25</v>
      </c>
      <c r="J9537" s="3">
        <v>1.3058411900000001E-2</v>
      </c>
      <c r="K9537" s="3">
        <v>4.61101E-4</v>
      </c>
      <c r="L9537" s="3">
        <v>8.2061271999999998E-3</v>
      </c>
      <c r="M9537" s="3">
        <v>5.2733500000000004E-3</v>
      </c>
      <c r="N9537" s="3">
        <v>2.9327769000000001E-3</v>
      </c>
    </row>
    <row r="9538" spans="1:14" hidden="1" x14ac:dyDescent="0.25">
      <c r="A9538" s="2">
        <v>9534</v>
      </c>
      <c r="B9538" s="2">
        <v>900056795</v>
      </c>
      <c r="C9538" s="2" t="s">
        <v>9914</v>
      </c>
      <c r="D9538" s="2" t="s">
        <v>27</v>
      </c>
      <c r="E9538" s="2" t="s">
        <v>86</v>
      </c>
      <c r="F9538" s="2" t="s">
        <v>421</v>
      </c>
      <c r="G9538" s="2" t="s">
        <v>422</v>
      </c>
      <c r="H9538" s="2">
        <v>2022</v>
      </c>
      <c r="I9538" s="2" t="s">
        <v>31</v>
      </c>
      <c r="J9538" s="3">
        <v>1.30574657E-2</v>
      </c>
      <c r="K9538" s="3">
        <v>1.6417789999999999E-3</v>
      </c>
      <c r="L9538" s="3">
        <v>6.1341319E-3</v>
      </c>
      <c r="M9538" s="3">
        <v>1.8411650000000001E-3</v>
      </c>
      <c r="N9538" s="3">
        <v>4.2929667999999999E-3</v>
      </c>
    </row>
    <row r="9539" spans="1:14" hidden="1" x14ac:dyDescent="0.25">
      <c r="A9539" s="2">
        <v>9535</v>
      </c>
      <c r="B9539" s="2">
        <v>900375456</v>
      </c>
      <c r="C9539" s="2" t="s">
        <v>9915</v>
      </c>
      <c r="D9539" s="2" t="s">
        <v>27</v>
      </c>
      <c r="E9539" s="2" t="s">
        <v>20</v>
      </c>
      <c r="F9539" s="2" t="s">
        <v>21</v>
      </c>
      <c r="G9539" s="2" t="s">
        <v>22</v>
      </c>
      <c r="H9539" s="2">
        <v>4530</v>
      </c>
      <c r="I9539" s="2" t="s">
        <v>25</v>
      </c>
      <c r="J9539" s="3">
        <v>1.3056838899999999E-2</v>
      </c>
      <c r="K9539" s="3">
        <v>4.4833900000000002E-4</v>
      </c>
      <c r="L9539" s="3">
        <v>1.05282469E-2</v>
      </c>
      <c r="M9539" s="3">
        <v>7.9322140999999995E-3</v>
      </c>
      <c r="N9539" s="3">
        <v>2.5960330000000002E-3</v>
      </c>
    </row>
    <row r="9540" spans="1:14" hidden="1" x14ac:dyDescent="0.25">
      <c r="A9540" s="2">
        <v>9536</v>
      </c>
      <c r="B9540" s="2">
        <v>860032402</v>
      </c>
      <c r="C9540" s="2" t="s">
        <v>9916</v>
      </c>
      <c r="D9540" s="2" t="s">
        <v>27</v>
      </c>
      <c r="E9540" s="2" t="s">
        <v>20</v>
      </c>
      <c r="F9540" s="2" t="s">
        <v>21</v>
      </c>
      <c r="G9540" s="2" t="s">
        <v>22</v>
      </c>
      <c r="H9540" s="2">
        <v>2920</v>
      </c>
      <c r="I9540" s="2" t="s">
        <v>31</v>
      </c>
      <c r="J9540" s="3">
        <v>1.3055801400000001E-2</v>
      </c>
      <c r="K9540" s="3">
        <v>-7.4033000000000001E-5</v>
      </c>
      <c r="L9540" s="3">
        <v>1.7172517299999999E-2</v>
      </c>
      <c r="M9540" s="3">
        <v>6.8222311999999998E-3</v>
      </c>
      <c r="N9540" s="3">
        <v>1.0350286E-2</v>
      </c>
    </row>
    <row r="9541" spans="1:14" hidden="1" x14ac:dyDescent="0.25">
      <c r="A9541" s="2">
        <v>9537</v>
      </c>
      <c r="B9541" s="2">
        <v>830077641</v>
      </c>
      <c r="C9541" s="2" t="s">
        <v>9917</v>
      </c>
      <c r="D9541" s="2" t="s">
        <v>27</v>
      </c>
      <c r="E9541" s="2" t="s">
        <v>20</v>
      </c>
      <c r="F9541" s="2" t="s">
        <v>21</v>
      </c>
      <c r="G9541" s="2" t="s">
        <v>22</v>
      </c>
      <c r="H9541" s="2">
        <v>4663</v>
      </c>
      <c r="I9541" s="2" t="s">
        <v>25</v>
      </c>
      <c r="J9541" s="3">
        <v>1.30545469E-2</v>
      </c>
      <c r="K9541" s="3">
        <v>1.1726729999999999E-3</v>
      </c>
      <c r="L9541" s="3">
        <v>3.23497653E-2</v>
      </c>
      <c r="M9541" s="3">
        <v>1.1809079E-2</v>
      </c>
      <c r="N9541" s="3">
        <v>2.05406845E-2</v>
      </c>
    </row>
    <row r="9542" spans="1:14" hidden="1" x14ac:dyDescent="0.25">
      <c r="A9542" s="2">
        <v>9538</v>
      </c>
      <c r="B9542" s="2">
        <v>830066854</v>
      </c>
      <c r="C9542" s="2" t="s">
        <v>9918</v>
      </c>
      <c r="D9542" s="2" t="s">
        <v>27</v>
      </c>
      <c r="E9542" s="2" t="s">
        <v>20</v>
      </c>
      <c r="F9542" s="2" t="s">
        <v>21</v>
      </c>
      <c r="G9542" s="2" t="s">
        <v>22</v>
      </c>
      <c r="H9542" s="2">
        <v>4663</v>
      </c>
      <c r="I9542" s="2" t="s">
        <v>25</v>
      </c>
      <c r="J9542" s="3">
        <v>1.3053480500000001E-2</v>
      </c>
      <c r="K9542" s="3">
        <v>6.6686700000000002E-4</v>
      </c>
      <c r="L9542" s="3">
        <v>1.44014694E-2</v>
      </c>
      <c r="M9542" s="3">
        <v>8.3841690999999999E-3</v>
      </c>
      <c r="N9542" s="3">
        <v>6.0172997999999997E-3</v>
      </c>
    </row>
    <row r="9543" spans="1:14" hidden="1" x14ac:dyDescent="0.25">
      <c r="A9543" s="2">
        <v>9539</v>
      </c>
      <c r="B9543" s="2">
        <v>801004383</v>
      </c>
      <c r="C9543" s="2" t="s">
        <v>9919</v>
      </c>
      <c r="D9543" s="2" t="s">
        <v>27</v>
      </c>
      <c r="E9543" s="2" t="s">
        <v>86</v>
      </c>
      <c r="F9543" s="2" t="s">
        <v>421</v>
      </c>
      <c r="G9543" s="2" t="s">
        <v>422</v>
      </c>
      <c r="H9543" s="2">
        <v>4390</v>
      </c>
      <c r="I9543" s="2" t="s">
        <v>180</v>
      </c>
      <c r="J9543" s="3">
        <v>1.3053362299999999E-2</v>
      </c>
      <c r="K9543" s="3">
        <v>6.4299400000000003E-4</v>
      </c>
      <c r="L9543" s="3">
        <v>7.3004528000000001E-3</v>
      </c>
      <c r="M9543" s="3">
        <v>4.4529228000000001E-3</v>
      </c>
      <c r="N9543" s="3">
        <v>2.8475299E-3</v>
      </c>
    </row>
    <row r="9544" spans="1:14" hidden="1" x14ac:dyDescent="0.25">
      <c r="A9544" s="2">
        <v>9540</v>
      </c>
      <c r="B9544" s="2">
        <v>830081217</v>
      </c>
      <c r="C9544" s="2" t="s">
        <v>9920</v>
      </c>
      <c r="D9544" s="2" t="s">
        <v>27</v>
      </c>
      <c r="E9544" s="2" t="s">
        <v>20</v>
      </c>
      <c r="F9544" s="2" t="s">
        <v>21</v>
      </c>
      <c r="G9544" s="2" t="s">
        <v>22</v>
      </c>
      <c r="H9544" s="2">
        <v>2229</v>
      </c>
      <c r="I9544" s="2" t="s">
        <v>31</v>
      </c>
      <c r="J9544" s="3">
        <v>1.3048290299999999E-2</v>
      </c>
      <c r="K9544" s="3">
        <v>1.32292E-3</v>
      </c>
      <c r="L9544" s="3">
        <v>1.2786632399999999E-2</v>
      </c>
      <c r="M9544" s="3">
        <v>5.8231558999999999E-3</v>
      </c>
      <c r="N9544" s="3">
        <v>6.9634761000000002E-3</v>
      </c>
    </row>
    <row r="9545" spans="1:14" hidden="1" x14ac:dyDescent="0.25">
      <c r="A9545" s="2">
        <v>9541</v>
      </c>
      <c r="B9545" s="2">
        <v>860531097</v>
      </c>
      <c r="C9545" s="2" t="s">
        <v>9921</v>
      </c>
      <c r="D9545" s="2" t="s">
        <v>27</v>
      </c>
      <c r="E9545" s="2" t="s">
        <v>20</v>
      </c>
      <c r="F9545" s="2" t="s">
        <v>21</v>
      </c>
      <c r="G9545" s="2" t="s">
        <v>22</v>
      </c>
      <c r="H9545" s="2">
        <v>4669</v>
      </c>
      <c r="I9545" s="2" t="s">
        <v>25</v>
      </c>
      <c r="J9545" s="3">
        <v>1.3042265500000001E-2</v>
      </c>
      <c r="K9545" s="3">
        <v>3.9178999999999999E-4</v>
      </c>
      <c r="L9545" s="3">
        <v>1.05866902E-2</v>
      </c>
      <c r="M9545" s="3">
        <v>4.7730892000000004E-3</v>
      </c>
      <c r="N9545" s="3">
        <v>5.8136009999999998E-3</v>
      </c>
    </row>
    <row r="9546" spans="1:14" hidden="1" x14ac:dyDescent="0.25">
      <c r="A9546" s="2">
        <v>9542</v>
      </c>
      <c r="B9546" s="2">
        <v>860403380</v>
      </c>
      <c r="C9546" s="2" t="s">
        <v>9922</v>
      </c>
      <c r="D9546" s="2" t="s">
        <v>27</v>
      </c>
      <c r="E9546" s="2" t="s">
        <v>20</v>
      </c>
      <c r="F9546" s="2" t="s">
        <v>21</v>
      </c>
      <c r="G9546" s="2" t="s">
        <v>22</v>
      </c>
      <c r="H9546" s="2">
        <v>4690</v>
      </c>
      <c r="I9546" s="2" t="s">
        <v>25</v>
      </c>
      <c r="J9546" s="3">
        <v>1.3041526100000001E-2</v>
      </c>
      <c r="K9546" s="3">
        <v>3.8628359000000001E-3</v>
      </c>
      <c r="L9546" s="3">
        <v>1.4886358800000001E-2</v>
      </c>
      <c r="M9546" s="3">
        <v>5.7321009000000003E-3</v>
      </c>
      <c r="N9546" s="3">
        <v>9.1542583000000007E-3</v>
      </c>
    </row>
    <row r="9547" spans="1:14" hidden="1" x14ac:dyDescent="0.25">
      <c r="A9547" s="2">
        <v>9543</v>
      </c>
      <c r="B9547" s="2">
        <v>830111723</v>
      </c>
      <c r="C9547" s="2" t="s">
        <v>9923</v>
      </c>
      <c r="D9547" s="2" t="s">
        <v>27</v>
      </c>
      <c r="E9547" s="2" t="s">
        <v>20</v>
      </c>
      <c r="F9547" s="2" t="s">
        <v>21</v>
      </c>
      <c r="G9547" s="2" t="s">
        <v>22</v>
      </c>
      <c r="H9547" s="2">
        <v>4723</v>
      </c>
      <c r="I9547" s="2" t="s">
        <v>25</v>
      </c>
      <c r="J9547" s="3">
        <v>1.3041421799999999E-2</v>
      </c>
      <c r="K9547" s="3">
        <v>1.83387E-4</v>
      </c>
      <c r="L9547" s="3">
        <v>9.9712900000000003E-4</v>
      </c>
      <c r="M9547" s="3">
        <v>3.9195400000000002E-4</v>
      </c>
      <c r="N9547" s="3">
        <v>6.0517500000000001E-4</v>
      </c>
    </row>
    <row r="9548" spans="1:14" hidden="1" x14ac:dyDescent="0.25">
      <c r="A9548" s="2">
        <v>9544</v>
      </c>
      <c r="B9548" s="2">
        <v>806008176</v>
      </c>
      <c r="C9548" s="2" t="s">
        <v>9924</v>
      </c>
      <c r="D9548" s="2" t="s">
        <v>27</v>
      </c>
      <c r="E9548" s="2" t="s">
        <v>28</v>
      </c>
      <c r="F9548" s="2" t="s">
        <v>29</v>
      </c>
      <c r="G9548" s="2" t="s">
        <v>30</v>
      </c>
      <c r="H9548" s="2">
        <v>4663</v>
      </c>
      <c r="I9548" s="2" t="s">
        <v>25</v>
      </c>
      <c r="J9548" s="3">
        <v>1.30367009E-2</v>
      </c>
      <c r="K9548" s="3">
        <v>7.1251599999999995E-4</v>
      </c>
      <c r="L9548" s="3">
        <v>9.5588062000000005E-3</v>
      </c>
      <c r="M9548" s="3">
        <v>2.5525718999999999E-3</v>
      </c>
      <c r="N9548" s="3">
        <v>7.0062340000000001E-3</v>
      </c>
    </row>
    <row r="9549" spans="1:14" hidden="1" x14ac:dyDescent="0.25">
      <c r="A9549" s="2">
        <v>9545</v>
      </c>
      <c r="B9549" s="2">
        <v>800107157</v>
      </c>
      <c r="C9549" s="2" t="s">
        <v>9925</v>
      </c>
      <c r="D9549" s="2" t="s">
        <v>27</v>
      </c>
      <c r="E9549" s="2" t="s">
        <v>20</v>
      </c>
      <c r="F9549" s="2" t="s">
        <v>21</v>
      </c>
      <c r="G9549" s="2" t="s">
        <v>22</v>
      </c>
      <c r="H9549" s="2">
        <v>1410</v>
      </c>
      <c r="I9549" s="2" t="s">
        <v>31</v>
      </c>
      <c r="J9549" s="3">
        <v>1.3035249E-2</v>
      </c>
      <c r="K9549" s="3">
        <v>1.626216E-3</v>
      </c>
      <c r="L9549" s="3">
        <v>7.9173408000000004E-3</v>
      </c>
      <c r="M9549" s="3">
        <v>4.3523818999999997E-3</v>
      </c>
      <c r="N9549" s="3">
        <v>3.5649588999999999E-3</v>
      </c>
    </row>
    <row r="9550" spans="1:14" hidden="1" x14ac:dyDescent="0.25">
      <c r="A9550" s="2">
        <v>9546</v>
      </c>
      <c r="B9550" s="2">
        <v>900588073</v>
      </c>
      <c r="C9550" s="2" t="s">
        <v>9926</v>
      </c>
      <c r="D9550" s="2" t="s">
        <v>27</v>
      </c>
      <c r="E9550" s="2" t="s">
        <v>35</v>
      </c>
      <c r="F9550" s="2" t="s">
        <v>36</v>
      </c>
      <c r="G9550" s="2" t="s">
        <v>39</v>
      </c>
      <c r="H9550" s="2">
        <v>4754</v>
      </c>
      <c r="I9550" s="2" t="s">
        <v>25</v>
      </c>
      <c r="J9550" s="3">
        <v>1.3033432899999999E-2</v>
      </c>
      <c r="K9550" s="3">
        <v>2.1280299999999999E-4</v>
      </c>
      <c r="L9550" s="3">
        <v>8.2228091000000007E-3</v>
      </c>
      <c r="M9550" s="3">
        <v>6.4364419999999997E-3</v>
      </c>
      <c r="N9550" s="3">
        <v>1.7863670000000001E-3</v>
      </c>
    </row>
    <row r="9551" spans="1:14" hidden="1" x14ac:dyDescent="0.25">
      <c r="A9551" s="2">
        <v>9547</v>
      </c>
      <c r="B9551" s="2">
        <v>900648909</v>
      </c>
      <c r="C9551" s="2" t="s">
        <v>9927</v>
      </c>
      <c r="D9551" s="2" t="s">
        <v>27</v>
      </c>
      <c r="E9551" s="2" t="s">
        <v>28</v>
      </c>
      <c r="F9551" s="2" t="s">
        <v>29</v>
      </c>
      <c r="G9551" s="2" t="s">
        <v>30</v>
      </c>
      <c r="H9551" s="2">
        <v>4659</v>
      </c>
      <c r="I9551" s="2" t="s">
        <v>25</v>
      </c>
      <c r="J9551" s="3">
        <v>1.30319474E-2</v>
      </c>
      <c r="K9551" s="3">
        <v>-3.9102400000000002E-4</v>
      </c>
      <c r="L9551" s="3">
        <v>1.6966579499999999E-2</v>
      </c>
      <c r="M9551" s="3">
        <v>1.3798754700000001E-2</v>
      </c>
      <c r="N9551" s="3">
        <v>3.1678239E-3</v>
      </c>
    </row>
    <row r="9552" spans="1:14" hidden="1" x14ac:dyDescent="0.25">
      <c r="A9552" s="2">
        <v>9548</v>
      </c>
      <c r="B9552" s="2">
        <v>816006234</v>
      </c>
      <c r="C9552" s="2" t="s">
        <v>9928</v>
      </c>
      <c r="D9552" s="2" t="s">
        <v>27</v>
      </c>
      <c r="E9552" s="2" t="s">
        <v>20</v>
      </c>
      <c r="F9552" s="2" t="s">
        <v>133</v>
      </c>
      <c r="G9552" s="2" t="s">
        <v>215</v>
      </c>
      <c r="H9552" s="2">
        <v>4620</v>
      </c>
      <c r="I9552" s="2" t="s">
        <v>25</v>
      </c>
      <c r="J9552" s="3">
        <v>1.30288694E-2</v>
      </c>
      <c r="K9552" s="3">
        <v>1.8545809000000001E-3</v>
      </c>
      <c r="L9552" s="3">
        <v>1.1478385000000001E-2</v>
      </c>
      <c r="M9552" s="3">
        <v>3.2450679999999998E-3</v>
      </c>
      <c r="N9552" s="3">
        <v>8.2333171999999996E-3</v>
      </c>
    </row>
    <row r="9553" spans="1:14" hidden="1" x14ac:dyDescent="0.25">
      <c r="A9553" s="2">
        <v>9549</v>
      </c>
      <c r="B9553" s="2">
        <v>900209816</v>
      </c>
      <c r="C9553" s="2" t="s">
        <v>9929</v>
      </c>
      <c r="D9553" s="2" t="s">
        <v>27</v>
      </c>
      <c r="E9553" s="2" t="s">
        <v>20</v>
      </c>
      <c r="F9553" s="2" t="s">
        <v>21</v>
      </c>
      <c r="G9553" s="2" t="s">
        <v>22</v>
      </c>
      <c r="H9553" s="2">
        <v>4210</v>
      </c>
      <c r="I9553" s="2" t="s">
        <v>180</v>
      </c>
      <c r="J9553" s="3">
        <v>1.3025564099999999E-2</v>
      </c>
      <c r="K9553" s="3">
        <v>1.30567E-4</v>
      </c>
      <c r="L9553" s="3">
        <v>6.3088550000000004E-3</v>
      </c>
      <c r="M9553" s="3">
        <v>1.7957369999999999E-3</v>
      </c>
      <c r="N9553" s="3">
        <v>4.513118E-3</v>
      </c>
    </row>
    <row r="9554" spans="1:14" hidden="1" x14ac:dyDescent="0.25">
      <c r="A9554" s="2">
        <v>9550</v>
      </c>
      <c r="B9554" s="2">
        <v>815003093</v>
      </c>
      <c r="C9554" s="2" t="s">
        <v>9930</v>
      </c>
      <c r="D9554" s="2" t="s">
        <v>27</v>
      </c>
      <c r="E9554" s="2" t="s">
        <v>74</v>
      </c>
      <c r="F9554" s="2" t="s">
        <v>75</v>
      </c>
      <c r="G9554" s="2" t="s">
        <v>107</v>
      </c>
      <c r="H9554" s="2">
        <v>2511</v>
      </c>
      <c r="I9554" s="2" t="s">
        <v>31</v>
      </c>
      <c r="J9554" s="3">
        <v>1.30245117E-2</v>
      </c>
      <c r="K9554" s="3">
        <v>5.8634400000000004E-4</v>
      </c>
      <c r="L9554" s="3">
        <v>9.9229459000000006E-3</v>
      </c>
      <c r="M9554" s="3">
        <v>6.8256962000000001E-3</v>
      </c>
      <c r="N9554" s="3">
        <v>3.0972499000000001E-3</v>
      </c>
    </row>
    <row r="9555" spans="1:14" hidden="1" x14ac:dyDescent="0.25">
      <c r="A9555" s="2">
        <v>9551</v>
      </c>
      <c r="B9555" s="2">
        <v>811033705</v>
      </c>
      <c r="C9555" s="2" t="s">
        <v>9931</v>
      </c>
      <c r="D9555" s="2" t="s">
        <v>27</v>
      </c>
      <c r="E9555" s="2" t="s">
        <v>35</v>
      </c>
      <c r="F9555" s="2" t="s">
        <v>36</v>
      </c>
      <c r="G9555" s="2" t="s">
        <v>39</v>
      </c>
      <c r="H9555" s="2">
        <v>4642</v>
      </c>
      <c r="I9555" s="2" t="s">
        <v>25</v>
      </c>
      <c r="J9555" s="3">
        <v>1.3021288400000001E-2</v>
      </c>
      <c r="K9555" s="3">
        <v>3.57299E-4</v>
      </c>
      <c r="L9555" s="3">
        <v>1.1532098100000001E-2</v>
      </c>
      <c r="M9555" s="3">
        <v>8.8297780999999995E-3</v>
      </c>
      <c r="N9555" s="3">
        <v>2.7023199999999998E-3</v>
      </c>
    </row>
    <row r="9556" spans="1:14" hidden="1" x14ac:dyDescent="0.25">
      <c r="A9556" s="2">
        <v>9552</v>
      </c>
      <c r="B9556" s="2">
        <v>814006009</v>
      </c>
      <c r="C9556" s="2" t="s">
        <v>9932</v>
      </c>
      <c r="D9556" s="2" t="s">
        <v>41</v>
      </c>
      <c r="E9556" s="2" t="s">
        <v>74</v>
      </c>
      <c r="F9556" s="2" t="s">
        <v>113</v>
      </c>
      <c r="G9556" s="2" t="s">
        <v>1189</v>
      </c>
      <c r="H9556" s="2">
        <v>8691</v>
      </c>
      <c r="I9556" s="2" t="s">
        <v>33</v>
      </c>
      <c r="J9556" s="3">
        <v>1.3015915600000001E-2</v>
      </c>
      <c r="K9556" s="3">
        <v>2.8665101000000001E-3</v>
      </c>
      <c r="L9556" s="3">
        <v>1.9203044499999999E-2</v>
      </c>
      <c r="M9556" s="3">
        <v>5.5056792000000004E-3</v>
      </c>
      <c r="N9556" s="3">
        <v>1.36973644E-2</v>
      </c>
    </row>
    <row r="9557" spans="1:14" hidden="1" x14ac:dyDescent="0.25">
      <c r="A9557" s="2">
        <v>9553</v>
      </c>
      <c r="B9557" s="2">
        <v>830129904</v>
      </c>
      <c r="C9557" s="2" t="s">
        <v>9933</v>
      </c>
      <c r="D9557" s="2" t="s">
        <v>27</v>
      </c>
      <c r="E9557" s="2" t="s">
        <v>20</v>
      </c>
      <c r="F9557" s="2" t="s">
        <v>21</v>
      </c>
      <c r="G9557" s="2" t="s">
        <v>22</v>
      </c>
      <c r="H9557" s="2">
        <v>4923</v>
      </c>
      <c r="I9557" s="2" t="s">
        <v>33</v>
      </c>
      <c r="J9557" s="3">
        <v>1.3009848100000001E-2</v>
      </c>
      <c r="K9557" s="3">
        <v>1.38536E-3</v>
      </c>
      <c r="L9557" s="3">
        <v>2.31828112E-2</v>
      </c>
      <c r="M9557" s="3">
        <v>8.2512000000000004E-4</v>
      </c>
      <c r="N9557" s="3">
        <v>2.23576911E-2</v>
      </c>
    </row>
    <row r="9558" spans="1:14" hidden="1" x14ac:dyDescent="0.25">
      <c r="A9558" s="2">
        <v>9554</v>
      </c>
      <c r="B9558" s="2">
        <v>890327567</v>
      </c>
      <c r="C9558" s="2" t="s">
        <v>9934</v>
      </c>
      <c r="D9558" s="2" t="s">
        <v>27</v>
      </c>
      <c r="E9558" s="2" t="s">
        <v>74</v>
      </c>
      <c r="F9558" s="2" t="s">
        <v>75</v>
      </c>
      <c r="G9558" s="2" t="s">
        <v>107</v>
      </c>
      <c r="H9558" s="2">
        <v>124</v>
      </c>
      <c r="I9558" s="2" t="s">
        <v>136</v>
      </c>
      <c r="J9558" s="3">
        <v>1.3009660899999999E-2</v>
      </c>
      <c r="K9558" s="3">
        <v>9.7110895000000006E-3</v>
      </c>
      <c r="L9558" s="3">
        <v>0.16872805360000001</v>
      </c>
      <c r="M9558" s="3">
        <v>2.1462572700000002E-2</v>
      </c>
      <c r="N9558" s="3">
        <v>0.147265479</v>
      </c>
    </row>
    <row r="9559" spans="1:14" hidden="1" x14ac:dyDescent="0.25">
      <c r="A9559" s="2">
        <v>9555</v>
      </c>
      <c r="B9559" s="2">
        <v>806005746</v>
      </c>
      <c r="C9559" s="2" t="s">
        <v>9935</v>
      </c>
      <c r="D9559" s="2" t="s">
        <v>27</v>
      </c>
      <c r="E9559" s="2" t="s">
        <v>28</v>
      </c>
      <c r="F9559" s="2" t="s">
        <v>29</v>
      </c>
      <c r="G9559" s="2" t="s">
        <v>30</v>
      </c>
      <c r="H9559" s="2">
        <v>4731</v>
      </c>
      <c r="I9559" s="2" t="s">
        <v>25</v>
      </c>
      <c r="J9559" s="3">
        <v>1.3006223399999999E-2</v>
      </c>
      <c r="K9559" s="3">
        <v>2.2800199999999999E-4</v>
      </c>
      <c r="L9559" s="3">
        <v>4.4516781000000002E-3</v>
      </c>
      <c r="M9559" s="3">
        <v>2.0140491E-3</v>
      </c>
      <c r="N9559" s="3">
        <v>2.4376290000000002E-3</v>
      </c>
    </row>
    <row r="9560" spans="1:14" hidden="1" x14ac:dyDescent="0.25">
      <c r="A9560" s="2">
        <v>9556</v>
      </c>
      <c r="B9560" s="2">
        <v>900038405</v>
      </c>
      <c r="C9560" s="2" t="s">
        <v>9936</v>
      </c>
      <c r="D9560" s="2" t="s">
        <v>27</v>
      </c>
      <c r="E9560" s="2" t="s">
        <v>20</v>
      </c>
      <c r="F9560" s="2" t="s">
        <v>21</v>
      </c>
      <c r="G9560" s="2" t="s">
        <v>22</v>
      </c>
      <c r="H9560" s="2">
        <v>1081</v>
      </c>
      <c r="I9560" s="2" t="s">
        <v>31</v>
      </c>
      <c r="J9560" s="3">
        <v>1.3002152600000001E-2</v>
      </c>
      <c r="K9560" s="3">
        <v>1.0049500000000001E-4</v>
      </c>
      <c r="L9560" s="3">
        <v>1.1718818900000001E-2</v>
      </c>
      <c r="M9560" s="3">
        <v>2.7819799999999999E-3</v>
      </c>
      <c r="N9560" s="3">
        <v>8.9368391999999994E-3</v>
      </c>
    </row>
    <row r="9561" spans="1:14" hidden="1" x14ac:dyDescent="0.25">
      <c r="A9561" s="2">
        <v>9557</v>
      </c>
      <c r="B9561" s="2">
        <v>800219130</v>
      </c>
      <c r="C9561" s="2" t="s">
        <v>9937</v>
      </c>
      <c r="D9561" s="2" t="s">
        <v>27</v>
      </c>
      <c r="E9561" s="2" t="s">
        <v>35</v>
      </c>
      <c r="F9561" s="2" t="s">
        <v>36</v>
      </c>
      <c r="G9561" s="2" t="s">
        <v>39</v>
      </c>
      <c r="H9561" s="2">
        <v>4731</v>
      </c>
      <c r="I9561" s="2" t="s">
        <v>25</v>
      </c>
      <c r="J9561" s="3">
        <v>1.3000682E-2</v>
      </c>
      <c r="K9561" s="3">
        <v>8.4039599999999998E-4</v>
      </c>
      <c r="L9561" s="3">
        <v>6.8740108999999997E-3</v>
      </c>
      <c r="M9561" s="3">
        <v>1.302381E-3</v>
      </c>
      <c r="N9561" s="3">
        <v>5.5716298999999997E-3</v>
      </c>
    </row>
    <row r="9562" spans="1:14" hidden="1" x14ac:dyDescent="0.25">
      <c r="A9562" s="2">
        <v>9558</v>
      </c>
      <c r="B9562" s="2">
        <v>891407961</v>
      </c>
      <c r="C9562" s="2" t="s">
        <v>9938</v>
      </c>
      <c r="D9562" s="2" t="s">
        <v>27</v>
      </c>
      <c r="E9562" s="2" t="s">
        <v>86</v>
      </c>
      <c r="F9562" s="2" t="s">
        <v>87</v>
      </c>
      <c r="G9562" s="2" t="s">
        <v>88</v>
      </c>
      <c r="H9562" s="2">
        <v>4631</v>
      </c>
      <c r="I9562" s="2" t="s">
        <v>25</v>
      </c>
      <c r="J9562" s="3">
        <v>1.2998375100000001E-2</v>
      </c>
      <c r="K9562" s="3">
        <v>-1.60743E-4</v>
      </c>
      <c r="L9562" s="3">
        <v>2.2428488399999998E-2</v>
      </c>
      <c r="M9562" s="3">
        <v>4.7476510999999999E-3</v>
      </c>
      <c r="N9562" s="3">
        <v>1.76808387E-2</v>
      </c>
    </row>
    <row r="9563" spans="1:14" hidden="1" x14ac:dyDescent="0.25">
      <c r="A9563" s="2">
        <v>9559</v>
      </c>
      <c r="B9563" s="2">
        <v>900434598</v>
      </c>
      <c r="C9563" s="2" t="s">
        <v>9939</v>
      </c>
      <c r="D9563" s="2" t="s">
        <v>27</v>
      </c>
      <c r="E9563" s="2" t="s">
        <v>35</v>
      </c>
      <c r="F9563" s="2" t="s">
        <v>36</v>
      </c>
      <c r="G9563" s="2" t="s">
        <v>39</v>
      </c>
      <c r="H9563" s="2">
        <v>121</v>
      </c>
      <c r="I9563" s="2" t="s">
        <v>136</v>
      </c>
      <c r="J9563" s="3">
        <v>1.29982233E-2</v>
      </c>
      <c r="K9563" s="3">
        <v>3.35643E-4</v>
      </c>
      <c r="L9563" s="3">
        <v>7.8221885000000005E-3</v>
      </c>
      <c r="M9563" s="3">
        <v>5.0332140999999999E-3</v>
      </c>
      <c r="N9563" s="3">
        <v>2.7889748999999999E-3</v>
      </c>
    </row>
    <row r="9564" spans="1:14" hidden="1" x14ac:dyDescent="0.25">
      <c r="A9564" s="2">
        <v>9560</v>
      </c>
      <c r="B9564" s="2">
        <v>806013598</v>
      </c>
      <c r="C9564" s="2" t="s">
        <v>9940</v>
      </c>
      <c r="D9564" s="2" t="s">
        <v>41</v>
      </c>
      <c r="E9564" s="2" t="s">
        <v>28</v>
      </c>
      <c r="F9564" s="2" t="s">
        <v>29</v>
      </c>
      <c r="G9564" s="2" t="s">
        <v>1510</v>
      </c>
      <c r="H9564" s="2">
        <v>8621</v>
      </c>
      <c r="I9564" s="2" t="s">
        <v>33</v>
      </c>
      <c r="J9564" s="3">
        <v>1.29980622E-2</v>
      </c>
      <c r="K9564" s="3">
        <v>-4.2780500000000001E-4</v>
      </c>
      <c r="L9564" s="3">
        <v>1.15786046E-2</v>
      </c>
      <c r="M9564" s="3">
        <v>9.8125365999999995E-3</v>
      </c>
      <c r="N9564" s="3">
        <v>1.766068E-3</v>
      </c>
    </row>
    <row r="9565" spans="1:14" hidden="1" x14ac:dyDescent="0.25">
      <c r="A9565" s="2">
        <v>9561</v>
      </c>
      <c r="B9565" s="2">
        <v>860024766</v>
      </c>
      <c r="C9565" s="2" t="s">
        <v>9941</v>
      </c>
      <c r="D9565" s="2" t="s">
        <v>41</v>
      </c>
      <c r="E9565" s="2" t="s">
        <v>20</v>
      </c>
      <c r="F9565" s="2" t="s">
        <v>133</v>
      </c>
      <c r="G9565" s="2" t="s">
        <v>9942</v>
      </c>
      <c r="H9565" s="2">
        <v>8610</v>
      </c>
      <c r="I9565" s="2" t="s">
        <v>33</v>
      </c>
      <c r="J9565" s="3">
        <v>1.2996411899999999E-2</v>
      </c>
      <c r="K9565" s="3">
        <v>1.0783069999999999E-3</v>
      </c>
      <c r="L9565" s="3">
        <v>2.0866600799999999E-2</v>
      </c>
      <c r="M9565" s="3">
        <v>3.1216191E-3</v>
      </c>
      <c r="N9565" s="3">
        <v>1.77449826E-2</v>
      </c>
    </row>
    <row r="9566" spans="1:14" hidden="1" x14ac:dyDescent="0.25">
      <c r="A9566" s="2">
        <v>9562</v>
      </c>
      <c r="B9566" s="2">
        <v>900401535</v>
      </c>
      <c r="C9566" s="2" t="s">
        <v>9943</v>
      </c>
      <c r="D9566" s="2" t="s">
        <v>27</v>
      </c>
      <c r="E9566" s="2" t="s">
        <v>35</v>
      </c>
      <c r="F9566" s="2" t="s">
        <v>36</v>
      </c>
      <c r="G9566" s="2" t="s">
        <v>39</v>
      </c>
      <c r="H9566" s="2">
        <v>4111</v>
      </c>
      <c r="I9566" s="2" t="s">
        <v>180</v>
      </c>
      <c r="J9566" s="3">
        <v>1.29963448E-2</v>
      </c>
      <c r="K9566" s="3">
        <v>-2.7753499999999998E-4</v>
      </c>
      <c r="L9566" s="3">
        <v>2.3373555399999999E-2</v>
      </c>
      <c r="M9566" s="3">
        <v>2.24445146E-2</v>
      </c>
      <c r="N9566" s="3">
        <v>9.2904100000000002E-4</v>
      </c>
    </row>
    <row r="9567" spans="1:14" hidden="1" x14ac:dyDescent="0.25">
      <c r="A9567" s="2">
        <v>9563</v>
      </c>
      <c r="B9567" s="2">
        <v>800089361</v>
      </c>
      <c r="C9567" s="2" t="s">
        <v>9944</v>
      </c>
      <c r="D9567" s="2" t="s">
        <v>27</v>
      </c>
      <c r="E9567" s="2" t="s">
        <v>20</v>
      </c>
      <c r="F9567" s="2" t="s">
        <v>133</v>
      </c>
      <c r="G9567" s="2" t="s">
        <v>243</v>
      </c>
      <c r="H9567" s="2">
        <v>125</v>
      </c>
      <c r="I9567" s="2" t="s">
        <v>136</v>
      </c>
      <c r="J9567" s="3">
        <v>1.29958782E-2</v>
      </c>
      <c r="K9567" s="3">
        <v>5.2090999999999997E-4</v>
      </c>
      <c r="L9567" s="3">
        <v>1.3484434199999999E-2</v>
      </c>
      <c r="M9567" s="3">
        <v>9.8604988000000008E-3</v>
      </c>
      <c r="N9567" s="3">
        <v>3.6239349E-3</v>
      </c>
    </row>
    <row r="9568" spans="1:14" hidden="1" x14ac:dyDescent="0.25">
      <c r="A9568" s="2">
        <v>9564</v>
      </c>
      <c r="B9568" s="2">
        <v>900206594</v>
      </c>
      <c r="C9568" s="2" t="s">
        <v>9945</v>
      </c>
      <c r="D9568" s="2" t="s">
        <v>27</v>
      </c>
      <c r="E9568" s="2" t="s">
        <v>319</v>
      </c>
      <c r="F9568" s="2" t="s">
        <v>320</v>
      </c>
      <c r="G9568" s="2" t="s">
        <v>321</v>
      </c>
      <c r="H9568" s="2">
        <v>4731</v>
      </c>
      <c r="I9568" s="2" t="s">
        <v>25</v>
      </c>
      <c r="J9568" s="3">
        <v>1.29911201E-2</v>
      </c>
      <c r="K9568" s="3">
        <v>1.4755899999999999E-4</v>
      </c>
      <c r="L9568" s="3">
        <v>8.9457892000000001E-3</v>
      </c>
      <c r="M9568" s="3">
        <v>1.152529E-3</v>
      </c>
      <c r="N9568" s="3">
        <v>7.7932597999999997E-3</v>
      </c>
    </row>
    <row r="9569" spans="1:14" hidden="1" x14ac:dyDescent="0.25">
      <c r="A9569" s="2">
        <v>9565</v>
      </c>
      <c r="B9569" s="2">
        <v>811045761</v>
      </c>
      <c r="C9569" s="2" t="s">
        <v>9946</v>
      </c>
      <c r="D9569" s="2" t="s">
        <v>27</v>
      </c>
      <c r="E9569" s="2" t="s">
        <v>35</v>
      </c>
      <c r="F9569" s="2" t="s">
        <v>36</v>
      </c>
      <c r="G9569" s="2" t="s">
        <v>39</v>
      </c>
      <c r="H9569" s="2">
        <v>4661</v>
      </c>
      <c r="I9569" s="2" t="s">
        <v>25</v>
      </c>
      <c r="J9569" s="3">
        <v>1.29869701E-2</v>
      </c>
      <c r="K9569" s="3">
        <v>-2.1357379999999999E-3</v>
      </c>
      <c r="L9569" s="3">
        <v>8.3296157400000001E-2</v>
      </c>
      <c r="M9569" s="3">
        <v>2.9272168899999999E-2</v>
      </c>
      <c r="N9569" s="3">
        <v>5.4023992299999997E-2</v>
      </c>
    </row>
    <row r="9570" spans="1:14" x14ac:dyDescent="0.25">
      <c r="A9570" s="2">
        <v>9566</v>
      </c>
      <c r="B9570" s="2">
        <v>900361866</v>
      </c>
      <c r="C9570" s="2" t="s">
        <v>9947</v>
      </c>
      <c r="D9570" s="2" t="s">
        <v>27</v>
      </c>
      <c r="E9570" s="2" t="s">
        <v>20</v>
      </c>
      <c r="F9570" s="2" t="s">
        <v>21</v>
      </c>
      <c r="G9570" s="2" t="s">
        <v>22</v>
      </c>
      <c r="H9570" s="2">
        <v>7020</v>
      </c>
      <c r="I9570" s="2" t="s">
        <v>33</v>
      </c>
      <c r="J9570" s="3">
        <v>1.2986697300000001E-2</v>
      </c>
      <c r="K9570" s="3">
        <v>1.2527422999999999E-2</v>
      </c>
      <c r="L9570" s="3">
        <v>3.6976285300000002E-2</v>
      </c>
      <c r="M9570" s="3">
        <v>1.4528952499999999E-2</v>
      </c>
      <c r="N9570" s="3">
        <v>2.2447332699999999E-2</v>
      </c>
    </row>
    <row r="9571" spans="1:14" hidden="1" x14ac:dyDescent="0.25">
      <c r="A9571" s="2">
        <v>9567</v>
      </c>
      <c r="B9571" s="2">
        <v>900656493</v>
      </c>
      <c r="C9571" s="2" t="s">
        <v>9948</v>
      </c>
      <c r="D9571" s="2" t="s">
        <v>41</v>
      </c>
      <c r="E9571" s="2" t="s">
        <v>28</v>
      </c>
      <c r="F9571" s="2" t="s">
        <v>682</v>
      </c>
      <c r="G9571" s="2" t="s">
        <v>683</v>
      </c>
      <c r="H9571" s="2">
        <v>8621</v>
      </c>
      <c r="I9571" s="2" t="s">
        <v>33</v>
      </c>
      <c r="J9571" s="3">
        <v>1.29827503E-2</v>
      </c>
      <c r="K9571" s="3">
        <v>1.0333059999999999E-3</v>
      </c>
      <c r="L9571" s="3">
        <v>8.7221181000000005E-3</v>
      </c>
      <c r="M9571" s="3">
        <v>5.4340851000000004E-3</v>
      </c>
      <c r="N9571" s="3">
        <v>3.2880330000000001E-3</v>
      </c>
    </row>
    <row r="9572" spans="1:14" hidden="1" x14ac:dyDescent="0.25">
      <c r="A9572" s="2">
        <v>9568</v>
      </c>
      <c r="B9572" s="2">
        <v>802008687</v>
      </c>
      <c r="C9572" s="2" t="s">
        <v>9949</v>
      </c>
      <c r="D9572" s="2" t="s">
        <v>27</v>
      </c>
      <c r="E9572" s="2" t="s">
        <v>28</v>
      </c>
      <c r="F9572" s="2" t="s">
        <v>50</v>
      </c>
      <c r="G9572" s="2" t="s">
        <v>51</v>
      </c>
      <c r="H9572" s="2">
        <v>4663</v>
      </c>
      <c r="I9572" s="2" t="s">
        <v>25</v>
      </c>
      <c r="J9572" s="3">
        <v>1.29813338E-2</v>
      </c>
      <c r="K9572" s="3">
        <v>2.25307E-4</v>
      </c>
      <c r="L9572" s="3">
        <v>1.827286E-3</v>
      </c>
      <c r="M9572" s="3">
        <v>9.0283099999999999E-4</v>
      </c>
      <c r="N9572" s="3">
        <v>9.2445500000000002E-4</v>
      </c>
    </row>
    <row r="9573" spans="1:14" hidden="1" x14ac:dyDescent="0.25">
      <c r="A9573" s="2">
        <v>9569</v>
      </c>
      <c r="B9573" s="2">
        <v>900564455</v>
      </c>
      <c r="C9573" s="2" t="s">
        <v>9950</v>
      </c>
      <c r="D9573" s="2" t="s">
        <v>27</v>
      </c>
      <c r="E9573" s="2" t="s">
        <v>20</v>
      </c>
      <c r="F9573" s="2" t="s">
        <v>21</v>
      </c>
      <c r="G9573" s="2" t="s">
        <v>22</v>
      </c>
      <c r="H9573" s="2">
        <v>4210</v>
      </c>
      <c r="I9573" s="2" t="s">
        <v>180</v>
      </c>
      <c r="J9573" s="3">
        <v>1.29796509E-2</v>
      </c>
      <c r="K9573" s="3">
        <v>6.6157E-4</v>
      </c>
      <c r="L9573" s="3">
        <v>9.2680630999999996E-3</v>
      </c>
      <c r="M9573" s="3">
        <v>7.3655680999999999E-3</v>
      </c>
      <c r="N9573" s="3">
        <v>1.9024949999999999E-3</v>
      </c>
    </row>
    <row r="9574" spans="1:14" hidden="1" x14ac:dyDescent="0.25">
      <c r="A9574" s="2">
        <v>9570</v>
      </c>
      <c r="B9574" s="2">
        <v>830035143</v>
      </c>
      <c r="C9574" s="2" t="s">
        <v>9951</v>
      </c>
      <c r="D9574" s="2" t="s">
        <v>27</v>
      </c>
      <c r="E9574" s="2" t="s">
        <v>20</v>
      </c>
      <c r="F9574" s="2" t="s">
        <v>21</v>
      </c>
      <c r="G9574" s="2" t="s">
        <v>22</v>
      </c>
      <c r="H9574" s="2">
        <v>125</v>
      </c>
      <c r="I9574" s="2" t="s">
        <v>136</v>
      </c>
      <c r="J9574" s="3">
        <v>1.29796006E-2</v>
      </c>
      <c r="K9574" s="3">
        <v>3.0601438999999999E-3</v>
      </c>
      <c r="L9574" s="3">
        <v>1.11708511E-2</v>
      </c>
      <c r="M9574" s="3">
        <v>2.5053481000000002E-3</v>
      </c>
      <c r="N9574" s="3">
        <v>8.6655029999999997E-3</v>
      </c>
    </row>
    <row r="9575" spans="1:14" hidden="1" x14ac:dyDescent="0.25">
      <c r="A9575" s="2">
        <v>9571</v>
      </c>
      <c r="B9575" s="2">
        <v>900025233</v>
      </c>
      <c r="C9575" s="2" t="s">
        <v>9952</v>
      </c>
      <c r="D9575" s="2" t="s">
        <v>27</v>
      </c>
      <c r="E9575" s="2" t="s">
        <v>28</v>
      </c>
      <c r="F9575" s="2" t="s">
        <v>246</v>
      </c>
      <c r="G9575" s="2" t="s">
        <v>247</v>
      </c>
      <c r="H9575" s="2">
        <v>5222</v>
      </c>
      <c r="I9575" s="2" t="s">
        <v>33</v>
      </c>
      <c r="J9575" s="3">
        <v>1.29752345E-2</v>
      </c>
      <c r="K9575" s="3">
        <v>-2.0962999999999999E-5</v>
      </c>
      <c r="L9575" s="3">
        <v>5.0212472700000003E-2</v>
      </c>
      <c r="M9575" s="3">
        <v>1.3308814699999999E-2</v>
      </c>
      <c r="N9575" s="3">
        <v>3.69036607E-2</v>
      </c>
    </row>
    <row r="9576" spans="1:14" hidden="1" x14ac:dyDescent="0.25">
      <c r="A9576" s="2">
        <v>9572</v>
      </c>
      <c r="B9576" s="2">
        <v>900445054</v>
      </c>
      <c r="C9576" s="2" t="s">
        <v>9953</v>
      </c>
      <c r="D9576" s="2" t="s">
        <v>27</v>
      </c>
      <c r="E9576" s="2" t="s">
        <v>20</v>
      </c>
      <c r="F9576" s="2" t="s">
        <v>133</v>
      </c>
      <c r="G9576" s="2" t="s">
        <v>1176</v>
      </c>
      <c r="H9576" s="2">
        <v>2229</v>
      </c>
      <c r="I9576" s="2" t="s">
        <v>31</v>
      </c>
      <c r="J9576" s="3">
        <v>1.29741784E-2</v>
      </c>
      <c r="K9576" s="3">
        <v>3.2470200000000001E-4</v>
      </c>
      <c r="L9576" s="3">
        <v>8.3493711000000009E-3</v>
      </c>
      <c r="M9576" s="3">
        <v>4.2533138999999998E-3</v>
      </c>
      <c r="N9576" s="3">
        <v>4.0960568000000001E-3</v>
      </c>
    </row>
    <row r="9577" spans="1:14" hidden="1" x14ac:dyDescent="0.25">
      <c r="A9577" s="2">
        <v>9573</v>
      </c>
      <c r="B9577" s="2">
        <v>900147743</v>
      </c>
      <c r="C9577" s="2" t="s">
        <v>9954</v>
      </c>
      <c r="D9577" s="2" t="s">
        <v>27</v>
      </c>
      <c r="E9577" s="2" t="s">
        <v>35</v>
      </c>
      <c r="F9577" s="2" t="s">
        <v>36</v>
      </c>
      <c r="G9577" s="2" t="s">
        <v>37</v>
      </c>
      <c r="H9577" s="2">
        <v>4111</v>
      </c>
      <c r="I9577" s="2" t="s">
        <v>180</v>
      </c>
      <c r="J9577" s="3">
        <v>1.29715921E-2</v>
      </c>
      <c r="K9577" s="3">
        <v>5.4711099999999997E-4</v>
      </c>
      <c r="L9577" s="3">
        <v>2.8573779399999999E-2</v>
      </c>
      <c r="M9577" s="3">
        <v>2.6681467899999999E-2</v>
      </c>
      <c r="N9577" s="3">
        <v>1.892311E-3</v>
      </c>
    </row>
    <row r="9578" spans="1:14" hidden="1" x14ac:dyDescent="0.25">
      <c r="A9578" s="2">
        <v>9574</v>
      </c>
      <c r="B9578" s="2">
        <v>890319324</v>
      </c>
      <c r="C9578" s="2" t="s">
        <v>9955</v>
      </c>
      <c r="D9578" s="2" t="s">
        <v>27</v>
      </c>
      <c r="E9578" s="2" t="s">
        <v>74</v>
      </c>
      <c r="F9578" s="2" t="s">
        <v>75</v>
      </c>
      <c r="G9578" s="2" t="s">
        <v>107</v>
      </c>
      <c r="H9578" s="2">
        <v>4322</v>
      </c>
      <c r="I9578" s="2" t="s">
        <v>180</v>
      </c>
      <c r="J9578" s="3">
        <v>1.29715223E-2</v>
      </c>
      <c r="K9578" s="3">
        <v>7.3240899999999995E-4</v>
      </c>
      <c r="L9578" s="3">
        <v>1.21117746E-2</v>
      </c>
      <c r="M9578" s="3">
        <v>5.9979791000000001E-3</v>
      </c>
      <c r="N9578" s="3">
        <v>6.1137960000000003E-3</v>
      </c>
    </row>
    <row r="9579" spans="1:14" hidden="1" x14ac:dyDescent="0.25">
      <c r="A9579" s="2">
        <v>9575</v>
      </c>
      <c r="B9579" s="2">
        <v>900423649</v>
      </c>
      <c r="C9579" s="2" t="s">
        <v>9956</v>
      </c>
      <c r="D9579" s="2" t="s">
        <v>27</v>
      </c>
      <c r="E9579" s="2" t="s">
        <v>35</v>
      </c>
      <c r="F9579" s="2" t="s">
        <v>36</v>
      </c>
      <c r="G9579" s="2" t="s">
        <v>1807</v>
      </c>
      <c r="H9579" s="2">
        <v>4220</v>
      </c>
      <c r="I9579" s="2" t="s">
        <v>180</v>
      </c>
      <c r="J9579" s="3">
        <v>1.29713165E-2</v>
      </c>
      <c r="K9579" s="3">
        <v>6.6072899999999998E-4</v>
      </c>
      <c r="L9579" s="3">
        <v>2.4247514099999999E-2</v>
      </c>
      <c r="M9579" s="3">
        <v>2.1280882899999999E-2</v>
      </c>
      <c r="N9579" s="3">
        <v>2.9666318999999998E-3</v>
      </c>
    </row>
    <row r="9580" spans="1:14" hidden="1" x14ac:dyDescent="0.25">
      <c r="A9580" s="2">
        <v>9576</v>
      </c>
      <c r="B9580" s="2">
        <v>860015929</v>
      </c>
      <c r="C9580" s="2" t="s">
        <v>9957</v>
      </c>
      <c r="D9580" s="2" t="s">
        <v>41</v>
      </c>
      <c r="E9580" s="2" t="s">
        <v>20</v>
      </c>
      <c r="F9580" s="2" t="s">
        <v>133</v>
      </c>
      <c r="G9580" s="2" t="s">
        <v>9958</v>
      </c>
      <c r="H9580" s="2">
        <v>8610</v>
      </c>
      <c r="I9580" s="2" t="s">
        <v>33</v>
      </c>
      <c r="J9580" s="3">
        <v>1.29677504E-2</v>
      </c>
      <c r="K9580" s="3">
        <v>1.5544389999999999E-3</v>
      </c>
      <c r="L9580" s="3">
        <v>2.69651432E-2</v>
      </c>
      <c r="M9580" s="3">
        <v>4.697952E-3</v>
      </c>
      <c r="N9580" s="3">
        <v>2.2267190700000002E-2</v>
      </c>
    </row>
    <row r="9581" spans="1:14" hidden="1" x14ac:dyDescent="0.25">
      <c r="A9581" s="2">
        <v>9577</v>
      </c>
      <c r="B9581" s="2">
        <v>830125779</v>
      </c>
      <c r="C9581" s="2" t="s">
        <v>9959</v>
      </c>
      <c r="D9581" s="2" t="s">
        <v>27</v>
      </c>
      <c r="E9581" s="2" t="s">
        <v>20</v>
      </c>
      <c r="F9581" s="2" t="s">
        <v>133</v>
      </c>
      <c r="G9581" s="2" t="s">
        <v>1737</v>
      </c>
      <c r="H9581" s="2">
        <v>2599</v>
      </c>
      <c r="I9581" s="2" t="s">
        <v>31</v>
      </c>
      <c r="J9581" s="3">
        <v>1.2967002599999999E-2</v>
      </c>
      <c r="K9581" s="3">
        <v>2.0386800000000001E-4</v>
      </c>
      <c r="L9581" s="3">
        <v>1.42596839E-2</v>
      </c>
      <c r="M9581" s="3">
        <v>5.9934458999999999E-3</v>
      </c>
      <c r="N9581" s="3">
        <v>8.2662376000000003E-3</v>
      </c>
    </row>
    <row r="9582" spans="1:14" hidden="1" x14ac:dyDescent="0.25">
      <c r="A9582" s="2">
        <v>9578</v>
      </c>
      <c r="B9582" s="2">
        <v>892000264</v>
      </c>
      <c r="C9582" s="2" t="s">
        <v>9960</v>
      </c>
      <c r="D9582" s="2" t="s">
        <v>41</v>
      </c>
      <c r="E9582" s="2" t="s">
        <v>382</v>
      </c>
      <c r="F9582" s="2" t="s">
        <v>866</v>
      </c>
      <c r="G9582" s="2" t="s">
        <v>3395</v>
      </c>
      <c r="H9582" s="2">
        <v>8610</v>
      </c>
      <c r="I9582" s="2" t="s">
        <v>33</v>
      </c>
      <c r="J9582" s="3">
        <v>1.29630417E-2</v>
      </c>
      <c r="K9582" s="3">
        <v>-1.531066E-3</v>
      </c>
      <c r="L9582" s="3">
        <v>1.4663267900000001E-2</v>
      </c>
      <c r="M9582" s="3">
        <v>7.4961842000000004E-3</v>
      </c>
      <c r="N9582" s="3">
        <v>7.1670841000000002E-3</v>
      </c>
    </row>
    <row r="9583" spans="1:14" hidden="1" x14ac:dyDescent="0.25">
      <c r="A9583" s="2">
        <v>9579</v>
      </c>
      <c r="B9583" s="2">
        <v>900245560</v>
      </c>
      <c r="C9583" s="2" t="s">
        <v>9961</v>
      </c>
      <c r="D9583" s="2" t="s">
        <v>440</v>
      </c>
      <c r="E9583" s="2" t="s">
        <v>28</v>
      </c>
      <c r="F9583" s="2" t="s">
        <v>9962</v>
      </c>
      <c r="G9583" s="2" t="s">
        <v>9963</v>
      </c>
      <c r="H9583" s="2">
        <v>8010</v>
      </c>
      <c r="I9583" s="2" t="s">
        <v>33</v>
      </c>
      <c r="J9583" s="3">
        <v>1.29593043E-2</v>
      </c>
      <c r="K9583" s="3">
        <v>2.74004E-4</v>
      </c>
      <c r="L9583" s="3">
        <v>7.7651278000000004E-3</v>
      </c>
      <c r="M9583" s="3">
        <v>2.820225E-3</v>
      </c>
      <c r="N9583" s="3">
        <v>4.9449028000000004E-3</v>
      </c>
    </row>
    <row r="9584" spans="1:14" hidden="1" x14ac:dyDescent="0.25">
      <c r="A9584" s="2">
        <v>9580</v>
      </c>
      <c r="B9584" s="2">
        <v>800032552</v>
      </c>
      <c r="C9584" s="2" t="s">
        <v>9964</v>
      </c>
      <c r="D9584" s="2" t="s">
        <v>27</v>
      </c>
      <c r="E9584" s="2" t="s">
        <v>28</v>
      </c>
      <c r="F9584" s="2" t="s">
        <v>193</v>
      </c>
      <c r="G9584" s="2" t="s">
        <v>925</v>
      </c>
      <c r="H9584" s="2">
        <v>4752</v>
      </c>
      <c r="I9584" s="2" t="s">
        <v>25</v>
      </c>
      <c r="J9584" s="3">
        <v>1.2958044199999999E-2</v>
      </c>
      <c r="K9584" s="3">
        <v>1.04379E-4</v>
      </c>
      <c r="L9584" s="3">
        <v>8.6199511000000003E-3</v>
      </c>
      <c r="M9584" s="3">
        <v>3.5490919999999998E-3</v>
      </c>
      <c r="N9584" s="3">
        <v>5.0708591000000001E-3</v>
      </c>
    </row>
    <row r="9585" spans="1:14" hidden="1" x14ac:dyDescent="0.25">
      <c r="A9585" s="2">
        <v>9581</v>
      </c>
      <c r="B9585" s="2">
        <v>860058002</v>
      </c>
      <c r="C9585" s="2" t="s">
        <v>9965</v>
      </c>
      <c r="D9585" s="2" t="s">
        <v>440</v>
      </c>
      <c r="E9585" s="2" t="s">
        <v>20</v>
      </c>
      <c r="F9585" s="2" t="s">
        <v>21</v>
      </c>
      <c r="G9585" s="2" t="s">
        <v>22</v>
      </c>
      <c r="H9585" s="2">
        <v>8010</v>
      </c>
      <c r="I9585" s="2" t="s">
        <v>33</v>
      </c>
      <c r="J9585" s="3">
        <v>1.29575729E-2</v>
      </c>
      <c r="K9585" s="3">
        <v>4.4331500000000001E-4</v>
      </c>
      <c r="L9585" s="3">
        <v>4.448975E-3</v>
      </c>
      <c r="M9585" s="3">
        <v>1.600232E-3</v>
      </c>
      <c r="N9585" s="3">
        <v>2.8487429999999999E-3</v>
      </c>
    </row>
    <row r="9586" spans="1:14" hidden="1" x14ac:dyDescent="0.25">
      <c r="A9586" s="2">
        <v>9582</v>
      </c>
      <c r="B9586" s="2">
        <v>890331931</v>
      </c>
      <c r="C9586" s="2" t="s">
        <v>9966</v>
      </c>
      <c r="D9586" s="2" t="s">
        <v>27</v>
      </c>
      <c r="E9586" s="2" t="s">
        <v>74</v>
      </c>
      <c r="F9586" s="2" t="s">
        <v>75</v>
      </c>
      <c r="G9586" s="2" t="s">
        <v>107</v>
      </c>
      <c r="H9586" s="2">
        <v>4731</v>
      </c>
      <c r="I9586" s="2" t="s">
        <v>25</v>
      </c>
      <c r="J9586" s="3">
        <v>1.29533457E-2</v>
      </c>
      <c r="K9586" s="3">
        <v>2.33699E-4</v>
      </c>
      <c r="L9586" s="3">
        <v>2.2556591000000002E-3</v>
      </c>
      <c r="M9586" s="3">
        <v>1.1778050000000001E-3</v>
      </c>
      <c r="N9586" s="3">
        <v>1.0778540000000001E-3</v>
      </c>
    </row>
    <row r="9587" spans="1:14" hidden="1" x14ac:dyDescent="0.25">
      <c r="A9587" s="2">
        <v>9583</v>
      </c>
      <c r="B9587" s="2">
        <v>800058856</v>
      </c>
      <c r="C9587" s="2" t="s">
        <v>9967</v>
      </c>
      <c r="D9587" s="2" t="s">
        <v>41</v>
      </c>
      <c r="E9587" s="2" t="s">
        <v>35</v>
      </c>
      <c r="F9587" s="2" t="s">
        <v>36</v>
      </c>
      <c r="G9587" s="2" t="s">
        <v>1807</v>
      </c>
      <c r="H9587" s="2">
        <v>8610</v>
      </c>
      <c r="I9587" s="2" t="s">
        <v>33</v>
      </c>
      <c r="J9587" s="3">
        <v>1.29529703E-2</v>
      </c>
      <c r="K9587" s="3">
        <v>5.2599999999999998E-5</v>
      </c>
      <c r="L9587" s="3">
        <v>1.09944725E-2</v>
      </c>
      <c r="M9587" s="3">
        <v>7.2245709999999999E-3</v>
      </c>
      <c r="N9587" s="3">
        <v>3.7699019999999999E-3</v>
      </c>
    </row>
    <row r="9588" spans="1:14" hidden="1" x14ac:dyDescent="0.25">
      <c r="A9588" s="2">
        <v>9584</v>
      </c>
      <c r="B9588" s="2">
        <v>900181466</v>
      </c>
      <c r="C9588" s="2" t="s">
        <v>9968</v>
      </c>
      <c r="D9588" s="2" t="s">
        <v>27</v>
      </c>
      <c r="E9588" s="2" t="s">
        <v>28</v>
      </c>
      <c r="F9588" s="2" t="s">
        <v>246</v>
      </c>
      <c r="G9588" s="2" t="s">
        <v>247</v>
      </c>
      <c r="H9588" s="2">
        <v>122</v>
      </c>
      <c r="I9588" s="2" t="s">
        <v>136</v>
      </c>
      <c r="J9588" s="3">
        <v>1.29528549E-2</v>
      </c>
      <c r="K9588" s="3">
        <v>9.898769999999999E-4</v>
      </c>
      <c r="L9588" s="3">
        <v>1.48032978E-2</v>
      </c>
      <c r="M9588" s="3">
        <v>4.2398549000000002E-3</v>
      </c>
      <c r="N9588" s="3">
        <v>1.0563443400000001E-2</v>
      </c>
    </row>
    <row r="9589" spans="1:14" hidden="1" x14ac:dyDescent="0.25">
      <c r="A9589" s="2">
        <v>9585</v>
      </c>
      <c r="B9589" s="2">
        <v>800110976</v>
      </c>
      <c r="C9589" s="2" t="s">
        <v>9969</v>
      </c>
      <c r="D9589" s="2" t="s">
        <v>27</v>
      </c>
      <c r="E9589" s="2" t="s">
        <v>20</v>
      </c>
      <c r="F9589" s="2" t="s">
        <v>21</v>
      </c>
      <c r="G9589" s="2" t="s">
        <v>22</v>
      </c>
      <c r="H9589" s="2">
        <v>7730</v>
      </c>
      <c r="I9589" s="2" t="s">
        <v>33</v>
      </c>
      <c r="J9589" s="3">
        <v>1.2950711E-2</v>
      </c>
      <c r="K9589" s="3">
        <v>1.78195E-3</v>
      </c>
      <c r="L9589" s="3">
        <v>1.4650802100000001E-2</v>
      </c>
      <c r="M9589" s="3">
        <v>5.1143741999999997E-3</v>
      </c>
      <c r="N9589" s="3">
        <v>9.5364283999999997E-3</v>
      </c>
    </row>
    <row r="9590" spans="1:14" hidden="1" x14ac:dyDescent="0.25">
      <c r="A9590" s="2">
        <v>9586</v>
      </c>
      <c r="B9590" s="2">
        <v>900073438</v>
      </c>
      <c r="C9590" s="2" t="s">
        <v>9970</v>
      </c>
      <c r="D9590" s="2" t="s">
        <v>27</v>
      </c>
      <c r="E9590" s="2" t="s">
        <v>20</v>
      </c>
      <c r="F9590" s="2" t="s">
        <v>21</v>
      </c>
      <c r="G9590" s="2" t="s">
        <v>22</v>
      </c>
      <c r="H9590" s="2">
        <v>6810</v>
      </c>
      <c r="I9590" s="2" t="s">
        <v>33</v>
      </c>
      <c r="J9590" s="3">
        <v>1.29457358E-2</v>
      </c>
      <c r="K9590" s="3">
        <v>8.8190899999999995E-4</v>
      </c>
      <c r="L9590" s="3">
        <v>2.4571414999999999E-2</v>
      </c>
      <c r="M9590" s="3">
        <v>1.9627189999999999E-3</v>
      </c>
      <c r="N9590" s="3">
        <v>2.2608695599999999E-2</v>
      </c>
    </row>
    <row r="9591" spans="1:14" hidden="1" x14ac:dyDescent="0.25">
      <c r="A9591" s="2">
        <v>9587</v>
      </c>
      <c r="B9591" s="2">
        <v>900802411</v>
      </c>
      <c r="C9591" s="2" t="s">
        <v>9971</v>
      </c>
      <c r="D9591" s="2" t="s">
        <v>27</v>
      </c>
      <c r="E9591" s="2" t="s">
        <v>86</v>
      </c>
      <c r="F9591" s="2" t="s">
        <v>232</v>
      </c>
      <c r="G9591" s="2" t="s">
        <v>233</v>
      </c>
      <c r="H9591" s="2">
        <v>8691</v>
      </c>
      <c r="I9591" s="2" t="s">
        <v>33</v>
      </c>
      <c r="J9591" s="3">
        <v>1.29382852E-2</v>
      </c>
      <c r="K9591" s="3">
        <v>2.8296778999999999E-3</v>
      </c>
      <c r="L9591" s="3">
        <v>9.6892117999999999E-3</v>
      </c>
      <c r="M9591" s="3">
        <v>5.9375558E-3</v>
      </c>
      <c r="N9591" s="3">
        <v>3.7516559999999999E-3</v>
      </c>
    </row>
    <row r="9592" spans="1:14" hidden="1" x14ac:dyDescent="0.25">
      <c r="A9592" s="2">
        <v>9588</v>
      </c>
      <c r="B9592" s="2">
        <v>900835283</v>
      </c>
      <c r="C9592" s="2" t="s">
        <v>9972</v>
      </c>
      <c r="D9592" s="2" t="s">
        <v>41</v>
      </c>
      <c r="E9592" s="2" t="s">
        <v>382</v>
      </c>
      <c r="F9592" s="2" t="s">
        <v>383</v>
      </c>
      <c r="G9592" s="2" t="s">
        <v>384</v>
      </c>
      <c r="H9592" s="2">
        <v>8621</v>
      </c>
      <c r="I9592" s="2" t="s">
        <v>33</v>
      </c>
      <c r="J9592" s="3">
        <v>1.29365008E-2</v>
      </c>
      <c r="K9592" s="3">
        <v>6.2569999999999998E-4</v>
      </c>
      <c r="L9592" s="3">
        <v>8.4530543999999999E-3</v>
      </c>
      <c r="M9592" s="3">
        <v>5.7510979999999996E-3</v>
      </c>
      <c r="N9592" s="3">
        <v>2.7019570000000001E-3</v>
      </c>
    </row>
    <row r="9593" spans="1:14" hidden="1" x14ac:dyDescent="0.25">
      <c r="A9593" s="2">
        <v>9589</v>
      </c>
      <c r="B9593" s="2">
        <v>860000254</v>
      </c>
      <c r="C9593" s="2" t="s">
        <v>9973</v>
      </c>
      <c r="D9593" s="2" t="s">
        <v>27</v>
      </c>
      <c r="E9593" s="2" t="s">
        <v>20</v>
      </c>
      <c r="F9593" s="2" t="s">
        <v>21</v>
      </c>
      <c r="G9593" s="2" t="s">
        <v>22</v>
      </c>
      <c r="H9593" s="2">
        <v>4690</v>
      </c>
      <c r="I9593" s="2" t="s">
        <v>25</v>
      </c>
      <c r="J9593" s="3">
        <v>1.29338149E-2</v>
      </c>
      <c r="K9593" s="3">
        <v>8.4286400000000003E-4</v>
      </c>
      <c r="L9593" s="3">
        <v>9.5215122999999999E-3</v>
      </c>
      <c r="M9593" s="3">
        <v>5.7246592000000001E-3</v>
      </c>
      <c r="N9593" s="3">
        <v>3.7968529000000002E-3</v>
      </c>
    </row>
    <row r="9594" spans="1:14" hidden="1" x14ac:dyDescent="0.25">
      <c r="A9594" s="2">
        <v>9590</v>
      </c>
      <c r="B9594" s="2">
        <v>830085522</v>
      </c>
      <c r="C9594" s="2" t="s">
        <v>9974</v>
      </c>
      <c r="D9594" s="2" t="s">
        <v>27</v>
      </c>
      <c r="E9594" s="2" t="s">
        <v>20</v>
      </c>
      <c r="F9594" s="2" t="s">
        <v>133</v>
      </c>
      <c r="G9594" s="2" t="s">
        <v>215</v>
      </c>
      <c r="H9594" s="2">
        <v>4653</v>
      </c>
      <c r="I9594" s="2" t="s">
        <v>25</v>
      </c>
      <c r="J9594" s="3">
        <v>1.29331816E-2</v>
      </c>
      <c r="K9594" s="3">
        <v>1.229616E-3</v>
      </c>
      <c r="L9594" s="3">
        <v>8.5356096000000006E-3</v>
      </c>
      <c r="M9594" s="3">
        <v>6.0685197999999999E-3</v>
      </c>
      <c r="N9594" s="3">
        <v>2.4670899999999999E-3</v>
      </c>
    </row>
    <row r="9595" spans="1:14" hidden="1" x14ac:dyDescent="0.25">
      <c r="A9595" s="2">
        <v>9591</v>
      </c>
      <c r="B9595" s="2">
        <v>800162615</v>
      </c>
      <c r="C9595" s="2" t="s">
        <v>9975</v>
      </c>
      <c r="D9595" s="2" t="s">
        <v>27</v>
      </c>
      <c r="E9595" s="2" t="s">
        <v>20</v>
      </c>
      <c r="F9595" s="2" t="s">
        <v>21</v>
      </c>
      <c r="G9595" s="2" t="s">
        <v>22</v>
      </c>
      <c r="H9595" s="2">
        <v>4664</v>
      </c>
      <c r="I9595" s="2" t="s">
        <v>25</v>
      </c>
      <c r="J9595" s="3">
        <v>1.2931196000000001E-2</v>
      </c>
      <c r="K9595" s="3">
        <v>1.6990351E-3</v>
      </c>
      <c r="L9595" s="3">
        <v>1.09188883E-2</v>
      </c>
      <c r="M9595" s="3">
        <v>2.1478320000000001E-3</v>
      </c>
      <c r="N9595" s="3">
        <v>8.7710562999999998E-3</v>
      </c>
    </row>
    <row r="9596" spans="1:14" hidden="1" x14ac:dyDescent="0.25">
      <c r="A9596" s="2">
        <v>9592</v>
      </c>
      <c r="B9596" s="2">
        <v>800139398</v>
      </c>
      <c r="C9596" s="2" t="s">
        <v>9976</v>
      </c>
      <c r="D9596" s="2" t="s">
        <v>27</v>
      </c>
      <c r="E9596" s="2" t="s">
        <v>35</v>
      </c>
      <c r="F9596" s="2" t="s">
        <v>36</v>
      </c>
      <c r="G9596" s="2" t="s">
        <v>39</v>
      </c>
      <c r="H9596" s="2">
        <v>6499</v>
      </c>
      <c r="I9596" s="2" t="s">
        <v>33</v>
      </c>
      <c r="J9596" s="3">
        <v>1.29284849E-2</v>
      </c>
      <c r="K9596" s="3">
        <v>2.0402949000000001E-3</v>
      </c>
      <c r="L9596" s="3">
        <v>6.5563112500000006E-2</v>
      </c>
      <c r="M9596" s="3">
        <v>4.6872712699999999E-2</v>
      </c>
      <c r="N9596" s="3">
        <v>1.8690396099999999E-2</v>
      </c>
    </row>
    <row r="9597" spans="1:14" hidden="1" x14ac:dyDescent="0.25">
      <c r="A9597" s="2">
        <v>9593</v>
      </c>
      <c r="B9597" s="2">
        <v>901000790</v>
      </c>
      <c r="C9597" s="2" t="s">
        <v>9977</v>
      </c>
      <c r="D9597" s="2" t="s">
        <v>27</v>
      </c>
      <c r="E9597" s="2" t="s">
        <v>319</v>
      </c>
      <c r="F9597" s="2" t="s">
        <v>320</v>
      </c>
      <c r="G9597" s="2" t="s">
        <v>459</v>
      </c>
      <c r="H9597" s="2">
        <v>7730</v>
      </c>
      <c r="I9597" s="2" t="s">
        <v>33</v>
      </c>
      <c r="J9597" s="3">
        <v>1.29260235E-2</v>
      </c>
      <c r="K9597" s="3">
        <v>6.5721000000000003E-5</v>
      </c>
      <c r="L9597" s="3">
        <v>1.06124571E-2</v>
      </c>
      <c r="M9597" s="3">
        <v>8.5182999999999995E-3</v>
      </c>
      <c r="N9597" s="3">
        <v>2.0941570000000001E-3</v>
      </c>
    </row>
    <row r="9598" spans="1:14" hidden="1" x14ac:dyDescent="0.25">
      <c r="A9598" s="2">
        <v>9594</v>
      </c>
      <c r="B9598" s="2">
        <v>802006337</v>
      </c>
      <c r="C9598" s="2" t="s">
        <v>9978</v>
      </c>
      <c r="D9598" s="2" t="s">
        <v>41</v>
      </c>
      <c r="E9598" s="2" t="s">
        <v>28</v>
      </c>
      <c r="F9598" s="2" t="s">
        <v>50</v>
      </c>
      <c r="G9598" s="2" t="s">
        <v>51</v>
      </c>
      <c r="H9598" s="2">
        <v>8691</v>
      </c>
      <c r="I9598" s="2" t="s">
        <v>33</v>
      </c>
      <c r="J9598" s="3">
        <v>1.29246116E-2</v>
      </c>
      <c r="K9598" s="3">
        <v>1.090967E-3</v>
      </c>
      <c r="L9598" s="3">
        <v>1.31104002E-2</v>
      </c>
      <c r="M9598" s="3">
        <v>6.1997388999999997E-3</v>
      </c>
      <c r="N9598" s="3">
        <v>6.9106608000000002E-3</v>
      </c>
    </row>
    <row r="9599" spans="1:14" hidden="1" x14ac:dyDescent="0.25">
      <c r="A9599" s="2">
        <v>9595</v>
      </c>
      <c r="B9599" s="2">
        <v>900407711</v>
      </c>
      <c r="C9599" s="2" t="s">
        <v>9979</v>
      </c>
      <c r="D9599" s="2" t="s">
        <v>27</v>
      </c>
      <c r="E9599" s="2" t="s">
        <v>20</v>
      </c>
      <c r="F9599" s="2" t="s">
        <v>21</v>
      </c>
      <c r="G9599" s="2" t="s">
        <v>22</v>
      </c>
      <c r="H9599" s="2">
        <v>4290</v>
      </c>
      <c r="I9599" s="2" t="s">
        <v>180</v>
      </c>
      <c r="J9599" s="3">
        <v>1.2924332199999999E-2</v>
      </c>
      <c r="K9599" s="3">
        <v>3.5255931000000001E-3</v>
      </c>
      <c r="L9599" s="3">
        <v>1.23668127E-2</v>
      </c>
      <c r="M9599" s="3">
        <v>4.6895421000000001E-3</v>
      </c>
      <c r="N9599" s="3">
        <v>7.6772710000000003E-3</v>
      </c>
    </row>
    <row r="9600" spans="1:14" hidden="1" x14ac:dyDescent="0.25">
      <c r="A9600" s="2">
        <v>9596</v>
      </c>
      <c r="B9600" s="2">
        <v>900406145</v>
      </c>
      <c r="C9600" s="2" t="s">
        <v>9980</v>
      </c>
      <c r="D9600" s="2" t="s">
        <v>27</v>
      </c>
      <c r="E9600" s="2" t="s">
        <v>20</v>
      </c>
      <c r="F9600" s="2" t="s">
        <v>21</v>
      </c>
      <c r="G9600" s="2" t="s">
        <v>22</v>
      </c>
      <c r="H9600" s="2">
        <v>4659</v>
      </c>
      <c r="I9600" s="2" t="s">
        <v>25</v>
      </c>
      <c r="J9600" s="3">
        <v>1.29239392E-2</v>
      </c>
      <c r="K9600" s="3">
        <v>2.0507500000000001E-4</v>
      </c>
      <c r="L9600" s="3">
        <v>1.07506318E-2</v>
      </c>
      <c r="M9600" s="3">
        <v>8.5639915999999993E-3</v>
      </c>
      <c r="N9600" s="3">
        <v>2.1866399000000001E-3</v>
      </c>
    </row>
    <row r="9601" spans="1:14" hidden="1" x14ac:dyDescent="0.25">
      <c r="A9601" s="2">
        <v>9597</v>
      </c>
      <c r="B9601" s="2">
        <v>800245974</v>
      </c>
      <c r="C9601" s="2" t="s">
        <v>9981</v>
      </c>
      <c r="D9601" s="2" t="s">
        <v>27</v>
      </c>
      <c r="E9601" s="2" t="s">
        <v>20</v>
      </c>
      <c r="F9601" s="2" t="s">
        <v>21</v>
      </c>
      <c r="G9601" s="2" t="s">
        <v>22</v>
      </c>
      <c r="H9601" s="2">
        <v>4651</v>
      </c>
      <c r="I9601" s="2" t="s">
        <v>25</v>
      </c>
      <c r="J9601" s="3">
        <v>1.2923730499999999E-2</v>
      </c>
      <c r="K9601" s="3">
        <v>6.0316700000000005E-4</v>
      </c>
      <c r="L9601" s="3">
        <v>5.6555177999999999E-3</v>
      </c>
      <c r="M9601" s="3">
        <v>3.6774558999999999E-3</v>
      </c>
      <c r="N9601" s="3">
        <v>1.9780621000000001E-3</v>
      </c>
    </row>
    <row r="9602" spans="1:14" hidden="1" x14ac:dyDescent="0.25">
      <c r="A9602" s="2">
        <v>9598</v>
      </c>
      <c r="B9602" s="2">
        <v>800009646</v>
      </c>
      <c r="C9602" s="2" t="s">
        <v>9982</v>
      </c>
      <c r="D9602" s="2" t="s">
        <v>41</v>
      </c>
      <c r="E9602" s="2" t="s">
        <v>20</v>
      </c>
      <c r="F9602" s="2" t="s">
        <v>21</v>
      </c>
      <c r="G9602" s="2" t="s">
        <v>22</v>
      </c>
      <c r="H9602" s="2">
        <v>8691</v>
      </c>
      <c r="I9602" s="2" t="s">
        <v>33</v>
      </c>
      <c r="J9602" s="3">
        <v>1.2922525400000001E-2</v>
      </c>
      <c r="K9602" s="3">
        <v>1.9216669999999999E-3</v>
      </c>
      <c r="L9602" s="3">
        <v>5.5651679000000001E-3</v>
      </c>
      <c r="M9602" s="3">
        <v>1.121569E-3</v>
      </c>
      <c r="N9602" s="3">
        <v>4.4435988999999999E-3</v>
      </c>
    </row>
    <row r="9603" spans="1:14" hidden="1" x14ac:dyDescent="0.25">
      <c r="A9603" s="2">
        <v>9599</v>
      </c>
      <c r="B9603" s="2">
        <v>890924789</v>
      </c>
      <c r="C9603" s="2" t="s">
        <v>9983</v>
      </c>
      <c r="D9603" s="2" t="s">
        <v>27</v>
      </c>
      <c r="E9603" s="2" t="s">
        <v>35</v>
      </c>
      <c r="F9603" s="2" t="s">
        <v>36</v>
      </c>
      <c r="G9603" s="2" t="s">
        <v>39</v>
      </c>
      <c r="H9603" s="2">
        <v>6820</v>
      </c>
      <c r="I9603" s="2" t="s">
        <v>33</v>
      </c>
      <c r="J9603" s="3">
        <v>1.2922108200000001E-2</v>
      </c>
      <c r="K9603" s="3">
        <v>1.6545471E-3</v>
      </c>
      <c r="L9603" s="3">
        <v>1.8945785199999999E-2</v>
      </c>
      <c r="M9603" s="3">
        <v>7.4634352000000001E-3</v>
      </c>
      <c r="N9603" s="3">
        <v>1.14823515E-2</v>
      </c>
    </row>
    <row r="9604" spans="1:14" hidden="1" x14ac:dyDescent="0.25">
      <c r="A9604" s="2">
        <v>9600</v>
      </c>
      <c r="B9604" s="2">
        <v>900428846</v>
      </c>
      <c r="C9604" s="2" t="s">
        <v>9984</v>
      </c>
      <c r="D9604" s="2" t="s">
        <v>27</v>
      </c>
      <c r="E9604" s="2" t="s">
        <v>382</v>
      </c>
      <c r="F9604" s="2" t="s">
        <v>383</v>
      </c>
      <c r="G9604" s="2" t="s">
        <v>384</v>
      </c>
      <c r="H9604" s="2">
        <v>8129</v>
      </c>
      <c r="I9604" s="2" t="s">
        <v>33</v>
      </c>
      <c r="J9604" s="3">
        <v>1.2913695500000001E-2</v>
      </c>
      <c r="K9604" s="3">
        <v>1.0082379E-3</v>
      </c>
      <c r="L9604" s="3">
        <v>6.8557649000000002E-3</v>
      </c>
      <c r="M9604" s="3">
        <v>2.6110411000000002E-3</v>
      </c>
      <c r="N9604" s="3">
        <v>4.2447238E-3</v>
      </c>
    </row>
    <row r="9605" spans="1:14" hidden="1" x14ac:dyDescent="0.25">
      <c r="A9605" s="2">
        <v>9601</v>
      </c>
      <c r="B9605" s="2">
        <v>830131674</v>
      </c>
      <c r="C9605" s="2" t="s">
        <v>9985</v>
      </c>
      <c r="D9605" s="2" t="s">
        <v>27</v>
      </c>
      <c r="E9605" s="2" t="s">
        <v>20</v>
      </c>
      <c r="F9605" s="2" t="s">
        <v>21</v>
      </c>
      <c r="G9605" s="2" t="s">
        <v>22</v>
      </c>
      <c r="H9605" s="2">
        <v>6202</v>
      </c>
      <c r="I9605" s="2" t="s">
        <v>33</v>
      </c>
      <c r="J9605" s="3">
        <v>1.2911014300000001E-2</v>
      </c>
      <c r="K9605" s="3">
        <v>8.4939E-4</v>
      </c>
      <c r="L9605" s="3">
        <v>8.3847968000000002E-3</v>
      </c>
      <c r="M9605" s="3">
        <v>2.7080559999999999E-3</v>
      </c>
      <c r="N9605" s="3">
        <v>5.6767407999999998E-3</v>
      </c>
    </row>
    <row r="9606" spans="1:14" hidden="1" x14ac:dyDescent="0.25">
      <c r="A9606" s="2">
        <v>9602</v>
      </c>
      <c r="B9606" s="2">
        <v>900265877</v>
      </c>
      <c r="C9606" s="2" t="s">
        <v>9986</v>
      </c>
      <c r="D9606" s="2" t="s">
        <v>27</v>
      </c>
      <c r="E9606" s="2" t="s">
        <v>319</v>
      </c>
      <c r="F9606" s="2" t="s">
        <v>320</v>
      </c>
      <c r="G9606" s="2" t="s">
        <v>321</v>
      </c>
      <c r="H9606" s="2">
        <v>145</v>
      </c>
      <c r="I9606" s="2" t="s">
        <v>136</v>
      </c>
      <c r="J9606" s="3">
        <v>1.29091581E-2</v>
      </c>
      <c r="K9606" s="3">
        <v>5.0845999999999997E-4</v>
      </c>
      <c r="L9606" s="3">
        <v>4.8066847999999997E-3</v>
      </c>
      <c r="M9606" s="3">
        <v>1.9560300000000001E-3</v>
      </c>
      <c r="N9606" s="3">
        <v>2.8506550000000001E-3</v>
      </c>
    </row>
    <row r="9607" spans="1:14" hidden="1" x14ac:dyDescent="0.25">
      <c r="A9607" s="2">
        <v>9603</v>
      </c>
      <c r="B9607" s="2">
        <v>830094426</v>
      </c>
      <c r="C9607" s="2" t="s">
        <v>9987</v>
      </c>
      <c r="D9607" s="2" t="s">
        <v>27</v>
      </c>
      <c r="E9607" s="2" t="s">
        <v>20</v>
      </c>
      <c r="F9607" s="2" t="s">
        <v>133</v>
      </c>
      <c r="G9607" s="2" t="s">
        <v>217</v>
      </c>
      <c r="H9607" s="2">
        <v>1082</v>
      </c>
      <c r="I9607" s="2" t="s">
        <v>31</v>
      </c>
      <c r="J9607" s="3">
        <v>1.29078301E-2</v>
      </c>
      <c r="K9607" s="3">
        <v>4.23783E-4</v>
      </c>
      <c r="L9607" s="3">
        <v>9.3496338999999994E-3</v>
      </c>
      <c r="M9607" s="3">
        <v>5.2271447999999998E-3</v>
      </c>
      <c r="N9607" s="3">
        <v>4.1224890999999996E-3</v>
      </c>
    </row>
    <row r="9608" spans="1:14" hidden="1" x14ac:dyDescent="0.25">
      <c r="A9608" s="2">
        <v>9604</v>
      </c>
      <c r="B9608" s="2">
        <v>830122420</v>
      </c>
      <c r="C9608" s="2" t="s">
        <v>9988</v>
      </c>
      <c r="D9608" s="2" t="s">
        <v>27</v>
      </c>
      <c r="E9608" s="2" t="s">
        <v>20</v>
      </c>
      <c r="F9608" s="2" t="s">
        <v>133</v>
      </c>
      <c r="G9608" s="2" t="s">
        <v>1737</v>
      </c>
      <c r="H9608" s="2">
        <v>4665</v>
      </c>
      <c r="I9608" s="2" t="s">
        <v>25</v>
      </c>
      <c r="J9608" s="3">
        <v>1.29033076E-2</v>
      </c>
      <c r="K9608" s="3">
        <v>9.7636499999999998E-4</v>
      </c>
      <c r="L9608" s="3">
        <v>1.1287976999999999E-2</v>
      </c>
      <c r="M9608" s="3">
        <v>3.9941999000000002E-3</v>
      </c>
      <c r="N9608" s="3">
        <v>7.2937771E-3</v>
      </c>
    </row>
    <row r="9609" spans="1:14" hidden="1" x14ac:dyDescent="0.25">
      <c r="A9609" s="2">
        <v>9605</v>
      </c>
      <c r="B9609" s="2">
        <v>900081370</v>
      </c>
      <c r="C9609" s="2" t="s">
        <v>9989</v>
      </c>
      <c r="D9609" s="2" t="s">
        <v>27</v>
      </c>
      <c r="E9609" s="2" t="s">
        <v>74</v>
      </c>
      <c r="F9609" s="2" t="s">
        <v>75</v>
      </c>
      <c r="G9609" s="2" t="s">
        <v>107</v>
      </c>
      <c r="H9609" s="2">
        <v>145</v>
      </c>
      <c r="I9609" s="2" t="s">
        <v>136</v>
      </c>
      <c r="J9609" s="3">
        <v>1.2902356699999999E-2</v>
      </c>
      <c r="K9609" s="3">
        <v>1.71421E-4</v>
      </c>
      <c r="L9609" s="3">
        <v>6.4707352000000001E-3</v>
      </c>
      <c r="M9609" s="3">
        <v>1.153804E-3</v>
      </c>
      <c r="N9609" s="3">
        <v>5.3169308000000004E-3</v>
      </c>
    </row>
    <row r="9610" spans="1:14" hidden="1" x14ac:dyDescent="0.25">
      <c r="A9610" s="2">
        <v>9606</v>
      </c>
      <c r="B9610" s="2">
        <v>800160274</v>
      </c>
      <c r="C9610" s="2" t="s">
        <v>9990</v>
      </c>
      <c r="D9610" s="2" t="s">
        <v>27</v>
      </c>
      <c r="E9610" s="2" t="s">
        <v>20</v>
      </c>
      <c r="F9610" s="2" t="s">
        <v>21</v>
      </c>
      <c r="G9610" s="2" t="s">
        <v>22</v>
      </c>
      <c r="H9610" s="2">
        <v>9511</v>
      </c>
      <c r="I9610" s="2" t="s">
        <v>33</v>
      </c>
      <c r="J9610" s="3">
        <v>1.29015828E-2</v>
      </c>
      <c r="K9610" s="3">
        <v>1.51811E-3</v>
      </c>
      <c r="L9610" s="3">
        <v>1.56727545E-2</v>
      </c>
      <c r="M9610" s="3">
        <v>1.0205610699999999E-2</v>
      </c>
      <c r="N9610" s="3">
        <v>5.4671429000000002E-3</v>
      </c>
    </row>
    <row r="9611" spans="1:14" hidden="1" x14ac:dyDescent="0.25">
      <c r="A9611" s="2">
        <v>9607</v>
      </c>
      <c r="B9611" s="2">
        <v>830082848</v>
      </c>
      <c r="C9611" s="2" t="s">
        <v>9991</v>
      </c>
      <c r="D9611" s="2" t="s">
        <v>27</v>
      </c>
      <c r="E9611" s="2" t="s">
        <v>20</v>
      </c>
      <c r="F9611" s="2" t="s">
        <v>21</v>
      </c>
      <c r="G9611" s="2" t="s">
        <v>22</v>
      </c>
      <c r="H9611" s="2">
        <v>4659</v>
      </c>
      <c r="I9611" s="2" t="s">
        <v>25</v>
      </c>
      <c r="J9611" s="3">
        <v>1.2900970899999999E-2</v>
      </c>
      <c r="K9611" s="3">
        <v>3.2455800000000002E-4</v>
      </c>
      <c r="L9611" s="3">
        <v>1.1900298300000001E-2</v>
      </c>
      <c r="M9611" s="3">
        <v>1.02078551E-2</v>
      </c>
      <c r="N9611" s="3">
        <v>1.6924430000000001E-3</v>
      </c>
    </row>
    <row r="9612" spans="1:14" hidden="1" x14ac:dyDescent="0.25">
      <c r="A9612" s="2">
        <v>9608</v>
      </c>
      <c r="B9612" s="2">
        <v>900481214</v>
      </c>
      <c r="C9612" s="2" t="s">
        <v>9992</v>
      </c>
      <c r="D9612" s="2" t="s">
        <v>27</v>
      </c>
      <c r="E9612" s="2" t="s">
        <v>20</v>
      </c>
      <c r="F9612" s="2" t="s">
        <v>133</v>
      </c>
      <c r="G9612" s="2" t="s">
        <v>1176</v>
      </c>
      <c r="H9612" s="2">
        <v>4631</v>
      </c>
      <c r="I9612" s="2" t="s">
        <v>25</v>
      </c>
      <c r="J9612" s="3">
        <v>1.29007762E-2</v>
      </c>
      <c r="K9612" s="3">
        <v>-8.7478899999999995E-4</v>
      </c>
      <c r="L9612" s="3">
        <v>2.1159961800000002E-2</v>
      </c>
      <c r="M9612" s="3">
        <v>1.9588200399999998E-2</v>
      </c>
      <c r="N9612" s="3">
        <v>1.57176E-3</v>
      </c>
    </row>
    <row r="9613" spans="1:14" hidden="1" x14ac:dyDescent="0.25">
      <c r="A9613" s="2">
        <v>9609</v>
      </c>
      <c r="B9613" s="2">
        <v>900088496</v>
      </c>
      <c r="C9613" s="2" t="s">
        <v>9993</v>
      </c>
      <c r="D9613" s="2" t="s">
        <v>27</v>
      </c>
      <c r="E9613" s="2" t="s">
        <v>20</v>
      </c>
      <c r="F9613" s="2" t="s">
        <v>21</v>
      </c>
      <c r="G9613" s="2" t="s">
        <v>22</v>
      </c>
      <c r="H9613" s="2">
        <v>4663</v>
      </c>
      <c r="I9613" s="2" t="s">
        <v>25</v>
      </c>
      <c r="J9613" s="3">
        <v>1.2897782E-2</v>
      </c>
      <c r="K9613" s="3">
        <v>-5.5183499999999998E-4</v>
      </c>
      <c r="L9613" s="3">
        <v>1.2280060000000001E-2</v>
      </c>
      <c r="M9613" s="3">
        <v>1.0132673199999999E-2</v>
      </c>
      <c r="N9613" s="3">
        <v>2.1473870000000002E-3</v>
      </c>
    </row>
    <row r="9614" spans="1:14" hidden="1" x14ac:dyDescent="0.25">
      <c r="A9614" s="2">
        <v>9610</v>
      </c>
      <c r="B9614" s="2">
        <v>810003085</v>
      </c>
      <c r="C9614" s="2" t="s">
        <v>9994</v>
      </c>
      <c r="D9614" s="2" t="s">
        <v>440</v>
      </c>
      <c r="E9614" s="2" t="s">
        <v>86</v>
      </c>
      <c r="F9614" s="2" t="s">
        <v>232</v>
      </c>
      <c r="G9614" s="2" t="s">
        <v>233</v>
      </c>
      <c r="H9614" s="2">
        <v>8010</v>
      </c>
      <c r="I9614" s="2" t="s">
        <v>33</v>
      </c>
      <c r="J9614" s="3">
        <v>1.2896015300000001E-2</v>
      </c>
      <c r="K9614" s="3">
        <v>4.3446700000000001E-4</v>
      </c>
      <c r="L9614" s="3">
        <v>1.02460356E-2</v>
      </c>
      <c r="M9614" s="3">
        <v>4.0414198000000004E-3</v>
      </c>
      <c r="N9614" s="3">
        <v>6.2046148999999997E-3</v>
      </c>
    </row>
    <row r="9615" spans="1:14" hidden="1" x14ac:dyDescent="0.25">
      <c r="A9615" s="2">
        <v>9611</v>
      </c>
      <c r="B9615" s="2">
        <v>900483729</v>
      </c>
      <c r="C9615" s="2" t="s">
        <v>9995</v>
      </c>
      <c r="D9615" s="2" t="s">
        <v>27</v>
      </c>
      <c r="E9615" s="2" t="s">
        <v>20</v>
      </c>
      <c r="F9615" s="2" t="s">
        <v>21</v>
      </c>
      <c r="G9615" s="2" t="s">
        <v>22</v>
      </c>
      <c r="H9615" s="2">
        <v>6810</v>
      </c>
      <c r="I9615" s="2" t="s">
        <v>33</v>
      </c>
      <c r="J9615" s="3">
        <v>1.2893958000000001E-2</v>
      </c>
      <c r="K9615" s="3">
        <v>1.0603611400000001E-2</v>
      </c>
      <c r="L9615" s="3">
        <v>6.6654998999999999E-3</v>
      </c>
      <c r="M9615" s="3">
        <v>4.7355009999999996E-3</v>
      </c>
      <c r="N9615" s="3">
        <v>1.929999E-3</v>
      </c>
    </row>
    <row r="9616" spans="1:14" x14ac:dyDescent="0.25">
      <c r="A9616" s="2">
        <v>9612</v>
      </c>
      <c r="B9616" s="2">
        <v>890907724</v>
      </c>
      <c r="C9616" s="2" t="s">
        <v>9996</v>
      </c>
      <c r="D9616" s="2" t="s">
        <v>27</v>
      </c>
      <c r="E9616" s="2" t="s">
        <v>35</v>
      </c>
      <c r="F9616" s="2" t="s">
        <v>36</v>
      </c>
      <c r="G9616" s="2" t="s">
        <v>39</v>
      </c>
      <c r="H9616" s="2">
        <v>7110</v>
      </c>
      <c r="I9616" s="2" t="s">
        <v>33</v>
      </c>
      <c r="J9616" s="3">
        <v>1.28924707E-2</v>
      </c>
      <c r="K9616" s="3">
        <v>2.5119999999999998E-4</v>
      </c>
      <c r="L9616" s="3">
        <v>2.5699993599999998E-2</v>
      </c>
      <c r="M9616" s="3">
        <v>2.52481923E-2</v>
      </c>
      <c r="N9616" s="3">
        <v>4.5180099999999999E-4</v>
      </c>
    </row>
    <row r="9617" spans="1:14" hidden="1" x14ac:dyDescent="0.25">
      <c r="A9617" s="2">
        <v>9613</v>
      </c>
      <c r="B9617" s="2">
        <v>900646251</v>
      </c>
      <c r="C9617" s="2" t="s">
        <v>9997</v>
      </c>
      <c r="D9617" s="2" t="s">
        <v>27</v>
      </c>
      <c r="E9617" s="2" t="s">
        <v>20</v>
      </c>
      <c r="F9617" s="2" t="s">
        <v>21</v>
      </c>
      <c r="G9617" s="2" t="s">
        <v>22</v>
      </c>
      <c r="H9617" s="2">
        <v>6311</v>
      </c>
      <c r="I9617" s="2" t="s">
        <v>33</v>
      </c>
      <c r="J9617" s="3">
        <v>1.2891949200000001E-2</v>
      </c>
      <c r="K9617" s="3">
        <v>-9.5786000000000005E-4</v>
      </c>
      <c r="L9617" s="3">
        <v>3.2940775200000001E-2</v>
      </c>
      <c r="M9617" s="3">
        <v>1.97682343E-2</v>
      </c>
      <c r="N9617" s="3">
        <v>1.31725399E-2</v>
      </c>
    </row>
    <row r="9618" spans="1:14" hidden="1" x14ac:dyDescent="0.25">
      <c r="A9618" s="2">
        <v>9614</v>
      </c>
      <c r="B9618" s="2">
        <v>830013966</v>
      </c>
      <c r="C9618" s="2" t="s">
        <v>9998</v>
      </c>
      <c r="D9618" s="2" t="s">
        <v>27</v>
      </c>
      <c r="E9618" s="2" t="s">
        <v>20</v>
      </c>
      <c r="F9618" s="2" t="s">
        <v>21</v>
      </c>
      <c r="G9618" s="2" t="s">
        <v>22</v>
      </c>
      <c r="H9618" s="2">
        <v>4641</v>
      </c>
      <c r="I9618" s="2" t="s">
        <v>25</v>
      </c>
      <c r="J9618" s="3">
        <v>1.28916008E-2</v>
      </c>
      <c r="K9618" s="3">
        <v>2.9440899999999998E-4</v>
      </c>
      <c r="L9618" s="3">
        <v>6.6038900999999999E-3</v>
      </c>
      <c r="M9618" s="3">
        <v>4.9977568000000002E-3</v>
      </c>
      <c r="N9618" s="3">
        <v>1.606133E-3</v>
      </c>
    </row>
    <row r="9619" spans="1:14" hidden="1" x14ac:dyDescent="0.25">
      <c r="A9619" s="2">
        <v>9615</v>
      </c>
      <c r="B9619" s="2">
        <v>900147344</v>
      </c>
      <c r="C9619" s="2" t="s">
        <v>9999</v>
      </c>
      <c r="D9619" s="2" t="s">
        <v>27</v>
      </c>
      <c r="E9619" s="2" t="s">
        <v>319</v>
      </c>
      <c r="F9619" s="2" t="s">
        <v>349</v>
      </c>
      <c r="G9619" s="2" t="s">
        <v>3936</v>
      </c>
      <c r="H9619" s="2">
        <v>4631</v>
      </c>
      <c r="I9619" s="2" t="s">
        <v>25</v>
      </c>
      <c r="J9619" s="3">
        <v>1.28892073E-2</v>
      </c>
      <c r="K9619" s="3">
        <v>2.86901E-4</v>
      </c>
      <c r="L9619" s="3">
        <v>2.2018210000000001E-3</v>
      </c>
      <c r="M9619" s="3">
        <v>9.7788100000000011E-4</v>
      </c>
      <c r="N9619" s="3">
        <v>1.2239401E-3</v>
      </c>
    </row>
    <row r="9620" spans="1:14" hidden="1" x14ac:dyDescent="0.25">
      <c r="A9620" s="2">
        <v>9616</v>
      </c>
      <c r="B9620" s="2">
        <v>900409703</v>
      </c>
      <c r="C9620" s="2" t="s">
        <v>10000</v>
      </c>
      <c r="D9620" s="2" t="s">
        <v>27</v>
      </c>
      <c r="E9620" s="2" t="s">
        <v>20</v>
      </c>
      <c r="F9620" s="2" t="s">
        <v>21</v>
      </c>
      <c r="G9620" s="2" t="s">
        <v>22</v>
      </c>
      <c r="H9620" s="2">
        <v>128</v>
      </c>
      <c r="I9620" s="2" t="s">
        <v>136</v>
      </c>
      <c r="J9620" s="3">
        <v>1.28859431E-2</v>
      </c>
      <c r="K9620" s="3">
        <v>2.15699E-4</v>
      </c>
      <c r="L9620" s="3">
        <v>1.31650399E-2</v>
      </c>
      <c r="M9620" s="3">
        <v>6.6032427999999999E-3</v>
      </c>
      <c r="N9620" s="3">
        <v>6.5617970999999999E-3</v>
      </c>
    </row>
    <row r="9621" spans="1:14" hidden="1" x14ac:dyDescent="0.25">
      <c r="A9621" s="2">
        <v>9617</v>
      </c>
      <c r="B9621" s="2">
        <v>900560496</v>
      </c>
      <c r="C9621" s="2" t="s">
        <v>10001</v>
      </c>
      <c r="D9621" s="2" t="s">
        <v>27</v>
      </c>
      <c r="E9621" s="2" t="s">
        <v>35</v>
      </c>
      <c r="F9621" s="2" t="s">
        <v>36</v>
      </c>
      <c r="G9621" s="2" t="s">
        <v>1807</v>
      </c>
      <c r="H9621" s="2">
        <v>122</v>
      </c>
      <c r="I9621" s="2" t="s">
        <v>136</v>
      </c>
      <c r="J9621" s="3">
        <v>1.2882888300000001E-2</v>
      </c>
      <c r="K9621" s="3">
        <v>2.1536340999999998E-3</v>
      </c>
      <c r="L9621" s="3">
        <v>1.8638197299999999E-2</v>
      </c>
      <c r="M9621" s="3">
        <v>3.859712E-3</v>
      </c>
      <c r="N9621" s="3">
        <v>1.4778484600000001E-2</v>
      </c>
    </row>
    <row r="9622" spans="1:14" hidden="1" x14ac:dyDescent="0.25">
      <c r="A9622" s="2">
        <v>9618</v>
      </c>
      <c r="B9622" s="2">
        <v>800017935</v>
      </c>
      <c r="C9622" s="2" t="s">
        <v>10002</v>
      </c>
      <c r="D9622" s="2" t="s">
        <v>27</v>
      </c>
      <c r="E9622" s="2" t="s">
        <v>20</v>
      </c>
      <c r="F9622" s="2" t="s">
        <v>21</v>
      </c>
      <c r="G9622" s="2" t="s">
        <v>22</v>
      </c>
      <c r="H9622" s="2">
        <v>6613</v>
      </c>
      <c r="I9622" s="2" t="s">
        <v>33</v>
      </c>
      <c r="J9622" s="3">
        <v>1.28799407E-2</v>
      </c>
      <c r="K9622" s="3">
        <v>1.2023199300000001E-2</v>
      </c>
      <c r="L9622" s="3">
        <v>0.1721987277</v>
      </c>
      <c r="M9622" s="3">
        <v>5.9362800000000002E-4</v>
      </c>
      <c r="N9622" s="3">
        <v>0.17160509530000001</v>
      </c>
    </row>
    <row r="9623" spans="1:14" hidden="1" x14ac:dyDescent="0.25">
      <c r="A9623" s="2">
        <v>9619</v>
      </c>
      <c r="B9623" s="2">
        <v>830058072</v>
      </c>
      <c r="C9623" s="2" t="s">
        <v>10003</v>
      </c>
      <c r="D9623" s="2" t="s">
        <v>27</v>
      </c>
      <c r="E9623" s="2" t="s">
        <v>20</v>
      </c>
      <c r="F9623" s="2" t="s">
        <v>21</v>
      </c>
      <c r="G9623" s="2" t="s">
        <v>22</v>
      </c>
      <c r="H9623" s="2">
        <v>4741</v>
      </c>
      <c r="I9623" s="2" t="s">
        <v>25</v>
      </c>
      <c r="J9623" s="3">
        <v>1.28798848E-2</v>
      </c>
      <c r="K9623" s="3">
        <v>1.40044E-4</v>
      </c>
      <c r="L9623" s="3">
        <v>4.1913608999999998E-3</v>
      </c>
      <c r="M9623" s="3">
        <v>3.1767449999999999E-3</v>
      </c>
      <c r="N9623" s="3">
        <v>1.0146160000000001E-3</v>
      </c>
    </row>
    <row r="9624" spans="1:14" hidden="1" x14ac:dyDescent="0.25">
      <c r="A9624" s="2">
        <v>9620</v>
      </c>
      <c r="B9624" s="2">
        <v>900181621</v>
      </c>
      <c r="C9624" s="2" t="s">
        <v>10004</v>
      </c>
      <c r="D9624" s="2" t="s">
        <v>27</v>
      </c>
      <c r="E9624" s="2" t="s">
        <v>35</v>
      </c>
      <c r="F9624" s="2" t="s">
        <v>36</v>
      </c>
      <c r="G9624" s="2" t="s">
        <v>1034</v>
      </c>
      <c r="H9624" s="2">
        <v>811</v>
      </c>
      <c r="I9624" s="2" t="s">
        <v>23</v>
      </c>
      <c r="J9624" s="3">
        <v>1.2875295199999999E-2</v>
      </c>
      <c r="K9624" s="3">
        <v>2.8032399999999998E-4</v>
      </c>
      <c r="L9624" s="3">
        <v>7.3012351000000001E-3</v>
      </c>
      <c r="M9624" s="3">
        <v>3.6485710000000002E-3</v>
      </c>
      <c r="N9624" s="3">
        <v>3.6526638999999999E-3</v>
      </c>
    </row>
    <row r="9625" spans="1:14" hidden="1" x14ac:dyDescent="0.25">
      <c r="A9625" s="2">
        <v>9621</v>
      </c>
      <c r="B9625" s="2">
        <v>900502164</v>
      </c>
      <c r="C9625" s="2" t="s">
        <v>10005</v>
      </c>
      <c r="D9625" s="2" t="s">
        <v>27</v>
      </c>
      <c r="E9625" s="2" t="s">
        <v>74</v>
      </c>
      <c r="F9625" s="2" t="s">
        <v>75</v>
      </c>
      <c r="G9625" s="2" t="s">
        <v>107</v>
      </c>
      <c r="H9625" s="2">
        <v>2023</v>
      </c>
      <c r="I9625" s="2" t="s">
        <v>31</v>
      </c>
      <c r="J9625" s="3">
        <v>1.2866842599999999E-2</v>
      </c>
      <c r="K9625" s="3">
        <v>1.2476631E-3</v>
      </c>
      <c r="L9625" s="3">
        <v>1.08499136E-2</v>
      </c>
      <c r="M9625" s="3">
        <v>4.6813232000000003E-3</v>
      </c>
      <c r="N9625" s="3">
        <v>6.1685908999999997E-3</v>
      </c>
    </row>
    <row r="9626" spans="1:14" hidden="1" x14ac:dyDescent="0.25">
      <c r="A9626" s="2">
        <v>9622</v>
      </c>
      <c r="B9626" s="2">
        <v>890939438</v>
      </c>
      <c r="C9626" s="2" t="s">
        <v>10006</v>
      </c>
      <c r="D9626" s="2" t="s">
        <v>27</v>
      </c>
      <c r="E9626" s="2" t="s">
        <v>35</v>
      </c>
      <c r="F9626" s="2" t="s">
        <v>36</v>
      </c>
      <c r="G9626" s="2" t="s">
        <v>39</v>
      </c>
      <c r="H9626" s="2">
        <v>1811</v>
      </c>
      <c r="I9626" s="2" t="s">
        <v>31</v>
      </c>
      <c r="J9626" s="3">
        <v>1.286662E-2</v>
      </c>
      <c r="K9626" s="3">
        <v>-6.0088100000000005E-4</v>
      </c>
      <c r="L9626" s="3">
        <v>9.4421347999999999E-3</v>
      </c>
      <c r="M9626" s="3">
        <v>6.8541542000000004E-3</v>
      </c>
      <c r="N9626" s="3">
        <v>2.5879811000000001E-3</v>
      </c>
    </row>
    <row r="9627" spans="1:14" hidden="1" x14ac:dyDescent="0.25">
      <c r="A9627" s="2">
        <v>9623</v>
      </c>
      <c r="B9627" s="2">
        <v>800017936</v>
      </c>
      <c r="C9627" s="2" t="s">
        <v>10007</v>
      </c>
      <c r="D9627" s="2" t="s">
        <v>27</v>
      </c>
      <c r="E9627" s="2" t="s">
        <v>20</v>
      </c>
      <c r="F9627" s="2" t="s">
        <v>21</v>
      </c>
      <c r="G9627" s="2" t="s">
        <v>22</v>
      </c>
      <c r="H9627" s="2">
        <v>6613</v>
      </c>
      <c r="I9627" s="2" t="s">
        <v>33</v>
      </c>
      <c r="J9627" s="3">
        <v>1.2866158000000001E-2</v>
      </c>
      <c r="K9627" s="3">
        <v>1.20347366E-2</v>
      </c>
      <c r="L9627" s="3">
        <v>0.171105057</v>
      </c>
      <c r="M9627" s="3">
        <v>3.0332E-5</v>
      </c>
      <c r="N9627" s="3">
        <v>0.17107473309999999</v>
      </c>
    </row>
    <row r="9628" spans="1:14" hidden="1" x14ac:dyDescent="0.25">
      <c r="A9628" s="2">
        <v>9624</v>
      </c>
      <c r="B9628" s="2">
        <v>900476207</v>
      </c>
      <c r="C9628" s="2" t="s">
        <v>10008</v>
      </c>
      <c r="D9628" s="2" t="s">
        <v>27</v>
      </c>
      <c r="E9628" s="2" t="s">
        <v>20</v>
      </c>
      <c r="F9628" s="2" t="s">
        <v>21</v>
      </c>
      <c r="G9628" s="2" t="s">
        <v>22</v>
      </c>
      <c r="H9628" s="2">
        <v>4771</v>
      </c>
      <c r="I9628" s="2" t="s">
        <v>25</v>
      </c>
      <c r="J9628" s="3">
        <v>1.28631927E-2</v>
      </c>
      <c r="K9628" s="3">
        <v>1.123338E-3</v>
      </c>
      <c r="L9628" s="3">
        <v>1.2876981900000001E-2</v>
      </c>
      <c r="M9628" s="3">
        <v>7.7057378000000001E-3</v>
      </c>
      <c r="N9628" s="3">
        <v>5.1712440000000002E-3</v>
      </c>
    </row>
    <row r="9629" spans="1:14" hidden="1" x14ac:dyDescent="0.25">
      <c r="A9629" s="2">
        <v>9625</v>
      </c>
      <c r="B9629" s="2">
        <v>860068394</v>
      </c>
      <c r="C9629" s="2" t="s">
        <v>10009</v>
      </c>
      <c r="D9629" s="2" t="s">
        <v>27</v>
      </c>
      <c r="E9629" s="2" t="s">
        <v>20</v>
      </c>
      <c r="F9629" s="2" t="s">
        <v>21</v>
      </c>
      <c r="G9629" s="2" t="s">
        <v>22</v>
      </c>
      <c r="H9629" s="2">
        <v>6613</v>
      </c>
      <c r="I9629" s="2" t="s">
        <v>33</v>
      </c>
      <c r="J9629" s="3">
        <v>1.28629031E-2</v>
      </c>
      <c r="K9629" s="3">
        <v>1.2848662199999999E-2</v>
      </c>
      <c r="L9629" s="3">
        <v>0.1365517527</v>
      </c>
      <c r="M9629" s="3">
        <v>1.15808332E-2</v>
      </c>
      <c r="N9629" s="3">
        <v>0.1249709204</v>
      </c>
    </row>
    <row r="9630" spans="1:14" hidden="1" x14ac:dyDescent="0.25">
      <c r="A9630" s="2">
        <v>9626</v>
      </c>
      <c r="B9630" s="2">
        <v>805027970</v>
      </c>
      <c r="C9630" s="2" t="s">
        <v>10010</v>
      </c>
      <c r="D9630" s="2" t="s">
        <v>27</v>
      </c>
      <c r="E9630" s="2" t="s">
        <v>74</v>
      </c>
      <c r="F9630" s="2" t="s">
        <v>75</v>
      </c>
      <c r="G9630" s="2" t="s">
        <v>107</v>
      </c>
      <c r="H9630" s="2">
        <v>6810</v>
      </c>
      <c r="I9630" s="2" t="s">
        <v>33</v>
      </c>
      <c r="J9630" s="3">
        <v>1.28628006E-2</v>
      </c>
      <c r="K9630" s="3">
        <v>-2.1361700000000001E-4</v>
      </c>
      <c r="L9630" s="3">
        <v>0.22785258289999999</v>
      </c>
      <c r="M9630" s="3">
        <v>9.1367982299999997E-2</v>
      </c>
      <c r="N9630" s="3">
        <v>0.1364845932</v>
      </c>
    </row>
    <row r="9631" spans="1:14" hidden="1" x14ac:dyDescent="0.25">
      <c r="A9631" s="2">
        <v>9627</v>
      </c>
      <c r="B9631" s="2">
        <v>901255563</v>
      </c>
      <c r="C9631" s="2" t="s">
        <v>10011</v>
      </c>
      <c r="D9631" s="2" t="s">
        <v>27</v>
      </c>
      <c r="E9631" s="2" t="s">
        <v>20</v>
      </c>
      <c r="F9631" s="2" t="s">
        <v>133</v>
      </c>
      <c r="G9631" s="2" t="s">
        <v>1703</v>
      </c>
      <c r="H9631" s="2">
        <v>4669</v>
      </c>
      <c r="I9631" s="2" t="s">
        <v>25</v>
      </c>
      <c r="J9631" s="3">
        <v>1.28592681E-2</v>
      </c>
      <c r="K9631" s="3">
        <v>1.9237099999999999E-4</v>
      </c>
      <c r="L9631" s="3">
        <v>1.0459083100000001E-2</v>
      </c>
      <c r="M9631" s="3">
        <v>1.03628309E-2</v>
      </c>
      <c r="N9631" s="3">
        <v>9.6251999999999999E-5</v>
      </c>
    </row>
    <row r="9632" spans="1:14" hidden="1" x14ac:dyDescent="0.25">
      <c r="A9632" s="2">
        <v>9628</v>
      </c>
      <c r="B9632" s="2">
        <v>830508261</v>
      </c>
      <c r="C9632" s="2" t="s">
        <v>10012</v>
      </c>
      <c r="D9632" s="2" t="s">
        <v>27</v>
      </c>
      <c r="E9632" s="2" t="s">
        <v>35</v>
      </c>
      <c r="F9632" s="2" t="s">
        <v>36</v>
      </c>
      <c r="G9632" s="2" t="s">
        <v>1326</v>
      </c>
      <c r="H9632" s="2">
        <v>4664</v>
      </c>
      <c r="I9632" s="2" t="s">
        <v>25</v>
      </c>
      <c r="J9632" s="3">
        <v>1.28586572E-2</v>
      </c>
      <c r="K9632" s="3">
        <v>3.88148E-4</v>
      </c>
      <c r="L9632" s="3">
        <v>6.5954550999999997E-3</v>
      </c>
      <c r="M9632" s="3">
        <v>4.8105418999999996E-3</v>
      </c>
      <c r="N9632" s="3">
        <v>1.784913E-3</v>
      </c>
    </row>
    <row r="9633" spans="1:14" x14ac:dyDescent="0.25">
      <c r="A9633" s="2">
        <v>9629</v>
      </c>
      <c r="B9633" s="2">
        <v>830021790</v>
      </c>
      <c r="C9633" s="2" t="s">
        <v>10013</v>
      </c>
      <c r="D9633" s="2" t="s">
        <v>27</v>
      </c>
      <c r="E9633" s="2" t="s">
        <v>20</v>
      </c>
      <c r="F9633" s="2" t="s">
        <v>21</v>
      </c>
      <c r="G9633" s="2" t="s">
        <v>22</v>
      </c>
      <c r="H9633" s="2">
        <v>7020</v>
      </c>
      <c r="I9633" s="2" t="s">
        <v>33</v>
      </c>
      <c r="J9633" s="3">
        <v>1.2857479999999999E-2</v>
      </c>
      <c r="K9633" s="3">
        <v>1.1825550000000001E-3</v>
      </c>
      <c r="L9633" s="3">
        <v>1.2887124E-2</v>
      </c>
      <c r="M9633" s="3">
        <v>9.3253059000000006E-3</v>
      </c>
      <c r="N9633" s="3">
        <v>3.561818E-3</v>
      </c>
    </row>
    <row r="9634" spans="1:14" hidden="1" x14ac:dyDescent="0.25">
      <c r="A9634" s="2">
        <v>9630</v>
      </c>
      <c r="B9634" s="2">
        <v>800106051</v>
      </c>
      <c r="C9634" s="2" t="s">
        <v>10014</v>
      </c>
      <c r="D9634" s="2" t="s">
        <v>27</v>
      </c>
      <c r="E9634" s="2" t="s">
        <v>20</v>
      </c>
      <c r="F9634" s="2" t="s">
        <v>21</v>
      </c>
      <c r="G9634" s="2" t="s">
        <v>22</v>
      </c>
      <c r="H9634" s="2">
        <v>2100</v>
      </c>
      <c r="I9634" s="2" t="s">
        <v>31</v>
      </c>
      <c r="J9634" s="3">
        <v>1.2854921599999999E-2</v>
      </c>
      <c r="K9634" s="3">
        <v>5.9137600000000001E-4</v>
      </c>
      <c r="L9634" s="3">
        <v>9.1183119999999999E-3</v>
      </c>
      <c r="M9634" s="3">
        <v>5.0511690999999999E-3</v>
      </c>
      <c r="N9634" s="3">
        <v>4.0671429999999996E-3</v>
      </c>
    </row>
    <row r="9635" spans="1:14" hidden="1" x14ac:dyDescent="0.25">
      <c r="A9635" s="2">
        <v>9631</v>
      </c>
      <c r="B9635" s="2">
        <v>860042603</v>
      </c>
      <c r="C9635" s="2" t="s">
        <v>10015</v>
      </c>
      <c r="D9635" s="2" t="s">
        <v>27</v>
      </c>
      <c r="E9635" s="2" t="s">
        <v>20</v>
      </c>
      <c r="F9635" s="2" t="s">
        <v>21</v>
      </c>
      <c r="G9635" s="2" t="s">
        <v>22</v>
      </c>
      <c r="H9635" s="2">
        <v>4290</v>
      </c>
      <c r="I9635" s="2" t="s">
        <v>180</v>
      </c>
      <c r="J9635" s="3">
        <v>1.2849060799999999E-2</v>
      </c>
      <c r="K9635" s="3">
        <v>-6.3968818000000004E-3</v>
      </c>
      <c r="L9635" s="3">
        <v>4.3372616199999998E-2</v>
      </c>
      <c r="M9635" s="3">
        <v>6.0977462699999999E-2</v>
      </c>
      <c r="N9635" s="3">
        <v>-1.7604844599999999E-2</v>
      </c>
    </row>
    <row r="9636" spans="1:14" hidden="1" x14ac:dyDescent="0.25">
      <c r="A9636" s="2">
        <v>9632</v>
      </c>
      <c r="B9636" s="2">
        <v>900393863</v>
      </c>
      <c r="C9636" s="2" t="s">
        <v>10016</v>
      </c>
      <c r="D9636" s="2" t="s">
        <v>27</v>
      </c>
      <c r="E9636" s="2" t="s">
        <v>20</v>
      </c>
      <c r="F9636" s="2" t="s">
        <v>21</v>
      </c>
      <c r="G9636" s="2" t="s">
        <v>22</v>
      </c>
      <c r="H9636" s="2">
        <v>4721</v>
      </c>
      <c r="I9636" s="2" t="s">
        <v>25</v>
      </c>
      <c r="J9636" s="3">
        <v>1.2847053799999999E-2</v>
      </c>
      <c r="K9636" s="3">
        <v>1.9108499999999999E-4</v>
      </c>
      <c r="L9636" s="3">
        <v>8.9020021000000005E-3</v>
      </c>
      <c r="M9636" s="3">
        <v>6.9605227999999996E-3</v>
      </c>
      <c r="N9636" s="3">
        <v>1.9414790000000001E-3</v>
      </c>
    </row>
    <row r="9637" spans="1:14" hidden="1" x14ac:dyDescent="0.25">
      <c r="A9637" s="2">
        <v>9633</v>
      </c>
      <c r="B9637" s="2">
        <v>800146041</v>
      </c>
      <c r="C9637" s="2" t="s">
        <v>10017</v>
      </c>
      <c r="D9637" s="2" t="s">
        <v>27</v>
      </c>
      <c r="E9637" s="2" t="s">
        <v>35</v>
      </c>
      <c r="F9637" s="2" t="s">
        <v>36</v>
      </c>
      <c r="G9637" s="2" t="s">
        <v>39</v>
      </c>
      <c r="H9637" s="2">
        <v>6201</v>
      </c>
      <c r="I9637" s="2" t="s">
        <v>33</v>
      </c>
      <c r="J9637" s="3">
        <v>1.28465192E-2</v>
      </c>
      <c r="K9637" s="3">
        <v>2.8741119999999998E-3</v>
      </c>
      <c r="L9637" s="3">
        <v>2.03671884E-2</v>
      </c>
      <c r="M9637" s="3">
        <v>2.7986609E-3</v>
      </c>
      <c r="N9637" s="3">
        <v>1.7568526800000001E-2</v>
      </c>
    </row>
    <row r="9638" spans="1:14" hidden="1" x14ac:dyDescent="0.25">
      <c r="A9638" s="2">
        <v>9634</v>
      </c>
      <c r="B9638" s="2">
        <v>830022941</v>
      </c>
      <c r="C9638" s="2" t="s">
        <v>10018</v>
      </c>
      <c r="D9638" s="2" t="s">
        <v>27</v>
      </c>
      <c r="E9638" s="2" t="s">
        <v>20</v>
      </c>
      <c r="F9638" s="2" t="s">
        <v>133</v>
      </c>
      <c r="G9638" s="2" t="s">
        <v>288</v>
      </c>
      <c r="H9638" s="2">
        <v>4690</v>
      </c>
      <c r="I9638" s="2" t="s">
        <v>25</v>
      </c>
      <c r="J9638" s="3">
        <v>1.28386058E-2</v>
      </c>
      <c r="K9638" s="3">
        <v>2.0195200000000001E-4</v>
      </c>
      <c r="L9638" s="3">
        <v>1.20150559E-2</v>
      </c>
      <c r="M9638" s="3">
        <v>5.6333438999999997E-3</v>
      </c>
      <c r="N9638" s="3">
        <v>6.3817118999999999E-3</v>
      </c>
    </row>
    <row r="9639" spans="1:14" hidden="1" x14ac:dyDescent="0.25">
      <c r="A9639" s="2">
        <v>9635</v>
      </c>
      <c r="B9639" s="2">
        <v>900209622</v>
      </c>
      <c r="C9639" s="2" t="s">
        <v>10019</v>
      </c>
      <c r="D9639" s="2" t="s">
        <v>27</v>
      </c>
      <c r="E9639" s="2" t="s">
        <v>20</v>
      </c>
      <c r="F9639" s="2" t="s">
        <v>21</v>
      </c>
      <c r="G9639" s="2" t="s">
        <v>22</v>
      </c>
      <c r="H9639" s="2">
        <v>8230</v>
      </c>
      <c r="I9639" s="2" t="s">
        <v>33</v>
      </c>
      <c r="J9639" s="3">
        <v>1.2837261000000001E-2</v>
      </c>
      <c r="K9639" s="3">
        <v>8.6187600000000003E-4</v>
      </c>
      <c r="L9639" s="3">
        <v>1.38724828E-2</v>
      </c>
      <c r="M9639" s="3">
        <v>2.5421799999999998E-3</v>
      </c>
      <c r="N9639" s="3">
        <v>1.1330302800000001E-2</v>
      </c>
    </row>
    <row r="9640" spans="1:14" hidden="1" x14ac:dyDescent="0.25">
      <c r="A9640" s="2">
        <v>9636</v>
      </c>
      <c r="B9640" s="2">
        <v>810006693</v>
      </c>
      <c r="C9640" s="2" t="s">
        <v>10020</v>
      </c>
      <c r="D9640" s="2" t="s">
        <v>27</v>
      </c>
      <c r="E9640" s="2" t="s">
        <v>86</v>
      </c>
      <c r="F9640" s="2" t="s">
        <v>232</v>
      </c>
      <c r="G9640" s="2" t="s">
        <v>2931</v>
      </c>
      <c r="H9640" s="2">
        <v>5511</v>
      </c>
      <c r="I9640" s="2" t="s">
        <v>33</v>
      </c>
      <c r="J9640" s="3">
        <v>1.28338076E-2</v>
      </c>
      <c r="K9640" s="3">
        <v>6.4121999999999996E-4</v>
      </c>
      <c r="L9640" s="3">
        <v>7.48391375E-2</v>
      </c>
      <c r="M9640" s="3">
        <v>4.2057454600000002E-2</v>
      </c>
      <c r="N9640" s="3">
        <v>3.2781679199999997E-2</v>
      </c>
    </row>
    <row r="9641" spans="1:14" hidden="1" x14ac:dyDescent="0.25">
      <c r="A9641" s="2">
        <v>9637</v>
      </c>
      <c r="B9641" s="2">
        <v>900575995</v>
      </c>
      <c r="C9641" s="2" t="s">
        <v>10021</v>
      </c>
      <c r="D9641" s="2" t="s">
        <v>27</v>
      </c>
      <c r="E9641" s="2" t="s">
        <v>20</v>
      </c>
      <c r="F9641" s="2" t="s">
        <v>133</v>
      </c>
      <c r="G9641" s="2" t="s">
        <v>217</v>
      </c>
      <c r="H9641" s="2">
        <v>4690</v>
      </c>
      <c r="I9641" s="2" t="s">
        <v>25</v>
      </c>
      <c r="J9641" s="3">
        <v>1.28333904E-2</v>
      </c>
      <c r="K9641" s="3">
        <v>-7.3145000000000005E-5</v>
      </c>
      <c r="L9641" s="3">
        <v>6.8974439000000004E-3</v>
      </c>
      <c r="M9641" s="3">
        <v>5.2032689999999999E-3</v>
      </c>
      <c r="N9641" s="3">
        <v>1.6941749E-3</v>
      </c>
    </row>
    <row r="9642" spans="1:14" hidden="1" x14ac:dyDescent="0.25">
      <c r="A9642" s="2">
        <v>9638</v>
      </c>
      <c r="B9642" s="2">
        <v>900258916</v>
      </c>
      <c r="C9642" s="2" t="s">
        <v>10022</v>
      </c>
      <c r="D9642" s="2" t="s">
        <v>27</v>
      </c>
      <c r="E9642" s="2" t="s">
        <v>35</v>
      </c>
      <c r="F9642" s="2" t="s">
        <v>36</v>
      </c>
      <c r="G9642" s="2" t="s">
        <v>37</v>
      </c>
      <c r="H9642" s="2">
        <v>6810</v>
      </c>
      <c r="I9642" s="2" t="s">
        <v>33</v>
      </c>
      <c r="J9642" s="3">
        <v>1.2833219E-2</v>
      </c>
      <c r="K9642" s="3">
        <v>9.1358861000000006E-3</v>
      </c>
      <c r="L9642" s="3">
        <v>4.5380908999999997E-2</v>
      </c>
      <c r="M9642" s="3">
        <v>2.5619598999999998E-3</v>
      </c>
      <c r="N9642" s="3">
        <v>4.2818948599999997E-2</v>
      </c>
    </row>
    <row r="9643" spans="1:14" hidden="1" x14ac:dyDescent="0.25">
      <c r="A9643" s="2">
        <v>9639</v>
      </c>
      <c r="B9643" s="2">
        <v>820005385</v>
      </c>
      <c r="C9643" s="2" t="s">
        <v>10023</v>
      </c>
      <c r="D9643" s="2" t="s">
        <v>27</v>
      </c>
      <c r="E9643" s="2" t="s">
        <v>319</v>
      </c>
      <c r="F9643" s="2" t="s">
        <v>349</v>
      </c>
      <c r="G9643" s="2" t="s">
        <v>10024</v>
      </c>
      <c r="H9643" s="2">
        <v>1020</v>
      </c>
      <c r="I9643" s="2" t="s">
        <v>31</v>
      </c>
      <c r="J9643" s="3">
        <v>1.2831247400000001E-2</v>
      </c>
      <c r="K9643" s="3">
        <v>5.8710000000000001E-4</v>
      </c>
      <c r="L9643" s="3">
        <v>8.6490726E-3</v>
      </c>
      <c r="M9643" s="3">
        <v>3.9132697999999999E-3</v>
      </c>
      <c r="N9643" s="3">
        <v>4.7358032000000003E-3</v>
      </c>
    </row>
    <row r="9644" spans="1:14" hidden="1" x14ac:dyDescent="0.25">
      <c r="A9644" s="2">
        <v>9640</v>
      </c>
      <c r="B9644" s="2">
        <v>819004786</v>
      </c>
      <c r="C9644" s="2" t="s">
        <v>10025</v>
      </c>
      <c r="D9644" s="2" t="s">
        <v>27</v>
      </c>
      <c r="E9644" s="2" t="s">
        <v>28</v>
      </c>
      <c r="F9644" s="2" t="s">
        <v>246</v>
      </c>
      <c r="G9644" s="2" t="s">
        <v>247</v>
      </c>
      <c r="H9644" s="2">
        <v>122</v>
      </c>
      <c r="I9644" s="2" t="s">
        <v>136</v>
      </c>
      <c r="J9644" s="3">
        <v>1.28274038E-2</v>
      </c>
      <c r="K9644" s="3">
        <v>-3.2705210999999998E-3</v>
      </c>
      <c r="L9644" s="3">
        <v>4.1957203300000002E-2</v>
      </c>
      <c r="M9644" s="3">
        <v>2.1704180199999999E-2</v>
      </c>
      <c r="N9644" s="3">
        <v>2.02530213E-2</v>
      </c>
    </row>
    <row r="9645" spans="1:14" hidden="1" x14ac:dyDescent="0.25">
      <c r="A9645" s="2">
        <v>9641</v>
      </c>
      <c r="B9645" s="2">
        <v>890937063</v>
      </c>
      <c r="C9645" s="2" t="s">
        <v>10026</v>
      </c>
      <c r="D9645" s="2" t="s">
        <v>27</v>
      </c>
      <c r="E9645" s="2" t="s">
        <v>35</v>
      </c>
      <c r="F9645" s="2" t="s">
        <v>36</v>
      </c>
      <c r="G9645" s="2" t="s">
        <v>39</v>
      </c>
      <c r="H9645" s="2">
        <v>3290</v>
      </c>
      <c r="I9645" s="2" t="s">
        <v>31</v>
      </c>
      <c r="J9645" s="3">
        <v>1.2825697699999999E-2</v>
      </c>
      <c r="K9645" s="3">
        <v>4.7482299999999998E-4</v>
      </c>
      <c r="L9645" s="3">
        <v>1.03771994E-2</v>
      </c>
      <c r="M9645" s="3">
        <v>7.335322E-3</v>
      </c>
      <c r="N9645" s="3">
        <v>3.0418769000000001E-3</v>
      </c>
    </row>
    <row r="9646" spans="1:14" hidden="1" x14ac:dyDescent="0.25">
      <c r="A9646" s="2">
        <v>9642</v>
      </c>
      <c r="B9646" s="2">
        <v>811008560</v>
      </c>
      <c r="C9646" s="2" t="s">
        <v>10027</v>
      </c>
      <c r="D9646" s="2" t="s">
        <v>27</v>
      </c>
      <c r="E9646" s="2" t="s">
        <v>35</v>
      </c>
      <c r="F9646" s="2" t="s">
        <v>36</v>
      </c>
      <c r="G9646" s="2" t="s">
        <v>1196</v>
      </c>
      <c r="H9646" s="2">
        <v>4620</v>
      </c>
      <c r="I9646" s="2" t="s">
        <v>25</v>
      </c>
      <c r="J9646" s="3">
        <v>1.2821993800000001E-2</v>
      </c>
      <c r="K9646" s="3">
        <v>1.6398199999999999E-4</v>
      </c>
      <c r="L9646" s="3">
        <v>6.5529472E-3</v>
      </c>
      <c r="M9646" s="3">
        <v>4.9799698999999998E-3</v>
      </c>
      <c r="N9646" s="3">
        <v>1.5729771E-3</v>
      </c>
    </row>
    <row r="9647" spans="1:14" hidden="1" x14ac:dyDescent="0.25">
      <c r="A9647" s="2">
        <v>9643</v>
      </c>
      <c r="B9647" s="2">
        <v>800079939</v>
      </c>
      <c r="C9647" s="2" t="s">
        <v>10028</v>
      </c>
      <c r="D9647" s="2" t="s">
        <v>27</v>
      </c>
      <c r="E9647" s="2" t="s">
        <v>20</v>
      </c>
      <c r="F9647" s="2" t="s">
        <v>21</v>
      </c>
      <c r="G9647" s="2" t="s">
        <v>22</v>
      </c>
      <c r="H9647" s="2">
        <v>4741</v>
      </c>
      <c r="I9647" s="2" t="s">
        <v>25</v>
      </c>
      <c r="J9647" s="3">
        <v>1.28217591E-2</v>
      </c>
      <c r="K9647" s="3">
        <v>6.8451500000000001E-4</v>
      </c>
      <c r="L9647" s="3">
        <v>6.4709158999999997E-3</v>
      </c>
      <c r="M9647" s="3">
        <v>3.8743620000000001E-3</v>
      </c>
      <c r="N9647" s="3">
        <v>2.5965541000000001E-3</v>
      </c>
    </row>
    <row r="9648" spans="1:14" hidden="1" x14ac:dyDescent="0.25">
      <c r="A9648" s="2">
        <v>9644</v>
      </c>
      <c r="B9648" s="2">
        <v>900460371</v>
      </c>
      <c r="C9648" s="2" t="s">
        <v>10029</v>
      </c>
      <c r="D9648" s="2" t="s">
        <v>41</v>
      </c>
      <c r="E9648" s="2" t="s">
        <v>35</v>
      </c>
      <c r="F9648" s="2" t="s">
        <v>36</v>
      </c>
      <c r="G9648" s="2" t="s">
        <v>39</v>
      </c>
      <c r="H9648" s="2">
        <v>8621</v>
      </c>
      <c r="I9648" s="2" t="s">
        <v>33</v>
      </c>
      <c r="J9648" s="3">
        <v>1.2816875199999999E-2</v>
      </c>
      <c r="K9648" s="3">
        <v>2.37839E-4</v>
      </c>
      <c r="L9648" s="3">
        <v>4.7509157999999999E-3</v>
      </c>
      <c r="M9648" s="3">
        <v>3.8542349000000001E-3</v>
      </c>
      <c r="N9648" s="3">
        <v>8.9668099999999998E-4</v>
      </c>
    </row>
    <row r="9649" spans="1:14" hidden="1" x14ac:dyDescent="0.25">
      <c r="A9649" s="2">
        <v>9645</v>
      </c>
      <c r="B9649" s="2">
        <v>900065988</v>
      </c>
      <c r="C9649" s="2" t="s">
        <v>10030</v>
      </c>
      <c r="D9649" s="2" t="s">
        <v>27</v>
      </c>
      <c r="E9649" s="2" t="s">
        <v>20</v>
      </c>
      <c r="F9649" s="2" t="s">
        <v>21</v>
      </c>
      <c r="G9649" s="2" t="s">
        <v>22</v>
      </c>
      <c r="H9649" s="2">
        <v>8621</v>
      </c>
      <c r="I9649" s="2" t="s">
        <v>33</v>
      </c>
      <c r="J9649" s="3">
        <v>1.28163211E-2</v>
      </c>
      <c r="K9649" s="3">
        <v>1.608649E-3</v>
      </c>
      <c r="L9649" s="3">
        <v>1.1461197399999999E-2</v>
      </c>
      <c r="M9649" s="3">
        <v>4.5614148999999996E-3</v>
      </c>
      <c r="N9649" s="3">
        <v>6.8997820000000001E-3</v>
      </c>
    </row>
    <row r="9650" spans="1:14" hidden="1" x14ac:dyDescent="0.25">
      <c r="A9650" s="2">
        <v>9646</v>
      </c>
      <c r="B9650" s="2">
        <v>900398338</v>
      </c>
      <c r="C9650" s="2" t="s">
        <v>10031</v>
      </c>
      <c r="D9650" s="2" t="s">
        <v>27</v>
      </c>
      <c r="E9650" s="2" t="s">
        <v>28</v>
      </c>
      <c r="F9650" s="2" t="s">
        <v>50</v>
      </c>
      <c r="G9650" s="2" t="s">
        <v>51</v>
      </c>
      <c r="H9650" s="2">
        <v>4664</v>
      </c>
      <c r="I9650" s="2" t="s">
        <v>25</v>
      </c>
      <c r="J9650" s="3">
        <v>1.28148003E-2</v>
      </c>
      <c r="K9650" s="3">
        <v>7.0385900000000004E-4</v>
      </c>
      <c r="L9650" s="3">
        <v>4.1619068999999998E-3</v>
      </c>
      <c r="M9650" s="3">
        <v>2.7380260000000002E-3</v>
      </c>
      <c r="N9650" s="3">
        <v>1.4238810000000001E-3</v>
      </c>
    </row>
    <row r="9651" spans="1:14" hidden="1" x14ac:dyDescent="0.25">
      <c r="A9651" s="2">
        <v>9647</v>
      </c>
      <c r="B9651" s="2">
        <v>900014785</v>
      </c>
      <c r="C9651" s="2" t="s">
        <v>10032</v>
      </c>
      <c r="D9651" s="2" t="s">
        <v>41</v>
      </c>
      <c r="E9651" s="2" t="s">
        <v>74</v>
      </c>
      <c r="F9651" s="2" t="s">
        <v>75</v>
      </c>
      <c r="G9651" s="2" t="s">
        <v>107</v>
      </c>
      <c r="H9651" s="2">
        <v>8621</v>
      </c>
      <c r="I9651" s="2" t="s">
        <v>33</v>
      </c>
      <c r="J9651" s="3">
        <v>1.2811223E-2</v>
      </c>
      <c r="K9651" s="3">
        <v>9.5299999999999999E-5</v>
      </c>
      <c r="L9651" s="3">
        <v>5.7602100999999996E-3</v>
      </c>
      <c r="M9651" s="3">
        <v>3.7451689E-3</v>
      </c>
      <c r="N9651" s="3">
        <v>2.015041E-3</v>
      </c>
    </row>
    <row r="9652" spans="1:14" hidden="1" x14ac:dyDescent="0.25">
      <c r="A9652" s="2">
        <v>9648</v>
      </c>
      <c r="B9652" s="2">
        <v>900092414</v>
      </c>
      <c r="C9652" s="2" t="s">
        <v>10033</v>
      </c>
      <c r="D9652" s="2" t="s">
        <v>27</v>
      </c>
      <c r="E9652" s="2" t="s">
        <v>319</v>
      </c>
      <c r="F9652" s="2" t="s">
        <v>555</v>
      </c>
      <c r="G9652" s="2" t="s">
        <v>556</v>
      </c>
      <c r="H9652" s="2">
        <v>2395</v>
      </c>
      <c r="I9652" s="2" t="s">
        <v>31</v>
      </c>
      <c r="J9652" s="3">
        <v>1.2809781399999999E-2</v>
      </c>
      <c r="K9652" s="3">
        <v>4.7230200000000002E-4</v>
      </c>
      <c r="L9652" s="3">
        <v>5.7084778999999999E-3</v>
      </c>
      <c r="M9652" s="3">
        <v>3.8862531000000001E-3</v>
      </c>
      <c r="N9652" s="3">
        <v>1.8222251000000001E-3</v>
      </c>
    </row>
    <row r="9653" spans="1:14" hidden="1" x14ac:dyDescent="0.25">
      <c r="A9653" s="2">
        <v>9649</v>
      </c>
      <c r="B9653" s="2">
        <v>901063297</v>
      </c>
      <c r="C9653" s="2" t="s">
        <v>10034</v>
      </c>
      <c r="D9653" s="2" t="s">
        <v>27</v>
      </c>
      <c r="E9653" s="2" t="s">
        <v>319</v>
      </c>
      <c r="F9653" s="2" t="s">
        <v>349</v>
      </c>
      <c r="G9653" s="2" t="s">
        <v>4546</v>
      </c>
      <c r="H9653" s="2">
        <v>4290</v>
      </c>
      <c r="I9653" s="2" t="s">
        <v>180</v>
      </c>
      <c r="J9653" s="3">
        <v>1.28035732E-2</v>
      </c>
      <c r="K9653" s="3">
        <v>2.4073218999999999E-3</v>
      </c>
      <c r="L9653" s="3">
        <v>4.9631320999999999E-3</v>
      </c>
      <c r="M9653" s="3">
        <v>2.360825E-3</v>
      </c>
      <c r="N9653" s="3">
        <v>2.6023068999999999E-3</v>
      </c>
    </row>
    <row r="9654" spans="1:14" hidden="1" x14ac:dyDescent="0.25">
      <c r="A9654" s="2">
        <v>9650</v>
      </c>
      <c r="B9654" s="2">
        <v>900614357</v>
      </c>
      <c r="C9654" s="2" t="s">
        <v>10035</v>
      </c>
      <c r="D9654" s="2" t="s">
        <v>27</v>
      </c>
      <c r="E9654" s="2" t="s">
        <v>20</v>
      </c>
      <c r="F9654" s="2" t="s">
        <v>21</v>
      </c>
      <c r="G9654" s="2" t="s">
        <v>22</v>
      </c>
      <c r="H9654" s="2">
        <v>4290</v>
      </c>
      <c r="I9654" s="2" t="s">
        <v>180</v>
      </c>
      <c r="J9654" s="3">
        <v>1.2802620400000001E-2</v>
      </c>
      <c r="K9654" s="3">
        <v>7.3544400000000003E-4</v>
      </c>
      <c r="L9654" s="3">
        <v>1.44749209E-2</v>
      </c>
      <c r="M9654" s="3">
        <v>1.00633344E-2</v>
      </c>
      <c r="N9654" s="3">
        <v>4.4115869999999998E-3</v>
      </c>
    </row>
    <row r="9655" spans="1:14" hidden="1" x14ac:dyDescent="0.25">
      <c r="A9655" s="2">
        <v>9651</v>
      </c>
      <c r="B9655" s="2">
        <v>900421677</v>
      </c>
      <c r="C9655" s="2" t="s">
        <v>10036</v>
      </c>
      <c r="D9655" s="2" t="s">
        <v>27</v>
      </c>
      <c r="E9655" s="2" t="s">
        <v>20</v>
      </c>
      <c r="F9655" s="2" t="s">
        <v>21</v>
      </c>
      <c r="G9655" s="2" t="s">
        <v>22</v>
      </c>
      <c r="H9655" s="2">
        <v>4662</v>
      </c>
      <c r="I9655" s="2" t="s">
        <v>25</v>
      </c>
      <c r="J9655" s="3">
        <v>1.28011294E-2</v>
      </c>
      <c r="K9655" s="3">
        <v>7.7889099999999998E-4</v>
      </c>
      <c r="L9655" s="3">
        <v>1.14701604E-2</v>
      </c>
      <c r="M9655" s="3">
        <v>1.07975742E-2</v>
      </c>
      <c r="N9655" s="3">
        <v>6.7258599999999997E-4</v>
      </c>
    </row>
    <row r="9656" spans="1:14" x14ac:dyDescent="0.25">
      <c r="A9656" s="2">
        <v>9652</v>
      </c>
      <c r="B9656" s="2">
        <v>890908097</v>
      </c>
      <c r="C9656" s="2" t="s">
        <v>10037</v>
      </c>
      <c r="D9656" s="2" t="s">
        <v>27</v>
      </c>
      <c r="E9656" s="2" t="s">
        <v>35</v>
      </c>
      <c r="F9656" s="2" t="s">
        <v>36</v>
      </c>
      <c r="G9656" s="2" t="s">
        <v>39</v>
      </c>
      <c r="H9656" s="2">
        <v>7110</v>
      </c>
      <c r="I9656" s="2" t="s">
        <v>33</v>
      </c>
      <c r="J9656" s="3">
        <v>1.28009804E-2</v>
      </c>
      <c r="K9656" s="3">
        <v>8.8700900000000002E-4</v>
      </c>
      <c r="L9656" s="3">
        <v>2.4973288199999999E-2</v>
      </c>
      <c r="M9656" s="3">
        <v>1.0725216900000001E-2</v>
      </c>
      <c r="N9656" s="3">
        <v>1.42480712E-2</v>
      </c>
    </row>
    <row r="9657" spans="1:14" hidden="1" x14ac:dyDescent="0.25">
      <c r="A9657" s="2">
        <v>9653</v>
      </c>
      <c r="B9657" s="2">
        <v>827000325</v>
      </c>
      <c r="C9657" s="2" t="s">
        <v>10038</v>
      </c>
      <c r="D9657" s="2" t="s">
        <v>27</v>
      </c>
      <c r="E9657" s="2" t="s">
        <v>28</v>
      </c>
      <c r="F9657" s="2" t="s">
        <v>997</v>
      </c>
      <c r="G9657" s="2" t="s">
        <v>1522</v>
      </c>
      <c r="H9657" s="2">
        <v>6110</v>
      </c>
      <c r="I9657" s="2" t="s">
        <v>33</v>
      </c>
      <c r="J9657" s="3">
        <v>1.28004542E-2</v>
      </c>
      <c r="K9657" s="3">
        <v>1.048939E-3</v>
      </c>
      <c r="L9657" s="3">
        <v>1.0107303999999999E-2</v>
      </c>
      <c r="M9657" s="3">
        <v>4.7136768999999999E-3</v>
      </c>
      <c r="N9657" s="3">
        <v>5.3936271000000003E-3</v>
      </c>
    </row>
    <row r="9658" spans="1:14" hidden="1" x14ac:dyDescent="0.25">
      <c r="A9658" s="2">
        <v>9654</v>
      </c>
      <c r="B9658" s="2">
        <v>900396176</v>
      </c>
      <c r="C9658" s="2" t="s">
        <v>10039</v>
      </c>
      <c r="D9658" s="2" t="s">
        <v>27</v>
      </c>
      <c r="E9658" s="2" t="s">
        <v>20</v>
      </c>
      <c r="F9658" s="2" t="s">
        <v>21</v>
      </c>
      <c r="G9658" s="2" t="s">
        <v>22</v>
      </c>
      <c r="H9658" s="2">
        <v>6201</v>
      </c>
      <c r="I9658" s="2" t="s">
        <v>33</v>
      </c>
      <c r="J9658" s="3">
        <v>1.2799529400000001E-2</v>
      </c>
      <c r="K9658" s="3">
        <v>2.65775E-4</v>
      </c>
      <c r="L9658" s="3">
        <v>3.4587964399999997E-2</v>
      </c>
      <c r="M9658" s="3">
        <v>2.77295262E-2</v>
      </c>
      <c r="N9658" s="3">
        <v>6.8584392000000001E-3</v>
      </c>
    </row>
    <row r="9659" spans="1:14" hidden="1" x14ac:dyDescent="0.25">
      <c r="A9659" s="2">
        <v>9655</v>
      </c>
      <c r="B9659" s="2">
        <v>900177065</v>
      </c>
      <c r="C9659" s="2" t="s">
        <v>10040</v>
      </c>
      <c r="D9659" s="2" t="s">
        <v>27</v>
      </c>
      <c r="E9659" s="2" t="s">
        <v>35</v>
      </c>
      <c r="F9659" s="2" t="s">
        <v>36</v>
      </c>
      <c r="G9659" s="2" t="s">
        <v>37</v>
      </c>
      <c r="H9659" s="2">
        <v>4111</v>
      </c>
      <c r="I9659" s="2" t="s">
        <v>180</v>
      </c>
      <c r="J9659" s="3">
        <v>1.2798527299999999E-2</v>
      </c>
      <c r="K9659" s="3">
        <v>7.1673099999999997E-4</v>
      </c>
      <c r="L9659" s="3">
        <v>5.3526130999999996E-3</v>
      </c>
      <c r="M9659" s="3">
        <v>1.8689100000000001E-3</v>
      </c>
      <c r="N9659" s="3">
        <v>3.4837028999999999E-3</v>
      </c>
    </row>
    <row r="9660" spans="1:14" hidden="1" x14ac:dyDescent="0.25">
      <c r="A9660" s="2">
        <v>9656</v>
      </c>
      <c r="B9660" s="2">
        <v>805029498</v>
      </c>
      <c r="C9660" s="2" t="s">
        <v>10041</v>
      </c>
      <c r="D9660" s="2" t="s">
        <v>27</v>
      </c>
      <c r="E9660" s="2" t="s">
        <v>74</v>
      </c>
      <c r="F9660" s="2" t="s">
        <v>75</v>
      </c>
      <c r="G9660" s="2" t="s">
        <v>76</v>
      </c>
      <c r="H9660" s="2">
        <v>2029</v>
      </c>
      <c r="I9660" s="2" t="s">
        <v>31</v>
      </c>
      <c r="J9660" s="3">
        <v>1.27961785E-2</v>
      </c>
      <c r="K9660" s="3">
        <v>1.0213261E-3</v>
      </c>
      <c r="L9660" s="3">
        <v>8.0104722000000003E-3</v>
      </c>
      <c r="M9660" s="3">
        <v>2.2567131000000001E-3</v>
      </c>
      <c r="N9660" s="3">
        <v>5.7537587999999997E-3</v>
      </c>
    </row>
    <row r="9661" spans="1:14" hidden="1" x14ac:dyDescent="0.25">
      <c r="A9661" s="2">
        <v>9657</v>
      </c>
      <c r="B9661" s="2">
        <v>900028454</v>
      </c>
      <c r="C9661" s="2" t="s">
        <v>10042</v>
      </c>
      <c r="D9661" s="2" t="s">
        <v>41</v>
      </c>
      <c r="E9661" s="2" t="s">
        <v>20</v>
      </c>
      <c r="F9661" s="2" t="s">
        <v>21</v>
      </c>
      <c r="G9661" s="2" t="s">
        <v>22</v>
      </c>
      <c r="H9661" s="2">
        <v>8621</v>
      </c>
      <c r="I9661" s="2" t="s">
        <v>33</v>
      </c>
      <c r="J9661" s="3">
        <v>1.27935736E-2</v>
      </c>
      <c r="K9661" s="3">
        <v>2.4972670000000001E-3</v>
      </c>
      <c r="L9661" s="3">
        <v>1.3905555E-2</v>
      </c>
      <c r="M9661" s="3">
        <v>6.2130350000000004E-3</v>
      </c>
      <c r="N9661" s="3">
        <v>7.6925199999999996E-3</v>
      </c>
    </row>
    <row r="9662" spans="1:14" hidden="1" x14ac:dyDescent="0.25">
      <c r="A9662" s="2">
        <v>9658</v>
      </c>
      <c r="B9662" s="2">
        <v>900620724</v>
      </c>
      <c r="C9662" s="2" t="s">
        <v>10043</v>
      </c>
      <c r="D9662" s="2" t="s">
        <v>27</v>
      </c>
      <c r="E9662" s="2" t="s">
        <v>20</v>
      </c>
      <c r="F9662" s="2" t="s">
        <v>21</v>
      </c>
      <c r="G9662" s="2" t="s">
        <v>22</v>
      </c>
      <c r="H9662" s="2">
        <v>7010</v>
      </c>
      <c r="I9662" s="2" t="s">
        <v>33</v>
      </c>
      <c r="J9662" s="3">
        <v>1.2788910400000001E-2</v>
      </c>
      <c r="K9662" s="3">
        <v>9.4070799999999995E-4</v>
      </c>
      <c r="L9662" s="3">
        <v>9.1191073999999997E-3</v>
      </c>
      <c r="M9662" s="3">
        <v>6.8067251999999996E-3</v>
      </c>
      <c r="N9662" s="3">
        <v>2.312382E-3</v>
      </c>
    </row>
    <row r="9663" spans="1:14" hidden="1" x14ac:dyDescent="0.25">
      <c r="A9663" s="2">
        <v>9659</v>
      </c>
      <c r="B9663" s="2">
        <v>900128731</v>
      </c>
      <c r="C9663" s="2" t="s">
        <v>10044</v>
      </c>
      <c r="D9663" s="2" t="s">
        <v>27</v>
      </c>
      <c r="E9663" s="2" t="s">
        <v>20</v>
      </c>
      <c r="F9663" s="2" t="s">
        <v>133</v>
      </c>
      <c r="G9663" s="2" t="s">
        <v>10045</v>
      </c>
      <c r="H9663" s="2">
        <v>510</v>
      </c>
      <c r="I9663" s="2" t="s">
        <v>23</v>
      </c>
      <c r="J9663" s="3">
        <v>1.2782120100000001E-2</v>
      </c>
      <c r="K9663" s="3">
        <v>1.2345119999999999E-3</v>
      </c>
      <c r="L9663" s="3">
        <v>7.2095878000000002E-3</v>
      </c>
      <c r="M9663" s="3">
        <v>1.7558089000000001E-3</v>
      </c>
      <c r="N9663" s="3">
        <v>5.4537789000000001E-3</v>
      </c>
    </row>
    <row r="9664" spans="1:14" hidden="1" x14ac:dyDescent="0.25">
      <c r="A9664" s="2">
        <v>9660</v>
      </c>
      <c r="B9664" s="2">
        <v>811044746</v>
      </c>
      <c r="C9664" s="2" t="s">
        <v>10046</v>
      </c>
      <c r="D9664" s="2" t="s">
        <v>27</v>
      </c>
      <c r="E9664" s="2" t="s">
        <v>35</v>
      </c>
      <c r="F9664" s="2" t="s">
        <v>36</v>
      </c>
      <c r="G9664" s="2" t="s">
        <v>1326</v>
      </c>
      <c r="H9664" s="2">
        <v>1089</v>
      </c>
      <c r="I9664" s="2" t="s">
        <v>31</v>
      </c>
      <c r="J9664" s="3">
        <v>1.27795367E-2</v>
      </c>
      <c r="K9664" s="3">
        <v>9.1807499999999997E-4</v>
      </c>
      <c r="L9664" s="3">
        <v>4.4748931999999998E-3</v>
      </c>
      <c r="M9664" s="3">
        <v>2.1845229999999998E-3</v>
      </c>
      <c r="N9664" s="3">
        <v>2.2903698999999999E-3</v>
      </c>
    </row>
    <row r="9665" spans="1:14" hidden="1" x14ac:dyDescent="0.25">
      <c r="A9665" s="2">
        <v>9661</v>
      </c>
      <c r="B9665" s="2">
        <v>860065995</v>
      </c>
      <c r="C9665" s="2" t="s">
        <v>10047</v>
      </c>
      <c r="D9665" s="2" t="s">
        <v>27</v>
      </c>
      <c r="E9665" s="2" t="s">
        <v>20</v>
      </c>
      <c r="F9665" s="2" t="s">
        <v>21</v>
      </c>
      <c r="G9665" s="2" t="s">
        <v>22</v>
      </c>
      <c r="H9665" s="2">
        <v>2100</v>
      </c>
      <c r="I9665" s="2" t="s">
        <v>31</v>
      </c>
      <c r="J9665" s="3">
        <v>1.27785616E-2</v>
      </c>
      <c r="K9665" s="3">
        <v>2.3448E-5</v>
      </c>
      <c r="L9665" s="3">
        <v>1.55778667E-2</v>
      </c>
      <c r="M9665" s="3">
        <v>2.6732729999999999E-3</v>
      </c>
      <c r="N9665" s="3">
        <v>1.29045937E-2</v>
      </c>
    </row>
    <row r="9666" spans="1:14" hidden="1" x14ac:dyDescent="0.25">
      <c r="A9666" s="2">
        <v>9662</v>
      </c>
      <c r="B9666" s="2">
        <v>900254210</v>
      </c>
      <c r="C9666" s="2" t="s">
        <v>10048</v>
      </c>
      <c r="D9666" s="2" t="s">
        <v>27</v>
      </c>
      <c r="E9666" s="2" t="s">
        <v>319</v>
      </c>
      <c r="F9666" s="2" t="s">
        <v>320</v>
      </c>
      <c r="G9666" s="2" t="s">
        <v>321</v>
      </c>
      <c r="H9666" s="2">
        <v>4631</v>
      </c>
      <c r="I9666" s="2" t="s">
        <v>25</v>
      </c>
      <c r="J9666" s="3">
        <v>1.2775261E-2</v>
      </c>
      <c r="K9666" s="3">
        <v>1.8070000000000001E-5</v>
      </c>
      <c r="L9666" s="3">
        <v>9.4946586000000006E-3</v>
      </c>
      <c r="M9666" s="3">
        <v>6.0320119000000002E-3</v>
      </c>
      <c r="N9666" s="3">
        <v>3.4626471000000002E-3</v>
      </c>
    </row>
    <row r="9667" spans="1:14" hidden="1" x14ac:dyDescent="0.25">
      <c r="A9667" s="2">
        <v>9663</v>
      </c>
      <c r="B9667" s="2">
        <v>800035713</v>
      </c>
      <c r="C9667" s="2" t="s">
        <v>10049</v>
      </c>
      <c r="D9667" s="2" t="s">
        <v>27</v>
      </c>
      <c r="E9667" s="2" t="s">
        <v>20</v>
      </c>
      <c r="F9667" s="2" t="s">
        <v>133</v>
      </c>
      <c r="G9667" s="2" t="s">
        <v>1703</v>
      </c>
      <c r="H9667" s="2">
        <v>4649</v>
      </c>
      <c r="I9667" s="2" t="s">
        <v>25</v>
      </c>
      <c r="J9667" s="3">
        <v>1.27746491E-2</v>
      </c>
      <c r="K9667" s="3">
        <v>7.8084999999999995E-5</v>
      </c>
      <c r="L9667" s="3">
        <v>3.6316979700000002E-2</v>
      </c>
      <c r="M9667" s="3">
        <v>3.1699799000000001E-2</v>
      </c>
      <c r="N9667" s="3">
        <v>4.6171802000000003E-3</v>
      </c>
    </row>
    <row r="9668" spans="1:14" hidden="1" x14ac:dyDescent="0.25">
      <c r="A9668" s="2">
        <v>9664</v>
      </c>
      <c r="B9668" s="2">
        <v>830146669</v>
      </c>
      <c r="C9668" s="2" t="s">
        <v>10050</v>
      </c>
      <c r="D9668" s="2" t="s">
        <v>27</v>
      </c>
      <c r="E9668" s="2" t="s">
        <v>20</v>
      </c>
      <c r="F9668" s="2" t="s">
        <v>21</v>
      </c>
      <c r="G9668" s="2" t="s">
        <v>22</v>
      </c>
      <c r="H9668" s="2">
        <v>1410</v>
      </c>
      <c r="I9668" s="2" t="s">
        <v>31</v>
      </c>
      <c r="J9668" s="3">
        <v>1.2774542E-2</v>
      </c>
      <c r="K9668" s="3">
        <v>8.4931799999999995E-4</v>
      </c>
      <c r="L9668" s="3">
        <v>1.19008143E-2</v>
      </c>
      <c r="M9668" s="3">
        <v>5.2431127999999997E-3</v>
      </c>
      <c r="N9668" s="3">
        <v>6.6577010000000002E-3</v>
      </c>
    </row>
    <row r="9669" spans="1:14" hidden="1" x14ac:dyDescent="0.25">
      <c r="A9669" s="2">
        <v>9665</v>
      </c>
      <c r="B9669" s="2">
        <v>890933726</v>
      </c>
      <c r="C9669" s="2" t="s">
        <v>10051</v>
      </c>
      <c r="D9669" s="2" t="s">
        <v>41</v>
      </c>
      <c r="E9669" s="2" t="s">
        <v>35</v>
      </c>
      <c r="F9669" s="2" t="s">
        <v>36</v>
      </c>
      <c r="G9669" s="2" t="s">
        <v>39</v>
      </c>
      <c r="H9669" s="2">
        <v>8621</v>
      </c>
      <c r="I9669" s="2" t="s">
        <v>33</v>
      </c>
      <c r="J9669" s="3">
        <v>1.27720414E-2</v>
      </c>
      <c r="K9669" s="3">
        <v>2.2305581000000001E-3</v>
      </c>
      <c r="L9669" s="3">
        <v>9.4143916000000005E-3</v>
      </c>
      <c r="M9669" s="3">
        <v>2.4571889000000002E-3</v>
      </c>
      <c r="N9669" s="3">
        <v>6.9572041000000003E-3</v>
      </c>
    </row>
    <row r="9670" spans="1:14" hidden="1" x14ac:dyDescent="0.25">
      <c r="A9670" s="2">
        <v>9666</v>
      </c>
      <c r="B9670" s="2">
        <v>890324692</v>
      </c>
      <c r="C9670" s="2" t="s">
        <v>10052</v>
      </c>
      <c r="D9670" s="2" t="s">
        <v>27</v>
      </c>
      <c r="E9670" s="2" t="s">
        <v>74</v>
      </c>
      <c r="F9670" s="2" t="s">
        <v>75</v>
      </c>
      <c r="G9670" s="2" t="s">
        <v>107</v>
      </c>
      <c r="H9670" s="2">
        <v>4690</v>
      </c>
      <c r="I9670" s="2" t="s">
        <v>25</v>
      </c>
      <c r="J9670" s="3">
        <v>1.2766148E-2</v>
      </c>
      <c r="K9670" s="3">
        <v>6.3003799999999997E-4</v>
      </c>
      <c r="L9670" s="3">
        <v>9.4361184000000004E-3</v>
      </c>
      <c r="M9670" s="3">
        <v>2.8836780999999998E-3</v>
      </c>
      <c r="N9670" s="3">
        <v>6.5524401000000001E-3</v>
      </c>
    </row>
    <row r="9671" spans="1:14" hidden="1" x14ac:dyDescent="0.25">
      <c r="A9671" s="2">
        <v>9667</v>
      </c>
      <c r="B9671" s="2">
        <v>805000082</v>
      </c>
      <c r="C9671" s="2" t="s">
        <v>10053</v>
      </c>
      <c r="D9671" s="2" t="s">
        <v>27</v>
      </c>
      <c r="E9671" s="2" t="s">
        <v>74</v>
      </c>
      <c r="F9671" s="2" t="s">
        <v>75</v>
      </c>
      <c r="G9671" s="2" t="s">
        <v>107</v>
      </c>
      <c r="H9671" s="2">
        <v>6820</v>
      </c>
      <c r="I9671" s="2" t="s">
        <v>33</v>
      </c>
      <c r="J9671" s="3">
        <v>1.27628529E-2</v>
      </c>
      <c r="K9671" s="3">
        <v>4.7221699999999998E-4</v>
      </c>
      <c r="L9671" s="3">
        <v>2.05387231E-2</v>
      </c>
      <c r="M9671" s="3">
        <v>9.0958131000000008E-3</v>
      </c>
      <c r="N9671" s="3">
        <v>1.14429109E-2</v>
      </c>
    </row>
    <row r="9672" spans="1:14" hidden="1" x14ac:dyDescent="0.25">
      <c r="A9672" s="2">
        <v>9668</v>
      </c>
      <c r="B9672" s="2">
        <v>890923384</v>
      </c>
      <c r="C9672" s="2" t="s">
        <v>10054</v>
      </c>
      <c r="D9672" s="2" t="s">
        <v>27</v>
      </c>
      <c r="E9672" s="2" t="s">
        <v>35</v>
      </c>
      <c r="F9672" s="2" t="s">
        <v>36</v>
      </c>
      <c r="G9672" s="2" t="s">
        <v>300</v>
      </c>
      <c r="H9672" s="2">
        <v>4761</v>
      </c>
      <c r="I9672" s="2" t="s">
        <v>25</v>
      </c>
      <c r="J9672" s="3">
        <v>1.2762258800000001E-2</v>
      </c>
      <c r="K9672" s="3">
        <v>-6.8268300000000001E-4</v>
      </c>
      <c r="L9672" s="3">
        <v>2.3034711000000001E-3</v>
      </c>
      <c r="M9672" s="3">
        <v>5.7264129E-3</v>
      </c>
      <c r="N9672" s="3">
        <v>-3.422942E-3</v>
      </c>
    </row>
    <row r="9673" spans="1:14" hidden="1" x14ac:dyDescent="0.25">
      <c r="A9673" s="2">
        <v>9669</v>
      </c>
      <c r="B9673" s="2">
        <v>900622678</v>
      </c>
      <c r="C9673" s="2" t="s">
        <v>10055</v>
      </c>
      <c r="D9673" s="2" t="s">
        <v>27</v>
      </c>
      <c r="E9673" s="2" t="s">
        <v>74</v>
      </c>
      <c r="F9673" s="2" t="s">
        <v>75</v>
      </c>
      <c r="G9673" s="2" t="s">
        <v>107</v>
      </c>
      <c r="H9673" s="2">
        <v>4663</v>
      </c>
      <c r="I9673" s="2" t="s">
        <v>25</v>
      </c>
      <c r="J9673" s="3">
        <v>1.27621917E-2</v>
      </c>
      <c r="K9673" s="3">
        <v>2.676E-4</v>
      </c>
      <c r="L9673" s="3">
        <v>1.0702796299999999E-2</v>
      </c>
      <c r="M9673" s="3">
        <v>8.4061110000000008E-3</v>
      </c>
      <c r="N9673" s="3">
        <v>2.2966850000000001E-3</v>
      </c>
    </row>
    <row r="9674" spans="1:14" hidden="1" x14ac:dyDescent="0.25">
      <c r="A9674" s="2">
        <v>9670</v>
      </c>
      <c r="B9674" s="2">
        <v>900117563</v>
      </c>
      <c r="C9674" s="2" t="s">
        <v>10056</v>
      </c>
      <c r="D9674" s="2" t="s">
        <v>27</v>
      </c>
      <c r="E9674" s="2" t="s">
        <v>319</v>
      </c>
      <c r="F9674" s="2" t="s">
        <v>555</v>
      </c>
      <c r="G9674" s="2" t="s">
        <v>556</v>
      </c>
      <c r="H9674" s="2">
        <v>510</v>
      </c>
      <c r="I9674" s="2" t="s">
        <v>23</v>
      </c>
      <c r="J9674" s="3">
        <v>1.27617102E-2</v>
      </c>
      <c r="K9674" s="3">
        <v>2.0064861000000001E-3</v>
      </c>
      <c r="L9674" s="3">
        <v>2.8421625499999999E-2</v>
      </c>
      <c r="M9674" s="3">
        <v>6.1745699000000003E-3</v>
      </c>
      <c r="N9674" s="3">
        <v>2.2247055500000001E-2</v>
      </c>
    </row>
    <row r="9675" spans="1:14" hidden="1" x14ac:dyDescent="0.25">
      <c r="A9675" s="2">
        <v>9671</v>
      </c>
      <c r="B9675" s="2">
        <v>830061961</v>
      </c>
      <c r="C9675" s="2" t="s">
        <v>10057</v>
      </c>
      <c r="D9675" s="2" t="s">
        <v>27</v>
      </c>
      <c r="E9675" s="2" t="s">
        <v>20</v>
      </c>
      <c r="F9675" s="2" t="s">
        <v>133</v>
      </c>
      <c r="G9675" s="2" t="s">
        <v>1703</v>
      </c>
      <c r="H9675" s="2">
        <v>3290</v>
      </c>
      <c r="I9675" s="2" t="s">
        <v>31</v>
      </c>
      <c r="J9675" s="3">
        <v>1.2760392400000001E-2</v>
      </c>
      <c r="K9675" s="3">
        <v>6.7087799999999997E-4</v>
      </c>
      <c r="L9675" s="3">
        <v>6.8857008999999997E-3</v>
      </c>
      <c r="M9675" s="3">
        <v>4.0296302000000003E-3</v>
      </c>
      <c r="N9675" s="3">
        <v>2.8560711E-3</v>
      </c>
    </row>
    <row r="9676" spans="1:14" hidden="1" x14ac:dyDescent="0.25">
      <c r="A9676" s="2">
        <v>9672</v>
      </c>
      <c r="B9676" s="2">
        <v>860034714</v>
      </c>
      <c r="C9676" s="2" t="s">
        <v>10058</v>
      </c>
      <c r="D9676" s="2" t="s">
        <v>27</v>
      </c>
      <c r="E9676" s="2" t="s">
        <v>20</v>
      </c>
      <c r="F9676" s="2" t="s">
        <v>21</v>
      </c>
      <c r="G9676" s="2" t="s">
        <v>22</v>
      </c>
      <c r="H9676" s="2">
        <v>4741</v>
      </c>
      <c r="I9676" s="2" t="s">
        <v>25</v>
      </c>
      <c r="J9676" s="3">
        <v>1.2759270099999999E-2</v>
      </c>
      <c r="K9676" s="3">
        <v>1.306925E-3</v>
      </c>
      <c r="L9676" s="3">
        <v>1.8847081799999998E-2</v>
      </c>
      <c r="M9676" s="3">
        <v>1.28352651E-2</v>
      </c>
      <c r="N9676" s="3">
        <v>6.0118161999999998E-3</v>
      </c>
    </row>
    <row r="9677" spans="1:14" hidden="1" x14ac:dyDescent="0.25">
      <c r="A9677" s="2">
        <v>9673</v>
      </c>
      <c r="B9677" s="2">
        <v>860029488</v>
      </c>
      <c r="C9677" s="2" t="s">
        <v>10059</v>
      </c>
      <c r="D9677" s="2" t="s">
        <v>27</v>
      </c>
      <c r="E9677" s="2" t="s">
        <v>20</v>
      </c>
      <c r="F9677" s="2" t="s">
        <v>133</v>
      </c>
      <c r="G9677" s="2" t="s">
        <v>1176</v>
      </c>
      <c r="H9677" s="2">
        <v>2930</v>
      </c>
      <c r="I9677" s="2" t="s">
        <v>31</v>
      </c>
      <c r="J9677" s="3">
        <v>1.27566038E-2</v>
      </c>
      <c r="K9677" s="3">
        <v>1.5023320000000001E-3</v>
      </c>
      <c r="L9677" s="3">
        <v>1.38832396E-2</v>
      </c>
      <c r="M9677" s="3">
        <v>1.6714799999999999E-3</v>
      </c>
      <c r="N9677" s="3">
        <v>1.22117596E-2</v>
      </c>
    </row>
    <row r="9678" spans="1:14" hidden="1" x14ac:dyDescent="0.25">
      <c r="A9678" s="2">
        <v>9674</v>
      </c>
      <c r="B9678" s="2">
        <v>900870033</v>
      </c>
      <c r="C9678" s="2" t="s">
        <v>10060</v>
      </c>
      <c r="D9678" s="2" t="s">
        <v>27</v>
      </c>
      <c r="E9678" s="2" t="s">
        <v>382</v>
      </c>
      <c r="F9678" s="2" t="s">
        <v>525</v>
      </c>
      <c r="G9678" s="2" t="s">
        <v>526</v>
      </c>
      <c r="H9678" s="2">
        <v>4752</v>
      </c>
      <c r="I9678" s="2" t="s">
        <v>25</v>
      </c>
      <c r="J9678" s="3">
        <v>1.27557581E-2</v>
      </c>
      <c r="K9678" s="3">
        <v>1.2575640999999999E-3</v>
      </c>
      <c r="L9678" s="3">
        <v>2.7546850000000002E-3</v>
      </c>
      <c r="M9678" s="3">
        <v>8.1534100000000003E-4</v>
      </c>
      <c r="N9678" s="3">
        <v>1.939344E-3</v>
      </c>
    </row>
    <row r="9679" spans="1:14" hidden="1" x14ac:dyDescent="0.25">
      <c r="A9679" s="2">
        <v>9675</v>
      </c>
      <c r="B9679" s="2">
        <v>860001317</v>
      </c>
      <c r="C9679" s="2" t="s">
        <v>10061</v>
      </c>
      <c r="D9679" s="2" t="s">
        <v>27</v>
      </c>
      <c r="E9679" s="2" t="s">
        <v>20</v>
      </c>
      <c r="F9679" s="2" t="s">
        <v>21</v>
      </c>
      <c r="G9679" s="2" t="s">
        <v>22</v>
      </c>
      <c r="H9679" s="2">
        <v>7310</v>
      </c>
      <c r="I9679" s="2" t="s">
        <v>33</v>
      </c>
      <c r="J9679" s="3">
        <v>1.275077E-2</v>
      </c>
      <c r="K9679" s="3">
        <v>-2.827314E-3</v>
      </c>
      <c r="L9679" s="3">
        <v>0.15103711189999999</v>
      </c>
      <c r="M9679" s="3">
        <v>0.1820124239</v>
      </c>
      <c r="N9679" s="3">
        <v>-3.09753176E-2</v>
      </c>
    </row>
    <row r="9680" spans="1:14" hidden="1" x14ac:dyDescent="0.25">
      <c r="A9680" s="2">
        <v>9676</v>
      </c>
      <c r="B9680" s="2">
        <v>821001379</v>
      </c>
      <c r="C9680" s="2" t="s">
        <v>10062</v>
      </c>
      <c r="D9680" s="2" t="s">
        <v>27</v>
      </c>
      <c r="E9680" s="2" t="s">
        <v>74</v>
      </c>
      <c r="F9680" s="2" t="s">
        <v>75</v>
      </c>
      <c r="G9680" s="2" t="s">
        <v>10063</v>
      </c>
      <c r="H9680" s="2">
        <v>2399</v>
      </c>
      <c r="I9680" s="2" t="s">
        <v>31</v>
      </c>
      <c r="J9680" s="3">
        <v>1.2750490600000001E-2</v>
      </c>
      <c r="K9680" s="3">
        <v>2.4716370000000001E-3</v>
      </c>
      <c r="L9680" s="3">
        <v>1.2358223999999999E-2</v>
      </c>
      <c r="M9680" s="3">
        <v>3.5986521E-3</v>
      </c>
      <c r="N9680" s="3">
        <v>8.7595721999999994E-3</v>
      </c>
    </row>
    <row r="9681" spans="1:14" hidden="1" x14ac:dyDescent="0.25">
      <c r="A9681" s="2">
        <v>9677</v>
      </c>
      <c r="B9681" s="2">
        <v>900686322</v>
      </c>
      <c r="C9681" s="2" t="s">
        <v>10064</v>
      </c>
      <c r="D9681" s="2" t="s">
        <v>27</v>
      </c>
      <c r="E9681" s="2" t="s">
        <v>28</v>
      </c>
      <c r="F9681" s="2" t="s">
        <v>682</v>
      </c>
      <c r="G9681" s="2" t="s">
        <v>683</v>
      </c>
      <c r="H9681" s="2">
        <v>4752</v>
      </c>
      <c r="I9681" s="2" t="s">
        <v>25</v>
      </c>
      <c r="J9681" s="3">
        <v>1.2748804900000001E-2</v>
      </c>
      <c r="K9681" s="3">
        <v>4.8832900000000002E-4</v>
      </c>
      <c r="L9681" s="3">
        <v>3.6282809000000001E-3</v>
      </c>
      <c r="M9681" s="3">
        <v>1.371981E-3</v>
      </c>
      <c r="N9681" s="3">
        <v>2.2563001000000002E-3</v>
      </c>
    </row>
    <row r="9682" spans="1:14" hidden="1" x14ac:dyDescent="0.25">
      <c r="A9682" s="2">
        <v>9678</v>
      </c>
      <c r="B9682" s="2">
        <v>900560081</v>
      </c>
      <c r="C9682" s="2" t="s">
        <v>10065</v>
      </c>
      <c r="D9682" s="2" t="s">
        <v>27</v>
      </c>
      <c r="E9682" s="2" t="s">
        <v>20</v>
      </c>
      <c r="F9682" s="2" t="s">
        <v>21</v>
      </c>
      <c r="G9682" s="2" t="s">
        <v>22</v>
      </c>
      <c r="H9682" s="2">
        <v>9512</v>
      </c>
      <c r="I9682" s="2" t="s">
        <v>33</v>
      </c>
      <c r="J9682" s="3">
        <v>1.2744598100000001E-2</v>
      </c>
      <c r="K9682" s="3">
        <v>6.1890800000000004E-4</v>
      </c>
      <c r="L9682" s="3">
        <v>7.0494408999999996E-3</v>
      </c>
      <c r="M9682" s="3">
        <v>5.3839609E-3</v>
      </c>
      <c r="N9682" s="3">
        <v>1.66548E-3</v>
      </c>
    </row>
    <row r="9683" spans="1:14" hidden="1" x14ac:dyDescent="0.25">
      <c r="A9683" s="2">
        <v>9679</v>
      </c>
      <c r="B9683" s="2">
        <v>860043730</v>
      </c>
      <c r="C9683" s="2" t="s">
        <v>10066</v>
      </c>
      <c r="D9683" s="2" t="s">
        <v>440</v>
      </c>
      <c r="E9683" s="2" t="s">
        <v>20</v>
      </c>
      <c r="F9683" s="2" t="s">
        <v>21</v>
      </c>
      <c r="G9683" s="2" t="s">
        <v>22</v>
      </c>
      <c r="H9683" s="2">
        <v>8010</v>
      </c>
      <c r="I9683" s="2" t="s">
        <v>33</v>
      </c>
      <c r="J9683" s="3">
        <v>1.27432048E-2</v>
      </c>
      <c r="K9683" s="3">
        <v>4.4499999999999997E-5</v>
      </c>
      <c r="L9683" s="3">
        <v>5.8162947999999999E-3</v>
      </c>
      <c r="M9683" s="3">
        <v>2.5090829E-3</v>
      </c>
      <c r="N9683" s="3">
        <v>3.3072130999999999E-3</v>
      </c>
    </row>
    <row r="9684" spans="1:14" hidden="1" x14ac:dyDescent="0.25">
      <c r="A9684" s="2">
        <v>9680</v>
      </c>
      <c r="B9684" s="2">
        <v>800115574</v>
      </c>
      <c r="C9684" s="2" t="s">
        <v>10067</v>
      </c>
      <c r="D9684" s="2" t="s">
        <v>27</v>
      </c>
      <c r="E9684" s="2" t="s">
        <v>28</v>
      </c>
      <c r="F9684" s="2" t="s">
        <v>885</v>
      </c>
      <c r="G9684" s="2" t="s">
        <v>886</v>
      </c>
      <c r="H9684" s="2">
        <v>7820</v>
      </c>
      <c r="I9684" s="2" t="s">
        <v>33</v>
      </c>
      <c r="J9684" s="3">
        <v>1.27381301E-2</v>
      </c>
      <c r="K9684" s="3">
        <v>1.81867E-4</v>
      </c>
      <c r="L9684" s="3">
        <v>4.2790038999999998E-3</v>
      </c>
      <c r="M9684" s="3">
        <v>2.3523781000000001E-3</v>
      </c>
      <c r="N9684" s="3">
        <v>1.9266260000000001E-3</v>
      </c>
    </row>
    <row r="9685" spans="1:14" hidden="1" x14ac:dyDescent="0.25">
      <c r="A9685" s="2">
        <v>9681</v>
      </c>
      <c r="B9685" s="2">
        <v>830512726</v>
      </c>
      <c r="C9685" s="2" t="s">
        <v>10068</v>
      </c>
      <c r="D9685" s="2" t="s">
        <v>41</v>
      </c>
      <c r="E9685" s="2" t="s">
        <v>74</v>
      </c>
      <c r="F9685" s="2" t="s">
        <v>75</v>
      </c>
      <c r="G9685" s="2" t="s">
        <v>1881</v>
      </c>
      <c r="H9685" s="2">
        <v>8621</v>
      </c>
      <c r="I9685" s="2" t="s">
        <v>33</v>
      </c>
      <c r="J9685" s="3">
        <v>1.2736024300000001E-2</v>
      </c>
      <c r="K9685" s="3">
        <v>1.373099E-3</v>
      </c>
      <c r="L9685" s="3">
        <v>1.4394776E-2</v>
      </c>
      <c r="M9685" s="3">
        <v>1.0026177400000001E-2</v>
      </c>
      <c r="N9685" s="3">
        <v>4.3686000000000003E-3</v>
      </c>
    </row>
    <row r="9686" spans="1:14" hidden="1" x14ac:dyDescent="0.25">
      <c r="A9686" s="2">
        <v>9682</v>
      </c>
      <c r="B9686" s="2">
        <v>890000600</v>
      </c>
      <c r="C9686" s="2" t="s">
        <v>10069</v>
      </c>
      <c r="D9686" s="2" t="s">
        <v>41</v>
      </c>
      <c r="E9686" s="2" t="s">
        <v>86</v>
      </c>
      <c r="F9686" s="2" t="s">
        <v>421</v>
      </c>
      <c r="G9686" s="2" t="s">
        <v>10070</v>
      </c>
      <c r="H9686" s="2">
        <v>8610</v>
      </c>
      <c r="I9686" s="2" t="s">
        <v>33</v>
      </c>
      <c r="J9686" s="3">
        <v>1.2732720899999999E-2</v>
      </c>
      <c r="K9686" s="3">
        <v>-8.4454599999999995E-4</v>
      </c>
      <c r="L9686" s="3">
        <v>2.8765466100000001E-2</v>
      </c>
      <c r="M9686" s="3">
        <v>1.0000461699999999E-2</v>
      </c>
      <c r="N9686" s="3">
        <v>1.87650044E-2</v>
      </c>
    </row>
    <row r="9687" spans="1:14" hidden="1" x14ac:dyDescent="0.25">
      <c r="A9687" s="2">
        <v>9683</v>
      </c>
      <c r="B9687" s="2">
        <v>890316957</v>
      </c>
      <c r="C9687" s="2" t="s">
        <v>10071</v>
      </c>
      <c r="D9687" s="2" t="s">
        <v>27</v>
      </c>
      <c r="E9687" s="2" t="s">
        <v>74</v>
      </c>
      <c r="F9687" s="2" t="s">
        <v>75</v>
      </c>
      <c r="G9687" s="2" t="s">
        <v>76</v>
      </c>
      <c r="H9687" s="2">
        <v>1709</v>
      </c>
      <c r="I9687" s="2" t="s">
        <v>31</v>
      </c>
      <c r="J9687" s="3">
        <v>1.27310939E-2</v>
      </c>
      <c r="K9687" s="3">
        <v>1.482665E-3</v>
      </c>
      <c r="L9687" s="3">
        <v>9.3753692000000007E-3</v>
      </c>
      <c r="M9687" s="3">
        <v>2.6669699999999998E-3</v>
      </c>
      <c r="N9687" s="3">
        <v>6.7083988999999998E-3</v>
      </c>
    </row>
    <row r="9688" spans="1:14" hidden="1" x14ac:dyDescent="0.25">
      <c r="A9688" s="2">
        <v>9684</v>
      </c>
      <c r="B9688" s="2">
        <v>900212108</v>
      </c>
      <c r="C9688" s="2" t="s">
        <v>10072</v>
      </c>
      <c r="D9688" s="2" t="s">
        <v>27</v>
      </c>
      <c r="E9688" s="2" t="s">
        <v>20</v>
      </c>
      <c r="F9688" s="2" t="s">
        <v>21</v>
      </c>
      <c r="G9688" s="2" t="s">
        <v>22</v>
      </c>
      <c r="H9688" s="2">
        <v>7730</v>
      </c>
      <c r="I9688" s="2" t="s">
        <v>33</v>
      </c>
      <c r="J9688" s="3">
        <v>1.2727674099999999E-2</v>
      </c>
      <c r="K9688" s="3">
        <v>-8.9267679000000003E-3</v>
      </c>
      <c r="L9688" s="3">
        <v>2.9137338999999998E-3</v>
      </c>
      <c r="M9688" s="3">
        <v>6.6401899999999996E-4</v>
      </c>
      <c r="N9688" s="3">
        <v>2.2497149000000002E-3</v>
      </c>
    </row>
    <row r="9689" spans="1:14" hidden="1" x14ac:dyDescent="0.25">
      <c r="A9689" s="2">
        <v>9685</v>
      </c>
      <c r="B9689" s="2">
        <v>900856902</v>
      </c>
      <c r="C9689" s="2" t="s">
        <v>10073</v>
      </c>
      <c r="D9689" s="2" t="s">
        <v>27</v>
      </c>
      <c r="E9689" s="2" t="s">
        <v>35</v>
      </c>
      <c r="F9689" s="2" t="s">
        <v>36</v>
      </c>
      <c r="G9689" s="2" t="s">
        <v>39</v>
      </c>
      <c r="H9689" s="2">
        <v>4659</v>
      </c>
      <c r="I9689" s="2" t="s">
        <v>25</v>
      </c>
      <c r="J9689" s="3">
        <v>1.2726815400000001E-2</v>
      </c>
      <c r="K9689" s="3">
        <v>-1.461169E-3</v>
      </c>
      <c r="L9689" s="3">
        <v>1.4808920200000001E-2</v>
      </c>
      <c r="M9689" s="3">
        <v>1.40347257E-2</v>
      </c>
      <c r="N9689" s="3">
        <v>7.7419399999999997E-4</v>
      </c>
    </row>
    <row r="9690" spans="1:14" hidden="1" x14ac:dyDescent="0.25">
      <c r="A9690" s="2">
        <v>9686</v>
      </c>
      <c r="B9690" s="2">
        <v>800178948</v>
      </c>
      <c r="C9690" s="2" t="s">
        <v>10074</v>
      </c>
      <c r="D9690" s="2" t="s">
        <v>41</v>
      </c>
      <c r="E9690" s="2" t="s">
        <v>74</v>
      </c>
      <c r="F9690" s="2" t="s">
        <v>75</v>
      </c>
      <c r="G9690" s="2" t="s">
        <v>107</v>
      </c>
      <c r="H9690" s="2">
        <v>8610</v>
      </c>
      <c r="I9690" s="2" t="s">
        <v>33</v>
      </c>
      <c r="J9690" s="3">
        <v>1.27252713E-2</v>
      </c>
      <c r="K9690" s="3">
        <v>2.8756400000000003E-4</v>
      </c>
      <c r="L9690" s="3">
        <v>1.0191342799999999E-2</v>
      </c>
      <c r="M9690" s="3">
        <v>5.9619210999999998E-3</v>
      </c>
      <c r="N9690" s="3">
        <v>4.2294222000000001E-3</v>
      </c>
    </row>
    <row r="9691" spans="1:14" hidden="1" x14ac:dyDescent="0.25">
      <c r="A9691" s="2">
        <v>9687</v>
      </c>
      <c r="B9691" s="2">
        <v>900315753</v>
      </c>
      <c r="C9691" s="2" t="s">
        <v>10075</v>
      </c>
      <c r="D9691" s="2" t="s">
        <v>27</v>
      </c>
      <c r="E9691" s="2" t="s">
        <v>28</v>
      </c>
      <c r="F9691" s="2" t="s">
        <v>50</v>
      </c>
      <c r="G9691" s="2" t="s">
        <v>51</v>
      </c>
      <c r="H9691" s="2">
        <v>4771</v>
      </c>
      <c r="I9691" s="2" t="s">
        <v>25</v>
      </c>
      <c r="J9691" s="3">
        <v>1.2723545500000001E-2</v>
      </c>
      <c r="K9691" s="3">
        <v>2.5717399999999999E-4</v>
      </c>
      <c r="L9691" s="3">
        <v>9.7278821999999994E-3</v>
      </c>
      <c r="M9691" s="3">
        <v>7.5578577999999997E-3</v>
      </c>
      <c r="N9691" s="3">
        <v>2.170024E-3</v>
      </c>
    </row>
    <row r="9692" spans="1:14" hidden="1" x14ac:dyDescent="0.25">
      <c r="A9692" s="2">
        <v>9688</v>
      </c>
      <c r="B9692" s="2">
        <v>900205494</v>
      </c>
      <c r="C9692" s="2" t="s">
        <v>10076</v>
      </c>
      <c r="D9692" s="2" t="s">
        <v>27</v>
      </c>
      <c r="E9692" s="2" t="s">
        <v>20</v>
      </c>
      <c r="F9692" s="2" t="s">
        <v>21</v>
      </c>
      <c r="G9692" s="2" t="s">
        <v>22</v>
      </c>
      <c r="H9692" s="2">
        <v>4321</v>
      </c>
      <c r="I9692" s="2" t="s">
        <v>180</v>
      </c>
      <c r="J9692" s="3">
        <v>1.2719906899999999E-2</v>
      </c>
      <c r="K9692" s="3">
        <v>4.7920800000000001E-4</v>
      </c>
      <c r="L9692" s="3">
        <v>7.4865692000000003E-3</v>
      </c>
      <c r="M9692" s="3">
        <v>4.7783968000000001E-3</v>
      </c>
      <c r="N9692" s="3">
        <v>2.708172E-3</v>
      </c>
    </row>
    <row r="9693" spans="1:14" hidden="1" x14ac:dyDescent="0.25">
      <c r="A9693" s="2">
        <v>9689</v>
      </c>
      <c r="B9693" s="2">
        <v>890900741</v>
      </c>
      <c r="C9693" s="2" t="s">
        <v>10077</v>
      </c>
      <c r="D9693" s="2" t="s">
        <v>27</v>
      </c>
      <c r="E9693" s="2" t="s">
        <v>35</v>
      </c>
      <c r="F9693" s="2" t="s">
        <v>36</v>
      </c>
      <c r="G9693" s="2" t="s">
        <v>39</v>
      </c>
      <c r="H9693" s="2">
        <v>4290</v>
      </c>
      <c r="I9693" s="2" t="s">
        <v>180</v>
      </c>
      <c r="J9693" s="3">
        <v>1.2719773700000001E-2</v>
      </c>
      <c r="K9693" s="3">
        <v>9.3928299999999996E-4</v>
      </c>
      <c r="L9693" s="3">
        <v>1.2430085800000001E-2</v>
      </c>
      <c r="M9693" s="3">
        <v>4.7722561000000004E-3</v>
      </c>
      <c r="N9693" s="3">
        <v>7.6578300999999996E-3</v>
      </c>
    </row>
    <row r="9694" spans="1:14" hidden="1" x14ac:dyDescent="0.25">
      <c r="A9694" s="2">
        <v>9690</v>
      </c>
      <c r="B9694" s="2">
        <v>900423749</v>
      </c>
      <c r="C9694" s="2" t="s">
        <v>10078</v>
      </c>
      <c r="D9694" s="2" t="s">
        <v>27</v>
      </c>
      <c r="E9694" s="2" t="s">
        <v>86</v>
      </c>
      <c r="F9694" s="2" t="s">
        <v>87</v>
      </c>
      <c r="G9694" s="2" t="s">
        <v>88</v>
      </c>
      <c r="H9694" s="2">
        <v>4610</v>
      </c>
      <c r="I9694" s="2" t="s">
        <v>25</v>
      </c>
      <c r="J9694" s="3">
        <v>1.2711206500000001E-2</v>
      </c>
      <c r="K9694" s="3">
        <v>1.021814E-3</v>
      </c>
      <c r="L9694" s="3">
        <v>1.54233184E-2</v>
      </c>
      <c r="M9694" s="3">
        <v>9.7879357999999996E-3</v>
      </c>
      <c r="N9694" s="3">
        <v>5.6353821E-3</v>
      </c>
    </row>
    <row r="9695" spans="1:14" x14ac:dyDescent="0.25">
      <c r="A9695" s="2">
        <v>9691</v>
      </c>
      <c r="B9695" s="2">
        <v>830034128</v>
      </c>
      <c r="C9695" s="2" t="s">
        <v>10079</v>
      </c>
      <c r="D9695" s="2" t="s">
        <v>27</v>
      </c>
      <c r="E9695" s="2" t="s">
        <v>20</v>
      </c>
      <c r="F9695" s="2" t="s">
        <v>21</v>
      </c>
      <c r="G9695" s="2" t="s">
        <v>22</v>
      </c>
      <c r="H9695" s="2">
        <v>7110</v>
      </c>
      <c r="I9695" s="2" t="s">
        <v>33</v>
      </c>
      <c r="J9695" s="3">
        <v>1.27109019E-2</v>
      </c>
      <c r="K9695" s="3">
        <v>4.6415399999999999E-4</v>
      </c>
      <c r="L9695" s="3">
        <v>9.4849011E-3</v>
      </c>
      <c r="M9695" s="3">
        <v>3.5319488999999999E-3</v>
      </c>
      <c r="N9695" s="3">
        <v>5.9529520000000001E-3</v>
      </c>
    </row>
    <row r="9696" spans="1:14" hidden="1" x14ac:dyDescent="0.25">
      <c r="A9696" s="2">
        <v>9692</v>
      </c>
      <c r="B9696" s="2">
        <v>830133294</v>
      </c>
      <c r="C9696" s="2" t="s">
        <v>10080</v>
      </c>
      <c r="D9696" s="2" t="s">
        <v>27</v>
      </c>
      <c r="E9696" s="2" t="s">
        <v>20</v>
      </c>
      <c r="F9696" s="2" t="s">
        <v>21</v>
      </c>
      <c r="G9696" s="2" t="s">
        <v>22</v>
      </c>
      <c r="H9696" s="2">
        <v>5811</v>
      </c>
      <c r="I9696" s="2" t="s">
        <v>33</v>
      </c>
      <c r="J9696" s="3">
        <v>1.2708199200000001E-2</v>
      </c>
      <c r="K9696" s="3">
        <v>6.1821000000000003E-5</v>
      </c>
      <c r="L9696" s="3">
        <v>1.9094843399999999E-2</v>
      </c>
      <c r="M9696" s="3">
        <v>1.2794809399999999E-2</v>
      </c>
      <c r="N9696" s="3">
        <v>6.3000349000000002E-3</v>
      </c>
    </row>
    <row r="9697" spans="1:14" hidden="1" x14ac:dyDescent="0.25">
      <c r="A9697" s="2">
        <v>9693</v>
      </c>
      <c r="B9697" s="2">
        <v>900593525</v>
      </c>
      <c r="C9697" s="2" t="s">
        <v>10081</v>
      </c>
      <c r="D9697" s="2" t="s">
        <v>27</v>
      </c>
      <c r="E9697" s="2" t="s">
        <v>28</v>
      </c>
      <c r="F9697" s="2" t="s">
        <v>50</v>
      </c>
      <c r="G9697" s="2" t="s">
        <v>51</v>
      </c>
      <c r="H9697" s="2">
        <v>4771</v>
      </c>
      <c r="I9697" s="2" t="s">
        <v>25</v>
      </c>
      <c r="J9697" s="3">
        <v>1.27061829E-2</v>
      </c>
      <c r="K9697" s="3">
        <v>4.1529400000000003E-4</v>
      </c>
      <c r="L9697" s="3">
        <v>6.9209570000000002E-3</v>
      </c>
      <c r="M9697" s="3">
        <v>3.8414250999999999E-3</v>
      </c>
      <c r="N9697" s="3">
        <v>3.0795318999999998E-3</v>
      </c>
    </row>
    <row r="9698" spans="1:14" hidden="1" x14ac:dyDescent="0.25">
      <c r="A9698" s="2">
        <v>9694</v>
      </c>
      <c r="B9698" s="2">
        <v>900475865</v>
      </c>
      <c r="C9698" s="2" t="s">
        <v>10082</v>
      </c>
      <c r="D9698" s="2" t="s">
        <v>27</v>
      </c>
      <c r="E9698" s="2" t="s">
        <v>35</v>
      </c>
      <c r="F9698" s="2" t="s">
        <v>36</v>
      </c>
      <c r="G9698" s="2" t="s">
        <v>39</v>
      </c>
      <c r="H9698" s="2">
        <v>6499</v>
      </c>
      <c r="I9698" s="2" t="s">
        <v>33</v>
      </c>
      <c r="J9698" s="3">
        <v>1.2703331199999999E-2</v>
      </c>
      <c r="K9698" s="3">
        <v>5.2183399999999999E-4</v>
      </c>
      <c r="L9698" s="3">
        <v>6.8126976500000005E-2</v>
      </c>
      <c r="M9698" s="3">
        <v>5.7477876499999997E-2</v>
      </c>
      <c r="N9698" s="3">
        <v>1.06491009E-2</v>
      </c>
    </row>
    <row r="9699" spans="1:14" hidden="1" x14ac:dyDescent="0.25">
      <c r="A9699" s="2">
        <v>9695</v>
      </c>
      <c r="B9699" s="2">
        <v>807008842</v>
      </c>
      <c r="C9699" s="2" t="s">
        <v>10083</v>
      </c>
      <c r="D9699" s="2" t="s">
        <v>41</v>
      </c>
      <c r="E9699" s="2" t="s">
        <v>319</v>
      </c>
      <c r="F9699" s="2" t="s">
        <v>555</v>
      </c>
      <c r="G9699" s="2" t="s">
        <v>10084</v>
      </c>
      <c r="H9699" s="2">
        <v>8610</v>
      </c>
      <c r="I9699" s="2" t="s">
        <v>33</v>
      </c>
      <c r="J9699" s="3">
        <v>1.27032967E-2</v>
      </c>
      <c r="K9699" s="3">
        <v>4.0599999999999998E-5</v>
      </c>
      <c r="L9699" s="3">
        <v>9.5207551000000001E-3</v>
      </c>
      <c r="M9699" s="3">
        <v>2.9382200000000001E-4</v>
      </c>
      <c r="N9699" s="3">
        <v>9.2269330999999993E-3</v>
      </c>
    </row>
    <row r="9700" spans="1:14" hidden="1" x14ac:dyDescent="0.25">
      <c r="A9700" s="2">
        <v>9696</v>
      </c>
      <c r="B9700" s="2">
        <v>890320974</v>
      </c>
      <c r="C9700" s="2" t="s">
        <v>10085</v>
      </c>
      <c r="D9700" s="2" t="s">
        <v>27</v>
      </c>
      <c r="E9700" s="2" t="s">
        <v>74</v>
      </c>
      <c r="F9700" s="2" t="s">
        <v>75</v>
      </c>
      <c r="G9700" s="2" t="s">
        <v>76</v>
      </c>
      <c r="H9700" s="2">
        <v>6613</v>
      </c>
      <c r="I9700" s="2" t="s">
        <v>33</v>
      </c>
      <c r="J9700" s="3">
        <v>1.2703076000000001E-2</v>
      </c>
      <c r="K9700" s="3">
        <v>1.20209744E-2</v>
      </c>
      <c r="L9700" s="3">
        <v>0.1184629574</v>
      </c>
      <c r="M9700" s="3">
        <v>1.8021695300000001E-2</v>
      </c>
      <c r="N9700" s="3">
        <v>0.10044126959999999</v>
      </c>
    </row>
    <row r="9701" spans="1:14" hidden="1" x14ac:dyDescent="0.25">
      <c r="A9701" s="2">
        <v>9697</v>
      </c>
      <c r="B9701" s="2">
        <v>805026612</v>
      </c>
      <c r="C9701" s="2" t="s">
        <v>10086</v>
      </c>
      <c r="D9701" s="2" t="s">
        <v>27</v>
      </c>
      <c r="E9701" s="2" t="s">
        <v>74</v>
      </c>
      <c r="F9701" s="2" t="s">
        <v>75</v>
      </c>
      <c r="G9701" s="2" t="s">
        <v>107</v>
      </c>
      <c r="H9701" s="2">
        <v>4541</v>
      </c>
      <c r="I9701" s="2" t="s">
        <v>25</v>
      </c>
      <c r="J9701" s="3">
        <v>1.2702734199999999E-2</v>
      </c>
      <c r="K9701" s="3">
        <v>2.9445E-5</v>
      </c>
      <c r="L9701" s="3">
        <v>3.4777139999999998E-3</v>
      </c>
      <c r="M9701" s="3">
        <v>1.3117560000000001E-3</v>
      </c>
      <c r="N9701" s="3">
        <v>2.1659581E-3</v>
      </c>
    </row>
    <row r="9702" spans="1:14" hidden="1" x14ac:dyDescent="0.25">
      <c r="A9702" s="2">
        <v>9698</v>
      </c>
      <c r="B9702" s="2">
        <v>800012670</v>
      </c>
      <c r="C9702" s="2" t="s">
        <v>10087</v>
      </c>
      <c r="D9702" s="2" t="s">
        <v>27</v>
      </c>
      <c r="E9702" s="2" t="s">
        <v>35</v>
      </c>
      <c r="F9702" s="2" t="s">
        <v>36</v>
      </c>
      <c r="G9702" s="2" t="s">
        <v>1326</v>
      </c>
      <c r="H9702" s="2">
        <v>2432</v>
      </c>
      <c r="I9702" s="2" t="s">
        <v>31</v>
      </c>
      <c r="J9702" s="3">
        <v>1.26983598E-2</v>
      </c>
      <c r="K9702" s="3">
        <v>1.22065E-4</v>
      </c>
      <c r="L9702" s="3">
        <v>1.1591300400000001E-2</v>
      </c>
      <c r="M9702" s="3">
        <v>7.9709580000000002E-3</v>
      </c>
      <c r="N9702" s="3">
        <v>3.6203418999999999E-3</v>
      </c>
    </row>
    <row r="9703" spans="1:14" hidden="1" x14ac:dyDescent="0.25">
      <c r="A9703" s="2">
        <v>9699</v>
      </c>
      <c r="B9703" s="2">
        <v>811005856</v>
      </c>
      <c r="C9703" s="2" t="s">
        <v>10088</v>
      </c>
      <c r="D9703" s="2" t="s">
        <v>27</v>
      </c>
      <c r="E9703" s="2" t="s">
        <v>35</v>
      </c>
      <c r="F9703" s="2" t="s">
        <v>36</v>
      </c>
      <c r="G9703" s="2" t="s">
        <v>39</v>
      </c>
      <c r="H9703" s="2">
        <v>4754</v>
      </c>
      <c r="I9703" s="2" t="s">
        <v>25</v>
      </c>
      <c r="J9703" s="3">
        <v>1.2695200699999999E-2</v>
      </c>
      <c r="K9703" s="3">
        <v>5.3180899999999995E-4</v>
      </c>
      <c r="L9703" s="3">
        <v>1.7070701300000001E-2</v>
      </c>
      <c r="M9703" s="3">
        <v>1.7162201000000001E-3</v>
      </c>
      <c r="N9703" s="3">
        <v>1.5354482500000001E-2</v>
      </c>
    </row>
    <row r="9704" spans="1:14" hidden="1" x14ac:dyDescent="0.25">
      <c r="A9704" s="2">
        <v>9700</v>
      </c>
      <c r="B9704" s="2">
        <v>800185976</v>
      </c>
      <c r="C9704" s="2" t="s">
        <v>10089</v>
      </c>
      <c r="D9704" s="2" t="s">
        <v>27</v>
      </c>
      <c r="E9704" s="2" t="s">
        <v>74</v>
      </c>
      <c r="F9704" s="2" t="s">
        <v>75</v>
      </c>
      <c r="G9704" s="2" t="s">
        <v>1130</v>
      </c>
      <c r="H9704" s="2">
        <v>2392</v>
      </c>
      <c r="I9704" s="2" t="s">
        <v>31</v>
      </c>
      <c r="J9704" s="3">
        <v>1.26875602E-2</v>
      </c>
      <c r="K9704" s="3">
        <v>1.427918E-3</v>
      </c>
      <c r="L9704" s="3">
        <v>2.3424824699999999E-2</v>
      </c>
      <c r="M9704" s="3">
        <v>1.18161459E-2</v>
      </c>
      <c r="N9704" s="3">
        <v>1.1608678799999999E-2</v>
      </c>
    </row>
    <row r="9705" spans="1:14" hidden="1" x14ac:dyDescent="0.25">
      <c r="A9705" s="2">
        <v>9701</v>
      </c>
      <c r="B9705" s="2">
        <v>900477154</v>
      </c>
      <c r="C9705" s="2" t="s">
        <v>10090</v>
      </c>
      <c r="D9705" s="2" t="s">
        <v>27</v>
      </c>
      <c r="E9705" s="2" t="s">
        <v>35</v>
      </c>
      <c r="F9705" s="2" t="s">
        <v>36</v>
      </c>
      <c r="G9705" s="2" t="s">
        <v>39</v>
      </c>
      <c r="H9705" s="2">
        <v>5511</v>
      </c>
      <c r="I9705" s="2" t="s">
        <v>33</v>
      </c>
      <c r="J9705" s="3">
        <v>1.26859043E-2</v>
      </c>
      <c r="K9705" s="3">
        <v>2.9623459999999998E-3</v>
      </c>
      <c r="L9705" s="3">
        <v>1.2794887600000001E-2</v>
      </c>
      <c r="M9705" s="3">
        <v>2.8926238999999999E-3</v>
      </c>
      <c r="N9705" s="3">
        <v>9.9022639999999992E-3</v>
      </c>
    </row>
    <row r="9706" spans="1:14" hidden="1" x14ac:dyDescent="0.25">
      <c r="A9706" s="2">
        <v>9702</v>
      </c>
      <c r="B9706" s="2">
        <v>805015293</v>
      </c>
      <c r="C9706" s="2" t="s">
        <v>10091</v>
      </c>
      <c r="D9706" s="2" t="s">
        <v>27</v>
      </c>
      <c r="E9706" s="2" t="s">
        <v>74</v>
      </c>
      <c r="F9706" s="2" t="s">
        <v>75</v>
      </c>
      <c r="G9706" s="2" t="s">
        <v>107</v>
      </c>
      <c r="H9706" s="2">
        <v>2229</v>
      </c>
      <c r="I9706" s="2" t="s">
        <v>31</v>
      </c>
      <c r="J9706" s="3">
        <v>1.2683997900000001E-2</v>
      </c>
      <c r="K9706" s="3">
        <v>2.0152248999999998E-3</v>
      </c>
      <c r="L9706" s="3">
        <v>6.1679049E-3</v>
      </c>
      <c r="M9706" s="3">
        <v>1.5876270000000001E-3</v>
      </c>
      <c r="N9706" s="3">
        <v>4.5802778999999997E-3</v>
      </c>
    </row>
    <row r="9707" spans="1:14" hidden="1" x14ac:dyDescent="0.25">
      <c r="A9707" s="2">
        <v>9703</v>
      </c>
      <c r="B9707" s="2">
        <v>901260813</v>
      </c>
      <c r="C9707" s="2" t="s">
        <v>10092</v>
      </c>
      <c r="D9707" s="2" t="s">
        <v>27</v>
      </c>
      <c r="E9707" s="2" t="s">
        <v>35</v>
      </c>
      <c r="F9707" s="2" t="s">
        <v>36</v>
      </c>
      <c r="G9707" s="2" t="s">
        <v>39</v>
      </c>
      <c r="H9707" s="2">
        <v>6810</v>
      </c>
      <c r="I9707" s="2" t="s">
        <v>33</v>
      </c>
      <c r="J9707" s="3">
        <v>1.2681571799999999E-2</v>
      </c>
      <c r="K9707" s="3">
        <v>8.5136999999999995E-4</v>
      </c>
      <c r="L9707" s="3">
        <v>1.2276930700000001E-2</v>
      </c>
      <c r="M9707" s="3">
        <v>1.21339811E-2</v>
      </c>
      <c r="N9707" s="3">
        <v>1.4295000000000001E-4</v>
      </c>
    </row>
    <row r="9708" spans="1:14" hidden="1" x14ac:dyDescent="0.25">
      <c r="A9708" s="2">
        <v>9704</v>
      </c>
      <c r="B9708" s="2">
        <v>800176169</v>
      </c>
      <c r="C9708" s="2" t="s">
        <v>10093</v>
      </c>
      <c r="D9708" s="2" t="s">
        <v>27</v>
      </c>
      <c r="E9708" s="2" t="s">
        <v>74</v>
      </c>
      <c r="F9708" s="2" t="s">
        <v>75</v>
      </c>
      <c r="G9708" s="2" t="s">
        <v>107</v>
      </c>
      <c r="H9708" s="2">
        <v>2816</v>
      </c>
      <c r="I9708" s="2" t="s">
        <v>31</v>
      </c>
      <c r="J9708" s="3">
        <v>1.26788262E-2</v>
      </c>
      <c r="K9708" s="3">
        <v>-3.6494E-5</v>
      </c>
      <c r="L9708" s="3">
        <v>9.0457434000000003E-3</v>
      </c>
      <c r="M9708" s="3">
        <v>8.0255633E-3</v>
      </c>
      <c r="N9708" s="3">
        <v>1.0201799000000001E-3</v>
      </c>
    </row>
    <row r="9709" spans="1:14" hidden="1" x14ac:dyDescent="0.25">
      <c r="A9709" s="2">
        <v>9705</v>
      </c>
      <c r="B9709" s="2">
        <v>891301676</v>
      </c>
      <c r="C9709" s="2" t="s">
        <v>10094</v>
      </c>
      <c r="D9709" s="2" t="s">
        <v>19</v>
      </c>
      <c r="E9709" s="2" t="s">
        <v>74</v>
      </c>
      <c r="F9709" s="2" t="s">
        <v>75</v>
      </c>
      <c r="G9709" s="2" t="s">
        <v>1348</v>
      </c>
      <c r="H9709" s="2">
        <v>124</v>
      </c>
      <c r="I9709" s="2" t="s">
        <v>136</v>
      </c>
      <c r="J9709" s="3">
        <v>1.2677218800000001E-2</v>
      </c>
      <c r="K9709" s="3">
        <v>6.0579958000000003E-3</v>
      </c>
      <c r="L9709" s="3">
        <v>0.1120030284</v>
      </c>
      <c r="M9709" s="3">
        <v>1.12712523E-2</v>
      </c>
      <c r="N9709" s="3">
        <v>0.1007317752</v>
      </c>
    </row>
    <row r="9710" spans="1:14" hidden="1" x14ac:dyDescent="0.25">
      <c r="A9710" s="2">
        <v>9706</v>
      </c>
      <c r="B9710" s="2">
        <v>800255963</v>
      </c>
      <c r="C9710" s="2" t="s">
        <v>10095</v>
      </c>
      <c r="D9710" s="2" t="s">
        <v>41</v>
      </c>
      <c r="E9710" s="2" t="s">
        <v>319</v>
      </c>
      <c r="F9710" s="2" t="s">
        <v>320</v>
      </c>
      <c r="G9710" s="2" t="s">
        <v>1157</v>
      </c>
      <c r="H9710" s="2">
        <v>8610</v>
      </c>
      <c r="I9710" s="2" t="s">
        <v>33</v>
      </c>
      <c r="J9710" s="3">
        <v>1.26752909E-2</v>
      </c>
      <c r="K9710" s="3">
        <v>1.74158E-4</v>
      </c>
      <c r="L9710" s="3">
        <v>1.48235802E-2</v>
      </c>
      <c r="M9710" s="3">
        <v>3.895127E-3</v>
      </c>
      <c r="N9710" s="3">
        <v>1.09284529E-2</v>
      </c>
    </row>
    <row r="9711" spans="1:14" hidden="1" x14ac:dyDescent="0.25">
      <c r="A9711" s="2">
        <v>9707</v>
      </c>
      <c r="B9711" s="2">
        <v>900040959</v>
      </c>
      <c r="C9711" s="2" t="s">
        <v>10096</v>
      </c>
      <c r="D9711" s="2" t="s">
        <v>27</v>
      </c>
      <c r="E9711" s="2" t="s">
        <v>20</v>
      </c>
      <c r="F9711" s="2" t="s">
        <v>21</v>
      </c>
      <c r="G9711" s="2" t="s">
        <v>22</v>
      </c>
      <c r="H9711" s="2">
        <v>4731</v>
      </c>
      <c r="I9711" s="2" t="s">
        <v>25</v>
      </c>
      <c r="J9711" s="3">
        <v>1.2674376399999999E-2</v>
      </c>
      <c r="K9711" s="3">
        <v>2.3298700000000001E-4</v>
      </c>
      <c r="L9711" s="3">
        <v>4.8236470000000004E-3</v>
      </c>
      <c r="M9711" s="3">
        <v>6.2401600000000002E-4</v>
      </c>
      <c r="N9711" s="3">
        <v>4.1996309999999997E-3</v>
      </c>
    </row>
    <row r="9712" spans="1:14" hidden="1" x14ac:dyDescent="0.25">
      <c r="A9712" s="2">
        <v>9708</v>
      </c>
      <c r="B9712" s="2">
        <v>900700696</v>
      </c>
      <c r="C9712" s="2" t="s">
        <v>10097</v>
      </c>
      <c r="D9712" s="2" t="s">
        <v>27</v>
      </c>
      <c r="E9712" s="2" t="s">
        <v>35</v>
      </c>
      <c r="F9712" s="2" t="s">
        <v>36</v>
      </c>
      <c r="G9712" s="2" t="s">
        <v>1943</v>
      </c>
      <c r="H9712" s="2">
        <v>126</v>
      </c>
      <c r="I9712" s="2" t="s">
        <v>136</v>
      </c>
      <c r="J9712" s="3">
        <v>1.2673268999999999E-2</v>
      </c>
      <c r="K9712" s="3">
        <v>1.9042999E-3</v>
      </c>
      <c r="L9712" s="3">
        <v>1.6332039600000001E-2</v>
      </c>
      <c r="M9712" s="3">
        <v>8.6961966000000009E-3</v>
      </c>
      <c r="N9712" s="3">
        <v>7.6358420999999999E-3</v>
      </c>
    </row>
    <row r="9713" spans="1:14" hidden="1" x14ac:dyDescent="0.25">
      <c r="A9713" s="2">
        <v>9709</v>
      </c>
      <c r="B9713" s="2">
        <v>800054034</v>
      </c>
      <c r="C9713" s="2" t="s">
        <v>10098</v>
      </c>
      <c r="D9713" s="2" t="s">
        <v>27</v>
      </c>
      <c r="E9713" s="2" t="s">
        <v>20</v>
      </c>
      <c r="F9713" s="2" t="s">
        <v>21</v>
      </c>
      <c r="G9713" s="2" t="s">
        <v>22</v>
      </c>
      <c r="H9713" s="2">
        <v>4731</v>
      </c>
      <c r="I9713" s="2" t="s">
        <v>25</v>
      </c>
      <c r="J9713" s="3">
        <v>1.26711186E-2</v>
      </c>
      <c r="K9713" s="3">
        <v>1.59538E-4</v>
      </c>
      <c r="L9713" s="3">
        <v>1.2279580300000001E-2</v>
      </c>
      <c r="M9713" s="3">
        <v>3.238936E-3</v>
      </c>
      <c r="N9713" s="3">
        <v>9.0406444000000006E-3</v>
      </c>
    </row>
    <row r="9714" spans="1:14" hidden="1" x14ac:dyDescent="0.25">
      <c r="A9714" s="2">
        <v>9710</v>
      </c>
      <c r="B9714" s="2">
        <v>830042086</v>
      </c>
      <c r="C9714" s="2" t="s">
        <v>10099</v>
      </c>
      <c r="D9714" s="2" t="s">
        <v>27</v>
      </c>
      <c r="E9714" s="2" t="s">
        <v>20</v>
      </c>
      <c r="F9714" s="2" t="s">
        <v>21</v>
      </c>
      <c r="G9714" s="2" t="s">
        <v>22</v>
      </c>
      <c r="H9714" s="2">
        <v>2100</v>
      </c>
      <c r="I9714" s="2" t="s">
        <v>31</v>
      </c>
      <c r="J9714" s="3">
        <v>1.26654813E-2</v>
      </c>
      <c r="K9714" s="3">
        <v>4.06881E-4</v>
      </c>
      <c r="L9714" s="3">
        <v>1.50103904E-2</v>
      </c>
      <c r="M9714" s="3">
        <v>1.00493701E-2</v>
      </c>
      <c r="N9714" s="3">
        <v>4.9610197999999999E-3</v>
      </c>
    </row>
    <row r="9715" spans="1:14" hidden="1" x14ac:dyDescent="0.25">
      <c r="A9715" s="2">
        <v>9711</v>
      </c>
      <c r="B9715" s="2">
        <v>860517423</v>
      </c>
      <c r="C9715" s="2" t="s">
        <v>10100</v>
      </c>
      <c r="D9715" s="2" t="s">
        <v>27</v>
      </c>
      <c r="E9715" s="2" t="s">
        <v>20</v>
      </c>
      <c r="F9715" s="2" t="s">
        <v>21</v>
      </c>
      <c r="G9715" s="2" t="s">
        <v>22</v>
      </c>
      <c r="H9715" s="2">
        <v>8521</v>
      </c>
      <c r="I9715" s="2" t="s">
        <v>33</v>
      </c>
      <c r="J9715" s="3">
        <v>1.26647996E-2</v>
      </c>
      <c r="K9715" s="3">
        <v>8.1057099999999995E-4</v>
      </c>
      <c r="L9715" s="3">
        <v>2.9770828799999999E-2</v>
      </c>
      <c r="M9715" s="3">
        <v>4.7327968999999999E-3</v>
      </c>
      <c r="N9715" s="3">
        <v>2.50380319E-2</v>
      </c>
    </row>
    <row r="9716" spans="1:14" hidden="1" x14ac:dyDescent="0.25">
      <c r="A9716" s="2">
        <v>9712</v>
      </c>
      <c r="B9716" s="2">
        <v>860534340</v>
      </c>
      <c r="C9716" s="2" t="s">
        <v>10101</v>
      </c>
      <c r="D9716" s="2" t="s">
        <v>27</v>
      </c>
      <c r="E9716" s="2" t="s">
        <v>20</v>
      </c>
      <c r="F9716" s="2" t="s">
        <v>21</v>
      </c>
      <c r="G9716" s="2" t="s">
        <v>22</v>
      </c>
      <c r="H9716" s="2">
        <v>4752</v>
      </c>
      <c r="I9716" s="2" t="s">
        <v>25</v>
      </c>
      <c r="J9716" s="3">
        <v>1.26631521E-2</v>
      </c>
      <c r="K9716" s="3">
        <v>1.0369139000000001E-3</v>
      </c>
      <c r="L9716" s="3">
        <v>2.5371147300000001E-2</v>
      </c>
      <c r="M9716" s="3">
        <v>1.07361851E-2</v>
      </c>
      <c r="N9716" s="3">
        <v>1.46349631E-2</v>
      </c>
    </row>
    <row r="9717" spans="1:14" hidden="1" x14ac:dyDescent="0.25">
      <c r="A9717" s="2">
        <v>9713</v>
      </c>
      <c r="B9717" s="2">
        <v>860027700</v>
      </c>
      <c r="C9717" s="2" t="s">
        <v>10102</v>
      </c>
      <c r="D9717" s="2" t="s">
        <v>27</v>
      </c>
      <c r="E9717" s="2" t="s">
        <v>20</v>
      </c>
      <c r="F9717" s="2" t="s">
        <v>21</v>
      </c>
      <c r="G9717" s="2" t="s">
        <v>22</v>
      </c>
      <c r="H9717" s="2">
        <v>8121</v>
      </c>
      <c r="I9717" s="2" t="s">
        <v>33</v>
      </c>
      <c r="J9717" s="3">
        <v>1.2661567E-2</v>
      </c>
      <c r="K9717" s="3">
        <v>9.6142000000000002E-5</v>
      </c>
      <c r="L9717" s="3">
        <v>3.6442218999999999E-3</v>
      </c>
      <c r="M9717" s="3">
        <v>1.468032E-3</v>
      </c>
      <c r="N9717" s="3">
        <v>2.1761900000000002E-3</v>
      </c>
    </row>
    <row r="9718" spans="1:14" hidden="1" x14ac:dyDescent="0.25">
      <c r="A9718" s="2">
        <v>9714</v>
      </c>
      <c r="B9718" s="2">
        <v>900112407</v>
      </c>
      <c r="C9718" s="2" t="s">
        <v>10103</v>
      </c>
      <c r="D9718" s="2" t="s">
        <v>27</v>
      </c>
      <c r="E9718" s="2" t="s">
        <v>382</v>
      </c>
      <c r="F9718" s="2" t="s">
        <v>2250</v>
      </c>
      <c r="G9718" s="2" t="s">
        <v>10104</v>
      </c>
      <c r="H9718" s="2">
        <v>4290</v>
      </c>
      <c r="I9718" s="2" t="s">
        <v>180</v>
      </c>
      <c r="J9718" s="3">
        <v>1.26582524E-2</v>
      </c>
      <c r="K9718" s="3">
        <v>1.7144E-4</v>
      </c>
      <c r="L9718" s="3">
        <v>8.2604671000000001E-3</v>
      </c>
      <c r="M9718" s="3">
        <v>3.741557E-3</v>
      </c>
      <c r="N9718" s="3">
        <v>4.5189098E-3</v>
      </c>
    </row>
    <row r="9719" spans="1:14" hidden="1" x14ac:dyDescent="0.25">
      <c r="A9719" s="2">
        <v>9715</v>
      </c>
      <c r="B9719" s="2">
        <v>811024201</v>
      </c>
      <c r="C9719" s="2" t="s">
        <v>10105</v>
      </c>
      <c r="D9719" s="2" t="s">
        <v>27</v>
      </c>
      <c r="E9719" s="2" t="s">
        <v>35</v>
      </c>
      <c r="F9719" s="2" t="s">
        <v>36</v>
      </c>
      <c r="G9719" s="2" t="s">
        <v>39</v>
      </c>
      <c r="H9719" s="2">
        <v>1410</v>
      </c>
      <c r="I9719" s="2" t="s">
        <v>31</v>
      </c>
      <c r="J9719" s="3">
        <v>1.26544386E-2</v>
      </c>
      <c r="K9719" s="3">
        <v>5.6008700000000002E-4</v>
      </c>
      <c r="L9719" s="3">
        <v>1.0154346E-2</v>
      </c>
      <c r="M9719" s="3">
        <v>1.1996109999999999E-3</v>
      </c>
      <c r="N9719" s="3">
        <v>8.9547345000000004E-3</v>
      </c>
    </row>
    <row r="9720" spans="1:14" hidden="1" x14ac:dyDescent="0.25">
      <c r="A9720" s="2">
        <v>9716</v>
      </c>
      <c r="B9720" s="2">
        <v>900850606</v>
      </c>
      <c r="C9720" s="2" t="s">
        <v>10106</v>
      </c>
      <c r="D9720" s="2" t="s">
        <v>27</v>
      </c>
      <c r="E9720" s="2" t="s">
        <v>20</v>
      </c>
      <c r="F9720" s="2" t="s">
        <v>21</v>
      </c>
      <c r="G9720" s="2" t="s">
        <v>22</v>
      </c>
      <c r="H9720" s="2">
        <v>910</v>
      </c>
      <c r="I9720" s="2" t="s">
        <v>23</v>
      </c>
      <c r="J9720" s="3">
        <v>1.2654392E-2</v>
      </c>
      <c r="K9720" s="3">
        <v>-1.4739441000000001E-3</v>
      </c>
      <c r="L9720" s="3">
        <v>3.1079849199999999E-2</v>
      </c>
      <c r="M9720" s="3">
        <v>1.61130484E-2</v>
      </c>
      <c r="N9720" s="3">
        <v>1.4966799899999999E-2</v>
      </c>
    </row>
    <row r="9721" spans="1:14" hidden="1" x14ac:dyDescent="0.25">
      <c r="A9721" s="2">
        <v>9717</v>
      </c>
      <c r="B9721" s="2">
        <v>830070346</v>
      </c>
      <c r="C9721" s="2" t="s">
        <v>10107</v>
      </c>
      <c r="D9721" s="2" t="s">
        <v>27</v>
      </c>
      <c r="E9721" s="2" t="s">
        <v>20</v>
      </c>
      <c r="F9721" s="2" t="s">
        <v>21</v>
      </c>
      <c r="G9721" s="2" t="s">
        <v>22</v>
      </c>
      <c r="H9721" s="2">
        <v>6209</v>
      </c>
      <c r="I9721" s="2" t="s">
        <v>33</v>
      </c>
      <c r="J9721" s="3">
        <v>1.26541238E-2</v>
      </c>
      <c r="K9721" s="3">
        <v>1.6725519999999999E-3</v>
      </c>
      <c r="L9721" s="3">
        <v>5.1266150999999998E-3</v>
      </c>
      <c r="M9721" s="3">
        <v>2.4913079000000002E-3</v>
      </c>
      <c r="N9721" s="3">
        <v>2.6353068999999999E-3</v>
      </c>
    </row>
    <row r="9722" spans="1:14" hidden="1" x14ac:dyDescent="0.25">
      <c r="A9722" s="2">
        <v>9718</v>
      </c>
      <c r="B9722" s="2">
        <v>800187291</v>
      </c>
      <c r="C9722" s="2" t="s">
        <v>10108</v>
      </c>
      <c r="D9722" s="2" t="s">
        <v>27</v>
      </c>
      <c r="E9722" s="2" t="s">
        <v>28</v>
      </c>
      <c r="F9722" s="2" t="s">
        <v>50</v>
      </c>
      <c r="G9722" s="2" t="s">
        <v>51</v>
      </c>
      <c r="H9722" s="2">
        <v>4290</v>
      </c>
      <c r="I9722" s="2" t="s">
        <v>180</v>
      </c>
      <c r="J9722" s="3">
        <v>1.2651350299999999E-2</v>
      </c>
      <c r="K9722" s="3">
        <v>1.357182E-3</v>
      </c>
      <c r="L9722" s="3">
        <v>4.16601412E-2</v>
      </c>
      <c r="M9722" s="3">
        <v>1.8312163699999998E-2</v>
      </c>
      <c r="N9722" s="3">
        <v>2.33479794E-2</v>
      </c>
    </row>
    <row r="9723" spans="1:14" hidden="1" x14ac:dyDescent="0.25">
      <c r="A9723" s="2">
        <v>9719</v>
      </c>
      <c r="B9723" s="2">
        <v>805005992</v>
      </c>
      <c r="C9723" s="2" t="s">
        <v>10109</v>
      </c>
      <c r="D9723" s="2" t="s">
        <v>27</v>
      </c>
      <c r="E9723" s="2" t="s">
        <v>74</v>
      </c>
      <c r="F9723" s="2" t="s">
        <v>75</v>
      </c>
      <c r="G9723" s="2" t="s">
        <v>107</v>
      </c>
      <c r="H9723" s="2">
        <v>4771</v>
      </c>
      <c r="I9723" s="2" t="s">
        <v>25</v>
      </c>
      <c r="J9723" s="3">
        <v>1.26485117E-2</v>
      </c>
      <c r="K9723" s="3">
        <v>1.877711E-3</v>
      </c>
      <c r="L9723" s="3">
        <v>1.01164375E-2</v>
      </c>
      <c r="M9723" s="3">
        <v>6.1616659999999997E-3</v>
      </c>
      <c r="N9723" s="3">
        <v>3.9547710000000002E-3</v>
      </c>
    </row>
    <row r="9724" spans="1:14" hidden="1" x14ac:dyDescent="0.25">
      <c r="A9724" s="2">
        <v>9720</v>
      </c>
      <c r="B9724" s="2">
        <v>890400048</v>
      </c>
      <c r="C9724" s="2" t="s">
        <v>10110</v>
      </c>
      <c r="D9724" s="2" t="s">
        <v>27</v>
      </c>
      <c r="E9724" s="2" t="s">
        <v>28</v>
      </c>
      <c r="F9724" s="2" t="s">
        <v>29</v>
      </c>
      <c r="G9724" s="2" t="s">
        <v>30</v>
      </c>
      <c r="H9724" s="2">
        <v>6820</v>
      </c>
      <c r="I9724" s="2" t="s">
        <v>33</v>
      </c>
      <c r="J9724" s="3">
        <v>1.26452427E-2</v>
      </c>
      <c r="K9724" s="3">
        <v>7.9740200000000001E-4</v>
      </c>
      <c r="L9724" s="3">
        <v>2.04936527E-2</v>
      </c>
      <c r="M9724" s="3">
        <v>1.3423373000000001E-2</v>
      </c>
      <c r="N9724" s="3">
        <v>7.0702791999999997E-3</v>
      </c>
    </row>
    <row r="9725" spans="1:14" hidden="1" x14ac:dyDescent="0.25">
      <c r="A9725" s="2">
        <v>9721</v>
      </c>
      <c r="B9725" s="2">
        <v>900428257</v>
      </c>
      <c r="C9725" s="2" t="s">
        <v>10111</v>
      </c>
      <c r="D9725" s="2" t="s">
        <v>27</v>
      </c>
      <c r="E9725" s="2" t="s">
        <v>319</v>
      </c>
      <c r="F9725" s="2" t="s">
        <v>320</v>
      </c>
      <c r="G9725" s="2" t="s">
        <v>321</v>
      </c>
      <c r="H9725" s="2">
        <v>4645</v>
      </c>
      <c r="I9725" s="2" t="s">
        <v>25</v>
      </c>
      <c r="J9725" s="3">
        <v>1.2644424099999999E-2</v>
      </c>
      <c r="K9725" s="3">
        <v>5.9814299999999998E-4</v>
      </c>
      <c r="L9725" s="3">
        <v>3.1060650999999999E-3</v>
      </c>
      <c r="M9725" s="3">
        <v>1.926309E-3</v>
      </c>
      <c r="N9725" s="3">
        <v>1.1797559999999999E-3</v>
      </c>
    </row>
    <row r="9726" spans="1:14" x14ac:dyDescent="0.25">
      <c r="A9726" s="2">
        <v>9722</v>
      </c>
      <c r="B9726" s="2">
        <v>800252568</v>
      </c>
      <c r="C9726" s="2" t="s">
        <v>10112</v>
      </c>
      <c r="D9726" s="2" t="s">
        <v>27</v>
      </c>
      <c r="E9726" s="2" t="s">
        <v>74</v>
      </c>
      <c r="F9726" s="2" t="s">
        <v>75</v>
      </c>
      <c r="G9726" s="2" t="s">
        <v>76</v>
      </c>
      <c r="H9726" s="2">
        <v>7110</v>
      </c>
      <c r="I9726" s="2" t="s">
        <v>33</v>
      </c>
      <c r="J9726" s="3">
        <v>1.2640500400000001E-2</v>
      </c>
      <c r="K9726" s="3">
        <v>1.4285330000000001E-3</v>
      </c>
      <c r="L9726" s="3">
        <v>5.0284489999999999E-3</v>
      </c>
      <c r="M9726" s="3">
        <v>3.0807089E-3</v>
      </c>
      <c r="N9726" s="3">
        <v>1.9477400000000001E-3</v>
      </c>
    </row>
    <row r="9727" spans="1:14" hidden="1" x14ac:dyDescent="0.25">
      <c r="A9727" s="2">
        <v>9723</v>
      </c>
      <c r="B9727" s="2">
        <v>800157530</v>
      </c>
      <c r="C9727" s="2" t="s">
        <v>10113</v>
      </c>
      <c r="D9727" s="2" t="s">
        <v>27</v>
      </c>
      <c r="E9727" s="2" t="s">
        <v>319</v>
      </c>
      <c r="F9727" s="2" t="s">
        <v>320</v>
      </c>
      <c r="G9727" s="2" t="s">
        <v>1157</v>
      </c>
      <c r="H9727" s="2">
        <v>3312</v>
      </c>
      <c r="I9727" s="2" t="s">
        <v>31</v>
      </c>
      <c r="J9727" s="3">
        <v>1.26375081E-2</v>
      </c>
      <c r="K9727" s="3">
        <v>8.0803539999999997E-3</v>
      </c>
      <c r="L9727" s="3">
        <v>1.32089145E-2</v>
      </c>
      <c r="M9727" s="3">
        <v>6.8679670999999996E-3</v>
      </c>
      <c r="N9727" s="3">
        <v>6.3409479000000003E-3</v>
      </c>
    </row>
    <row r="9728" spans="1:14" hidden="1" x14ac:dyDescent="0.25">
      <c r="A9728" s="2">
        <v>9724</v>
      </c>
      <c r="B9728" s="2">
        <v>900386457</v>
      </c>
      <c r="C9728" s="2" t="s">
        <v>10114</v>
      </c>
      <c r="D9728" s="2" t="s">
        <v>27</v>
      </c>
      <c r="E9728" s="2" t="s">
        <v>35</v>
      </c>
      <c r="F9728" s="2" t="s">
        <v>36</v>
      </c>
      <c r="G9728" s="2" t="s">
        <v>39</v>
      </c>
      <c r="H9728" s="2">
        <v>4642</v>
      </c>
      <c r="I9728" s="2" t="s">
        <v>25</v>
      </c>
      <c r="J9728" s="3">
        <v>1.26366103E-2</v>
      </c>
      <c r="K9728" s="3">
        <v>9.1670999999999997E-5</v>
      </c>
      <c r="L9728" s="3">
        <v>1.09543139E-2</v>
      </c>
      <c r="M9728" s="3">
        <v>2.479106E-3</v>
      </c>
      <c r="N9728" s="3">
        <v>8.4752076999999992E-3</v>
      </c>
    </row>
    <row r="9729" spans="1:14" hidden="1" x14ac:dyDescent="0.25">
      <c r="A9729" s="2">
        <v>9725</v>
      </c>
      <c r="B9729" s="2">
        <v>900015993</v>
      </c>
      <c r="C9729" s="2" t="s">
        <v>10115</v>
      </c>
      <c r="D9729" s="2" t="s">
        <v>27</v>
      </c>
      <c r="E9729" s="2" t="s">
        <v>20</v>
      </c>
      <c r="F9729" s="2" t="s">
        <v>21</v>
      </c>
      <c r="G9729" s="2" t="s">
        <v>22</v>
      </c>
      <c r="H9729" s="2">
        <v>4771</v>
      </c>
      <c r="I9729" s="2" t="s">
        <v>25</v>
      </c>
      <c r="J9729" s="3">
        <v>1.26314731E-2</v>
      </c>
      <c r="K9729" s="3">
        <v>-1.559045E-3</v>
      </c>
      <c r="L9729" s="3">
        <v>1.04671344E-2</v>
      </c>
      <c r="M9729" s="3">
        <v>1.1330354000000001E-2</v>
      </c>
      <c r="N9729" s="3">
        <v>-8.6322000000000005E-4</v>
      </c>
    </row>
    <row r="9730" spans="1:14" hidden="1" x14ac:dyDescent="0.25">
      <c r="A9730" s="2">
        <v>9726</v>
      </c>
      <c r="B9730" s="2">
        <v>811000566</v>
      </c>
      <c r="C9730" s="2" t="s">
        <v>10116</v>
      </c>
      <c r="D9730" s="2" t="s">
        <v>27</v>
      </c>
      <c r="E9730" s="2" t="s">
        <v>35</v>
      </c>
      <c r="F9730" s="2" t="s">
        <v>36</v>
      </c>
      <c r="G9730" s="2" t="s">
        <v>39</v>
      </c>
      <c r="H9730" s="2">
        <v>4731</v>
      </c>
      <c r="I9730" s="2" t="s">
        <v>25</v>
      </c>
      <c r="J9730" s="3">
        <v>1.26300687E-2</v>
      </c>
      <c r="K9730" s="3">
        <v>1.11226E-4</v>
      </c>
      <c r="L9730" s="3">
        <v>4.6904581000000002E-3</v>
      </c>
      <c r="M9730" s="3">
        <v>2.7300990000000002E-3</v>
      </c>
      <c r="N9730" s="3">
        <v>1.9603590000000001E-3</v>
      </c>
    </row>
    <row r="9731" spans="1:14" hidden="1" x14ac:dyDescent="0.25">
      <c r="A9731" s="2">
        <v>9727</v>
      </c>
      <c r="B9731" s="2">
        <v>800149556</v>
      </c>
      <c r="C9731" s="2" t="s">
        <v>10117</v>
      </c>
      <c r="D9731" s="2" t="s">
        <v>27</v>
      </c>
      <c r="E9731" s="2" t="s">
        <v>319</v>
      </c>
      <c r="F9731" s="2" t="s">
        <v>320</v>
      </c>
      <c r="G9731" s="2" t="s">
        <v>321</v>
      </c>
      <c r="H9731" s="2">
        <v>4111</v>
      </c>
      <c r="I9731" s="2" t="s">
        <v>180</v>
      </c>
      <c r="J9731" s="3">
        <v>1.2627032599999999E-2</v>
      </c>
      <c r="K9731" s="3">
        <v>2.3277000000000001E-4</v>
      </c>
      <c r="L9731" s="3">
        <v>6.3037976600000004E-2</v>
      </c>
      <c r="M9731" s="3">
        <v>5.6495476500000003E-2</v>
      </c>
      <c r="N9731" s="3">
        <v>6.5424949999999997E-3</v>
      </c>
    </row>
    <row r="9732" spans="1:14" hidden="1" x14ac:dyDescent="0.25">
      <c r="A9732" s="2">
        <v>9728</v>
      </c>
      <c r="B9732" s="2">
        <v>830070284</v>
      </c>
      <c r="C9732" s="2" t="s">
        <v>10118</v>
      </c>
      <c r="D9732" s="2" t="s">
        <v>41</v>
      </c>
      <c r="E9732" s="2" t="s">
        <v>20</v>
      </c>
      <c r="F9732" s="2" t="s">
        <v>21</v>
      </c>
      <c r="G9732" s="2" t="s">
        <v>22</v>
      </c>
      <c r="H9732" s="2">
        <v>8691</v>
      </c>
      <c r="I9732" s="2" t="s">
        <v>33</v>
      </c>
      <c r="J9732" s="3">
        <v>1.2626982300000001E-2</v>
      </c>
      <c r="K9732" s="3">
        <v>2.2119561000000002E-3</v>
      </c>
      <c r="L9732" s="3">
        <v>1.2327255699999999E-2</v>
      </c>
      <c r="M9732" s="3">
        <v>7.7337380000000004E-3</v>
      </c>
      <c r="N9732" s="3">
        <v>4.5935181E-3</v>
      </c>
    </row>
    <row r="9733" spans="1:14" hidden="1" x14ac:dyDescent="0.25">
      <c r="A9733" s="2">
        <v>9729</v>
      </c>
      <c r="B9733" s="2">
        <v>802024384</v>
      </c>
      <c r="C9733" s="2" t="s">
        <v>10119</v>
      </c>
      <c r="D9733" s="2" t="s">
        <v>27</v>
      </c>
      <c r="E9733" s="2" t="s">
        <v>28</v>
      </c>
      <c r="F9733" s="2" t="s">
        <v>50</v>
      </c>
      <c r="G9733" s="2" t="s">
        <v>51</v>
      </c>
      <c r="H9733" s="2">
        <v>2394</v>
      </c>
      <c r="I9733" s="2" t="s">
        <v>31</v>
      </c>
      <c r="J9733" s="3">
        <v>1.26267672E-2</v>
      </c>
      <c r="K9733" s="3">
        <v>2.47366E-4</v>
      </c>
      <c r="L9733" s="3">
        <v>1.4467677999999999E-2</v>
      </c>
      <c r="M9733" s="3">
        <v>4.82621E-3</v>
      </c>
      <c r="N9733" s="3">
        <v>9.6414676000000001E-3</v>
      </c>
    </row>
    <row r="9734" spans="1:14" hidden="1" x14ac:dyDescent="0.25">
      <c r="A9734" s="2">
        <v>9730</v>
      </c>
      <c r="B9734" s="2">
        <v>900296929</v>
      </c>
      <c r="C9734" s="2" t="s">
        <v>10120</v>
      </c>
      <c r="D9734" s="2" t="s">
        <v>440</v>
      </c>
      <c r="E9734" s="2" t="s">
        <v>20</v>
      </c>
      <c r="F9734" s="2" t="s">
        <v>21</v>
      </c>
      <c r="G9734" s="2" t="s">
        <v>22</v>
      </c>
      <c r="H9734" s="2">
        <v>8010</v>
      </c>
      <c r="I9734" s="2" t="s">
        <v>33</v>
      </c>
      <c r="J9734" s="3">
        <v>1.26211224E-2</v>
      </c>
      <c r="K9734" s="3">
        <v>8.1994299999999995E-4</v>
      </c>
      <c r="L9734" s="3">
        <v>4.1224202E-3</v>
      </c>
      <c r="M9734" s="3">
        <v>2.7904019E-3</v>
      </c>
      <c r="N9734" s="3">
        <v>1.332017E-3</v>
      </c>
    </row>
    <row r="9735" spans="1:14" hidden="1" x14ac:dyDescent="0.25">
      <c r="A9735" s="2">
        <v>9731</v>
      </c>
      <c r="B9735" s="2">
        <v>802012036</v>
      </c>
      <c r="C9735" s="2" t="s">
        <v>10121</v>
      </c>
      <c r="D9735" s="2" t="s">
        <v>41</v>
      </c>
      <c r="E9735" s="2" t="s">
        <v>28</v>
      </c>
      <c r="F9735" s="2" t="s">
        <v>50</v>
      </c>
      <c r="G9735" s="2" t="s">
        <v>51</v>
      </c>
      <c r="H9735" s="2">
        <v>9499</v>
      </c>
      <c r="I9735" s="2" t="s">
        <v>33</v>
      </c>
      <c r="J9735" s="3">
        <v>1.2619926599999999E-2</v>
      </c>
      <c r="K9735" s="3">
        <v>-2.0866981000000001E-3</v>
      </c>
      <c r="L9735" s="3">
        <v>6.0036951000000003E-3</v>
      </c>
      <c r="M9735" s="3">
        <v>1.27376001E-2</v>
      </c>
      <c r="N9735" s="3">
        <v>-6.7339050999999997E-3</v>
      </c>
    </row>
    <row r="9736" spans="1:14" hidden="1" x14ac:dyDescent="0.25">
      <c r="A9736" s="2">
        <v>9732</v>
      </c>
      <c r="B9736" s="2">
        <v>830018818</v>
      </c>
      <c r="C9736" s="2" t="s">
        <v>10122</v>
      </c>
      <c r="D9736" s="2" t="s">
        <v>27</v>
      </c>
      <c r="E9736" s="2" t="s">
        <v>20</v>
      </c>
      <c r="F9736" s="2" t="s">
        <v>133</v>
      </c>
      <c r="G9736" s="2" t="s">
        <v>263</v>
      </c>
      <c r="H9736" s="2">
        <v>7740</v>
      </c>
      <c r="I9736" s="2" t="s">
        <v>33</v>
      </c>
      <c r="J9736" s="3">
        <v>1.26179829E-2</v>
      </c>
      <c r="K9736" s="3">
        <v>1.266245E-3</v>
      </c>
      <c r="L9736" s="3">
        <v>9.3683479000000007E-3</v>
      </c>
      <c r="M9736" s="3">
        <v>6.6919420000000002E-3</v>
      </c>
      <c r="N9736" s="3">
        <v>2.6764059000000001E-3</v>
      </c>
    </row>
    <row r="9737" spans="1:14" hidden="1" x14ac:dyDescent="0.25">
      <c r="A9737" s="2">
        <v>9733</v>
      </c>
      <c r="B9737" s="2">
        <v>900360261</v>
      </c>
      <c r="C9737" s="2" t="s">
        <v>10123</v>
      </c>
      <c r="D9737" s="2" t="s">
        <v>27</v>
      </c>
      <c r="E9737" s="2" t="s">
        <v>28</v>
      </c>
      <c r="F9737" s="2" t="s">
        <v>29</v>
      </c>
      <c r="G9737" s="2" t="s">
        <v>30</v>
      </c>
      <c r="H9737" s="2">
        <v>5611</v>
      </c>
      <c r="I9737" s="2" t="s">
        <v>33</v>
      </c>
      <c r="J9737" s="3">
        <v>1.2616722800000001E-2</v>
      </c>
      <c r="K9737" s="3">
        <v>-2.7121799999999999E-4</v>
      </c>
      <c r="L9737" s="3">
        <v>1.86212976E-2</v>
      </c>
      <c r="M9737" s="3">
        <v>1.5974823400000001E-2</v>
      </c>
      <c r="N9737" s="3">
        <v>2.6464739000000002E-3</v>
      </c>
    </row>
    <row r="9738" spans="1:14" hidden="1" x14ac:dyDescent="0.25">
      <c r="A9738" s="2">
        <v>9734</v>
      </c>
      <c r="B9738" s="2">
        <v>900397317</v>
      </c>
      <c r="C9738" s="2" t="s">
        <v>10124</v>
      </c>
      <c r="D9738" s="2" t="s">
        <v>27</v>
      </c>
      <c r="E9738" s="2" t="s">
        <v>20</v>
      </c>
      <c r="F9738" s="2" t="s">
        <v>21</v>
      </c>
      <c r="G9738" s="2" t="s">
        <v>22</v>
      </c>
      <c r="H9738" s="2">
        <v>4661</v>
      </c>
      <c r="I9738" s="2" t="s">
        <v>25</v>
      </c>
      <c r="J9738" s="3">
        <v>1.2610714E-2</v>
      </c>
      <c r="K9738" s="3">
        <v>9.5826400000000001E-4</v>
      </c>
      <c r="L9738" s="3">
        <v>4.8909671999999996E-3</v>
      </c>
      <c r="M9738" s="3">
        <v>2.6642649999999999E-3</v>
      </c>
      <c r="N9738" s="3">
        <v>2.2267019000000001E-3</v>
      </c>
    </row>
    <row r="9739" spans="1:14" hidden="1" x14ac:dyDescent="0.25">
      <c r="A9739" s="2">
        <v>9735</v>
      </c>
      <c r="B9739" s="2">
        <v>890500282</v>
      </c>
      <c r="C9739" s="2" t="s">
        <v>10125</v>
      </c>
      <c r="D9739" s="2" t="s">
        <v>27</v>
      </c>
      <c r="E9739" s="2" t="s">
        <v>319</v>
      </c>
      <c r="F9739" s="2" t="s">
        <v>555</v>
      </c>
      <c r="G9739" s="2" t="s">
        <v>556</v>
      </c>
      <c r="H9739" s="2">
        <v>2392</v>
      </c>
      <c r="I9739" s="2" t="s">
        <v>31</v>
      </c>
      <c r="J9739" s="3">
        <v>1.2610117000000001E-2</v>
      </c>
      <c r="K9739" s="3">
        <v>1.4380319999999999E-3</v>
      </c>
      <c r="L9739" s="3">
        <v>1.62619073E-2</v>
      </c>
      <c r="M9739" s="3">
        <v>5.6753699000000003E-3</v>
      </c>
      <c r="N9739" s="3">
        <v>1.05865384E-2</v>
      </c>
    </row>
    <row r="9740" spans="1:14" hidden="1" x14ac:dyDescent="0.25">
      <c r="A9740" s="2">
        <v>9736</v>
      </c>
      <c r="B9740" s="2">
        <v>900630616</v>
      </c>
      <c r="C9740" s="2" t="s">
        <v>10126</v>
      </c>
      <c r="D9740" s="2" t="s">
        <v>27</v>
      </c>
      <c r="E9740" s="2" t="s">
        <v>35</v>
      </c>
      <c r="F9740" s="2" t="s">
        <v>36</v>
      </c>
      <c r="G9740" s="2" t="s">
        <v>300</v>
      </c>
      <c r="H9740" s="2">
        <v>4321</v>
      </c>
      <c r="I9740" s="2" t="s">
        <v>180</v>
      </c>
      <c r="J9740" s="3">
        <v>1.26100294E-2</v>
      </c>
      <c r="K9740" s="3">
        <v>9.998959999999999E-4</v>
      </c>
      <c r="L9740" s="3">
        <v>8.5034370000000008E-3</v>
      </c>
      <c r="M9740" s="3">
        <v>4.3612950999999999E-3</v>
      </c>
      <c r="N9740" s="3">
        <v>4.1421419000000001E-3</v>
      </c>
    </row>
    <row r="9741" spans="1:14" hidden="1" x14ac:dyDescent="0.25">
      <c r="A9741" s="2">
        <v>9737</v>
      </c>
      <c r="B9741" s="2">
        <v>900214421</v>
      </c>
      <c r="C9741" s="2" t="s">
        <v>10127</v>
      </c>
      <c r="D9741" s="2" t="s">
        <v>27</v>
      </c>
      <c r="E9741" s="2" t="s">
        <v>35</v>
      </c>
      <c r="F9741" s="2" t="s">
        <v>36</v>
      </c>
      <c r="G9741" s="2" t="s">
        <v>1807</v>
      </c>
      <c r="H9741" s="2">
        <v>4541</v>
      </c>
      <c r="I9741" s="2" t="s">
        <v>25</v>
      </c>
      <c r="J9741" s="3">
        <v>1.26064261E-2</v>
      </c>
      <c r="K9741" s="3">
        <v>1.1208E-5</v>
      </c>
      <c r="L9741" s="3">
        <v>7.8721736000000007E-3</v>
      </c>
      <c r="M9741" s="3">
        <v>1.2792960000000001E-3</v>
      </c>
      <c r="N9741" s="3">
        <v>6.5928781000000004E-3</v>
      </c>
    </row>
    <row r="9742" spans="1:14" hidden="1" x14ac:dyDescent="0.25">
      <c r="A9742" s="2">
        <v>9738</v>
      </c>
      <c r="B9742" s="2">
        <v>830067482</v>
      </c>
      <c r="C9742" s="2" t="s">
        <v>10128</v>
      </c>
      <c r="D9742" s="2" t="s">
        <v>27</v>
      </c>
      <c r="E9742" s="2" t="s">
        <v>20</v>
      </c>
      <c r="F9742" s="2" t="s">
        <v>21</v>
      </c>
      <c r="G9742" s="2" t="s">
        <v>22</v>
      </c>
      <c r="H9742" s="2">
        <v>4530</v>
      </c>
      <c r="I9742" s="2" t="s">
        <v>25</v>
      </c>
      <c r="J9742" s="3">
        <v>1.2606377699999999E-2</v>
      </c>
      <c r="K9742" s="3">
        <v>2.27822E-4</v>
      </c>
      <c r="L9742" s="3">
        <v>6.3437381999999999E-3</v>
      </c>
      <c r="M9742" s="3">
        <v>4.7042919000000001E-3</v>
      </c>
      <c r="N9742" s="3">
        <v>1.6394459999999999E-3</v>
      </c>
    </row>
    <row r="9743" spans="1:14" hidden="1" x14ac:dyDescent="0.25">
      <c r="A9743" s="2">
        <v>9739</v>
      </c>
      <c r="B9743" s="2">
        <v>900672793</v>
      </c>
      <c r="C9743" s="2" t="s">
        <v>10129</v>
      </c>
      <c r="D9743" s="2" t="s">
        <v>27</v>
      </c>
      <c r="E9743" s="2" t="s">
        <v>35</v>
      </c>
      <c r="F9743" s="2" t="s">
        <v>36</v>
      </c>
      <c r="G9743" s="2" t="s">
        <v>39</v>
      </c>
      <c r="H9743" s="2">
        <v>6810</v>
      </c>
      <c r="I9743" s="2" t="s">
        <v>33</v>
      </c>
      <c r="J9743" s="3">
        <v>1.26056923E-2</v>
      </c>
      <c r="K9743" s="3">
        <v>2.521981E-3</v>
      </c>
      <c r="L9743" s="3">
        <v>0.1242546439</v>
      </c>
      <c r="M9743" s="3">
        <v>4.7832079200000002E-2</v>
      </c>
      <c r="N9743" s="3">
        <v>7.6422572100000002E-2</v>
      </c>
    </row>
    <row r="9744" spans="1:14" hidden="1" x14ac:dyDescent="0.25">
      <c r="A9744" s="2">
        <v>9740</v>
      </c>
      <c r="B9744" s="2">
        <v>860522083</v>
      </c>
      <c r="C9744" s="2" t="s">
        <v>10130</v>
      </c>
      <c r="D9744" s="2" t="s">
        <v>27</v>
      </c>
      <c r="E9744" s="2" t="s">
        <v>20</v>
      </c>
      <c r="F9744" s="2" t="s">
        <v>21</v>
      </c>
      <c r="G9744" s="2" t="s">
        <v>22</v>
      </c>
      <c r="H9744" s="2">
        <v>2310</v>
      </c>
      <c r="I9744" s="2" t="s">
        <v>31</v>
      </c>
      <c r="J9744" s="3">
        <v>1.26051633E-2</v>
      </c>
      <c r="K9744" s="3">
        <v>4.4232400000000002E-4</v>
      </c>
      <c r="L9744" s="3">
        <v>1.2222562899999999E-2</v>
      </c>
      <c r="M9744" s="3">
        <v>7.4502587999999998E-3</v>
      </c>
      <c r="N9744" s="3">
        <v>4.7723041000000003E-3</v>
      </c>
    </row>
    <row r="9745" spans="1:14" hidden="1" x14ac:dyDescent="0.25">
      <c r="A9745" s="2">
        <v>9741</v>
      </c>
      <c r="B9745" s="2">
        <v>800089188</v>
      </c>
      <c r="C9745" s="2" t="s">
        <v>10131</v>
      </c>
      <c r="D9745" s="2" t="s">
        <v>27</v>
      </c>
      <c r="E9745" s="2" t="s">
        <v>35</v>
      </c>
      <c r="F9745" s="2" t="s">
        <v>36</v>
      </c>
      <c r="G9745" s="2" t="s">
        <v>1196</v>
      </c>
      <c r="H9745" s="2">
        <v>4774</v>
      </c>
      <c r="I9745" s="2" t="s">
        <v>25</v>
      </c>
      <c r="J9745" s="3">
        <v>1.2604562600000001E-2</v>
      </c>
      <c r="K9745" s="3">
        <v>6.9581999999999999E-4</v>
      </c>
      <c r="L9745" s="3">
        <v>5.7408181000000004E-3</v>
      </c>
      <c r="M9745" s="3">
        <v>2.6239280000000002E-3</v>
      </c>
      <c r="N9745" s="3">
        <v>3.1168900999999998E-3</v>
      </c>
    </row>
    <row r="9746" spans="1:14" hidden="1" x14ac:dyDescent="0.25">
      <c r="A9746" s="2">
        <v>9742</v>
      </c>
      <c r="B9746" s="2">
        <v>811035319</v>
      </c>
      <c r="C9746" s="2" t="s">
        <v>10132</v>
      </c>
      <c r="D9746" s="2" t="s">
        <v>27</v>
      </c>
      <c r="E9746" s="2" t="s">
        <v>35</v>
      </c>
      <c r="F9746" s="2" t="s">
        <v>36</v>
      </c>
      <c r="G9746" s="2" t="s">
        <v>291</v>
      </c>
      <c r="H9746" s="2">
        <v>1081</v>
      </c>
      <c r="I9746" s="2" t="s">
        <v>31</v>
      </c>
      <c r="J9746" s="3">
        <v>1.2604236600000001E-2</v>
      </c>
      <c r="K9746" s="3">
        <v>5.6244800000000001E-4</v>
      </c>
      <c r="L9746" s="3">
        <v>5.7029658999999998E-3</v>
      </c>
      <c r="M9746" s="3">
        <v>2.2572749E-3</v>
      </c>
      <c r="N9746" s="3">
        <v>3.4456909999999999E-3</v>
      </c>
    </row>
    <row r="9747" spans="1:14" hidden="1" x14ac:dyDescent="0.25">
      <c r="A9747" s="2">
        <v>9743</v>
      </c>
      <c r="B9747" s="2">
        <v>900157842</v>
      </c>
      <c r="C9747" s="2" t="s">
        <v>10133</v>
      </c>
      <c r="D9747" s="2" t="s">
        <v>27</v>
      </c>
      <c r="E9747" s="2" t="s">
        <v>20</v>
      </c>
      <c r="F9747" s="2" t="s">
        <v>21</v>
      </c>
      <c r="G9747" s="2" t="s">
        <v>22</v>
      </c>
      <c r="H9747" s="2">
        <v>4669</v>
      </c>
      <c r="I9747" s="2" t="s">
        <v>25</v>
      </c>
      <c r="J9747" s="3">
        <v>1.26038976E-2</v>
      </c>
      <c r="K9747" s="3">
        <v>2.54458E-4</v>
      </c>
      <c r="L9747" s="3">
        <v>1.71745401E-2</v>
      </c>
      <c r="M9747" s="3">
        <v>1.17072957E-2</v>
      </c>
      <c r="N9747" s="3">
        <v>5.4672449000000003E-3</v>
      </c>
    </row>
    <row r="9748" spans="1:14" hidden="1" x14ac:dyDescent="0.25">
      <c r="A9748" s="2">
        <v>9744</v>
      </c>
      <c r="B9748" s="2">
        <v>900123314</v>
      </c>
      <c r="C9748" s="2" t="s">
        <v>10134</v>
      </c>
      <c r="D9748" s="2" t="s">
        <v>27</v>
      </c>
      <c r="E9748" s="2" t="s">
        <v>20</v>
      </c>
      <c r="F9748" s="2" t="s">
        <v>21</v>
      </c>
      <c r="G9748" s="2" t="s">
        <v>22</v>
      </c>
      <c r="H9748" s="2">
        <v>7730</v>
      </c>
      <c r="I9748" s="2" t="s">
        <v>33</v>
      </c>
      <c r="J9748" s="3">
        <v>1.2603415200000001E-2</v>
      </c>
      <c r="K9748" s="3">
        <v>2.9275619999999999E-3</v>
      </c>
      <c r="L9748" s="3">
        <v>1.6734270400000001E-2</v>
      </c>
      <c r="M9748" s="3">
        <v>6.7191548E-3</v>
      </c>
      <c r="N9748" s="3">
        <v>1.0015116100000001E-2</v>
      </c>
    </row>
    <row r="9749" spans="1:14" hidden="1" x14ac:dyDescent="0.25">
      <c r="A9749" s="2">
        <v>9745</v>
      </c>
      <c r="B9749" s="2">
        <v>900493962</v>
      </c>
      <c r="C9749" s="2" t="s">
        <v>10135</v>
      </c>
      <c r="D9749" s="2" t="s">
        <v>27</v>
      </c>
      <c r="E9749" s="2" t="s">
        <v>20</v>
      </c>
      <c r="F9749" s="2" t="s">
        <v>21</v>
      </c>
      <c r="G9749" s="2" t="s">
        <v>22</v>
      </c>
      <c r="H9749" s="2">
        <v>1512</v>
      </c>
      <c r="I9749" s="2" t="s">
        <v>31</v>
      </c>
      <c r="J9749" s="3">
        <v>1.26011241E-2</v>
      </c>
      <c r="K9749" s="3">
        <v>2.8489999999999999E-4</v>
      </c>
      <c r="L9749" s="3">
        <v>6.0835419999999999E-3</v>
      </c>
      <c r="M9749" s="3">
        <v>1.1791900000000001E-3</v>
      </c>
      <c r="N9749" s="3">
        <v>4.9043521000000003E-3</v>
      </c>
    </row>
    <row r="9750" spans="1:14" hidden="1" x14ac:dyDescent="0.25">
      <c r="A9750" s="2">
        <v>9746</v>
      </c>
      <c r="B9750" s="2">
        <v>900384449</v>
      </c>
      <c r="C9750" s="2" t="s">
        <v>10136</v>
      </c>
      <c r="D9750" s="2" t="s">
        <v>27</v>
      </c>
      <c r="E9750" s="2" t="s">
        <v>74</v>
      </c>
      <c r="F9750" s="2" t="s">
        <v>75</v>
      </c>
      <c r="G9750" s="2" t="s">
        <v>76</v>
      </c>
      <c r="H9750" s="2">
        <v>1020</v>
      </c>
      <c r="I9750" s="2" t="s">
        <v>31</v>
      </c>
      <c r="J9750" s="3">
        <v>1.2600399599999999E-2</v>
      </c>
      <c r="K9750" s="3">
        <v>3.8346099999999998E-4</v>
      </c>
      <c r="L9750" s="3">
        <v>8.4477215999999994E-3</v>
      </c>
      <c r="M9750" s="3">
        <v>6.5340791000000004E-3</v>
      </c>
      <c r="N9750" s="3">
        <v>1.913643E-3</v>
      </c>
    </row>
    <row r="9751" spans="1:14" hidden="1" x14ac:dyDescent="0.25">
      <c r="A9751" s="2">
        <v>9747</v>
      </c>
      <c r="B9751" s="2">
        <v>800029567</v>
      </c>
      <c r="C9751" s="2" t="s">
        <v>10137</v>
      </c>
      <c r="D9751" s="2" t="s">
        <v>27</v>
      </c>
      <c r="E9751" s="2" t="s">
        <v>35</v>
      </c>
      <c r="F9751" s="2" t="s">
        <v>36</v>
      </c>
      <c r="G9751" s="2" t="s">
        <v>3515</v>
      </c>
      <c r="H9751" s="2">
        <v>4711</v>
      </c>
      <c r="I9751" s="2" t="s">
        <v>25</v>
      </c>
      <c r="J9751" s="3">
        <v>1.25969611E-2</v>
      </c>
      <c r="K9751" s="3">
        <v>1.41712E-4</v>
      </c>
      <c r="L9751" s="3">
        <v>3.1595150999999999E-3</v>
      </c>
      <c r="M9751" s="3">
        <v>2.1150728999999998E-3</v>
      </c>
      <c r="N9751" s="3">
        <v>1.0444419E-3</v>
      </c>
    </row>
    <row r="9752" spans="1:14" hidden="1" x14ac:dyDescent="0.25">
      <c r="A9752" s="2">
        <v>9748</v>
      </c>
      <c r="B9752" s="2">
        <v>830019257</v>
      </c>
      <c r="C9752" s="2" t="s">
        <v>10138</v>
      </c>
      <c r="D9752" s="2" t="s">
        <v>27</v>
      </c>
      <c r="E9752" s="2" t="s">
        <v>20</v>
      </c>
      <c r="F9752" s="2" t="s">
        <v>21</v>
      </c>
      <c r="G9752" s="2" t="s">
        <v>22</v>
      </c>
      <c r="H9752" s="2">
        <v>4752</v>
      </c>
      <c r="I9752" s="2" t="s">
        <v>25</v>
      </c>
      <c r="J9752" s="3">
        <v>1.25962626E-2</v>
      </c>
      <c r="K9752" s="3">
        <v>4.94725E-4</v>
      </c>
      <c r="L9752" s="3">
        <v>7.2822421999999996E-3</v>
      </c>
      <c r="M9752" s="3">
        <v>4.8680301000000002E-3</v>
      </c>
      <c r="N9752" s="3">
        <v>2.4142120999999998E-3</v>
      </c>
    </row>
    <row r="9753" spans="1:14" hidden="1" x14ac:dyDescent="0.25">
      <c r="A9753" s="2">
        <v>9749</v>
      </c>
      <c r="B9753" s="2">
        <v>900895804</v>
      </c>
      <c r="C9753" s="2" t="s">
        <v>10139</v>
      </c>
      <c r="D9753" s="2" t="s">
        <v>27</v>
      </c>
      <c r="E9753" s="2" t="s">
        <v>35</v>
      </c>
      <c r="F9753" s="2" t="s">
        <v>36</v>
      </c>
      <c r="G9753" s="2" t="s">
        <v>10140</v>
      </c>
      <c r="H9753" s="2">
        <v>4731</v>
      </c>
      <c r="I9753" s="2" t="s">
        <v>25</v>
      </c>
      <c r="J9753" s="3">
        <v>1.25946449E-2</v>
      </c>
      <c r="K9753" s="3">
        <v>3.3848E-4</v>
      </c>
      <c r="L9753" s="3">
        <v>2.1204768999999999E-3</v>
      </c>
      <c r="M9753" s="3">
        <v>8.8801099999999997E-4</v>
      </c>
      <c r="N9753" s="3">
        <v>1.232466E-3</v>
      </c>
    </row>
    <row r="9754" spans="1:14" hidden="1" x14ac:dyDescent="0.25">
      <c r="A9754" s="2">
        <v>9750</v>
      </c>
      <c r="B9754" s="2">
        <v>830066623</v>
      </c>
      <c r="C9754" s="2" t="s">
        <v>10141</v>
      </c>
      <c r="D9754" s="2" t="s">
        <v>27</v>
      </c>
      <c r="E9754" s="2" t="s">
        <v>20</v>
      </c>
      <c r="F9754" s="2" t="s">
        <v>21</v>
      </c>
      <c r="G9754" s="2" t="s">
        <v>22</v>
      </c>
      <c r="H9754" s="2">
        <v>4752</v>
      </c>
      <c r="I9754" s="2" t="s">
        <v>25</v>
      </c>
      <c r="J9754" s="3">
        <v>1.25919003E-2</v>
      </c>
      <c r="K9754" s="3">
        <v>1.643119E-3</v>
      </c>
      <c r="L9754" s="3">
        <v>9.1923457E-3</v>
      </c>
      <c r="M9754" s="3">
        <v>3.8791149999999998E-3</v>
      </c>
      <c r="N9754" s="3">
        <v>5.3132311000000003E-3</v>
      </c>
    </row>
    <row r="9755" spans="1:14" hidden="1" x14ac:dyDescent="0.25">
      <c r="A9755" s="2">
        <v>9751</v>
      </c>
      <c r="B9755" s="2">
        <v>900464953</v>
      </c>
      <c r="C9755" s="2" t="s">
        <v>10142</v>
      </c>
      <c r="D9755" s="2" t="s">
        <v>27</v>
      </c>
      <c r="E9755" s="2" t="s">
        <v>20</v>
      </c>
      <c r="F9755" s="2" t="s">
        <v>21</v>
      </c>
      <c r="G9755" s="2" t="s">
        <v>22</v>
      </c>
      <c r="H9755" s="2">
        <v>4771</v>
      </c>
      <c r="I9755" s="2" t="s">
        <v>25</v>
      </c>
      <c r="J9755" s="3">
        <v>1.25916107E-2</v>
      </c>
      <c r="K9755" s="3">
        <v>-2.4282469000000001E-3</v>
      </c>
      <c r="L9755" s="3">
        <v>2.04331931E-2</v>
      </c>
      <c r="M9755" s="3">
        <v>1.8017765099999999E-2</v>
      </c>
      <c r="N9755" s="3">
        <v>2.4154278999999998E-3</v>
      </c>
    </row>
    <row r="9756" spans="1:14" hidden="1" x14ac:dyDescent="0.25">
      <c r="A9756" s="2">
        <v>9752</v>
      </c>
      <c r="B9756" s="2">
        <v>900665199</v>
      </c>
      <c r="C9756" s="2" t="s">
        <v>10143</v>
      </c>
      <c r="D9756" s="2" t="s">
        <v>27</v>
      </c>
      <c r="E9756" s="2" t="s">
        <v>20</v>
      </c>
      <c r="F9756" s="2" t="s">
        <v>133</v>
      </c>
      <c r="G9756" s="2" t="s">
        <v>217</v>
      </c>
      <c r="H9756" s="2">
        <v>4644</v>
      </c>
      <c r="I9756" s="2" t="s">
        <v>25</v>
      </c>
      <c r="J9756" s="3">
        <v>1.25899324E-2</v>
      </c>
      <c r="K9756" s="3">
        <v>-2.1934E-4</v>
      </c>
      <c r="L9756" s="3">
        <v>9.5181242000000003E-3</v>
      </c>
      <c r="M9756" s="3">
        <v>1.2150549300000001E-2</v>
      </c>
      <c r="N9756" s="3">
        <v>-2.6324248999999998E-3</v>
      </c>
    </row>
    <row r="9757" spans="1:14" x14ac:dyDescent="0.25">
      <c r="A9757" s="2">
        <v>9753</v>
      </c>
      <c r="B9757" s="2">
        <v>830066664</v>
      </c>
      <c r="C9757" s="2" t="s">
        <v>10144</v>
      </c>
      <c r="D9757" s="2" t="s">
        <v>27</v>
      </c>
      <c r="E9757" s="2" t="s">
        <v>20</v>
      </c>
      <c r="F9757" s="2" t="s">
        <v>21</v>
      </c>
      <c r="G9757" s="2" t="s">
        <v>22</v>
      </c>
      <c r="H9757" s="2">
        <v>7110</v>
      </c>
      <c r="I9757" s="2" t="s">
        <v>33</v>
      </c>
      <c r="J9757" s="3">
        <v>1.25896512E-2</v>
      </c>
      <c r="K9757" s="3">
        <v>1.2805188999999999E-3</v>
      </c>
      <c r="L9757" s="3">
        <v>1.0452764999999999E-2</v>
      </c>
      <c r="M9757" s="3">
        <v>3.8419929000000001E-3</v>
      </c>
      <c r="N9757" s="3">
        <v>6.6107720999999996E-3</v>
      </c>
    </row>
    <row r="9758" spans="1:14" hidden="1" x14ac:dyDescent="0.25">
      <c r="A9758" s="2">
        <v>9754</v>
      </c>
      <c r="B9758" s="2">
        <v>800121354</v>
      </c>
      <c r="C9758" s="2" t="s">
        <v>10145</v>
      </c>
      <c r="D9758" s="2" t="s">
        <v>27</v>
      </c>
      <c r="E9758" s="2" t="s">
        <v>28</v>
      </c>
      <c r="F9758" s="2" t="s">
        <v>29</v>
      </c>
      <c r="G9758" s="2" t="s">
        <v>30</v>
      </c>
      <c r="H9758" s="2">
        <v>8292</v>
      </c>
      <c r="I9758" s="2" t="s">
        <v>33</v>
      </c>
      <c r="J9758" s="3">
        <v>1.2584304399999999E-2</v>
      </c>
      <c r="K9758" s="3">
        <v>1.32667E-4</v>
      </c>
      <c r="L9758" s="3">
        <v>6.4013469999999999E-3</v>
      </c>
      <c r="M9758" s="3">
        <v>5.5434298999999998E-3</v>
      </c>
      <c r="N9758" s="3">
        <v>8.5791700000000003E-4</v>
      </c>
    </row>
    <row r="9759" spans="1:14" hidden="1" x14ac:dyDescent="0.25">
      <c r="A9759" s="2">
        <v>9755</v>
      </c>
      <c r="B9759" s="2">
        <v>900330490</v>
      </c>
      <c r="C9759" s="2" t="s">
        <v>10146</v>
      </c>
      <c r="D9759" s="2" t="s">
        <v>27</v>
      </c>
      <c r="E9759" s="2" t="s">
        <v>20</v>
      </c>
      <c r="F9759" s="2" t="s">
        <v>133</v>
      </c>
      <c r="G9759" s="2" t="s">
        <v>288</v>
      </c>
      <c r="H9759" s="2">
        <v>7490</v>
      </c>
      <c r="I9759" s="2" t="s">
        <v>33</v>
      </c>
      <c r="J9759" s="3">
        <v>1.25819808E-2</v>
      </c>
      <c r="K9759" s="3">
        <v>1.6003388899999998E-2</v>
      </c>
      <c r="L9759" s="3">
        <v>0.2253616303</v>
      </c>
      <c r="M9759" s="3">
        <v>2.7166320000000001E-2</v>
      </c>
      <c r="N9759" s="3">
        <v>0.19819530839999999</v>
      </c>
    </row>
    <row r="9760" spans="1:14" hidden="1" x14ac:dyDescent="0.25">
      <c r="A9760" s="2">
        <v>9756</v>
      </c>
      <c r="B9760" s="2">
        <v>901153192</v>
      </c>
      <c r="C9760" s="2" t="s">
        <v>10147</v>
      </c>
      <c r="D9760" s="2" t="s">
        <v>440</v>
      </c>
      <c r="E9760" s="2" t="s">
        <v>20</v>
      </c>
      <c r="F9760" s="2" t="s">
        <v>21</v>
      </c>
      <c r="G9760" s="2" t="s">
        <v>22</v>
      </c>
      <c r="H9760" s="2">
        <v>8010</v>
      </c>
      <c r="I9760" s="2" t="s">
        <v>33</v>
      </c>
      <c r="J9760" s="3">
        <v>1.25814853E-2</v>
      </c>
      <c r="K9760" s="3">
        <v>8.7242400000000001E-4</v>
      </c>
      <c r="L9760" s="3">
        <v>7.0081782000000004E-3</v>
      </c>
      <c r="M9760" s="3">
        <v>1.826708E-3</v>
      </c>
      <c r="N9760" s="3">
        <v>5.1814699999999997E-3</v>
      </c>
    </row>
    <row r="9761" spans="1:14" hidden="1" x14ac:dyDescent="0.25">
      <c r="A9761" s="2">
        <v>9757</v>
      </c>
      <c r="B9761" s="2">
        <v>800107006</v>
      </c>
      <c r="C9761" s="2" t="s">
        <v>10148</v>
      </c>
      <c r="D9761" s="2" t="s">
        <v>41</v>
      </c>
      <c r="E9761" s="2" t="s">
        <v>28</v>
      </c>
      <c r="F9761" s="2" t="s">
        <v>50</v>
      </c>
      <c r="G9761" s="2" t="s">
        <v>51</v>
      </c>
      <c r="H9761" s="2">
        <v>8691</v>
      </c>
      <c r="I9761" s="2" t="s">
        <v>33</v>
      </c>
      <c r="J9761" s="3">
        <v>1.25756897E-2</v>
      </c>
      <c r="K9761" s="3">
        <v>2.3655669999999998E-3</v>
      </c>
      <c r="L9761" s="3">
        <v>4.3878941999999999E-3</v>
      </c>
      <c r="M9761" s="3">
        <v>7.5571999999999998E-4</v>
      </c>
      <c r="N9761" s="3">
        <v>3.6321741000000002E-3</v>
      </c>
    </row>
    <row r="9762" spans="1:14" hidden="1" x14ac:dyDescent="0.25">
      <c r="A9762" s="2">
        <v>9758</v>
      </c>
      <c r="B9762" s="2">
        <v>805016006</v>
      </c>
      <c r="C9762" s="2" t="s">
        <v>10149</v>
      </c>
      <c r="D9762" s="2" t="s">
        <v>41</v>
      </c>
      <c r="E9762" s="2" t="s">
        <v>74</v>
      </c>
      <c r="F9762" s="2" t="s">
        <v>75</v>
      </c>
      <c r="G9762" s="2" t="s">
        <v>107</v>
      </c>
      <c r="H9762" s="2">
        <v>8621</v>
      </c>
      <c r="I9762" s="2" t="s">
        <v>33</v>
      </c>
      <c r="J9762" s="3">
        <v>1.25747742E-2</v>
      </c>
      <c r="K9762" s="3">
        <v>2.4032099999999999E-4</v>
      </c>
      <c r="L9762" s="3">
        <v>6.6343200999999996E-3</v>
      </c>
      <c r="M9762" s="3">
        <v>6.0569648999999996E-3</v>
      </c>
      <c r="N9762" s="3">
        <v>5.7735499999999999E-4</v>
      </c>
    </row>
    <row r="9763" spans="1:14" hidden="1" x14ac:dyDescent="0.25">
      <c r="A9763" s="2">
        <v>9759</v>
      </c>
      <c r="B9763" s="2">
        <v>899999163</v>
      </c>
      <c r="C9763" s="2" t="s">
        <v>10150</v>
      </c>
      <c r="D9763" s="2" t="s">
        <v>41</v>
      </c>
      <c r="E9763" s="2" t="s">
        <v>20</v>
      </c>
      <c r="F9763" s="2" t="s">
        <v>133</v>
      </c>
      <c r="G9763" s="2" t="s">
        <v>10151</v>
      </c>
      <c r="H9763" s="2">
        <v>8610</v>
      </c>
      <c r="I9763" s="2" t="s">
        <v>33</v>
      </c>
      <c r="J9763" s="3">
        <v>1.2571807000000001E-2</v>
      </c>
      <c r="K9763" s="3">
        <v>1.0167010000000001E-3</v>
      </c>
      <c r="L9763" s="3">
        <v>2.9655128699999998E-2</v>
      </c>
      <c r="M9763" s="3">
        <v>2.332537E-3</v>
      </c>
      <c r="N9763" s="3">
        <v>2.7322592199999999E-2</v>
      </c>
    </row>
    <row r="9764" spans="1:14" hidden="1" x14ac:dyDescent="0.25">
      <c r="A9764" s="2">
        <v>9760</v>
      </c>
      <c r="B9764" s="2">
        <v>901225532</v>
      </c>
      <c r="C9764" s="2" t="s">
        <v>10152</v>
      </c>
      <c r="D9764" s="2" t="s">
        <v>27</v>
      </c>
      <c r="E9764" s="2" t="s">
        <v>35</v>
      </c>
      <c r="F9764" s="2" t="s">
        <v>36</v>
      </c>
      <c r="G9764" s="2" t="s">
        <v>39</v>
      </c>
      <c r="H9764" s="2">
        <v>8292</v>
      </c>
      <c r="I9764" s="2" t="s">
        <v>33</v>
      </c>
      <c r="J9764" s="3">
        <v>1.2564645100000001E-2</v>
      </c>
      <c r="K9764" s="3">
        <v>1.0175690000000001E-3</v>
      </c>
      <c r="L9764" s="3">
        <v>4.5724957999999996E-3</v>
      </c>
      <c r="M9764" s="3">
        <v>1.994638E-3</v>
      </c>
      <c r="N9764" s="3">
        <v>2.5778580000000001E-3</v>
      </c>
    </row>
    <row r="9765" spans="1:14" hidden="1" x14ac:dyDescent="0.25">
      <c r="A9765" s="2">
        <v>9761</v>
      </c>
      <c r="B9765" s="2">
        <v>860520344</v>
      </c>
      <c r="C9765" s="2" t="s">
        <v>10153</v>
      </c>
      <c r="D9765" s="2" t="s">
        <v>27</v>
      </c>
      <c r="E9765" s="2" t="s">
        <v>20</v>
      </c>
      <c r="F9765" s="2" t="s">
        <v>21</v>
      </c>
      <c r="G9765" s="2" t="s">
        <v>22</v>
      </c>
      <c r="H9765" s="2">
        <v>8299</v>
      </c>
      <c r="I9765" s="2" t="s">
        <v>33</v>
      </c>
      <c r="J9765" s="3">
        <v>1.2564054700000001E-2</v>
      </c>
      <c r="K9765" s="3">
        <v>4.0647349999999999E-3</v>
      </c>
      <c r="L9765" s="3">
        <v>6.0066044300000003E-2</v>
      </c>
      <c r="M9765" s="3">
        <v>8.7099372999999997E-3</v>
      </c>
      <c r="N9765" s="3">
        <v>5.1356106999999998E-2</v>
      </c>
    </row>
    <row r="9766" spans="1:14" hidden="1" x14ac:dyDescent="0.25">
      <c r="A9766" s="2">
        <v>9762</v>
      </c>
      <c r="B9766" s="2">
        <v>900586822</v>
      </c>
      <c r="C9766" s="2" t="s">
        <v>10154</v>
      </c>
      <c r="D9766" s="2" t="s">
        <v>440</v>
      </c>
      <c r="E9766" s="2" t="s">
        <v>35</v>
      </c>
      <c r="F9766" s="2" t="s">
        <v>36</v>
      </c>
      <c r="G9766" s="2" t="s">
        <v>39</v>
      </c>
      <c r="H9766" s="2">
        <v>8010</v>
      </c>
      <c r="I9766" s="2" t="s">
        <v>33</v>
      </c>
      <c r="J9766" s="3">
        <v>1.25625124E-2</v>
      </c>
      <c r="K9766" s="3">
        <v>-3.3099999999999998E-5</v>
      </c>
      <c r="L9766" s="3">
        <v>4.0238247999999999E-3</v>
      </c>
      <c r="M9766" s="3">
        <v>3.2984421E-3</v>
      </c>
      <c r="N9766" s="3">
        <v>7.2538300000000002E-4</v>
      </c>
    </row>
    <row r="9767" spans="1:14" hidden="1" x14ac:dyDescent="0.25">
      <c r="A9767" s="2">
        <v>9763</v>
      </c>
      <c r="B9767" s="2">
        <v>900196861</v>
      </c>
      <c r="C9767" s="2" t="s">
        <v>10155</v>
      </c>
      <c r="D9767" s="2" t="s">
        <v>27</v>
      </c>
      <c r="E9767" s="2" t="s">
        <v>74</v>
      </c>
      <c r="F9767" s="2" t="s">
        <v>75</v>
      </c>
      <c r="G9767" s="2" t="s">
        <v>107</v>
      </c>
      <c r="H9767" s="2">
        <v>6810</v>
      </c>
      <c r="I9767" s="2" t="s">
        <v>33</v>
      </c>
      <c r="J9767" s="3">
        <v>1.2560863E-2</v>
      </c>
      <c r="K9767" s="3">
        <v>8.6543690000000003E-3</v>
      </c>
      <c r="L9767" s="3">
        <v>0.1180120781</v>
      </c>
      <c r="M9767" s="3">
        <v>3.7589997100000001E-2</v>
      </c>
      <c r="N9767" s="3">
        <v>8.0422081100000001E-2</v>
      </c>
    </row>
    <row r="9768" spans="1:14" hidden="1" x14ac:dyDescent="0.25">
      <c r="A9768" s="2">
        <v>9764</v>
      </c>
      <c r="B9768" s="2">
        <v>830007000</v>
      </c>
      <c r="C9768" s="2" t="s">
        <v>10156</v>
      </c>
      <c r="D9768" s="2" t="s">
        <v>27</v>
      </c>
      <c r="E9768" s="2" t="s">
        <v>20</v>
      </c>
      <c r="F9768" s="2" t="s">
        <v>21</v>
      </c>
      <c r="G9768" s="2" t="s">
        <v>22</v>
      </c>
      <c r="H9768" s="2">
        <v>4620</v>
      </c>
      <c r="I9768" s="2" t="s">
        <v>25</v>
      </c>
      <c r="J9768" s="3">
        <v>1.2558865400000001E-2</v>
      </c>
      <c r="K9768" s="3">
        <v>1.79039E-4</v>
      </c>
      <c r="L9768" s="3">
        <v>6.2531512000000003E-3</v>
      </c>
      <c r="M9768" s="3">
        <v>3.84216E-4</v>
      </c>
      <c r="N9768" s="3">
        <v>5.8689349999999996E-3</v>
      </c>
    </row>
    <row r="9769" spans="1:14" hidden="1" x14ac:dyDescent="0.25">
      <c r="A9769" s="2">
        <v>9765</v>
      </c>
      <c r="B9769" s="2">
        <v>900561068</v>
      </c>
      <c r="C9769" s="2" t="s">
        <v>10157</v>
      </c>
      <c r="D9769" s="2" t="s">
        <v>41</v>
      </c>
      <c r="E9769" s="2" t="s">
        <v>86</v>
      </c>
      <c r="F9769" s="2" t="s">
        <v>232</v>
      </c>
      <c r="G9769" s="2" t="s">
        <v>233</v>
      </c>
      <c r="H9769" s="2">
        <v>8691</v>
      </c>
      <c r="I9769" s="2" t="s">
        <v>33</v>
      </c>
      <c r="J9769" s="3">
        <v>1.25572067E-2</v>
      </c>
      <c r="K9769" s="3">
        <v>1.9268480000000001E-3</v>
      </c>
      <c r="L9769" s="3">
        <v>9.4643448999999994E-3</v>
      </c>
      <c r="M9769" s="3">
        <v>6.6776307999999998E-3</v>
      </c>
      <c r="N9769" s="3">
        <v>2.7867149999999999E-3</v>
      </c>
    </row>
    <row r="9770" spans="1:14" hidden="1" x14ac:dyDescent="0.25">
      <c r="A9770" s="2">
        <v>9766</v>
      </c>
      <c r="B9770" s="2">
        <v>860028581</v>
      </c>
      <c r="C9770" s="2" t="s">
        <v>10158</v>
      </c>
      <c r="D9770" s="2" t="s">
        <v>27</v>
      </c>
      <c r="E9770" s="2" t="s">
        <v>20</v>
      </c>
      <c r="F9770" s="2" t="s">
        <v>21</v>
      </c>
      <c r="G9770" s="2" t="s">
        <v>22</v>
      </c>
      <c r="H9770" s="2">
        <v>4659</v>
      </c>
      <c r="I9770" s="2" t="s">
        <v>25</v>
      </c>
      <c r="J9770" s="3">
        <v>1.25550004E-2</v>
      </c>
      <c r="K9770" s="3">
        <v>5.1999999999999997E-5</v>
      </c>
      <c r="L9770" s="3">
        <v>5.4877001799999998E-2</v>
      </c>
      <c r="M9770" s="3">
        <v>2.3942999499999999E-2</v>
      </c>
      <c r="N9770" s="3">
        <v>3.0934000400000002E-2</v>
      </c>
    </row>
    <row r="9771" spans="1:14" hidden="1" x14ac:dyDescent="0.25">
      <c r="A9771" s="2">
        <v>9767</v>
      </c>
      <c r="B9771" s="2">
        <v>900171570</v>
      </c>
      <c r="C9771" s="2" t="s">
        <v>10159</v>
      </c>
      <c r="D9771" s="2" t="s">
        <v>27</v>
      </c>
      <c r="E9771" s="2" t="s">
        <v>74</v>
      </c>
      <c r="F9771" s="2" t="s">
        <v>75</v>
      </c>
      <c r="G9771" s="2" t="s">
        <v>107</v>
      </c>
      <c r="H9771" s="2">
        <v>4754</v>
      </c>
      <c r="I9771" s="2" t="s">
        <v>25</v>
      </c>
      <c r="J9771" s="3">
        <v>1.25480639E-2</v>
      </c>
      <c r="K9771" s="3">
        <v>4.9875400000000002E-4</v>
      </c>
      <c r="L9771" s="3">
        <v>4.1457949999999999E-3</v>
      </c>
      <c r="M9771" s="3">
        <v>3.0428389999999999E-3</v>
      </c>
      <c r="N9771" s="3">
        <v>1.102956E-3</v>
      </c>
    </row>
    <row r="9772" spans="1:14" hidden="1" x14ac:dyDescent="0.25">
      <c r="A9772" s="2">
        <v>9768</v>
      </c>
      <c r="B9772" s="2">
        <v>900019374</v>
      </c>
      <c r="C9772" s="2" t="s">
        <v>10160</v>
      </c>
      <c r="D9772" s="2" t="s">
        <v>27</v>
      </c>
      <c r="E9772" s="2" t="s">
        <v>20</v>
      </c>
      <c r="F9772" s="2" t="s">
        <v>133</v>
      </c>
      <c r="G9772" s="2" t="s">
        <v>5123</v>
      </c>
      <c r="H9772" s="2">
        <v>1040</v>
      </c>
      <c r="I9772" s="2" t="s">
        <v>31</v>
      </c>
      <c r="J9772" s="3">
        <v>1.25471121E-2</v>
      </c>
      <c r="K9772" s="3">
        <v>2.8254899999999999E-4</v>
      </c>
      <c r="L9772" s="3">
        <v>4.5580352000000003E-3</v>
      </c>
      <c r="M9772" s="3">
        <v>2.4860950999999998E-3</v>
      </c>
      <c r="N9772" s="3">
        <v>2.0719401E-3</v>
      </c>
    </row>
    <row r="9773" spans="1:14" hidden="1" x14ac:dyDescent="0.25">
      <c r="A9773" s="2">
        <v>9769</v>
      </c>
      <c r="B9773" s="2">
        <v>900504350</v>
      </c>
      <c r="C9773" s="2" t="s">
        <v>10161</v>
      </c>
      <c r="D9773" s="2" t="s">
        <v>27</v>
      </c>
      <c r="E9773" s="2" t="s">
        <v>20</v>
      </c>
      <c r="F9773" s="2" t="s">
        <v>21</v>
      </c>
      <c r="G9773" s="2" t="s">
        <v>22</v>
      </c>
      <c r="H9773" s="2">
        <v>4759</v>
      </c>
      <c r="I9773" s="2" t="s">
        <v>25</v>
      </c>
      <c r="J9773" s="3">
        <v>1.25467498E-2</v>
      </c>
      <c r="K9773" s="3">
        <v>4.88049E-4</v>
      </c>
      <c r="L9773" s="3">
        <v>1.22323604E-2</v>
      </c>
      <c r="M9773" s="3">
        <v>8.7817226999999994E-3</v>
      </c>
      <c r="N9773" s="3">
        <v>3.4506369999999999E-3</v>
      </c>
    </row>
    <row r="9774" spans="1:14" hidden="1" x14ac:dyDescent="0.25">
      <c r="A9774" s="2">
        <v>9770</v>
      </c>
      <c r="B9774" s="2">
        <v>900638635</v>
      </c>
      <c r="C9774" s="2" t="s">
        <v>10162</v>
      </c>
      <c r="D9774" s="2" t="s">
        <v>27</v>
      </c>
      <c r="E9774" s="2" t="s">
        <v>28</v>
      </c>
      <c r="F9774" s="2" t="s">
        <v>682</v>
      </c>
      <c r="G9774" s="2" t="s">
        <v>683</v>
      </c>
      <c r="H9774" s="2">
        <v>4771</v>
      </c>
      <c r="I9774" s="2" t="s">
        <v>25</v>
      </c>
      <c r="J9774" s="3">
        <v>1.25459852E-2</v>
      </c>
      <c r="K9774" s="3">
        <v>4.3624199999999999E-4</v>
      </c>
      <c r="L9774" s="3">
        <v>5.160151E-3</v>
      </c>
      <c r="M9774" s="3">
        <v>3.0797881E-3</v>
      </c>
      <c r="N9774" s="3">
        <v>2.080363E-3</v>
      </c>
    </row>
    <row r="9775" spans="1:14" hidden="1" x14ac:dyDescent="0.25">
      <c r="A9775" s="2">
        <v>9771</v>
      </c>
      <c r="B9775" s="2">
        <v>800025833</v>
      </c>
      <c r="C9775" s="2" t="s">
        <v>10163</v>
      </c>
      <c r="D9775" s="2" t="s">
        <v>27</v>
      </c>
      <c r="E9775" s="2" t="s">
        <v>20</v>
      </c>
      <c r="F9775" s="2" t="s">
        <v>21</v>
      </c>
      <c r="G9775" s="2" t="s">
        <v>22</v>
      </c>
      <c r="H9775" s="2">
        <v>4663</v>
      </c>
      <c r="I9775" s="2" t="s">
        <v>25</v>
      </c>
      <c r="J9775" s="3">
        <v>1.2543655000000001E-2</v>
      </c>
      <c r="K9775" s="3">
        <v>6.6496199999999995E-4</v>
      </c>
      <c r="L9775" s="3">
        <v>1.34249413E-2</v>
      </c>
      <c r="M9775" s="3">
        <v>5.1721511000000003E-3</v>
      </c>
      <c r="N9775" s="3">
        <v>8.2527902000000004E-3</v>
      </c>
    </row>
    <row r="9776" spans="1:14" hidden="1" x14ac:dyDescent="0.25">
      <c r="A9776" s="2">
        <v>9772</v>
      </c>
      <c r="B9776" s="2">
        <v>890935366</v>
      </c>
      <c r="C9776" s="2" t="s">
        <v>10164</v>
      </c>
      <c r="D9776" s="2" t="s">
        <v>27</v>
      </c>
      <c r="E9776" s="2" t="s">
        <v>35</v>
      </c>
      <c r="F9776" s="2" t="s">
        <v>36</v>
      </c>
      <c r="G9776" s="2" t="s">
        <v>39</v>
      </c>
      <c r="H9776" s="2">
        <v>4669</v>
      </c>
      <c r="I9776" s="2" t="s">
        <v>25</v>
      </c>
      <c r="J9776" s="3">
        <v>1.2537756000000001E-2</v>
      </c>
      <c r="K9776" s="3">
        <v>5.56443E-4</v>
      </c>
      <c r="L9776" s="3">
        <v>8.9472680999999991E-3</v>
      </c>
      <c r="M9776" s="3">
        <v>3.5177759999999998E-3</v>
      </c>
      <c r="N9776" s="3">
        <v>5.4294918999999997E-3</v>
      </c>
    </row>
    <row r="9777" spans="1:14" hidden="1" x14ac:dyDescent="0.25">
      <c r="A9777" s="2">
        <v>9773</v>
      </c>
      <c r="B9777" s="2">
        <v>890933266</v>
      </c>
      <c r="C9777" s="2" t="s">
        <v>10165</v>
      </c>
      <c r="D9777" s="2" t="s">
        <v>27</v>
      </c>
      <c r="E9777" s="2" t="s">
        <v>35</v>
      </c>
      <c r="F9777" s="2" t="s">
        <v>36</v>
      </c>
      <c r="G9777" s="2" t="s">
        <v>291</v>
      </c>
      <c r="H9777" s="2">
        <v>4731</v>
      </c>
      <c r="I9777" s="2" t="s">
        <v>25</v>
      </c>
      <c r="J9777" s="3">
        <v>1.25355059E-2</v>
      </c>
      <c r="K9777" s="3">
        <v>2.6986499999999999E-4</v>
      </c>
      <c r="L9777" s="3">
        <v>2.2652958999999999E-3</v>
      </c>
      <c r="M9777" s="3">
        <v>9.7551799999999998E-4</v>
      </c>
      <c r="N9777" s="3">
        <v>1.2897780000000001E-3</v>
      </c>
    </row>
    <row r="9778" spans="1:14" hidden="1" x14ac:dyDescent="0.25">
      <c r="A9778" s="2">
        <v>9774</v>
      </c>
      <c r="B9778" s="2">
        <v>830116311</v>
      </c>
      <c r="C9778" s="2" t="s">
        <v>10166</v>
      </c>
      <c r="D9778" s="2" t="s">
        <v>27</v>
      </c>
      <c r="E9778" s="2" t="s">
        <v>20</v>
      </c>
      <c r="F9778" s="2" t="s">
        <v>21</v>
      </c>
      <c r="G9778" s="2" t="s">
        <v>22</v>
      </c>
      <c r="H9778" s="2">
        <v>4111</v>
      </c>
      <c r="I9778" s="2" t="s">
        <v>180</v>
      </c>
      <c r="J9778" s="3">
        <v>1.25318337E-2</v>
      </c>
      <c r="K9778" s="3">
        <v>2.8834340999999999E-3</v>
      </c>
      <c r="L9778" s="3">
        <v>4.87205535E-2</v>
      </c>
      <c r="M9778" s="3">
        <v>2.5949969900000001E-2</v>
      </c>
      <c r="N9778" s="3">
        <v>2.2770585499999999E-2</v>
      </c>
    </row>
    <row r="9779" spans="1:14" hidden="1" x14ac:dyDescent="0.25">
      <c r="A9779" s="2">
        <v>9775</v>
      </c>
      <c r="B9779" s="2">
        <v>900197303</v>
      </c>
      <c r="C9779" s="2" t="s">
        <v>10167</v>
      </c>
      <c r="D9779" s="2" t="s">
        <v>27</v>
      </c>
      <c r="E9779" s="2" t="s">
        <v>20</v>
      </c>
      <c r="F9779" s="2" t="s">
        <v>21</v>
      </c>
      <c r="G9779" s="2" t="s">
        <v>22</v>
      </c>
      <c r="H9779" s="2">
        <v>7010</v>
      </c>
      <c r="I9779" s="2" t="s">
        <v>33</v>
      </c>
      <c r="J9779" s="3">
        <v>1.25288693E-2</v>
      </c>
      <c r="K9779" s="3">
        <v>-1.3522076399999999E-2</v>
      </c>
      <c r="L9779" s="3">
        <v>0.16430564219999999</v>
      </c>
      <c r="M9779" s="3">
        <v>2.8858676600000001E-2</v>
      </c>
      <c r="N9779" s="3">
        <v>0.1354469657</v>
      </c>
    </row>
    <row r="9780" spans="1:14" hidden="1" x14ac:dyDescent="0.25">
      <c r="A9780" s="2">
        <v>9776</v>
      </c>
      <c r="B9780" s="2">
        <v>901281572</v>
      </c>
      <c r="C9780" s="2" t="s">
        <v>10168</v>
      </c>
      <c r="D9780" s="2" t="s">
        <v>27</v>
      </c>
      <c r="E9780" s="2" t="s">
        <v>20</v>
      </c>
      <c r="F9780" s="2" t="s">
        <v>21</v>
      </c>
      <c r="G9780" s="2" t="s">
        <v>22</v>
      </c>
      <c r="H9780" s="2">
        <v>6201</v>
      </c>
      <c r="I9780" s="2" t="s">
        <v>33</v>
      </c>
      <c r="J9780" s="3">
        <v>1.25286216E-2</v>
      </c>
      <c r="K9780" s="3">
        <v>-3.55934761E-2</v>
      </c>
      <c r="L9780" s="3">
        <v>5.9552740299999997E-2</v>
      </c>
      <c r="M9780" s="3">
        <v>2.7116028600000001E-2</v>
      </c>
      <c r="N9780" s="3">
        <v>3.24367136E-2</v>
      </c>
    </row>
    <row r="9781" spans="1:14" hidden="1" x14ac:dyDescent="0.25">
      <c r="A9781" s="2">
        <v>9777</v>
      </c>
      <c r="B9781" s="2">
        <v>800097884</v>
      </c>
      <c r="C9781" s="2" t="s">
        <v>10169</v>
      </c>
      <c r="D9781" s="2" t="s">
        <v>27</v>
      </c>
      <c r="E9781" s="2" t="s">
        <v>20</v>
      </c>
      <c r="F9781" s="2" t="s">
        <v>133</v>
      </c>
      <c r="G9781" s="2" t="s">
        <v>243</v>
      </c>
      <c r="H9781" s="2">
        <v>1081</v>
      </c>
      <c r="I9781" s="2" t="s">
        <v>31</v>
      </c>
      <c r="J9781" s="3">
        <v>1.2525741E-2</v>
      </c>
      <c r="K9781" s="3">
        <v>1.1378899999999999E-3</v>
      </c>
      <c r="L9781" s="3">
        <v>7.6785250999999999E-3</v>
      </c>
      <c r="M9781" s="3">
        <v>3.7220259999999998E-3</v>
      </c>
      <c r="N9781" s="3">
        <v>3.9564989999999996E-3</v>
      </c>
    </row>
    <row r="9782" spans="1:14" hidden="1" x14ac:dyDescent="0.25">
      <c r="A9782" s="2">
        <v>9778</v>
      </c>
      <c r="B9782" s="2">
        <v>800123572</v>
      </c>
      <c r="C9782" s="2" t="s">
        <v>10170</v>
      </c>
      <c r="D9782" s="2" t="s">
        <v>41</v>
      </c>
      <c r="E9782" s="2" t="s">
        <v>35</v>
      </c>
      <c r="F9782" s="2" t="s">
        <v>36</v>
      </c>
      <c r="G9782" s="2" t="s">
        <v>1807</v>
      </c>
      <c r="H9782" s="2">
        <v>8610</v>
      </c>
      <c r="I9782" s="2" t="s">
        <v>33</v>
      </c>
      <c r="J9782" s="3">
        <v>1.25239901E-2</v>
      </c>
      <c r="K9782" s="3">
        <v>1.0645229999999999E-3</v>
      </c>
      <c r="L9782" s="3">
        <v>1.3465194E-2</v>
      </c>
      <c r="M9782" s="3">
        <v>4.2341221000000004E-3</v>
      </c>
      <c r="N9782" s="3">
        <v>9.2310710000000004E-3</v>
      </c>
    </row>
    <row r="9783" spans="1:14" hidden="1" x14ac:dyDescent="0.25">
      <c r="A9783" s="2">
        <v>9779</v>
      </c>
      <c r="B9783" s="2">
        <v>900145572</v>
      </c>
      <c r="C9783" s="2" t="s">
        <v>10171</v>
      </c>
      <c r="D9783" s="2" t="s">
        <v>41</v>
      </c>
      <c r="E9783" s="2" t="s">
        <v>74</v>
      </c>
      <c r="F9783" s="2" t="s">
        <v>103</v>
      </c>
      <c r="G9783" s="2" t="s">
        <v>10172</v>
      </c>
      <c r="H9783" s="2">
        <v>8621</v>
      </c>
      <c r="I9783" s="2" t="s">
        <v>33</v>
      </c>
      <c r="J9783" s="3">
        <v>1.2521934700000001E-2</v>
      </c>
      <c r="K9783" s="3">
        <v>2.0035550000000002E-3</v>
      </c>
      <c r="L9783" s="3">
        <v>1.2363066000000001E-2</v>
      </c>
      <c r="M9783" s="3">
        <v>3.6899889999999999E-3</v>
      </c>
      <c r="N9783" s="3">
        <v>8.6730783999999991E-3</v>
      </c>
    </row>
    <row r="9784" spans="1:14" hidden="1" x14ac:dyDescent="0.25">
      <c r="A9784" s="2">
        <v>9780</v>
      </c>
      <c r="B9784" s="2">
        <v>900058196</v>
      </c>
      <c r="C9784" s="2" t="s">
        <v>10173</v>
      </c>
      <c r="D9784" s="2" t="s">
        <v>27</v>
      </c>
      <c r="E9784" s="2" t="s">
        <v>86</v>
      </c>
      <c r="F9784" s="2" t="s">
        <v>232</v>
      </c>
      <c r="G9784" s="2" t="s">
        <v>233</v>
      </c>
      <c r="H9784" s="2">
        <v>4645</v>
      </c>
      <c r="I9784" s="2" t="s">
        <v>25</v>
      </c>
      <c r="J9784" s="3">
        <v>1.25185791E-2</v>
      </c>
      <c r="K9784" s="3">
        <v>8.3912600000000004E-4</v>
      </c>
      <c r="L9784" s="3">
        <v>8.0695747999999998E-3</v>
      </c>
      <c r="M9784" s="3">
        <v>5.6306011999999999E-3</v>
      </c>
      <c r="N9784" s="3">
        <v>2.4389741E-3</v>
      </c>
    </row>
    <row r="9785" spans="1:14" hidden="1" x14ac:dyDescent="0.25">
      <c r="A9785" s="2">
        <v>9781</v>
      </c>
      <c r="B9785" s="2">
        <v>800069674</v>
      </c>
      <c r="C9785" s="2" t="s">
        <v>10174</v>
      </c>
      <c r="D9785" s="2" t="s">
        <v>27</v>
      </c>
      <c r="E9785" s="2" t="s">
        <v>28</v>
      </c>
      <c r="F9785" s="2" t="s">
        <v>50</v>
      </c>
      <c r="G9785" s="2" t="s">
        <v>51</v>
      </c>
      <c r="H9785" s="2">
        <v>1410</v>
      </c>
      <c r="I9785" s="2" t="s">
        <v>31</v>
      </c>
      <c r="J9785" s="3">
        <v>1.25162741E-2</v>
      </c>
      <c r="K9785" s="3">
        <v>2.0309200000000001E-4</v>
      </c>
      <c r="L9785" s="3">
        <v>1.0573349900000001E-2</v>
      </c>
      <c r="M9785" s="3">
        <v>6.9824880999999998E-3</v>
      </c>
      <c r="N9785" s="3">
        <v>3.5908619999999998E-3</v>
      </c>
    </row>
    <row r="9786" spans="1:14" hidden="1" x14ac:dyDescent="0.25">
      <c r="A9786" s="2">
        <v>9782</v>
      </c>
      <c r="B9786" s="2">
        <v>800208795</v>
      </c>
      <c r="C9786" s="2" t="s">
        <v>10175</v>
      </c>
      <c r="D9786" s="2" t="s">
        <v>27</v>
      </c>
      <c r="E9786" s="2" t="s">
        <v>20</v>
      </c>
      <c r="F9786" s="2" t="s">
        <v>21</v>
      </c>
      <c r="G9786" s="2" t="s">
        <v>22</v>
      </c>
      <c r="H9786" s="2">
        <v>4659</v>
      </c>
      <c r="I9786" s="2" t="s">
        <v>25</v>
      </c>
      <c r="J9786" s="3">
        <v>1.25162108E-2</v>
      </c>
      <c r="K9786" s="3">
        <v>7.9714200000000003E-4</v>
      </c>
      <c r="L9786" s="3">
        <v>1.9540673099999999E-2</v>
      </c>
      <c r="M9786" s="3">
        <v>6.5748239999999999E-3</v>
      </c>
      <c r="N9786" s="3">
        <v>1.2965848699999999E-2</v>
      </c>
    </row>
    <row r="9787" spans="1:14" hidden="1" x14ac:dyDescent="0.25">
      <c r="A9787" s="2">
        <v>9783</v>
      </c>
      <c r="B9787" s="2">
        <v>805030106</v>
      </c>
      <c r="C9787" s="2" t="s">
        <v>10176</v>
      </c>
      <c r="D9787" s="2" t="s">
        <v>27</v>
      </c>
      <c r="E9787" s="2" t="s">
        <v>74</v>
      </c>
      <c r="F9787" s="2" t="s">
        <v>75</v>
      </c>
      <c r="G9787" s="2" t="s">
        <v>107</v>
      </c>
      <c r="H9787" s="2">
        <v>8291</v>
      </c>
      <c r="I9787" s="2" t="s">
        <v>33</v>
      </c>
      <c r="J9787" s="3">
        <v>1.25146722E-2</v>
      </c>
      <c r="K9787" s="3">
        <v>1.659853E-3</v>
      </c>
      <c r="L9787" s="3">
        <v>3.4331269999999998E-3</v>
      </c>
      <c r="M9787" s="3">
        <v>1.2859880000000001E-3</v>
      </c>
      <c r="N9787" s="3">
        <v>2.1471391000000002E-3</v>
      </c>
    </row>
    <row r="9788" spans="1:14" hidden="1" x14ac:dyDescent="0.25">
      <c r="A9788" s="2">
        <v>9784</v>
      </c>
      <c r="B9788" s="2">
        <v>860520976</v>
      </c>
      <c r="C9788" s="2" t="s">
        <v>10177</v>
      </c>
      <c r="D9788" s="2" t="s">
        <v>27</v>
      </c>
      <c r="E9788" s="2" t="s">
        <v>20</v>
      </c>
      <c r="F9788" s="2" t="s">
        <v>21</v>
      </c>
      <c r="G9788" s="2" t="s">
        <v>22</v>
      </c>
      <c r="H9788" s="2">
        <v>1812</v>
      </c>
      <c r="I9788" s="2" t="s">
        <v>31</v>
      </c>
      <c r="J9788" s="3">
        <v>1.25091504E-2</v>
      </c>
      <c r="K9788" s="3">
        <v>3.6003899999999999E-4</v>
      </c>
      <c r="L9788" s="3">
        <v>7.1754180999999998E-3</v>
      </c>
      <c r="M9788" s="3">
        <v>2.9963499E-3</v>
      </c>
      <c r="N9788" s="3">
        <v>4.1790678999999997E-3</v>
      </c>
    </row>
    <row r="9789" spans="1:14" hidden="1" x14ac:dyDescent="0.25">
      <c r="A9789" s="2">
        <v>9785</v>
      </c>
      <c r="B9789" s="2">
        <v>900174229</v>
      </c>
      <c r="C9789" s="2" t="s">
        <v>10178</v>
      </c>
      <c r="D9789" s="2" t="s">
        <v>27</v>
      </c>
      <c r="E9789" s="2" t="s">
        <v>74</v>
      </c>
      <c r="F9789" s="2" t="s">
        <v>75</v>
      </c>
      <c r="G9789" s="2" t="s">
        <v>107</v>
      </c>
      <c r="H9789" s="2">
        <v>5224</v>
      </c>
      <c r="I9789" s="2" t="s">
        <v>33</v>
      </c>
      <c r="J9789" s="3">
        <v>1.2507358600000001E-2</v>
      </c>
      <c r="K9789" s="3">
        <v>8.6013497999999997E-3</v>
      </c>
      <c r="L9789" s="3">
        <v>9.6630506199999994E-2</v>
      </c>
      <c r="M9789" s="3">
        <v>1.4675182300000001E-2</v>
      </c>
      <c r="N9789" s="3">
        <v>8.1955321100000006E-2</v>
      </c>
    </row>
    <row r="9790" spans="1:14" hidden="1" x14ac:dyDescent="0.25">
      <c r="A9790" s="2">
        <v>9786</v>
      </c>
      <c r="B9790" s="2">
        <v>900110601</v>
      </c>
      <c r="C9790" s="2" t="s">
        <v>10179</v>
      </c>
      <c r="D9790" s="2" t="s">
        <v>27</v>
      </c>
      <c r="E9790" s="2" t="s">
        <v>382</v>
      </c>
      <c r="F9790" s="2" t="s">
        <v>866</v>
      </c>
      <c r="G9790" s="2" t="s">
        <v>867</v>
      </c>
      <c r="H9790" s="2">
        <v>4722</v>
      </c>
      <c r="I9790" s="2" t="s">
        <v>25</v>
      </c>
      <c r="J9790" s="3">
        <v>1.25017744E-2</v>
      </c>
      <c r="K9790" s="3">
        <v>-3.5250999999999998E-5</v>
      </c>
      <c r="L9790" s="3">
        <v>1.1385098999999999E-2</v>
      </c>
      <c r="M9790" s="3">
        <v>8.3543947E-3</v>
      </c>
      <c r="N9790" s="3">
        <v>3.0307041E-3</v>
      </c>
    </row>
    <row r="9791" spans="1:14" hidden="1" x14ac:dyDescent="0.25">
      <c r="A9791" s="2">
        <v>9787</v>
      </c>
      <c r="B9791" s="2">
        <v>800227279</v>
      </c>
      <c r="C9791" s="2" t="s">
        <v>10180</v>
      </c>
      <c r="D9791" s="2" t="s">
        <v>41</v>
      </c>
      <c r="E9791" s="2" t="s">
        <v>28</v>
      </c>
      <c r="F9791" s="2" t="s">
        <v>50</v>
      </c>
      <c r="G9791" s="2" t="s">
        <v>51</v>
      </c>
      <c r="H9791" s="2">
        <v>4659</v>
      </c>
      <c r="I9791" s="2" t="s">
        <v>25</v>
      </c>
      <c r="J9791" s="3">
        <v>1.25001483E-2</v>
      </c>
      <c r="K9791" s="3">
        <v>7.8347599999999996E-4</v>
      </c>
      <c r="L9791" s="3">
        <v>1.32158985E-2</v>
      </c>
      <c r="M9791" s="3">
        <v>6.7826038999999998E-3</v>
      </c>
      <c r="N9791" s="3">
        <v>6.4332950999999999E-3</v>
      </c>
    </row>
    <row r="9792" spans="1:14" hidden="1" x14ac:dyDescent="0.25">
      <c r="A9792" s="2">
        <v>9788</v>
      </c>
      <c r="B9792" s="2">
        <v>860006237</v>
      </c>
      <c r="C9792" s="2" t="s">
        <v>10181</v>
      </c>
      <c r="D9792" s="2" t="s">
        <v>27</v>
      </c>
      <c r="E9792" s="2" t="s">
        <v>20</v>
      </c>
      <c r="F9792" s="2" t="s">
        <v>21</v>
      </c>
      <c r="G9792" s="2" t="s">
        <v>22</v>
      </c>
      <c r="H9792" s="2">
        <v>4690</v>
      </c>
      <c r="I9792" s="2" t="s">
        <v>25</v>
      </c>
      <c r="J9792" s="3">
        <v>1.24993706E-2</v>
      </c>
      <c r="K9792" s="3">
        <v>9.15591E-4</v>
      </c>
      <c r="L9792" s="3">
        <v>8.5368678000000003E-3</v>
      </c>
      <c r="M9792" s="3">
        <v>3.1704770000000001E-3</v>
      </c>
      <c r="N9792" s="3">
        <v>5.3663909999999999E-3</v>
      </c>
    </row>
    <row r="9793" spans="1:14" hidden="1" x14ac:dyDescent="0.25">
      <c r="A9793" s="2">
        <v>9789</v>
      </c>
      <c r="B9793" s="2">
        <v>900338771</v>
      </c>
      <c r="C9793" s="2" t="s">
        <v>10182</v>
      </c>
      <c r="D9793" s="2" t="s">
        <v>27</v>
      </c>
      <c r="E9793" s="2" t="s">
        <v>20</v>
      </c>
      <c r="F9793" s="2" t="s">
        <v>21</v>
      </c>
      <c r="G9793" s="2" t="s">
        <v>22</v>
      </c>
      <c r="H9793" s="2">
        <v>4530</v>
      </c>
      <c r="I9793" s="2" t="s">
        <v>25</v>
      </c>
      <c r="J9793" s="3">
        <v>1.24989618E-2</v>
      </c>
      <c r="K9793" s="3">
        <v>3.91815E-4</v>
      </c>
      <c r="L9793" s="3">
        <v>9.6714608000000001E-3</v>
      </c>
      <c r="M9793" s="3">
        <v>7.8274254000000008E-3</v>
      </c>
      <c r="N9793" s="3">
        <v>1.8440360000000001E-3</v>
      </c>
    </row>
    <row r="9794" spans="1:14" hidden="1" x14ac:dyDescent="0.25">
      <c r="A9794" s="2">
        <v>9790</v>
      </c>
      <c r="B9794" s="2">
        <v>815001535</v>
      </c>
      <c r="C9794" s="2" t="s">
        <v>10183</v>
      </c>
      <c r="D9794" s="2" t="s">
        <v>27</v>
      </c>
      <c r="E9794" s="2" t="s">
        <v>74</v>
      </c>
      <c r="F9794" s="2" t="s">
        <v>75</v>
      </c>
      <c r="G9794" s="2" t="s">
        <v>1348</v>
      </c>
      <c r="H9794" s="2">
        <v>4663</v>
      </c>
      <c r="I9794" s="2" t="s">
        <v>25</v>
      </c>
      <c r="J9794" s="3">
        <v>1.2498497000000001E-2</v>
      </c>
      <c r="K9794" s="3">
        <v>1.9928E-4</v>
      </c>
      <c r="L9794" s="3">
        <v>2.7705239999999999E-3</v>
      </c>
      <c r="M9794" s="3">
        <v>2.3961209000000002E-3</v>
      </c>
      <c r="N9794" s="3">
        <v>3.7440299999999999E-4</v>
      </c>
    </row>
    <row r="9795" spans="1:14" hidden="1" x14ac:dyDescent="0.25">
      <c r="A9795" s="2">
        <v>9791</v>
      </c>
      <c r="B9795" s="2">
        <v>900029520</v>
      </c>
      <c r="C9795" s="2" t="s">
        <v>10184</v>
      </c>
      <c r="D9795" s="2" t="s">
        <v>27</v>
      </c>
      <c r="E9795" s="2" t="s">
        <v>20</v>
      </c>
      <c r="F9795" s="2" t="s">
        <v>21</v>
      </c>
      <c r="G9795" s="2" t="s">
        <v>22</v>
      </c>
      <c r="H9795" s="2">
        <v>4642</v>
      </c>
      <c r="I9795" s="2" t="s">
        <v>25</v>
      </c>
      <c r="J9795" s="3">
        <v>1.2495623000000001E-2</v>
      </c>
      <c r="K9795" s="3">
        <v>-1.6374900000000001E-4</v>
      </c>
      <c r="L9795" s="3">
        <v>1.2192471E-2</v>
      </c>
      <c r="M9795" s="3">
        <v>9.8321689000000004E-3</v>
      </c>
      <c r="N9795" s="3">
        <v>2.3603019999999999E-3</v>
      </c>
    </row>
    <row r="9796" spans="1:14" hidden="1" x14ac:dyDescent="0.25">
      <c r="A9796" s="2">
        <v>9792</v>
      </c>
      <c r="B9796" s="2">
        <v>800199349</v>
      </c>
      <c r="C9796" s="2" t="s">
        <v>10185</v>
      </c>
      <c r="D9796" s="2" t="s">
        <v>27</v>
      </c>
      <c r="E9796" s="2" t="s">
        <v>20</v>
      </c>
      <c r="F9796" s="2" t="s">
        <v>21</v>
      </c>
      <c r="G9796" s="2" t="s">
        <v>22</v>
      </c>
      <c r="H9796" s="2">
        <v>4641</v>
      </c>
      <c r="I9796" s="2" t="s">
        <v>25</v>
      </c>
      <c r="J9796" s="3">
        <v>1.2492423900000001E-2</v>
      </c>
      <c r="K9796" s="3">
        <v>9.9185599999999994E-4</v>
      </c>
      <c r="L9796" s="3">
        <v>8.5869868999999995E-3</v>
      </c>
      <c r="M9796" s="3">
        <v>3.366618E-3</v>
      </c>
      <c r="N9796" s="3">
        <v>5.2203689999999999E-3</v>
      </c>
    </row>
    <row r="9797" spans="1:14" hidden="1" x14ac:dyDescent="0.25">
      <c r="A9797" s="2">
        <v>9793</v>
      </c>
      <c r="B9797" s="2">
        <v>830501640</v>
      </c>
      <c r="C9797" s="2" t="s">
        <v>10186</v>
      </c>
      <c r="D9797" s="2" t="s">
        <v>27</v>
      </c>
      <c r="E9797" s="2" t="s">
        <v>20</v>
      </c>
      <c r="F9797" s="2" t="s">
        <v>21</v>
      </c>
      <c r="G9797" s="2" t="s">
        <v>22</v>
      </c>
      <c r="H9797" s="2">
        <v>4773</v>
      </c>
      <c r="I9797" s="2" t="s">
        <v>25</v>
      </c>
      <c r="J9797" s="3">
        <v>1.2488910900000001E-2</v>
      </c>
      <c r="K9797" s="3">
        <v>7.2348300000000003E-4</v>
      </c>
      <c r="L9797" s="3">
        <v>7.699694E-3</v>
      </c>
      <c r="M9797" s="3">
        <v>2.4677130999999999E-3</v>
      </c>
      <c r="N9797" s="3">
        <v>5.2319812000000002E-3</v>
      </c>
    </row>
    <row r="9798" spans="1:14" hidden="1" x14ac:dyDescent="0.25">
      <c r="A9798" s="2">
        <v>9794</v>
      </c>
      <c r="B9798" s="2">
        <v>890930227</v>
      </c>
      <c r="C9798" s="2" t="s">
        <v>10187</v>
      </c>
      <c r="D9798" s="2" t="s">
        <v>27</v>
      </c>
      <c r="E9798" s="2" t="s">
        <v>35</v>
      </c>
      <c r="F9798" s="2" t="s">
        <v>36</v>
      </c>
      <c r="G9798" s="2" t="s">
        <v>39</v>
      </c>
      <c r="H9798" s="2">
        <v>4321</v>
      </c>
      <c r="I9798" s="2" t="s">
        <v>180</v>
      </c>
      <c r="J9798" s="3">
        <v>1.24879126E-2</v>
      </c>
      <c r="K9798" s="3">
        <v>1.9647999999999999E-5</v>
      </c>
      <c r="L9798" s="3">
        <v>8.6815581000000003E-3</v>
      </c>
      <c r="M9798" s="3">
        <v>6.0709090999999998E-3</v>
      </c>
      <c r="N9798" s="3">
        <v>2.610649E-3</v>
      </c>
    </row>
    <row r="9799" spans="1:14" hidden="1" x14ac:dyDescent="0.25">
      <c r="A9799" s="2">
        <v>9795</v>
      </c>
      <c r="B9799" s="2">
        <v>890980997</v>
      </c>
      <c r="C9799" s="2" t="s">
        <v>10188</v>
      </c>
      <c r="D9799" s="2" t="s">
        <v>41</v>
      </c>
      <c r="E9799" s="2" t="s">
        <v>35</v>
      </c>
      <c r="F9799" s="2" t="s">
        <v>36</v>
      </c>
      <c r="G9799" s="2" t="s">
        <v>8056</v>
      </c>
      <c r="H9799" s="2">
        <v>8610</v>
      </c>
      <c r="I9799" s="2" t="s">
        <v>33</v>
      </c>
      <c r="J9799" s="3">
        <v>1.2485837600000001E-2</v>
      </c>
      <c r="K9799" s="3">
        <v>1.13E-5</v>
      </c>
      <c r="L9799" s="3">
        <v>1.1204915100000001E-2</v>
      </c>
      <c r="M9799" s="3">
        <v>5.8796331E-3</v>
      </c>
      <c r="N9799" s="3">
        <v>5.3252819999999998E-3</v>
      </c>
    </row>
    <row r="9800" spans="1:14" hidden="1" x14ac:dyDescent="0.25">
      <c r="A9800" s="2">
        <v>9796</v>
      </c>
      <c r="B9800" s="2">
        <v>900053485</v>
      </c>
      <c r="C9800" s="2" t="s">
        <v>10189</v>
      </c>
      <c r="D9800" s="2" t="s">
        <v>27</v>
      </c>
      <c r="E9800" s="2" t="s">
        <v>35</v>
      </c>
      <c r="F9800" s="2" t="s">
        <v>36</v>
      </c>
      <c r="G9800" s="2" t="s">
        <v>1326</v>
      </c>
      <c r="H9800" s="2">
        <v>4664</v>
      </c>
      <c r="I9800" s="2" t="s">
        <v>25</v>
      </c>
      <c r="J9800" s="3">
        <v>1.24814864E-2</v>
      </c>
      <c r="K9800" s="3">
        <v>1.118132E-3</v>
      </c>
      <c r="L9800" s="3">
        <v>8.3755989999999992E-3</v>
      </c>
      <c r="M9800" s="3">
        <v>4.3169278999999998E-3</v>
      </c>
      <c r="N9800" s="3">
        <v>4.0586711999999999E-3</v>
      </c>
    </row>
    <row r="9801" spans="1:14" hidden="1" x14ac:dyDescent="0.25">
      <c r="A9801" s="2">
        <v>9797</v>
      </c>
      <c r="B9801" s="2">
        <v>802017441</v>
      </c>
      <c r="C9801" s="2" t="s">
        <v>10190</v>
      </c>
      <c r="D9801" s="2" t="s">
        <v>27</v>
      </c>
      <c r="E9801" s="2" t="s">
        <v>28</v>
      </c>
      <c r="F9801" s="2" t="s">
        <v>50</v>
      </c>
      <c r="G9801" s="2" t="s">
        <v>51</v>
      </c>
      <c r="H9801" s="2">
        <v>4690</v>
      </c>
      <c r="I9801" s="2" t="s">
        <v>25</v>
      </c>
      <c r="J9801" s="3">
        <v>1.24814631E-2</v>
      </c>
      <c r="K9801" s="3">
        <v>4.9010000000000004E-4</v>
      </c>
      <c r="L9801" s="3">
        <v>1.0429865700000001E-2</v>
      </c>
      <c r="M9801" s="3">
        <v>5.7077509999999996E-3</v>
      </c>
      <c r="N9801" s="3">
        <v>4.7221151000000003E-3</v>
      </c>
    </row>
    <row r="9802" spans="1:14" hidden="1" x14ac:dyDescent="0.25">
      <c r="A9802" s="2">
        <v>9798</v>
      </c>
      <c r="B9802" s="2">
        <v>900187423</v>
      </c>
      <c r="C9802" s="2" t="s">
        <v>10191</v>
      </c>
      <c r="D9802" s="2" t="s">
        <v>27</v>
      </c>
      <c r="E9802" s="2" t="s">
        <v>20</v>
      </c>
      <c r="F9802" s="2" t="s">
        <v>21</v>
      </c>
      <c r="G9802" s="2" t="s">
        <v>22</v>
      </c>
      <c r="H9802" s="2">
        <v>8299</v>
      </c>
      <c r="I9802" s="2" t="s">
        <v>33</v>
      </c>
      <c r="J9802" s="3">
        <v>1.24807311E-2</v>
      </c>
      <c r="K9802" s="3">
        <v>1.25535214E-2</v>
      </c>
      <c r="L9802" s="3">
        <v>9.0941503600000001E-2</v>
      </c>
      <c r="M9802" s="3">
        <v>1.1600016600000001E-2</v>
      </c>
      <c r="N9802" s="3">
        <v>7.9341486099999997E-2</v>
      </c>
    </row>
    <row r="9803" spans="1:14" hidden="1" x14ac:dyDescent="0.25">
      <c r="A9803" s="2">
        <v>9799</v>
      </c>
      <c r="B9803" s="2">
        <v>811029533</v>
      </c>
      <c r="C9803" s="2" t="s">
        <v>10192</v>
      </c>
      <c r="D9803" s="2" t="s">
        <v>27</v>
      </c>
      <c r="E9803" s="2" t="s">
        <v>35</v>
      </c>
      <c r="F9803" s="2" t="s">
        <v>36</v>
      </c>
      <c r="G9803" s="2" t="s">
        <v>291</v>
      </c>
      <c r="H9803" s="2">
        <v>4731</v>
      </c>
      <c r="I9803" s="2" t="s">
        <v>25</v>
      </c>
      <c r="J9803" s="3">
        <v>1.24781188E-2</v>
      </c>
      <c r="K9803" s="3">
        <v>5.4502999999999995E-4</v>
      </c>
      <c r="L9803" s="3">
        <v>5.0776791999999999E-3</v>
      </c>
      <c r="M9803" s="3">
        <v>4.4348100000000002E-4</v>
      </c>
      <c r="N9803" s="3">
        <v>4.6341977999999999E-3</v>
      </c>
    </row>
    <row r="9804" spans="1:14" hidden="1" x14ac:dyDescent="0.25">
      <c r="A9804" s="2">
        <v>9800</v>
      </c>
      <c r="B9804" s="2">
        <v>900432443</v>
      </c>
      <c r="C9804" s="2" t="s">
        <v>10193</v>
      </c>
      <c r="D9804" s="2" t="s">
        <v>27</v>
      </c>
      <c r="E9804" s="2" t="s">
        <v>35</v>
      </c>
      <c r="F9804" s="2" t="s">
        <v>36</v>
      </c>
      <c r="G9804" s="2" t="s">
        <v>1807</v>
      </c>
      <c r="H9804" s="2">
        <v>122</v>
      </c>
      <c r="I9804" s="2" t="s">
        <v>136</v>
      </c>
      <c r="J9804" s="3">
        <v>1.24780992E-2</v>
      </c>
      <c r="K9804" s="3">
        <v>4.2234500000000002E-4</v>
      </c>
      <c r="L9804" s="3">
        <v>1.4669368E-2</v>
      </c>
      <c r="M9804" s="3">
        <v>2.5511078999999998E-3</v>
      </c>
      <c r="N9804" s="3">
        <v>1.2118260400000001E-2</v>
      </c>
    </row>
    <row r="9805" spans="1:14" hidden="1" x14ac:dyDescent="0.25">
      <c r="A9805" s="2">
        <v>9801</v>
      </c>
      <c r="B9805" s="2">
        <v>900343574</v>
      </c>
      <c r="C9805" s="2" t="s">
        <v>10194</v>
      </c>
      <c r="D9805" s="2" t="s">
        <v>27</v>
      </c>
      <c r="E9805" s="2" t="s">
        <v>28</v>
      </c>
      <c r="F9805" s="2" t="s">
        <v>29</v>
      </c>
      <c r="G9805" s="2" t="s">
        <v>30</v>
      </c>
      <c r="H9805" s="2">
        <v>4729</v>
      </c>
      <c r="I9805" s="2" t="s">
        <v>25</v>
      </c>
      <c r="J9805" s="3">
        <v>1.2469651199999999E-2</v>
      </c>
      <c r="K9805" s="3">
        <v>2.33417E-4</v>
      </c>
      <c r="L9805" s="3">
        <v>4.3337690000000003E-3</v>
      </c>
      <c r="M9805" s="3">
        <v>3.7293411000000002E-3</v>
      </c>
      <c r="N9805" s="3">
        <v>6.0442799999999995E-4</v>
      </c>
    </row>
    <row r="9806" spans="1:14" hidden="1" x14ac:dyDescent="0.25">
      <c r="A9806" s="2">
        <v>9802</v>
      </c>
      <c r="B9806" s="2">
        <v>830090909</v>
      </c>
      <c r="C9806" s="2" t="s">
        <v>10195</v>
      </c>
      <c r="D9806" s="2" t="s">
        <v>27</v>
      </c>
      <c r="E9806" s="2" t="s">
        <v>20</v>
      </c>
      <c r="F9806" s="2" t="s">
        <v>21</v>
      </c>
      <c r="G9806" s="2" t="s">
        <v>22</v>
      </c>
      <c r="H9806" s="2">
        <v>1701</v>
      </c>
      <c r="I9806" s="2" t="s">
        <v>31</v>
      </c>
      <c r="J9806" s="3">
        <v>1.2469301E-2</v>
      </c>
      <c r="K9806" s="3">
        <v>1.2805748999999999E-3</v>
      </c>
      <c r="L9806" s="3">
        <v>1.3335568799999999E-2</v>
      </c>
      <c r="M9806" s="3">
        <v>6.9332672E-3</v>
      </c>
      <c r="N9806" s="3">
        <v>6.4023020999999999E-3</v>
      </c>
    </row>
    <row r="9807" spans="1:14" hidden="1" x14ac:dyDescent="0.25">
      <c r="A9807" s="2">
        <v>9803</v>
      </c>
      <c r="B9807" s="2">
        <v>900536348</v>
      </c>
      <c r="C9807" s="2" t="s">
        <v>10196</v>
      </c>
      <c r="D9807" s="2" t="s">
        <v>27</v>
      </c>
      <c r="E9807" s="2" t="s">
        <v>319</v>
      </c>
      <c r="F9807" s="2" t="s">
        <v>320</v>
      </c>
      <c r="G9807" s="2" t="s">
        <v>321</v>
      </c>
      <c r="H9807" s="2">
        <v>9329</v>
      </c>
      <c r="I9807" s="2" t="s">
        <v>33</v>
      </c>
      <c r="J9807" s="3">
        <v>1.24689182E-2</v>
      </c>
      <c r="K9807" s="3">
        <v>2.5153520999999998E-3</v>
      </c>
      <c r="L9807" s="3">
        <v>1.6777588100000001E-2</v>
      </c>
      <c r="M9807" s="3">
        <v>1.16450433E-2</v>
      </c>
      <c r="N9807" s="3">
        <v>5.1325447999999996E-3</v>
      </c>
    </row>
    <row r="9808" spans="1:14" hidden="1" x14ac:dyDescent="0.25">
      <c r="A9808" s="2">
        <v>9804</v>
      </c>
      <c r="B9808" s="2">
        <v>900494134</v>
      </c>
      <c r="C9808" s="2" t="s">
        <v>10197</v>
      </c>
      <c r="D9808" s="2" t="s">
        <v>27</v>
      </c>
      <c r="E9808" s="2" t="s">
        <v>20</v>
      </c>
      <c r="F9808" s="2" t="s">
        <v>21</v>
      </c>
      <c r="G9808" s="2" t="s">
        <v>22</v>
      </c>
      <c r="H9808" s="2">
        <v>7730</v>
      </c>
      <c r="I9808" s="2" t="s">
        <v>33</v>
      </c>
      <c r="J9808" s="3">
        <v>1.2467452299999999E-2</v>
      </c>
      <c r="K9808" s="3">
        <v>1.5390219999999999E-3</v>
      </c>
      <c r="L9808" s="3">
        <v>1.70398727E-2</v>
      </c>
      <c r="M9808" s="3">
        <v>1.0005214300000001E-2</v>
      </c>
      <c r="N9808" s="3">
        <v>7.0346588999999999E-3</v>
      </c>
    </row>
    <row r="9809" spans="1:14" hidden="1" x14ac:dyDescent="0.25">
      <c r="A9809" s="2">
        <v>9805</v>
      </c>
      <c r="B9809" s="2">
        <v>900138815</v>
      </c>
      <c r="C9809" s="2" t="s">
        <v>10198</v>
      </c>
      <c r="D9809" s="2" t="s">
        <v>41</v>
      </c>
      <c r="E9809" s="2" t="s">
        <v>382</v>
      </c>
      <c r="F9809" s="2" t="s">
        <v>525</v>
      </c>
      <c r="G9809" s="2" t="s">
        <v>526</v>
      </c>
      <c r="H9809" s="2">
        <v>8610</v>
      </c>
      <c r="I9809" s="2" t="s">
        <v>33</v>
      </c>
      <c r="J9809" s="3">
        <v>1.2462238800000001E-2</v>
      </c>
      <c r="K9809" s="3">
        <v>2.9549900000000001E-4</v>
      </c>
      <c r="L9809" s="3">
        <v>1.5630517199999999E-2</v>
      </c>
      <c r="M9809" s="3">
        <v>5.0239031999999998E-3</v>
      </c>
      <c r="N9809" s="3">
        <v>1.0606613900000001E-2</v>
      </c>
    </row>
    <row r="9810" spans="1:14" hidden="1" x14ac:dyDescent="0.25">
      <c r="A9810" s="2">
        <v>9806</v>
      </c>
      <c r="B9810" s="2">
        <v>891900090</v>
      </c>
      <c r="C9810" s="2" t="s">
        <v>10199</v>
      </c>
      <c r="D9810" s="2" t="s">
        <v>27</v>
      </c>
      <c r="E9810" s="2" t="s">
        <v>74</v>
      </c>
      <c r="F9810" s="2" t="s">
        <v>75</v>
      </c>
      <c r="G9810" s="2" t="s">
        <v>5709</v>
      </c>
      <c r="H9810" s="2">
        <v>121</v>
      </c>
      <c r="I9810" s="2" t="s">
        <v>136</v>
      </c>
      <c r="J9810" s="3">
        <v>1.24621075E-2</v>
      </c>
      <c r="K9810" s="3">
        <v>5.9596021000000001E-3</v>
      </c>
      <c r="L9810" s="3">
        <v>9.7171194899999994E-2</v>
      </c>
      <c r="M9810" s="3">
        <v>3.5318154800000001E-2</v>
      </c>
      <c r="N9810" s="3">
        <v>6.1853036299999997E-2</v>
      </c>
    </row>
    <row r="9811" spans="1:14" hidden="1" x14ac:dyDescent="0.25">
      <c r="A9811" s="2">
        <v>9807</v>
      </c>
      <c r="B9811" s="2">
        <v>900685235</v>
      </c>
      <c r="C9811" s="2" t="s">
        <v>10200</v>
      </c>
      <c r="D9811" s="2" t="s">
        <v>41</v>
      </c>
      <c r="E9811" s="2" t="s">
        <v>382</v>
      </c>
      <c r="F9811" s="2" t="s">
        <v>1050</v>
      </c>
      <c r="G9811" s="2" t="s">
        <v>1051</v>
      </c>
      <c r="H9811" s="2">
        <v>8610</v>
      </c>
      <c r="I9811" s="2" t="s">
        <v>33</v>
      </c>
      <c r="J9811" s="3">
        <v>1.24597708E-2</v>
      </c>
      <c r="K9811" s="3">
        <v>6.8415200000000005E-4</v>
      </c>
      <c r="L9811" s="3">
        <v>2.2050529700000002E-2</v>
      </c>
      <c r="M9811" s="3">
        <v>1.35864578E-2</v>
      </c>
      <c r="N9811" s="3">
        <v>8.4640710000000001E-3</v>
      </c>
    </row>
    <row r="9812" spans="1:14" x14ac:dyDescent="0.25">
      <c r="A9812" s="2">
        <v>9808</v>
      </c>
      <c r="B9812" s="2">
        <v>900131505</v>
      </c>
      <c r="C9812" s="2" t="s">
        <v>10201</v>
      </c>
      <c r="D9812" s="2" t="s">
        <v>27</v>
      </c>
      <c r="E9812" s="2" t="s">
        <v>20</v>
      </c>
      <c r="F9812" s="2" t="s">
        <v>21</v>
      </c>
      <c r="G9812" s="2" t="s">
        <v>22</v>
      </c>
      <c r="H9812" s="2">
        <v>7110</v>
      </c>
      <c r="I9812" s="2" t="s">
        <v>33</v>
      </c>
      <c r="J9812" s="3">
        <v>1.24543998E-2</v>
      </c>
      <c r="K9812" s="3">
        <v>4.8186799999999999E-4</v>
      </c>
      <c r="L9812" s="3">
        <v>1.5973649900000001E-2</v>
      </c>
      <c r="M9812" s="3">
        <v>1.3111932200000001E-2</v>
      </c>
      <c r="N9812" s="3">
        <v>2.8617179E-3</v>
      </c>
    </row>
    <row r="9813" spans="1:14" hidden="1" x14ac:dyDescent="0.25">
      <c r="A9813" s="2">
        <v>9809</v>
      </c>
      <c r="B9813" s="2">
        <v>832010694</v>
      </c>
      <c r="C9813" s="2" t="s">
        <v>10202</v>
      </c>
      <c r="D9813" s="2" t="s">
        <v>27</v>
      </c>
      <c r="E9813" s="2" t="s">
        <v>20</v>
      </c>
      <c r="F9813" s="2" t="s">
        <v>21</v>
      </c>
      <c r="G9813" s="2" t="s">
        <v>22</v>
      </c>
      <c r="H9813" s="2">
        <v>8530</v>
      </c>
      <c r="I9813" s="2" t="s">
        <v>33</v>
      </c>
      <c r="J9813" s="3">
        <v>1.2452431E-2</v>
      </c>
      <c r="K9813" s="3">
        <v>1.3172179E-3</v>
      </c>
      <c r="L9813" s="3">
        <v>3.4790493499999998E-2</v>
      </c>
      <c r="M9813" s="3">
        <v>1.0799528100000001E-2</v>
      </c>
      <c r="N9813" s="3">
        <v>2.39909645E-2</v>
      </c>
    </row>
    <row r="9814" spans="1:14" hidden="1" x14ac:dyDescent="0.25">
      <c r="A9814" s="2">
        <v>9810</v>
      </c>
      <c r="B9814" s="2">
        <v>830066747</v>
      </c>
      <c r="C9814" s="2" t="s">
        <v>10203</v>
      </c>
      <c r="D9814" s="2" t="s">
        <v>27</v>
      </c>
      <c r="E9814" s="2" t="s">
        <v>20</v>
      </c>
      <c r="F9814" s="2" t="s">
        <v>21</v>
      </c>
      <c r="G9814" s="2" t="s">
        <v>22</v>
      </c>
      <c r="H9814" s="2">
        <v>4741</v>
      </c>
      <c r="I9814" s="2" t="s">
        <v>25</v>
      </c>
      <c r="J9814" s="3">
        <v>1.24514811E-2</v>
      </c>
      <c r="K9814" s="3">
        <v>8.9095099999999996E-4</v>
      </c>
      <c r="L9814" s="3">
        <v>3.073419E-3</v>
      </c>
      <c r="M9814" s="3">
        <v>1.1980210000000001E-3</v>
      </c>
      <c r="N9814" s="3">
        <v>1.8753979999999999E-3</v>
      </c>
    </row>
    <row r="9815" spans="1:14" hidden="1" x14ac:dyDescent="0.25">
      <c r="A9815" s="2">
        <v>9811</v>
      </c>
      <c r="B9815" s="2">
        <v>900325671</v>
      </c>
      <c r="C9815" s="2" t="s">
        <v>10204</v>
      </c>
      <c r="D9815" s="2" t="s">
        <v>27</v>
      </c>
      <c r="E9815" s="2" t="s">
        <v>35</v>
      </c>
      <c r="F9815" s="2" t="s">
        <v>36</v>
      </c>
      <c r="G9815" s="2" t="s">
        <v>2018</v>
      </c>
      <c r="H9815" s="2">
        <v>1313</v>
      </c>
      <c r="I9815" s="2" t="s">
        <v>31</v>
      </c>
      <c r="J9815" s="3">
        <v>1.2451075900000001E-2</v>
      </c>
      <c r="K9815" s="3">
        <v>6.1174099999999996E-4</v>
      </c>
      <c r="L9815" s="3">
        <v>8.7539246000000008E-3</v>
      </c>
      <c r="M9815" s="3">
        <v>3.6926748999999998E-3</v>
      </c>
      <c r="N9815" s="3">
        <v>5.0612501999999998E-3</v>
      </c>
    </row>
    <row r="9816" spans="1:14" hidden="1" x14ac:dyDescent="0.25">
      <c r="A9816" s="2">
        <v>9812</v>
      </c>
      <c r="B9816" s="2">
        <v>890918507</v>
      </c>
      <c r="C9816" s="2" t="s">
        <v>10205</v>
      </c>
      <c r="D9816" s="2" t="s">
        <v>27</v>
      </c>
      <c r="E9816" s="2" t="s">
        <v>35</v>
      </c>
      <c r="F9816" s="2" t="s">
        <v>36</v>
      </c>
      <c r="G9816" s="2" t="s">
        <v>39</v>
      </c>
      <c r="H9816" s="2">
        <v>4641</v>
      </c>
      <c r="I9816" s="2" t="s">
        <v>25</v>
      </c>
      <c r="J9816" s="3">
        <v>1.24503653E-2</v>
      </c>
      <c r="K9816" s="3">
        <v>1.6434800000000001E-4</v>
      </c>
      <c r="L9816" s="3">
        <v>5.4314997999999996E-3</v>
      </c>
      <c r="M9816" s="3">
        <v>2.5597720000000001E-3</v>
      </c>
      <c r="N9816" s="3">
        <v>2.871728E-3</v>
      </c>
    </row>
    <row r="9817" spans="1:14" hidden="1" x14ac:dyDescent="0.25">
      <c r="A9817" s="2">
        <v>9813</v>
      </c>
      <c r="B9817" s="2">
        <v>860090784</v>
      </c>
      <c r="C9817" s="2" t="s">
        <v>10206</v>
      </c>
      <c r="D9817" s="2" t="s">
        <v>27</v>
      </c>
      <c r="E9817" s="2" t="s">
        <v>20</v>
      </c>
      <c r="F9817" s="2" t="s">
        <v>133</v>
      </c>
      <c r="G9817" s="2" t="s">
        <v>1703</v>
      </c>
      <c r="H9817" s="2">
        <v>3110</v>
      </c>
      <c r="I9817" s="2" t="s">
        <v>31</v>
      </c>
      <c r="J9817" s="3">
        <v>1.24455057E-2</v>
      </c>
      <c r="K9817" s="3">
        <v>7.9763299999999996E-4</v>
      </c>
      <c r="L9817" s="3">
        <v>5.6068901999999999E-3</v>
      </c>
      <c r="M9817" s="3">
        <v>2.2618770999999998E-3</v>
      </c>
      <c r="N9817" s="3">
        <v>3.3450128999999999E-3</v>
      </c>
    </row>
    <row r="9818" spans="1:14" hidden="1" x14ac:dyDescent="0.25">
      <c r="A9818" s="2">
        <v>9814</v>
      </c>
      <c r="B9818" s="2">
        <v>900342571</v>
      </c>
      <c r="C9818" s="2" t="s">
        <v>10207</v>
      </c>
      <c r="D9818" s="2" t="s">
        <v>27</v>
      </c>
      <c r="E9818" s="2" t="s">
        <v>74</v>
      </c>
      <c r="F9818" s="2" t="s">
        <v>75</v>
      </c>
      <c r="G9818" s="2" t="s">
        <v>1232</v>
      </c>
      <c r="H9818" s="2">
        <v>2395</v>
      </c>
      <c r="I9818" s="2" t="s">
        <v>31</v>
      </c>
      <c r="J9818" s="3">
        <v>1.2445154599999999E-2</v>
      </c>
      <c r="K9818" s="3">
        <v>1.074895E-3</v>
      </c>
      <c r="L9818" s="3">
        <v>7.7646937999999999E-3</v>
      </c>
      <c r="M9818" s="3">
        <v>2.7964511000000002E-3</v>
      </c>
      <c r="N9818" s="3">
        <v>4.9682431999999999E-3</v>
      </c>
    </row>
    <row r="9819" spans="1:14" hidden="1" x14ac:dyDescent="0.25">
      <c r="A9819" s="2">
        <v>9815</v>
      </c>
      <c r="B9819" s="2">
        <v>800044735</v>
      </c>
      <c r="C9819" s="2" t="s">
        <v>10208</v>
      </c>
      <c r="D9819" s="2" t="s">
        <v>27</v>
      </c>
      <c r="E9819" s="2" t="s">
        <v>319</v>
      </c>
      <c r="F9819" s="2" t="s">
        <v>320</v>
      </c>
      <c r="G9819" s="2" t="s">
        <v>1157</v>
      </c>
      <c r="H9819" s="2">
        <v>4290</v>
      </c>
      <c r="I9819" s="2" t="s">
        <v>180</v>
      </c>
      <c r="J9819" s="3">
        <v>1.2444855600000001E-2</v>
      </c>
      <c r="K9819" s="3">
        <v>5.9020199999999996E-4</v>
      </c>
      <c r="L9819" s="3">
        <v>5.2775219000000002E-3</v>
      </c>
      <c r="M9819" s="3">
        <v>1.4528220000000001E-3</v>
      </c>
      <c r="N9819" s="3">
        <v>3.8246998999999999E-3</v>
      </c>
    </row>
    <row r="9820" spans="1:14" hidden="1" x14ac:dyDescent="0.25">
      <c r="A9820" s="2">
        <v>9816</v>
      </c>
      <c r="B9820" s="2">
        <v>800201197</v>
      </c>
      <c r="C9820" s="2" t="s">
        <v>10209</v>
      </c>
      <c r="D9820" s="2" t="s">
        <v>41</v>
      </c>
      <c r="E9820" s="2" t="s">
        <v>28</v>
      </c>
      <c r="F9820" s="2" t="s">
        <v>193</v>
      </c>
      <c r="G9820" s="2" t="s">
        <v>6579</v>
      </c>
      <c r="H9820" s="2">
        <v>8610</v>
      </c>
      <c r="I9820" s="2" t="s">
        <v>33</v>
      </c>
      <c r="J9820" s="3">
        <v>1.2444398400000001E-2</v>
      </c>
      <c r="K9820" s="3">
        <v>1.0616300000000001E-4</v>
      </c>
      <c r="L9820" s="3">
        <v>7.6519600000000002E-3</v>
      </c>
      <c r="M9820" s="3">
        <v>2.4600000000000002E-6</v>
      </c>
      <c r="N9820" s="3">
        <v>7.6495041000000001E-3</v>
      </c>
    </row>
    <row r="9821" spans="1:14" hidden="1" x14ac:dyDescent="0.25">
      <c r="A9821" s="2">
        <v>9817</v>
      </c>
      <c r="B9821" s="2">
        <v>890114924</v>
      </c>
      <c r="C9821" s="2" t="s">
        <v>10210</v>
      </c>
      <c r="D9821" s="2" t="s">
        <v>27</v>
      </c>
      <c r="E9821" s="2" t="s">
        <v>28</v>
      </c>
      <c r="F9821" s="2" t="s">
        <v>50</v>
      </c>
      <c r="G9821" s="2" t="s">
        <v>1351</v>
      </c>
      <c r="H9821" s="2">
        <v>4772</v>
      </c>
      <c r="I9821" s="2" t="s">
        <v>25</v>
      </c>
      <c r="J9821" s="3">
        <v>1.2443570399999999E-2</v>
      </c>
      <c r="K9821" s="3">
        <v>1.3317369999999999E-3</v>
      </c>
      <c r="L9821" s="3">
        <v>8.1000598E-3</v>
      </c>
      <c r="M9821" s="3">
        <v>6.4468090000000004E-3</v>
      </c>
      <c r="N9821" s="3">
        <v>1.6532509999999999E-3</v>
      </c>
    </row>
    <row r="9822" spans="1:14" hidden="1" x14ac:dyDescent="0.25">
      <c r="A9822" s="2">
        <v>9818</v>
      </c>
      <c r="B9822" s="2">
        <v>890900490</v>
      </c>
      <c r="C9822" s="2" t="s">
        <v>10211</v>
      </c>
      <c r="D9822" s="2" t="s">
        <v>27</v>
      </c>
      <c r="E9822" s="2" t="s">
        <v>35</v>
      </c>
      <c r="F9822" s="2" t="s">
        <v>36</v>
      </c>
      <c r="G9822" s="2" t="s">
        <v>39</v>
      </c>
      <c r="H9822" s="2">
        <v>4752</v>
      </c>
      <c r="I9822" s="2" t="s">
        <v>25</v>
      </c>
      <c r="J9822" s="3">
        <v>1.2438787099999999E-2</v>
      </c>
      <c r="K9822" s="3">
        <v>4.8159899999999998E-4</v>
      </c>
      <c r="L9822" s="3">
        <v>8.9563802000000008E-3</v>
      </c>
      <c r="M9822" s="3">
        <v>3.873633E-3</v>
      </c>
      <c r="N9822" s="3">
        <v>5.0827470000000003E-3</v>
      </c>
    </row>
    <row r="9823" spans="1:14" x14ac:dyDescent="0.25">
      <c r="A9823" s="2">
        <v>9819</v>
      </c>
      <c r="B9823" s="2">
        <v>900765896</v>
      </c>
      <c r="C9823" s="2" t="s">
        <v>10212</v>
      </c>
      <c r="D9823" s="2" t="s">
        <v>27</v>
      </c>
      <c r="E9823" s="2" t="s">
        <v>20</v>
      </c>
      <c r="F9823" s="2" t="s">
        <v>21</v>
      </c>
      <c r="G9823" s="2" t="s">
        <v>22</v>
      </c>
      <c r="H9823" s="2">
        <v>7110</v>
      </c>
      <c r="I9823" s="2" t="s">
        <v>33</v>
      </c>
      <c r="J9823" s="3">
        <v>1.2438575699999999E-2</v>
      </c>
      <c r="K9823" s="3">
        <v>-4.8307999999999999E-4</v>
      </c>
      <c r="L9823" s="3">
        <v>1.4402974400000001E-2</v>
      </c>
      <c r="M9823" s="3">
        <v>7.7384398E-3</v>
      </c>
      <c r="N9823" s="3">
        <v>6.6645341000000002E-3</v>
      </c>
    </row>
    <row r="9824" spans="1:14" hidden="1" x14ac:dyDescent="0.25">
      <c r="A9824" s="2">
        <v>9820</v>
      </c>
      <c r="B9824" s="2">
        <v>800203005</v>
      </c>
      <c r="C9824" s="2" t="s">
        <v>10213</v>
      </c>
      <c r="D9824" s="2" t="s">
        <v>27</v>
      </c>
      <c r="E9824" s="2" t="s">
        <v>86</v>
      </c>
      <c r="F9824" s="2" t="s">
        <v>87</v>
      </c>
      <c r="G9824" s="2" t="s">
        <v>1172</v>
      </c>
      <c r="H9824" s="2">
        <v>1312</v>
      </c>
      <c r="I9824" s="2" t="s">
        <v>31</v>
      </c>
      <c r="J9824" s="3">
        <v>1.24362204E-2</v>
      </c>
      <c r="K9824" s="3">
        <v>1.602841E-3</v>
      </c>
      <c r="L9824" s="3">
        <v>1.39340898E-2</v>
      </c>
      <c r="M9824" s="3">
        <v>2.2133079000000002E-3</v>
      </c>
      <c r="N9824" s="3">
        <v>1.17207821E-2</v>
      </c>
    </row>
    <row r="9825" spans="1:14" hidden="1" x14ac:dyDescent="0.25">
      <c r="A9825" s="2">
        <v>9821</v>
      </c>
      <c r="B9825" s="2">
        <v>901310166</v>
      </c>
      <c r="C9825" s="2" t="s">
        <v>10214</v>
      </c>
      <c r="D9825" s="2" t="s">
        <v>27</v>
      </c>
      <c r="E9825" s="2" t="s">
        <v>35</v>
      </c>
      <c r="F9825" s="2" t="s">
        <v>36</v>
      </c>
      <c r="G9825" s="2" t="s">
        <v>1807</v>
      </c>
      <c r="H9825" s="2">
        <v>4111</v>
      </c>
      <c r="I9825" s="2" t="s">
        <v>180</v>
      </c>
      <c r="J9825" s="3">
        <v>1.2432529600000001E-2</v>
      </c>
      <c r="K9825" s="3">
        <v>1.068336E-3</v>
      </c>
      <c r="L9825" s="3">
        <v>9.4122457999999999E-3</v>
      </c>
      <c r="M9825" s="3">
        <v>8.0892098999999999E-3</v>
      </c>
      <c r="N9825" s="3">
        <v>1.3230360000000001E-3</v>
      </c>
    </row>
    <row r="9826" spans="1:14" hidden="1" x14ac:dyDescent="0.25">
      <c r="A9826" s="2">
        <v>9822</v>
      </c>
      <c r="B9826" s="2">
        <v>891300222</v>
      </c>
      <c r="C9826" s="2" t="s">
        <v>10215</v>
      </c>
      <c r="D9826" s="2" t="s">
        <v>27</v>
      </c>
      <c r="E9826" s="2" t="s">
        <v>74</v>
      </c>
      <c r="F9826" s="2" t="s">
        <v>75</v>
      </c>
      <c r="G9826" s="2" t="s">
        <v>1348</v>
      </c>
      <c r="H9826" s="2">
        <v>124</v>
      </c>
      <c r="I9826" s="2" t="s">
        <v>136</v>
      </c>
      <c r="J9826" s="3">
        <v>1.2428035E-2</v>
      </c>
      <c r="K9826" s="3">
        <v>4.6058501999999999E-3</v>
      </c>
      <c r="L9826" s="3">
        <v>5.3174473299999997E-2</v>
      </c>
      <c r="M9826" s="3">
        <v>8.9090103000000007E-3</v>
      </c>
      <c r="N9826" s="3">
        <v>4.4265463900000003E-2</v>
      </c>
    </row>
    <row r="9827" spans="1:14" hidden="1" x14ac:dyDescent="0.25">
      <c r="A9827" s="2">
        <v>9823</v>
      </c>
      <c r="B9827" s="2">
        <v>901125825</v>
      </c>
      <c r="C9827" s="2" t="s">
        <v>10216</v>
      </c>
      <c r="D9827" s="2" t="s">
        <v>27</v>
      </c>
      <c r="E9827" s="2" t="s">
        <v>35</v>
      </c>
      <c r="F9827" s="2" t="s">
        <v>36</v>
      </c>
      <c r="G9827" s="2" t="s">
        <v>39</v>
      </c>
      <c r="H9827" s="2">
        <v>7730</v>
      </c>
      <c r="I9827" s="2" t="s">
        <v>33</v>
      </c>
      <c r="J9827" s="3">
        <v>1.24240937E-2</v>
      </c>
      <c r="K9827" s="3">
        <v>-5.3929308999999996E-3</v>
      </c>
      <c r="L9827" s="3">
        <v>0.12321944529999999</v>
      </c>
      <c r="M9827" s="3">
        <v>6.4127400500000001E-2</v>
      </c>
      <c r="N9827" s="3">
        <v>5.90920448E-2</v>
      </c>
    </row>
    <row r="9828" spans="1:14" hidden="1" x14ac:dyDescent="0.25">
      <c r="A9828" s="2">
        <v>9824</v>
      </c>
      <c r="B9828" s="2">
        <v>900236042</v>
      </c>
      <c r="C9828" s="2" t="s">
        <v>10217</v>
      </c>
      <c r="D9828" s="2" t="s">
        <v>27</v>
      </c>
      <c r="E9828" s="2" t="s">
        <v>20</v>
      </c>
      <c r="F9828" s="2" t="s">
        <v>21</v>
      </c>
      <c r="G9828" s="2" t="s">
        <v>22</v>
      </c>
      <c r="H9828" s="2">
        <v>4771</v>
      </c>
      <c r="I9828" s="2" t="s">
        <v>25</v>
      </c>
      <c r="J9828" s="3">
        <v>1.24222394E-2</v>
      </c>
      <c r="K9828" s="3">
        <v>5.1783299999999999E-4</v>
      </c>
      <c r="L9828" s="3">
        <v>9.1905929000000008E-3</v>
      </c>
      <c r="M9828" s="3">
        <v>5.7018510999999996E-3</v>
      </c>
      <c r="N9828" s="3">
        <v>3.488742E-3</v>
      </c>
    </row>
    <row r="9829" spans="1:14" hidden="1" x14ac:dyDescent="0.25">
      <c r="A9829" s="2">
        <v>9825</v>
      </c>
      <c r="B9829" s="2">
        <v>891701551</v>
      </c>
      <c r="C9829" s="2" t="s">
        <v>10218</v>
      </c>
      <c r="D9829" s="2" t="s">
        <v>27</v>
      </c>
      <c r="E9829" s="2" t="s">
        <v>28</v>
      </c>
      <c r="F9829" s="2" t="s">
        <v>246</v>
      </c>
      <c r="G9829" s="2" t="s">
        <v>247</v>
      </c>
      <c r="H9829" s="2">
        <v>1030</v>
      </c>
      <c r="I9829" s="2" t="s">
        <v>31</v>
      </c>
      <c r="J9829" s="3">
        <v>1.2421404E-2</v>
      </c>
      <c r="K9829" s="3">
        <v>1.254972E-3</v>
      </c>
      <c r="L9829" s="3">
        <v>3.0938258400000002E-2</v>
      </c>
      <c r="M9829" s="3">
        <v>5.8822921000000004E-3</v>
      </c>
      <c r="N9829" s="3">
        <v>2.5055965400000001E-2</v>
      </c>
    </row>
    <row r="9830" spans="1:14" hidden="1" x14ac:dyDescent="0.25">
      <c r="A9830" s="2">
        <v>9826</v>
      </c>
      <c r="B9830" s="2">
        <v>900877730</v>
      </c>
      <c r="C9830" s="2" t="s">
        <v>10219</v>
      </c>
      <c r="D9830" s="2" t="s">
        <v>27</v>
      </c>
      <c r="E9830" s="2" t="s">
        <v>86</v>
      </c>
      <c r="F9830" s="2" t="s">
        <v>421</v>
      </c>
      <c r="G9830" s="2" t="s">
        <v>422</v>
      </c>
      <c r="H9830" s="2">
        <v>4111</v>
      </c>
      <c r="I9830" s="2" t="s">
        <v>180</v>
      </c>
      <c r="J9830" s="3">
        <v>1.24190664E-2</v>
      </c>
      <c r="K9830" s="3">
        <v>4.2003599999999999E-4</v>
      </c>
      <c r="L9830" s="3">
        <v>1.39532583E-2</v>
      </c>
      <c r="M9830" s="3">
        <v>1.2164207200000001E-2</v>
      </c>
      <c r="N9830" s="3">
        <v>1.7890510000000001E-3</v>
      </c>
    </row>
    <row r="9831" spans="1:14" hidden="1" x14ac:dyDescent="0.25">
      <c r="A9831" s="2">
        <v>9827</v>
      </c>
      <c r="B9831" s="2">
        <v>900034278</v>
      </c>
      <c r="C9831" s="2" t="s">
        <v>10220</v>
      </c>
      <c r="D9831" s="2" t="s">
        <v>27</v>
      </c>
      <c r="E9831" s="2" t="s">
        <v>28</v>
      </c>
      <c r="F9831" s="2" t="s">
        <v>50</v>
      </c>
      <c r="G9831" s="2" t="s">
        <v>51</v>
      </c>
      <c r="H9831" s="2">
        <v>4290</v>
      </c>
      <c r="I9831" s="2" t="s">
        <v>180</v>
      </c>
      <c r="J9831" s="3">
        <v>1.24177067E-2</v>
      </c>
      <c r="K9831" s="3">
        <v>1.7759679999999999E-3</v>
      </c>
      <c r="L9831" s="3">
        <v>2.7051921900000001E-2</v>
      </c>
      <c r="M9831" s="3">
        <v>1.88560914E-2</v>
      </c>
      <c r="N9831" s="3">
        <v>8.1958314000000008E-3</v>
      </c>
    </row>
    <row r="9832" spans="1:14" hidden="1" x14ac:dyDescent="0.25">
      <c r="A9832" s="2">
        <v>9828</v>
      </c>
      <c r="B9832" s="2">
        <v>900259154</v>
      </c>
      <c r="C9832" s="2" t="s">
        <v>10221</v>
      </c>
      <c r="D9832" s="2" t="s">
        <v>27</v>
      </c>
      <c r="E9832" s="2" t="s">
        <v>28</v>
      </c>
      <c r="F9832" s="2" t="s">
        <v>29</v>
      </c>
      <c r="G9832" s="2" t="s">
        <v>267</v>
      </c>
      <c r="H9832" s="2">
        <v>4111</v>
      </c>
      <c r="I9832" s="2" t="s">
        <v>180</v>
      </c>
      <c r="J9832" s="3">
        <v>1.24171861E-2</v>
      </c>
      <c r="K9832" s="3">
        <v>1.9492700000000001E-4</v>
      </c>
      <c r="L9832" s="3">
        <v>3.2045744399999999E-2</v>
      </c>
      <c r="M9832" s="3">
        <v>2.6727836599999999E-2</v>
      </c>
      <c r="N9832" s="3">
        <v>5.3179077999999996E-3</v>
      </c>
    </row>
    <row r="9833" spans="1:14" hidden="1" x14ac:dyDescent="0.25">
      <c r="A9833" s="2">
        <v>9829</v>
      </c>
      <c r="B9833" s="2">
        <v>830017780</v>
      </c>
      <c r="C9833" s="2" t="s">
        <v>10222</v>
      </c>
      <c r="D9833" s="2" t="s">
        <v>27</v>
      </c>
      <c r="E9833" s="2" t="s">
        <v>20</v>
      </c>
      <c r="F9833" s="2" t="s">
        <v>21</v>
      </c>
      <c r="G9833" s="2" t="s">
        <v>22</v>
      </c>
      <c r="H9833" s="2">
        <v>4220</v>
      </c>
      <c r="I9833" s="2" t="s">
        <v>180</v>
      </c>
      <c r="J9833" s="3">
        <v>1.2414426500000001E-2</v>
      </c>
      <c r="K9833" s="3">
        <v>1.390971E-3</v>
      </c>
      <c r="L9833" s="3">
        <v>6.6150832E-3</v>
      </c>
      <c r="M9833" s="3">
        <v>1.699828E-3</v>
      </c>
      <c r="N9833" s="3">
        <v>4.9152550999999999E-3</v>
      </c>
    </row>
    <row r="9834" spans="1:14" hidden="1" x14ac:dyDescent="0.25">
      <c r="A9834" s="2">
        <v>9830</v>
      </c>
      <c r="B9834" s="2">
        <v>800053110</v>
      </c>
      <c r="C9834" s="2" t="s">
        <v>10223</v>
      </c>
      <c r="D9834" s="2" t="s">
        <v>27</v>
      </c>
      <c r="E9834" s="2" t="s">
        <v>74</v>
      </c>
      <c r="F9834" s="2" t="s">
        <v>75</v>
      </c>
      <c r="G9834" s="2" t="s">
        <v>107</v>
      </c>
      <c r="H9834" s="2">
        <v>4322</v>
      </c>
      <c r="I9834" s="2" t="s">
        <v>180</v>
      </c>
      <c r="J9834" s="3">
        <v>1.24139423E-2</v>
      </c>
      <c r="K9834" s="3">
        <v>-5.9042100000000004E-4</v>
      </c>
      <c r="L9834" s="3">
        <v>1.1271793400000001E-2</v>
      </c>
      <c r="M9834" s="3">
        <v>8.5354968999999999E-3</v>
      </c>
      <c r="N9834" s="3">
        <v>2.736296E-3</v>
      </c>
    </row>
    <row r="9835" spans="1:14" hidden="1" x14ac:dyDescent="0.25">
      <c r="A9835" s="2">
        <v>9831</v>
      </c>
      <c r="B9835" s="2">
        <v>900123126</v>
      </c>
      <c r="C9835" s="2" t="s">
        <v>10224</v>
      </c>
      <c r="D9835" s="2" t="s">
        <v>27</v>
      </c>
      <c r="E9835" s="2" t="s">
        <v>20</v>
      </c>
      <c r="F9835" s="2" t="s">
        <v>21</v>
      </c>
      <c r="G9835" s="2" t="s">
        <v>22</v>
      </c>
      <c r="H9835" s="2">
        <v>4112</v>
      </c>
      <c r="I9835" s="2" t="s">
        <v>180</v>
      </c>
      <c r="J9835" s="3">
        <v>1.24133565E-2</v>
      </c>
      <c r="K9835" s="3">
        <v>4.3452999999999997E-4</v>
      </c>
      <c r="L9835" s="3">
        <v>2.2316083300000001E-2</v>
      </c>
      <c r="M9835" s="3">
        <v>1.71882696E-2</v>
      </c>
      <c r="N9835" s="3">
        <v>5.1278150999999996E-3</v>
      </c>
    </row>
    <row r="9836" spans="1:14" hidden="1" x14ac:dyDescent="0.25">
      <c r="A9836" s="2">
        <v>9832</v>
      </c>
      <c r="B9836" s="2">
        <v>900388699</v>
      </c>
      <c r="C9836" s="2" t="s">
        <v>10225</v>
      </c>
      <c r="D9836" s="2" t="s">
        <v>27</v>
      </c>
      <c r="E9836" s="2" t="s">
        <v>319</v>
      </c>
      <c r="F9836" s="2" t="s">
        <v>320</v>
      </c>
      <c r="G9836" s="2" t="s">
        <v>328</v>
      </c>
      <c r="H9836" s="2">
        <v>4620</v>
      </c>
      <c r="I9836" s="2" t="s">
        <v>25</v>
      </c>
      <c r="J9836" s="3">
        <v>1.2413065900000001E-2</v>
      </c>
      <c r="K9836" s="3">
        <v>1.04811E-4</v>
      </c>
      <c r="L9836" s="3">
        <v>2.6393160000000001E-3</v>
      </c>
      <c r="M9836" s="3">
        <v>1.873528E-3</v>
      </c>
      <c r="N9836" s="3">
        <v>7.6578799999999999E-4</v>
      </c>
    </row>
    <row r="9837" spans="1:14" hidden="1" x14ac:dyDescent="0.25">
      <c r="A9837" s="2">
        <v>9833</v>
      </c>
      <c r="B9837" s="2">
        <v>800206973</v>
      </c>
      <c r="C9837" s="2" t="s">
        <v>10226</v>
      </c>
      <c r="D9837" s="2" t="s">
        <v>27</v>
      </c>
      <c r="E9837" s="2" t="s">
        <v>20</v>
      </c>
      <c r="F9837" s="2" t="s">
        <v>133</v>
      </c>
      <c r="G9837" s="2" t="s">
        <v>1737</v>
      </c>
      <c r="H9837" s="2">
        <v>6613</v>
      </c>
      <c r="I9837" s="2" t="s">
        <v>33</v>
      </c>
      <c r="J9837" s="3">
        <v>1.24114277E-2</v>
      </c>
      <c r="K9837" s="3">
        <v>1.05809635E-2</v>
      </c>
      <c r="L9837" s="3">
        <v>0.23121003809999999</v>
      </c>
      <c r="M9837" s="3">
        <v>5.3243480599999997E-2</v>
      </c>
      <c r="N9837" s="3">
        <v>0.17796655</v>
      </c>
    </row>
    <row r="9838" spans="1:14" hidden="1" x14ac:dyDescent="0.25">
      <c r="A9838" s="2">
        <v>9834</v>
      </c>
      <c r="B9838" s="2">
        <v>900211839</v>
      </c>
      <c r="C9838" s="2" t="s">
        <v>10227</v>
      </c>
      <c r="D9838" s="2" t="s">
        <v>27</v>
      </c>
      <c r="E9838" s="2" t="s">
        <v>20</v>
      </c>
      <c r="F9838" s="2" t="s">
        <v>133</v>
      </c>
      <c r="G9838" s="2" t="s">
        <v>215</v>
      </c>
      <c r="H9838" s="2">
        <v>1089</v>
      </c>
      <c r="I9838" s="2" t="s">
        <v>31</v>
      </c>
      <c r="J9838" s="3">
        <v>1.2407242299999999E-2</v>
      </c>
      <c r="K9838" s="3">
        <v>3.1382699999999998E-4</v>
      </c>
      <c r="L9838" s="3">
        <v>8.8152475999999994E-3</v>
      </c>
      <c r="M9838" s="3">
        <v>7.8593538999999994E-3</v>
      </c>
      <c r="N9838" s="3">
        <v>9.5589399999999999E-4</v>
      </c>
    </row>
    <row r="9839" spans="1:14" hidden="1" x14ac:dyDescent="0.25">
      <c r="A9839" s="2">
        <v>9835</v>
      </c>
      <c r="B9839" s="2">
        <v>900021520</v>
      </c>
      <c r="C9839" s="2" t="s">
        <v>10228</v>
      </c>
      <c r="D9839" s="2" t="s">
        <v>27</v>
      </c>
      <c r="E9839" s="2" t="s">
        <v>319</v>
      </c>
      <c r="F9839" s="2" t="s">
        <v>555</v>
      </c>
      <c r="G9839" s="2" t="s">
        <v>556</v>
      </c>
      <c r="H9839" s="2">
        <v>510</v>
      </c>
      <c r="I9839" s="2" t="s">
        <v>23</v>
      </c>
      <c r="J9839" s="3">
        <v>1.24049308E-2</v>
      </c>
      <c r="K9839" s="3">
        <v>1.9203339000000001E-3</v>
      </c>
      <c r="L9839" s="3">
        <v>6.5475591000000001E-3</v>
      </c>
      <c r="M9839" s="3">
        <v>1.1952861000000001E-3</v>
      </c>
      <c r="N9839" s="3">
        <v>5.3522730999999999E-3</v>
      </c>
    </row>
    <row r="9840" spans="1:14" hidden="1" x14ac:dyDescent="0.25">
      <c r="A9840" s="2">
        <v>9836</v>
      </c>
      <c r="B9840" s="2">
        <v>900420664</v>
      </c>
      <c r="C9840" s="2" t="s">
        <v>10229</v>
      </c>
      <c r="D9840" s="2" t="s">
        <v>41</v>
      </c>
      <c r="E9840" s="2" t="s">
        <v>20</v>
      </c>
      <c r="F9840" s="2" t="s">
        <v>21</v>
      </c>
      <c r="G9840" s="2" t="s">
        <v>22</v>
      </c>
      <c r="H9840" s="2">
        <v>8621</v>
      </c>
      <c r="I9840" s="2" t="s">
        <v>33</v>
      </c>
      <c r="J9840" s="3">
        <v>1.24047976E-2</v>
      </c>
      <c r="K9840" s="3">
        <v>9.2865700000000005E-4</v>
      </c>
      <c r="L9840" s="3">
        <v>1.11858519E-2</v>
      </c>
      <c r="M9840" s="3">
        <v>5.7018431999999999E-3</v>
      </c>
      <c r="N9840" s="3">
        <v>5.4840091999999998E-3</v>
      </c>
    </row>
    <row r="9841" spans="1:14" hidden="1" x14ac:dyDescent="0.25">
      <c r="A9841" s="2">
        <v>9837</v>
      </c>
      <c r="B9841" s="2">
        <v>860079278</v>
      </c>
      <c r="C9841" s="2" t="s">
        <v>10230</v>
      </c>
      <c r="D9841" s="2" t="s">
        <v>27</v>
      </c>
      <c r="E9841" s="2" t="s">
        <v>20</v>
      </c>
      <c r="F9841" s="2" t="s">
        <v>21</v>
      </c>
      <c r="G9841" s="2" t="s">
        <v>22</v>
      </c>
      <c r="H9841" s="2">
        <v>510</v>
      </c>
      <c r="I9841" s="2" t="s">
        <v>23</v>
      </c>
      <c r="J9841" s="3">
        <v>1.2402723500000001E-2</v>
      </c>
      <c r="K9841" s="3">
        <v>7.1679899999999995E-4</v>
      </c>
      <c r="L9841" s="3">
        <v>1.20985638E-2</v>
      </c>
      <c r="M9841" s="3">
        <v>4.3032699999999997E-3</v>
      </c>
      <c r="N9841" s="3">
        <v>7.7952938000000003E-3</v>
      </c>
    </row>
    <row r="9842" spans="1:14" hidden="1" x14ac:dyDescent="0.25">
      <c r="A9842" s="2">
        <v>9838</v>
      </c>
      <c r="B9842" s="2">
        <v>900206582</v>
      </c>
      <c r="C9842" s="2" t="s">
        <v>10231</v>
      </c>
      <c r="D9842" s="2" t="s">
        <v>41</v>
      </c>
      <c r="E9842" s="2" t="s">
        <v>74</v>
      </c>
      <c r="F9842" s="2" t="s">
        <v>1221</v>
      </c>
      <c r="G9842" s="2" t="s">
        <v>1222</v>
      </c>
      <c r="H9842" s="2">
        <v>8621</v>
      </c>
      <c r="I9842" s="2" t="s">
        <v>33</v>
      </c>
      <c r="J9842" s="3">
        <v>1.2401798699999999E-2</v>
      </c>
      <c r="K9842" s="3">
        <v>1.7946800000000001E-4</v>
      </c>
      <c r="L9842" s="3">
        <v>7.4824779000000003E-3</v>
      </c>
      <c r="M9842" s="3">
        <v>6.4178598E-3</v>
      </c>
      <c r="N9842" s="3">
        <v>1.064618E-3</v>
      </c>
    </row>
    <row r="9843" spans="1:14" hidden="1" x14ac:dyDescent="0.25">
      <c r="A9843" s="2">
        <v>9839</v>
      </c>
      <c r="B9843" s="2">
        <v>830001072</v>
      </c>
      <c r="C9843" s="2" t="s">
        <v>10232</v>
      </c>
      <c r="D9843" s="2" t="s">
        <v>27</v>
      </c>
      <c r="E9843" s="2" t="s">
        <v>20</v>
      </c>
      <c r="F9843" s="2" t="s">
        <v>21</v>
      </c>
      <c r="G9843" s="2" t="s">
        <v>22</v>
      </c>
      <c r="H9843" s="2">
        <v>4731</v>
      </c>
      <c r="I9843" s="2" t="s">
        <v>25</v>
      </c>
      <c r="J9843" s="3">
        <v>1.24012399E-2</v>
      </c>
      <c r="K9843" s="3">
        <v>2.9735299999999998E-4</v>
      </c>
      <c r="L9843" s="3">
        <v>5.4013719999999998E-3</v>
      </c>
      <c r="M9843" s="3">
        <v>4.0844949E-3</v>
      </c>
      <c r="N9843" s="3">
        <v>1.3168769999999999E-3</v>
      </c>
    </row>
    <row r="9844" spans="1:14" hidden="1" x14ac:dyDescent="0.25">
      <c r="A9844" s="2">
        <v>9840</v>
      </c>
      <c r="B9844" s="2">
        <v>900437236</v>
      </c>
      <c r="C9844" s="2" t="s">
        <v>10233</v>
      </c>
      <c r="D9844" s="2" t="s">
        <v>27</v>
      </c>
      <c r="E9844" s="2" t="s">
        <v>28</v>
      </c>
      <c r="F9844" s="2" t="s">
        <v>50</v>
      </c>
      <c r="G9844" s="2" t="s">
        <v>51</v>
      </c>
      <c r="H9844" s="2">
        <v>4290</v>
      </c>
      <c r="I9844" s="2" t="s">
        <v>180</v>
      </c>
      <c r="J9844" s="3">
        <v>1.2400709100000001E-2</v>
      </c>
      <c r="K9844" s="3">
        <v>2.5583499999999999E-4</v>
      </c>
      <c r="L9844" s="3">
        <v>5.6443791999999998E-3</v>
      </c>
      <c r="M9844" s="3">
        <v>4.2930067999999997E-3</v>
      </c>
      <c r="N9844" s="3">
        <v>1.351372E-3</v>
      </c>
    </row>
    <row r="9845" spans="1:14" hidden="1" x14ac:dyDescent="0.25">
      <c r="A9845" s="2">
        <v>9841</v>
      </c>
      <c r="B9845" s="2">
        <v>900952980</v>
      </c>
      <c r="C9845" s="2" t="s">
        <v>10234</v>
      </c>
      <c r="D9845" s="2" t="s">
        <v>27</v>
      </c>
      <c r="E9845" s="2" t="s">
        <v>28</v>
      </c>
      <c r="F9845" s="2" t="s">
        <v>50</v>
      </c>
      <c r="G9845" s="2" t="s">
        <v>51</v>
      </c>
      <c r="H9845" s="2">
        <v>4771</v>
      </c>
      <c r="I9845" s="2" t="s">
        <v>25</v>
      </c>
      <c r="J9845" s="3">
        <v>1.23982998E-2</v>
      </c>
      <c r="K9845" s="3">
        <v>4.7309000000000001E-4</v>
      </c>
      <c r="L9845" s="3">
        <v>1.5958432099999999E-2</v>
      </c>
      <c r="M9845" s="3">
        <v>1.4607328899999999E-2</v>
      </c>
      <c r="N9845" s="3">
        <v>1.351103E-3</v>
      </c>
    </row>
    <row r="9846" spans="1:14" hidden="1" x14ac:dyDescent="0.25">
      <c r="A9846" s="2">
        <v>9842</v>
      </c>
      <c r="B9846" s="2">
        <v>890939520</v>
      </c>
      <c r="C9846" s="2" t="s">
        <v>10235</v>
      </c>
      <c r="D9846" s="2" t="s">
        <v>27</v>
      </c>
      <c r="E9846" s="2" t="s">
        <v>35</v>
      </c>
      <c r="F9846" s="2" t="s">
        <v>36</v>
      </c>
      <c r="G9846" s="2" t="s">
        <v>300</v>
      </c>
      <c r="H9846" s="2">
        <v>5914</v>
      </c>
      <c r="I9846" s="2" t="s">
        <v>33</v>
      </c>
      <c r="J9846" s="3">
        <v>1.23981899E-2</v>
      </c>
      <c r="K9846" s="3">
        <v>2.1707709000000001E-3</v>
      </c>
      <c r="L9846" s="3">
        <v>3.0799722299999999E-2</v>
      </c>
      <c r="M9846" s="3">
        <v>1.8804835200000002E-2</v>
      </c>
      <c r="N9846" s="3">
        <v>1.19948881E-2</v>
      </c>
    </row>
    <row r="9847" spans="1:14" hidden="1" x14ac:dyDescent="0.25">
      <c r="A9847" s="2">
        <v>9843</v>
      </c>
      <c r="B9847" s="2">
        <v>900599717</v>
      </c>
      <c r="C9847" s="2" t="s">
        <v>10236</v>
      </c>
      <c r="D9847" s="2" t="s">
        <v>27</v>
      </c>
      <c r="E9847" s="2" t="s">
        <v>20</v>
      </c>
      <c r="F9847" s="2" t="s">
        <v>21</v>
      </c>
      <c r="G9847" s="2" t="s">
        <v>22</v>
      </c>
      <c r="H9847" s="2">
        <v>4752</v>
      </c>
      <c r="I9847" s="2" t="s">
        <v>25</v>
      </c>
      <c r="J9847" s="3">
        <v>1.23973126E-2</v>
      </c>
      <c r="K9847" s="3">
        <v>1.621118E-3</v>
      </c>
      <c r="L9847" s="3">
        <v>5.8518429000000002E-3</v>
      </c>
      <c r="M9847" s="3">
        <v>1.8192060999999999E-3</v>
      </c>
      <c r="N9847" s="3">
        <v>4.0326370000000004E-3</v>
      </c>
    </row>
    <row r="9848" spans="1:14" hidden="1" x14ac:dyDescent="0.25">
      <c r="A9848" s="2">
        <v>9844</v>
      </c>
      <c r="B9848" s="2">
        <v>800190239</v>
      </c>
      <c r="C9848" s="2" t="s">
        <v>10237</v>
      </c>
      <c r="D9848" s="2" t="s">
        <v>27</v>
      </c>
      <c r="E9848" s="2" t="s">
        <v>20</v>
      </c>
      <c r="F9848" s="2" t="s">
        <v>133</v>
      </c>
      <c r="G9848" s="2" t="s">
        <v>9942</v>
      </c>
      <c r="H9848" s="2">
        <v>322</v>
      </c>
      <c r="I9848" s="2" t="s">
        <v>136</v>
      </c>
      <c r="J9848" s="3">
        <v>1.2394629399999999E-2</v>
      </c>
      <c r="K9848" s="3">
        <v>1.8153000000000001E-4</v>
      </c>
      <c r="L9848" s="3">
        <v>1.2361911099999999E-2</v>
      </c>
      <c r="M9848" s="3">
        <v>6.0323178999999996E-3</v>
      </c>
      <c r="N9848" s="3">
        <v>6.3295927999999996E-3</v>
      </c>
    </row>
    <row r="9849" spans="1:14" hidden="1" x14ac:dyDescent="0.25">
      <c r="A9849" s="2">
        <v>9845</v>
      </c>
      <c r="B9849" s="2">
        <v>805014913</v>
      </c>
      <c r="C9849" s="2" t="s">
        <v>10238</v>
      </c>
      <c r="D9849" s="2" t="s">
        <v>27</v>
      </c>
      <c r="E9849" s="2" t="s">
        <v>74</v>
      </c>
      <c r="F9849" s="2" t="s">
        <v>75</v>
      </c>
      <c r="G9849" s="2" t="s">
        <v>107</v>
      </c>
      <c r="H9849" s="2">
        <v>4690</v>
      </c>
      <c r="I9849" s="2" t="s">
        <v>25</v>
      </c>
      <c r="J9849" s="3">
        <v>1.23900808E-2</v>
      </c>
      <c r="K9849" s="3">
        <v>7.6842800000000004E-4</v>
      </c>
      <c r="L9849" s="3">
        <v>8.4445084999999996E-3</v>
      </c>
      <c r="M9849" s="3">
        <v>2.9126131000000001E-3</v>
      </c>
      <c r="N9849" s="3">
        <v>5.5318959000000001E-3</v>
      </c>
    </row>
    <row r="9850" spans="1:14" hidden="1" x14ac:dyDescent="0.25">
      <c r="A9850" s="2">
        <v>9846</v>
      </c>
      <c r="B9850" s="2">
        <v>860026958</v>
      </c>
      <c r="C9850" s="2" t="s">
        <v>10239</v>
      </c>
      <c r="D9850" s="2" t="s">
        <v>27</v>
      </c>
      <c r="E9850" s="2" t="s">
        <v>20</v>
      </c>
      <c r="F9850" s="2" t="s">
        <v>133</v>
      </c>
      <c r="G9850" s="2" t="s">
        <v>215</v>
      </c>
      <c r="H9850" s="2">
        <v>4669</v>
      </c>
      <c r="I9850" s="2" t="s">
        <v>25</v>
      </c>
      <c r="J9850" s="3">
        <v>1.23861926E-2</v>
      </c>
      <c r="K9850" s="3">
        <v>8.3856999999999996E-4</v>
      </c>
      <c r="L9850" s="3">
        <v>3.8351997700000001E-2</v>
      </c>
      <c r="M9850" s="3">
        <v>3.0432701100000001E-2</v>
      </c>
      <c r="N9850" s="3">
        <v>7.9192957000000005E-3</v>
      </c>
    </row>
    <row r="9851" spans="1:14" hidden="1" x14ac:dyDescent="0.25">
      <c r="A9851" s="2">
        <v>9847</v>
      </c>
      <c r="B9851" s="2">
        <v>900357328</v>
      </c>
      <c r="C9851" s="2" t="s">
        <v>10240</v>
      </c>
      <c r="D9851" s="2" t="s">
        <v>27</v>
      </c>
      <c r="E9851" s="2" t="s">
        <v>35</v>
      </c>
      <c r="F9851" s="2" t="s">
        <v>36</v>
      </c>
      <c r="G9851" s="2" t="s">
        <v>300</v>
      </c>
      <c r="H9851" s="2">
        <v>4664</v>
      </c>
      <c r="I9851" s="2" t="s">
        <v>25</v>
      </c>
      <c r="J9851" s="3">
        <v>1.2385496899999999E-2</v>
      </c>
      <c r="K9851" s="3">
        <v>2.0766900000000001E-4</v>
      </c>
      <c r="L9851" s="3">
        <v>3.9919899000000003E-3</v>
      </c>
      <c r="M9851" s="3">
        <v>2.3235481E-3</v>
      </c>
      <c r="N9851" s="3">
        <v>1.668442E-3</v>
      </c>
    </row>
    <row r="9852" spans="1:14" hidden="1" x14ac:dyDescent="0.25">
      <c r="A9852" s="2">
        <v>9848</v>
      </c>
      <c r="B9852" s="2">
        <v>800188588</v>
      </c>
      <c r="C9852" s="2" t="s">
        <v>10241</v>
      </c>
      <c r="D9852" s="2" t="s">
        <v>27</v>
      </c>
      <c r="E9852" s="2" t="s">
        <v>20</v>
      </c>
      <c r="F9852" s="2" t="s">
        <v>21</v>
      </c>
      <c r="G9852" s="2" t="s">
        <v>22</v>
      </c>
      <c r="H9852" s="2">
        <v>9601</v>
      </c>
      <c r="I9852" s="2" t="s">
        <v>33</v>
      </c>
      <c r="J9852" s="3">
        <v>1.2385060999999999E-2</v>
      </c>
      <c r="K9852" s="3">
        <v>-1.4209161E-3</v>
      </c>
      <c r="L9852" s="3">
        <v>1.0970124E-2</v>
      </c>
      <c r="M9852" s="3">
        <v>5.4447617999999996E-3</v>
      </c>
      <c r="N9852" s="3">
        <v>5.5253621999999999E-3</v>
      </c>
    </row>
    <row r="9853" spans="1:14" hidden="1" x14ac:dyDescent="0.25">
      <c r="A9853" s="2">
        <v>9849</v>
      </c>
      <c r="B9853" s="2">
        <v>800244283</v>
      </c>
      <c r="C9853" s="2" t="s">
        <v>10242</v>
      </c>
      <c r="D9853" s="2" t="s">
        <v>27</v>
      </c>
      <c r="E9853" s="2" t="s">
        <v>20</v>
      </c>
      <c r="F9853" s="2" t="s">
        <v>21</v>
      </c>
      <c r="G9853" s="2" t="s">
        <v>22</v>
      </c>
      <c r="H9853" s="2">
        <v>4731</v>
      </c>
      <c r="I9853" s="2" t="s">
        <v>25</v>
      </c>
      <c r="J9853" s="3">
        <v>1.23838987E-2</v>
      </c>
      <c r="K9853" s="3">
        <v>4.1511599999999999E-4</v>
      </c>
      <c r="L9853" s="3">
        <v>5.4613040000000002E-3</v>
      </c>
      <c r="M9853" s="3">
        <v>9.3075299999999998E-4</v>
      </c>
      <c r="N9853" s="3">
        <v>4.5305509000000002E-3</v>
      </c>
    </row>
    <row r="9854" spans="1:14" hidden="1" x14ac:dyDescent="0.25">
      <c r="A9854" s="2">
        <v>9850</v>
      </c>
      <c r="B9854" s="2">
        <v>800250711</v>
      </c>
      <c r="C9854" s="2" t="s">
        <v>10243</v>
      </c>
      <c r="D9854" s="2" t="s">
        <v>27</v>
      </c>
      <c r="E9854" s="2" t="s">
        <v>382</v>
      </c>
      <c r="F9854" s="2" t="s">
        <v>383</v>
      </c>
      <c r="G9854" s="2" t="s">
        <v>384</v>
      </c>
      <c r="H9854" s="2">
        <v>4111</v>
      </c>
      <c r="I9854" s="2" t="s">
        <v>180</v>
      </c>
      <c r="J9854" s="3">
        <v>1.2383584899999999E-2</v>
      </c>
      <c r="K9854" s="3">
        <v>2.14453E-4</v>
      </c>
      <c r="L9854" s="3">
        <v>5.5530131999999999E-3</v>
      </c>
      <c r="M9854" s="3">
        <v>2.2667198999999998E-3</v>
      </c>
      <c r="N9854" s="3">
        <v>3.286293E-3</v>
      </c>
    </row>
    <row r="9855" spans="1:14" hidden="1" x14ac:dyDescent="0.25">
      <c r="A9855" s="2">
        <v>9851</v>
      </c>
      <c r="B9855" s="2">
        <v>800143407</v>
      </c>
      <c r="C9855" s="2" t="s">
        <v>10244</v>
      </c>
      <c r="D9855" s="2" t="s">
        <v>27</v>
      </c>
      <c r="E9855" s="2" t="s">
        <v>20</v>
      </c>
      <c r="F9855" s="2" t="s">
        <v>21</v>
      </c>
      <c r="G9855" s="2" t="s">
        <v>22</v>
      </c>
      <c r="H9855" s="2">
        <v>6201</v>
      </c>
      <c r="I9855" s="2" t="s">
        <v>33</v>
      </c>
      <c r="J9855" s="3">
        <v>1.2381291000000001E-2</v>
      </c>
      <c r="K9855" s="3">
        <v>7.1294100000000003E-4</v>
      </c>
      <c r="L9855" s="3">
        <v>1.35983853E-2</v>
      </c>
      <c r="M9855" s="3">
        <v>1.3270210000000001E-3</v>
      </c>
      <c r="N9855" s="3">
        <v>1.2271364200000001E-2</v>
      </c>
    </row>
    <row r="9856" spans="1:14" hidden="1" x14ac:dyDescent="0.25">
      <c r="A9856" s="2">
        <v>9852</v>
      </c>
      <c r="B9856" s="2">
        <v>891800982</v>
      </c>
      <c r="C9856" s="2" t="s">
        <v>10245</v>
      </c>
      <c r="D9856" s="2" t="s">
        <v>41</v>
      </c>
      <c r="E9856" s="2" t="s">
        <v>319</v>
      </c>
      <c r="F9856" s="2" t="s">
        <v>349</v>
      </c>
      <c r="G9856" s="2" t="s">
        <v>502</v>
      </c>
      <c r="H9856" s="2">
        <v>8621</v>
      </c>
      <c r="I9856" s="2" t="s">
        <v>33</v>
      </c>
      <c r="J9856" s="3">
        <v>1.23798391E-2</v>
      </c>
      <c r="K9856" s="3">
        <v>1.4178909999999999E-3</v>
      </c>
      <c r="L9856" s="3">
        <v>1.9701119499999999E-2</v>
      </c>
      <c r="M9856" s="3">
        <v>1.0817380000000001E-3</v>
      </c>
      <c r="N9856" s="3">
        <v>1.8619382800000001E-2</v>
      </c>
    </row>
    <row r="9857" spans="1:14" hidden="1" x14ac:dyDescent="0.25">
      <c r="A9857" s="2">
        <v>9853</v>
      </c>
      <c r="B9857" s="2">
        <v>900070996</v>
      </c>
      <c r="C9857" s="2" t="s">
        <v>10246</v>
      </c>
      <c r="D9857" s="2" t="s">
        <v>27</v>
      </c>
      <c r="E9857" s="2" t="s">
        <v>35</v>
      </c>
      <c r="F9857" s="2" t="s">
        <v>36</v>
      </c>
      <c r="G9857" s="2" t="s">
        <v>1807</v>
      </c>
      <c r="H9857" s="2">
        <v>2392</v>
      </c>
      <c r="I9857" s="2" t="s">
        <v>31</v>
      </c>
      <c r="J9857" s="3">
        <v>1.2378725199999999E-2</v>
      </c>
      <c r="K9857" s="3">
        <v>3.3534299999999999E-4</v>
      </c>
      <c r="L9857" s="3">
        <v>7.0633972E-3</v>
      </c>
      <c r="M9857" s="3">
        <v>9.0853600000000004E-4</v>
      </c>
      <c r="N9857" s="3">
        <v>6.1548608000000001E-3</v>
      </c>
    </row>
    <row r="9858" spans="1:14" hidden="1" x14ac:dyDescent="0.25">
      <c r="A9858" s="2">
        <v>9854</v>
      </c>
      <c r="B9858" s="2">
        <v>830099418</v>
      </c>
      <c r="C9858" s="2" t="s">
        <v>10247</v>
      </c>
      <c r="D9858" s="2" t="s">
        <v>27</v>
      </c>
      <c r="E9858" s="2" t="s">
        <v>20</v>
      </c>
      <c r="F9858" s="2" t="s">
        <v>21</v>
      </c>
      <c r="G9858" s="2" t="s">
        <v>22</v>
      </c>
      <c r="H9858" s="2">
        <v>2599</v>
      </c>
      <c r="I9858" s="2" t="s">
        <v>31</v>
      </c>
      <c r="J9858" s="3">
        <v>1.2377725900000001E-2</v>
      </c>
      <c r="K9858" s="3">
        <v>1.3811380000000001E-3</v>
      </c>
      <c r="L9858" s="3">
        <v>1.6427682700000001E-2</v>
      </c>
      <c r="M9858" s="3">
        <v>6.5643600999999996E-3</v>
      </c>
      <c r="N9858" s="3">
        <v>9.8633226000000001E-3</v>
      </c>
    </row>
    <row r="9859" spans="1:14" hidden="1" x14ac:dyDescent="0.25">
      <c r="A9859" s="2">
        <v>9855</v>
      </c>
      <c r="B9859" s="2">
        <v>800004663</v>
      </c>
      <c r="C9859" s="2" t="s">
        <v>10248</v>
      </c>
      <c r="D9859" s="2" t="s">
        <v>27</v>
      </c>
      <c r="E9859" s="2" t="s">
        <v>319</v>
      </c>
      <c r="F9859" s="2" t="s">
        <v>320</v>
      </c>
      <c r="G9859" s="2" t="s">
        <v>321</v>
      </c>
      <c r="H9859" s="2">
        <v>4719</v>
      </c>
      <c r="I9859" s="2" t="s">
        <v>25</v>
      </c>
      <c r="J9859" s="3">
        <v>1.23728998E-2</v>
      </c>
      <c r="K9859" s="3">
        <v>4.1877100000000002E-4</v>
      </c>
      <c r="L9859" s="3">
        <v>1.7139643400000001E-2</v>
      </c>
      <c r="M9859" s="3">
        <v>8.0549195000000004E-3</v>
      </c>
      <c r="N9859" s="3">
        <v>9.0847238999999993E-3</v>
      </c>
    </row>
    <row r="9860" spans="1:14" hidden="1" x14ac:dyDescent="0.25">
      <c r="A9860" s="2">
        <v>9856</v>
      </c>
      <c r="B9860" s="2">
        <v>900626984</v>
      </c>
      <c r="C9860" s="2" t="s">
        <v>10249</v>
      </c>
      <c r="D9860" s="2" t="s">
        <v>27</v>
      </c>
      <c r="E9860" s="2" t="s">
        <v>86</v>
      </c>
      <c r="F9860" s="2" t="s">
        <v>421</v>
      </c>
      <c r="G9860" s="2" t="s">
        <v>422</v>
      </c>
      <c r="H9860" s="2">
        <v>4111</v>
      </c>
      <c r="I9860" s="2" t="s">
        <v>180</v>
      </c>
      <c r="J9860" s="3">
        <v>1.23725003E-2</v>
      </c>
      <c r="K9860" s="3">
        <v>4.8510000000000001E-5</v>
      </c>
      <c r="L9860" s="3">
        <v>1.57927312E-2</v>
      </c>
      <c r="M9860" s="3">
        <v>1.3228783399999999E-2</v>
      </c>
      <c r="N9860" s="3">
        <v>2.5639489999999998E-3</v>
      </c>
    </row>
    <row r="9861" spans="1:14" hidden="1" x14ac:dyDescent="0.25">
      <c r="A9861" s="2">
        <v>9857</v>
      </c>
      <c r="B9861" s="2">
        <v>900955913</v>
      </c>
      <c r="C9861" s="2" t="s">
        <v>10250</v>
      </c>
      <c r="D9861" s="2" t="s">
        <v>27</v>
      </c>
      <c r="E9861" s="2" t="s">
        <v>35</v>
      </c>
      <c r="F9861" s="2" t="s">
        <v>36</v>
      </c>
      <c r="G9861" s="2" t="s">
        <v>39</v>
      </c>
      <c r="H9861" s="2">
        <v>6810</v>
      </c>
      <c r="I9861" s="2" t="s">
        <v>33</v>
      </c>
      <c r="J9861" s="3">
        <v>1.23715661E-2</v>
      </c>
      <c r="K9861" s="3">
        <v>8.0657777999999999E-3</v>
      </c>
      <c r="L9861" s="3">
        <v>8.7077289799999999E-2</v>
      </c>
      <c r="M9861" s="3">
        <v>4.53362577E-2</v>
      </c>
      <c r="N9861" s="3">
        <v>4.1741035900000001E-2</v>
      </c>
    </row>
    <row r="9862" spans="1:14" x14ac:dyDescent="0.25">
      <c r="A9862" s="2">
        <v>9858</v>
      </c>
      <c r="B9862" s="2">
        <v>860515523</v>
      </c>
      <c r="C9862" s="2" t="s">
        <v>10251</v>
      </c>
      <c r="D9862" s="2" t="s">
        <v>27</v>
      </c>
      <c r="E9862" s="2" t="s">
        <v>20</v>
      </c>
      <c r="F9862" s="2" t="s">
        <v>21</v>
      </c>
      <c r="G9862" s="2" t="s">
        <v>22</v>
      </c>
      <c r="H9862" s="2">
        <v>7110</v>
      </c>
      <c r="I9862" s="2" t="s">
        <v>33</v>
      </c>
      <c r="J9862" s="3">
        <v>1.2369510699999999E-2</v>
      </c>
      <c r="K9862" s="3">
        <v>3.2657600000000003E-4</v>
      </c>
      <c r="L9862" s="3">
        <v>0.117496036</v>
      </c>
      <c r="M9862" s="3">
        <v>0.1131291911</v>
      </c>
      <c r="N9862" s="3">
        <v>4.3668398000000002E-3</v>
      </c>
    </row>
    <row r="9863" spans="1:14" hidden="1" x14ac:dyDescent="0.25">
      <c r="A9863" s="2">
        <v>9859</v>
      </c>
      <c r="B9863" s="2">
        <v>900271660</v>
      </c>
      <c r="C9863" s="2" t="s">
        <v>10252</v>
      </c>
      <c r="D9863" s="2" t="s">
        <v>41</v>
      </c>
      <c r="E9863" s="2" t="s">
        <v>35</v>
      </c>
      <c r="F9863" s="2" t="s">
        <v>36</v>
      </c>
      <c r="G9863" s="2" t="s">
        <v>3458</v>
      </c>
      <c r="H9863" s="2">
        <v>8610</v>
      </c>
      <c r="I9863" s="2" t="s">
        <v>33</v>
      </c>
      <c r="J9863" s="3">
        <v>1.23692388E-2</v>
      </c>
      <c r="K9863" s="3">
        <v>8.2899999999999996E-5</v>
      </c>
      <c r="L9863" s="3">
        <v>1.9719549E-3</v>
      </c>
      <c r="M9863" s="3">
        <v>1.0720961000000001E-3</v>
      </c>
      <c r="N9863" s="3">
        <v>8.9985900000000003E-4</v>
      </c>
    </row>
    <row r="9864" spans="1:14" hidden="1" x14ac:dyDescent="0.25">
      <c r="A9864" s="2">
        <v>9860</v>
      </c>
      <c r="B9864" s="2">
        <v>802007788</v>
      </c>
      <c r="C9864" s="2" t="s">
        <v>10253</v>
      </c>
      <c r="D9864" s="2" t="s">
        <v>27</v>
      </c>
      <c r="E9864" s="2" t="s">
        <v>28</v>
      </c>
      <c r="F9864" s="2" t="s">
        <v>50</v>
      </c>
      <c r="G9864" s="2" t="s">
        <v>1351</v>
      </c>
      <c r="H9864" s="2">
        <v>4530</v>
      </c>
      <c r="I9864" s="2" t="s">
        <v>25</v>
      </c>
      <c r="J9864" s="3">
        <v>1.23621207E-2</v>
      </c>
      <c r="K9864" s="3">
        <v>3.0640000000000002E-4</v>
      </c>
      <c r="L9864" s="3">
        <v>4.3266281000000004E-3</v>
      </c>
      <c r="M9864" s="3">
        <v>2.3662420000000002E-3</v>
      </c>
      <c r="N9864" s="3">
        <v>1.9603861000000002E-3</v>
      </c>
    </row>
    <row r="9865" spans="1:14" x14ac:dyDescent="0.25">
      <c r="A9865" s="2">
        <v>9861</v>
      </c>
      <c r="B9865" s="2">
        <v>900237674</v>
      </c>
      <c r="C9865" s="2" t="s">
        <v>10254</v>
      </c>
      <c r="D9865" s="2" t="s">
        <v>41</v>
      </c>
      <c r="E9865" s="2" t="s">
        <v>74</v>
      </c>
      <c r="F9865" s="2" t="s">
        <v>103</v>
      </c>
      <c r="G9865" s="2" t="s">
        <v>104</v>
      </c>
      <c r="H9865" s="2">
        <v>7020</v>
      </c>
      <c r="I9865" s="2" t="s">
        <v>33</v>
      </c>
      <c r="J9865" s="3">
        <v>1.2360095999999999E-2</v>
      </c>
      <c r="K9865" s="3">
        <v>2.4085981000000001E-3</v>
      </c>
      <c r="L9865" s="3">
        <v>5.4744268000000004E-3</v>
      </c>
      <c r="M9865" s="3">
        <v>7.5849700000000001E-4</v>
      </c>
      <c r="N9865" s="3">
        <v>4.7159302000000002E-3</v>
      </c>
    </row>
    <row r="9866" spans="1:14" hidden="1" x14ac:dyDescent="0.25">
      <c r="A9866" s="2">
        <v>9862</v>
      </c>
      <c r="B9866" s="2">
        <v>821001446</v>
      </c>
      <c r="C9866" s="2" t="s">
        <v>10255</v>
      </c>
      <c r="D9866" s="2" t="s">
        <v>27</v>
      </c>
      <c r="E9866" s="2" t="s">
        <v>74</v>
      </c>
      <c r="F9866" s="2" t="s">
        <v>75</v>
      </c>
      <c r="G9866" s="2" t="s">
        <v>8941</v>
      </c>
      <c r="H9866" s="2">
        <v>124</v>
      </c>
      <c r="I9866" s="2" t="s">
        <v>136</v>
      </c>
      <c r="J9866" s="3">
        <v>1.23592168E-2</v>
      </c>
      <c r="K9866" s="3">
        <v>1.860687E-3</v>
      </c>
      <c r="L9866" s="3">
        <v>1.91407166E-2</v>
      </c>
      <c r="M9866" s="3">
        <v>1.880654E-3</v>
      </c>
      <c r="N9866" s="3">
        <v>1.7260061600000001E-2</v>
      </c>
    </row>
    <row r="9867" spans="1:14" hidden="1" x14ac:dyDescent="0.25">
      <c r="A9867" s="2">
        <v>9863</v>
      </c>
      <c r="B9867" s="2">
        <v>900305709</v>
      </c>
      <c r="C9867" s="2" t="s">
        <v>10256</v>
      </c>
      <c r="D9867" s="2" t="s">
        <v>27</v>
      </c>
      <c r="E9867" s="2" t="s">
        <v>28</v>
      </c>
      <c r="F9867" s="2" t="s">
        <v>29</v>
      </c>
      <c r="G9867" s="2" t="s">
        <v>30</v>
      </c>
      <c r="H9867" s="2">
        <v>5224</v>
      </c>
      <c r="I9867" s="2" t="s">
        <v>33</v>
      </c>
      <c r="J9867" s="3">
        <v>1.23553602E-2</v>
      </c>
      <c r="K9867" s="3">
        <v>1.3092220000000001E-3</v>
      </c>
      <c r="L9867" s="3">
        <v>1.6845945300000002E-2</v>
      </c>
      <c r="M9867" s="3">
        <v>3.439985E-3</v>
      </c>
      <c r="N9867" s="3">
        <v>1.3405960099999999E-2</v>
      </c>
    </row>
    <row r="9868" spans="1:14" hidden="1" x14ac:dyDescent="0.25">
      <c r="A9868" s="2">
        <v>9864</v>
      </c>
      <c r="B9868" s="2">
        <v>830072874</v>
      </c>
      <c r="C9868" s="2" t="s">
        <v>10257</v>
      </c>
      <c r="D9868" s="2" t="s">
        <v>440</v>
      </c>
      <c r="E9868" s="2" t="s">
        <v>20</v>
      </c>
      <c r="F9868" s="2" t="s">
        <v>21</v>
      </c>
      <c r="G9868" s="2" t="s">
        <v>22</v>
      </c>
      <c r="H9868" s="2">
        <v>8010</v>
      </c>
      <c r="I9868" s="2" t="s">
        <v>33</v>
      </c>
      <c r="J9868" s="3">
        <v>1.23513797E-2</v>
      </c>
      <c r="K9868" s="3">
        <v>2.47235E-4</v>
      </c>
      <c r="L9868" s="3">
        <v>4.1506598000000004E-3</v>
      </c>
      <c r="M9868" s="3">
        <v>2.1297180000000001E-3</v>
      </c>
      <c r="N9868" s="3">
        <v>2.020942E-3</v>
      </c>
    </row>
    <row r="9869" spans="1:14" hidden="1" x14ac:dyDescent="0.25">
      <c r="A9869" s="2">
        <v>9865</v>
      </c>
      <c r="B9869" s="2">
        <v>900046626</v>
      </c>
      <c r="C9869" s="2" t="s">
        <v>10258</v>
      </c>
      <c r="D9869" s="2" t="s">
        <v>27</v>
      </c>
      <c r="E9869" s="2" t="s">
        <v>28</v>
      </c>
      <c r="F9869" s="2" t="s">
        <v>997</v>
      </c>
      <c r="G9869" s="2" t="s">
        <v>1522</v>
      </c>
      <c r="H9869" s="2">
        <v>4663</v>
      </c>
      <c r="I9869" s="2" t="s">
        <v>25</v>
      </c>
      <c r="J9869" s="3">
        <v>1.2350823699999999E-2</v>
      </c>
      <c r="K9869" s="3">
        <v>6.7803799999999995E-4</v>
      </c>
      <c r="L9869" s="3">
        <v>5.8674499999999997E-3</v>
      </c>
      <c r="M9869" s="3">
        <v>2.0522000000000001E-3</v>
      </c>
      <c r="N9869" s="3">
        <v>3.8152500000000001E-3</v>
      </c>
    </row>
    <row r="9870" spans="1:14" hidden="1" x14ac:dyDescent="0.25">
      <c r="A9870" s="2">
        <v>9866</v>
      </c>
      <c r="B9870" s="2">
        <v>830504178</v>
      </c>
      <c r="C9870" s="2" t="s">
        <v>10259</v>
      </c>
      <c r="D9870" s="2" t="s">
        <v>27</v>
      </c>
      <c r="E9870" s="2" t="s">
        <v>35</v>
      </c>
      <c r="F9870" s="2" t="s">
        <v>36</v>
      </c>
      <c r="G9870" s="2" t="s">
        <v>300</v>
      </c>
      <c r="H9870" s="2">
        <v>4711</v>
      </c>
      <c r="I9870" s="2" t="s">
        <v>25</v>
      </c>
      <c r="J9870" s="3">
        <v>1.23500889E-2</v>
      </c>
      <c r="K9870" s="3">
        <v>2.4432799999999998E-4</v>
      </c>
      <c r="L9870" s="3">
        <v>1.5174170000000001E-3</v>
      </c>
      <c r="M9870" s="3">
        <v>7.0488899999999999E-4</v>
      </c>
      <c r="N9870" s="3">
        <v>8.1252799999999997E-4</v>
      </c>
    </row>
    <row r="9871" spans="1:14" hidden="1" x14ac:dyDescent="0.25">
      <c r="A9871" s="2">
        <v>9867</v>
      </c>
      <c r="B9871" s="2">
        <v>830003960</v>
      </c>
      <c r="C9871" s="2" t="s">
        <v>10260</v>
      </c>
      <c r="D9871" s="2" t="s">
        <v>27</v>
      </c>
      <c r="E9871" s="2" t="s">
        <v>20</v>
      </c>
      <c r="F9871" s="2" t="s">
        <v>21</v>
      </c>
      <c r="G9871" s="2" t="s">
        <v>22</v>
      </c>
      <c r="H9871" s="2">
        <v>5229</v>
      </c>
      <c r="I9871" s="2" t="s">
        <v>33</v>
      </c>
      <c r="J9871" s="3">
        <v>1.2347868600000001E-2</v>
      </c>
      <c r="K9871" s="3">
        <v>1.8247979000000001E-3</v>
      </c>
      <c r="L9871" s="3">
        <v>1.7519269099999998E-2</v>
      </c>
      <c r="M9871" s="3">
        <v>1.30173098E-2</v>
      </c>
      <c r="N9871" s="3">
        <v>4.5019598000000001E-3</v>
      </c>
    </row>
    <row r="9872" spans="1:14" hidden="1" x14ac:dyDescent="0.25">
      <c r="A9872" s="2">
        <v>9868</v>
      </c>
      <c r="B9872" s="2">
        <v>900187442</v>
      </c>
      <c r="C9872" s="2" t="s">
        <v>10261</v>
      </c>
      <c r="D9872" s="2" t="s">
        <v>27</v>
      </c>
      <c r="E9872" s="2" t="s">
        <v>20</v>
      </c>
      <c r="F9872" s="2" t="s">
        <v>21</v>
      </c>
      <c r="G9872" s="2" t="s">
        <v>22</v>
      </c>
      <c r="H9872" s="2">
        <v>1051</v>
      </c>
      <c r="I9872" s="2" t="s">
        <v>31</v>
      </c>
      <c r="J9872" s="3">
        <v>1.23467352E-2</v>
      </c>
      <c r="K9872" s="3">
        <v>2.41E-5</v>
      </c>
      <c r="L9872" s="3">
        <v>1.1272068099999999E-2</v>
      </c>
      <c r="M9872" s="3">
        <v>8.1982090999999993E-3</v>
      </c>
      <c r="N9872" s="3">
        <v>3.073859E-3</v>
      </c>
    </row>
    <row r="9873" spans="1:14" hidden="1" x14ac:dyDescent="0.25">
      <c r="A9873" s="2">
        <v>9869</v>
      </c>
      <c r="B9873" s="2">
        <v>830051694</v>
      </c>
      <c r="C9873" s="2" t="s">
        <v>10262</v>
      </c>
      <c r="D9873" s="2" t="s">
        <v>27</v>
      </c>
      <c r="E9873" s="2" t="s">
        <v>20</v>
      </c>
      <c r="F9873" s="2" t="s">
        <v>21</v>
      </c>
      <c r="G9873" s="2" t="s">
        <v>22</v>
      </c>
      <c r="H9873" s="2">
        <v>6810</v>
      </c>
      <c r="I9873" s="2" t="s">
        <v>33</v>
      </c>
      <c r="J9873" s="3">
        <v>1.2346271400000001E-2</v>
      </c>
      <c r="K9873" s="3">
        <v>-9.9343564000000002E-3</v>
      </c>
      <c r="L9873" s="3">
        <v>6.4473204300000003E-2</v>
      </c>
      <c r="M9873" s="3">
        <v>1.7701422800000002E-2</v>
      </c>
      <c r="N9873" s="3">
        <v>4.6771783400000003E-2</v>
      </c>
    </row>
    <row r="9874" spans="1:14" hidden="1" x14ac:dyDescent="0.25">
      <c r="A9874" s="2">
        <v>9870</v>
      </c>
      <c r="B9874" s="2">
        <v>800239996</v>
      </c>
      <c r="C9874" s="2" t="s">
        <v>10263</v>
      </c>
      <c r="D9874" s="2" t="s">
        <v>27</v>
      </c>
      <c r="E9874" s="2" t="s">
        <v>20</v>
      </c>
      <c r="F9874" s="2" t="s">
        <v>133</v>
      </c>
      <c r="G9874" s="2" t="s">
        <v>243</v>
      </c>
      <c r="H9874" s="2">
        <v>210</v>
      </c>
      <c r="I9874" s="2" t="s">
        <v>136</v>
      </c>
      <c r="J9874" s="3">
        <v>1.2344647199999999E-2</v>
      </c>
      <c r="K9874" s="3">
        <v>5.8162600000000002E-4</v>
      </c>
      <c r="L9874" s="3">
        <v>8.3732818999999997E-3</v>
      </c>
      <c r="M9874" s="3">
        <v>2.8123760000000001E-3</v>
      </c>
      <c r="N9874" s="3">
        <v>5.5609060999999996E-3</v>
      </c>
    </row>
    <row r="9875" spans="1:14" hidden="1" x14ac:dyDescent="0.25">
      <c r="A9875" s="2">
        <v>9871</v>
      </c>
      <c r="B9875" s="2">
        <v>800148853</v>
      </c>
      <c r="C9875" s="2" t="s">
        <v>10264</v>
      </c>
      <c r="D9875" s="2" t="s">
        <v>27</v>
      </c>
      <c r="E9875" s="2" t="s">
        <v>35</v>
      </c>
      <c r="F9875" s="2" t="s">
        <v>36</v>
      </c>
      <c r="G9875" s="2" t="s">
        <v>39</v>
      </c>
      <c r="H9875" s="2">
        <v>1410</v>
      </c>
      <c r="I9875" s="2" t="s">
        <v>31</v>
      </c>
      <c r="J9875" s="3">
        <v>1.23432986E-2</v>
      </c>
      <c r="K9875" s="3">
        <v>2.7204300000000002E-4</v>
      </c>
      <c r="L9875" s="3">
        <v>1.01311579E-2</v>
      </c>
      <c r="M9875" s="3">
        <v>4.6980529999999998E-3</v>
      </c>
      <c r="N9875" s="3">
        <v>5.4331049000000001E-3</v>
      </c>
    </row>
    <row r="9876" spans="1:14" hidden="1" x14ac:dyDescent="0.25">
      <c r="A9876" s="2">
        <v>9872</v>
      </c>
      <c r="B9876" s="2">
        <v>901053266</v>
      </c>
      <c r="C9876" s="2" t="s">
        <v>10265</v>
      </c>
      <c r="D9876" s="2" t="s">
        <v>27</v>
      </c>
      <c r="E9876" s="2" t="s">
        <v>382</v>
      </c>
      <c r="F9876" s="2" t="s">
        <v>2325</v>
      </c>
      <c r="G9876" s="2" t="s">
        <v>2326</v>
      </c>
      <c r="H9876" s="2">
        <v>4541</v>
      </c>
      <c r="I9876" s="2" t="s">
        <v>25</v>
      </c>
      <c r="J9876" s="3">
        <v>1.23402076E-2</v>
      </c>
      <c r="K9876" s="3">
        <v>1.51168E-4</v>
      </c>
      <c r="L9876" s="3">
        <v>4.6786331000000002E-3</v>
      </c>
      <c r="M9876" s="3">
        <v>4.0562897999999997E-3</v>
      </c>
      <c r="N9876" s="3">
        <v>6.2234300000000003E-4</v>
      </c>
    </row>
    <row r="9877" spans="1:14" hidden="1" x14ac:dyDescent="0.25">
      <c r="A9877" s="2">
        <v>9873</v>
      </c>
      <c r="B9877" s="2">
        <v>809005743</v>
      </c>
      <c r="C9877" s="2" t="s">
        <v>10266</v>
      </c>
      <c r="D9877" s="2" t="s">
        <v>440</v>
      </c>
      <c r="E9877" s="2" t="s">
        <v>382</v>
      </c>
      <c r="F9877" s="2" t="s">
        <v>525</v>
      </c>
      <c r="G9877" s="2" t="s">
        <v>526</v>
      </c>
      <c r="H9877" s="2">
        <v>8010</v>
      </c>
      <c r="I9877" s="2" t="s">
        <v>33</v>
      </c>
      <c r="J9877" s="3">
        <v>1.23381047E-2</v>
      </c>
      <c r="K9877" s="3">
        <v>3.6751299999999998E-4</v>
      </c>
      <c r="L9877" s="3">
        <v>9.1667677999999995E-3</v>
      </c>
      <c r="M9877" s="3">
        <v>4.8341942000000001E-3</v>
      </c>
      <c r="N9877" s="3">
        <v>4.3325741000000001E-3</v>
      </c>
    </row>
    <row r="9878" spans="1:14" hidden="1" x14ac:dyDescent="0.25">
      <c r="A9878" s="2">
        <v>9874</v>
      </c>
      <c r="B9878" s="2">
        <v>804011160</v>
      </c>
      <c r="C9878" s="2" t="s">
        <v>10267</v>
      </c>
      <c r="D9878" s="2" t="s">
        <v>27</v>
      </c>
      <c r="E9878" s="2" t="s">
        <v>319</v>
      </c>
      <c r="F9878" s="2" t="s">
        <v>320</v>
      </c>
      <c r="G9878" s="2" t="s">
        <v>321</v>
      </c>
      <c r="H9878" s="2">
        <v>4530</v>
      </c>
      <c r="I9878" s="2" t="s">
        <v>25</v>
      </c>
      <c r="J9878" s="3">
        <v>1.2334832E-2</v>
      </c>
      <c r="K9878" s="3">
        <v>7.90619E-4</v>
      </c>
      <c r="L9878" s="3">
        <v>7.7974721999999998E-3</v>
      </c>
      <c r="M9878" s="3">
        <v>5.1435828000000001E-3</v>
      </c>
      <c r="N9878" s="3">
        <v>2.6538889E-3</v>
      </c>
    </row>
    <row r="9879" spans="1:14" hidden="1" x14ac:dyDescent="0.25">
      <c r="A9879" s="2">
        <v>9875</v>
      </c>
      <c r="B9879" s="2">
        <v>816003468</v>
      </c>
      <c r="C9879" s="2" t="s">
        <v>10268</v>
      </c>
      <c r="D9879" s="2" t="s">
        <v>27</v>
      </c>
      <c r="E9879" s="2" t="s">
        <v>86</v>
      </c>
      <c r="F9879" s="2" t="s">
        <v>87</v>
      </c>
      <c r="G9879" s="2" t="s">
        <v>88</v>
      </c>
      <c r="H9879" s="2">
        <v>4530</v>
      </c>
      <c r="I9879" s="2" t="s">
        <v>25</v>
      </c>
      <c r="J9879" s="3">
        <v>1.2331913200000001E-2</v>
      </c>
      <c r="K9879" s="3">
        <v>7.9728700000000004E-4</v>
      </c>
      <c r="L9879" s="3">
        <v>9.3889711000000008E-3</v>
      </c>
      <c r="M9879" s="3">
        <v>2.3458339000000002E-3</v>
      </c>
      <c r="N9879" s="3">
        <v>7.0431371999999997E-3</v>
      </c>
    </row>
    <row r="9880" spans="1:14" hidden="1" x14ac:dyDescent="0.25">
      <c r="A9880" s="2">
        <v>9876</v>
      </c>
      <c r="B9880" s="2">
        <v>811033183</v>
      </c>
      <c r="C9880" s="2" t="s">
        <v>10269</v>
      </c>
      <c r="D9880" s="2" t="s">
        <v>27</v>
      </c>
      <c r="E9880" s="2" t="s">
        <v>35</v>
      </c>
      <c r="F9880" s="2" t="s">
        <v>36</v>
      </c>
      <c r="G9880" s="2" t="s">
        <v>39</v>
      </c>
      <c r="H9880" s="2">
        <v>1410</v>
      </c>
      <c r="I9880" s="2" t="s">
        <v>31</v>
      </c>
      <c r="J9880" s="3">
        <v>1.23287346E-2</v>
      </c>
      <c r="K9880" s="3">
        <v>-3.5065200000000002E-4</v>
      </c>
      <c r="L9880" s="3">
        <v>1.2061992699999999E-2</v>
      </c>
      <c r="M9880" s="3">
        <v>1.0858369999999999E-2</v>
      </c>
      <c r="N9880" s="3">
        <v>1.203623E-3</v>
      </c>
    </row>
    <row r="9881" spans="1:14" hidden="1" x14ac:dyDescent="0.25">
      <c r="A9881" s="2">
        <v>9877</v>
      </c>
      <c r="B9881" s="2">
        <v>900395921</v>
      </c>
      <c r="C9881" s="2" t="s">
        <v>10270</v>
      </c>
      <c r="D9881" s="2" t="s">
        <v>27</v>
      </c>
      <c r="E9881" s="2" t="s">
        <v>382</v>
      </c>
      <c r="F9881" s="2" t="s">
        <v>866</v>
      </c>
      <c r="G9881" s="2" t="s">
        <v>867</v>
      </c>
      <c r="H9881" s="2">
        <v>4111</v>
      </c>
      <c r="I9881" s="2" t="s">
        <v>180</v>
      </c>
      <c r="J9881" s="3">
        <v>1.2327628199999999E-2</v>
      </c>
      <c r="K9881" s="3">
        <v>3.3295500000000001E-4</v>
      </c>
      <c r="L9881" s="3">
        <v>9.7643547000000001E-3</v>
      </c>
      <c r="M9881" s="3">
        <v>8.503966E-3</v>
      </c>
      <c r="N9881" s="3">
        <v>1.260389E-3</v>
      </c>
    </row>
    <row r="9882" spans="1:14" hidden="1" x14ac:dyDescent="0.25">
      <c r="A9882" s="2">
        <v>9878</v>
      </c>
      <c r="B9882" s="2">
        <v>800215062</v>
      </c>
      <c r="C9882" s="2" t="s">
        <v>10271</v>
      </c>
      <c r="D9882" s="2" t="s">
        <v>27</v>
      </c>
      <c r="E9882" s="2" t="s">
        <v>74</v>
      </c>
      <c r="F9882" s="2" t="s">
        <v>75</v>
      </c>
      <c r="G9882" s="2" t="s">
        <v>107</v>
      </c>
      <c r="H9882" s="2">
        <v>124</v>
      </c>
      <c r="I9882" s="2" t="s">
        <v>136</v>
      </c>
      <c r="J9882" s="3">
        <v>1.23276003E-2</v>
      </c>
      <c r="K9882" s="3">
        <v>5.1721999999999997E-5</v>
      </c>
      <c r="L9882" s="3">
        <v>3.9363104900000001E-2</v>
      </c>
      <c r="M9882" s="3">
        <v>1.8986811900000001E-2</v>
      </c>
      <c r="N9882" s="3">
        <v>2.0376293E-2</v>
      </c>
    </row>
    <row r="9883" spans="1:14" hidden="1" x14ac:dyDescent="0.25">
      <c r="A9883" s="2">
        <v>9879</v>
      </c>
      <c r="B9883" s="2">
        <v>900062516</v>
      </c>
      <c r="C9883" s="2" t="s">
        <v>10272</v>
      </c>
      <c r="D9883" s="2" t="s">
        <v>27</v>
      </c>
      <c r="E9883" s="2" t="s">
        <v>35</v>
      </c>
      <c r="F9883" s="2" t="s">
        <v>36</v>
      </c>
      <c r="G9883" s="2" t="s">
        <v>300</v>
      </c>
      <c r="H9883" s="2">
        <v>1311</v>
      </c>
      <c r="I9883" s="2" t="s">
        <v>31</v>
      </c>
      <c r="J9883" s="3">
        <v>1.23264128E-2</v>
      </c>
      <c r="K9883" s="3">
        <v>-7.6051199999999997E-4</v>
      </c>
      <c r="L9883" s="3">
        <v>9.6488696999999998E-3</v>
      </c>
      <c r="M9883" s="3">
        <v>1.4681658699999999E-2</v>
      </c>
      <c r="N9883" s="3">
        <v>-5.0327890000000002E-3</v>
      </c>
    </row>
    <row r="9884" spans="1:14" hidden="1" x14ac:dyDescent="0.25">
      <c r="A9884" s="2">
        <v>9880</v>
      </c>
      <c r="B9884" s="2">
        <v>830007399</v>
      </c>
      <c r="C9884" s="2" t="s">
        <v>10273</v>
      </c>
      <c r="D9884" s="2" t="s">
        <v>27</v>
      </c>
      <c r="E9884" s="2" t="s">
        <v>20</v>
      </c>
      <c r="F9884" s="2" t="s">
        <v>21</v>
      </c>
      <c r="G9884" s="2" t="s">
        <v>22</v>
      </c>
      <c r="H9884" s="2">
        <v>8211</v>
      </c>
      <c r="I9884" s="2" t="s">
        <v>33</v>
      </c>
      <c r="J9884" s="3">
        <v>1.2326115699999999E-2</v>
      </c>
      <c r="K9884" s="3">
        <v>1.4468411E-3</v>
      </c>
      <c r="L9884" s="3">
        <v>1.6922708599999999E-2</v>
      </c>
      <c r="M9884" s="3">
        <v>3.6132658999999999E-3</v>
      </c>
      <c r="N9884" s="3">
        <v>1.3309443400000001E-2</v>
      </c>
    </row>
    <row r="9885" spans="1:14" hidden="1" x14ac:dyDescent="0.25">
      <c r="A9885" s="2">
        <v>9881</v>
      </c>
      <c r="B9885" s="2">
        <v>901071075</v>
      </c>
      <c r="C9885" s="2" t="s">
        <v>10274</v>
      </c>
      <c r="D9885" s="2" t="s">
        <v>27</v>
      </c>
      <c r="E9885" s="2" t="s">
        <v>319</v>
      </c>
      <c r="F9885" s="2" t="s">
        <v>555</v>
      </c>
      <c r="G9885" s="2" t="s">
        <v>556</v>
      </c>
      <c r="H9885" s="2">
        <v>4653</v>
      </c>
      <c r="I9885" s="2" t="s">
        <v>25</v>
      </c>
      <c r="J9885" s="3">
        <v>1.23259658E-2</v>
      </c>
      <c r="K9885" s="3">
        <v>2.2790899999999999E-4</v>
      </c>
      <c r="L9885" s="3">
        <v>3.4800260000000002E-3</v>
      </c>
      <c r="M9885" s="3">
        <v>2.7406570000000001E-3</v>
      </c>
      <c r="N9885" s="3">
        <v>7.3936900000000003E-4</v>
      </c>
    </row>
    <row r="9886" spans="1:14" hidden="1" x14ac:dyDescent="0.25">
      <c r="A9886" s="2">
        <v>9882</v>
      </c>
      <c r="B9886" s="2">
        <v>900311667</v>
      </c>
      <c r="C9886" s="2" t="s">
        <v>10275</v>
      </c>
      <c r="D9886" s="2" t="s">
        <v>27</v>
      </c>
      <c r="E9886" s="2" t="s">
        <v>20</v>
      </c>
      <c r="F9886" s="2" t="s">
        <v>21</v>
      </c>
      <c r="G9886" s="2" t="s">
        <v>22</v>
      </c>
      <c r="H9886" s="2">
        <v>6613</v>
      </c>
      <c r="I9886" s="2" t="s">
        <v>33</v>
      </c>
      <c r="J9886" s="3">
        <v>1.23256501E-2</v>
      </c>
      <c r="K9886" s="3">
        <v>1.3002563300000001E-2</v>
      </c>
      <c r="L9886" s="3">
        <v>5.62114976E-2</v>
      </c>
      <c r="M9886" s="3">
        <v>3.5005600000000001E-4</v>
      </c>
      <c r="N9886" s="3">
        <v>5.5861443300000001E-2</v>
      </c>
    </row>
    <row r="9887" spans="1:14" hidden="1" x14ac:dyDescent="0.25">
      <c r="A9887" s="2">
        <v>9883</v>
      </c>
      <c r="B9887" s="2">
        <v>890108961</v>
      </c>
      <c r="C9887" s="2" t="s">
        <v>10276</v>
      </c>
      <c r="D9887" s="2" t="s">
        <v>27</v>
      </c>
      <c r="E9887" s="2" t="s">
        <v>28</v>
      </c>
      <c r="F9887" s="2" t="s">
        <v>50</v>
      </c>
      <c r="G9887" s="2" t="s">
        <v>1351</v>
      </c>
      <c r="H9887" s="2">
        <v>2812</v>
      </c>
      <c r="I9887" s="2" t="s">
        <v>31</v>
      </c>
      <c r="J9887" s="3">
        <v>1.2324062199999999E-2</v>
      </c>
      <c r="K9887" s="3">
        <v>2.1579999999999999E-6</v>
      </c>
      <c r="L9887" s="3">
        <v>8.2298796999999996E-3</v>
      </c>
      <c r="M9887" s="3">
        <v>5.7554818000000001E-3</v>
      </c>
      <c r="N9887" s="3">
        <v>2.4743979E-3</v>
      </c>
    </row>
    <row r="9888" spans="1:14" hidden="1" x14ac:dyDescent="0.25">
      <c r="A9888" s="2">
        <v>9884</v>
      </c>
      <c r="B9888" s="2">
        <v>900617997</v>
      </c>
      <c r="C9888" s="2" t="s">
        <v>10277</v>
      </c>
      <c r="D9888" s="2" t="s">
        <v>27</v>
      </c>
      <c r="E9888" s="2" t="s">
        <v>86</v>
      </c>
      <c r="F9888" s="2" t="s">
        <v>232</v>
      </c>
      <c r="G9888" s="2" t="s">
        <v>233</v>
      </c>
      <c r="H9888" s="2">
        <v>8621</v>
      </c>
      <c r="I9888" s="2" t="s">
        <v>33</v>
      </c>
      <c r="J9888" s="3">
        <v>1.2323107599999999E-2</v>
      </c>
      <c r="K9888" s="3">
        <v>1.3058661E-3</v>
      </c>
      <c r="L9888" s="3">
        <v>1.19591113E-2</v>
      </c>
      <c r="M9888" s="3">
        <v>8.4671973999999994E-3</v>
      </c>
      <c r="N9888" s="3">
        <v>3.4919139E-3</v>
      </c>
    </row>
    <row r="9889" spans="1:14" hidden="1" x14ac:dyDescent="0.25">
      <c r="A9889" s="2">
        <v>9885</v>
      </c>
      <c r="B9889" s="2">
        <v>811000967</v>
      </c>
      <c r="C9889" s="2" t="s">
        <v>10278</v>
      </c>
      <c r="D9889" s="2" t="s">
        <v>27</v>
      </c>
      <c r="E9889" s="2" t="s">
        <v>35</v>
      </c>
      <c r="F9889" s="2" t="s">
        <v>36</v>
      </c>
      <c r="G9889" s="2" t="s">
        <v>37</v>
      </c>
      <c r="H9889" s="2">
        <v>2100</v>
      </c>
      <c r="I9889" s="2" t="s">
        <v>31</v>
      </c>
      <c r="J9889" s="3">
        <v>1.2322327100000001E-2</v>
      </c>
      <c r="K9889" s="3">
        <v>6.7214200000000003E-4</v>
      </c>
      <c r="L9889" s="3">
        <v>8.6513851000000006E-3</v>
      </c>
      <c r="M9889" s="3">
        <v>4.0137949000000001E-3</v>
      </c>
      <c r="N9889" s="3">
        <v>4.6375901000000001E-3</v>
      </c>
    </row>
    <row r="9890" spans="1:14" hidden="1" x14ac:dyDescent="0.25">
      <c r="A9890" s="2">
        <v>9886</v>
      </c>
      <c r="B9890" s="2">
        <v>900219834</v>
      </c>
      <c r="C9890" s="2" t="s">
        <v>10279</v>
      </c>
      <c r="D9890" s="2" t="s">
        <v>27</v>
      </c>
      <c r="E9890" s="2" t="s">
        <v>35</v>
      </c>
      <c r="F9890" s="2" t="s">
        <v>36</v>
      </c>
      <c r="G9890" s="2" t="s">
        <v>1196</v>
      </c>
      <c r="H9890" s="2">
        <v>6201</v>
      </c>
      <c r="I9890" s="2" t="s">
        <v>33</v>
      </c>
      <c r="J9890" s="3">
        <v>1.2321882899999999E-2</v>
      </c>
      <c r="K9890" s="3">
        <v>-1.9573299999999999E-4</v>
      </c>
      <c r="L9890" s="3">
        <v>1.5944972599999999E-2</v>
      </c>
      <c r="M9890" s="3">
        <v>5.5325757999999999E-3</v>
      </c>
      <c r="N9890" s="3">
        <v>1.0412396900000001E-2</v>
      </c>
    </row>
    <row r="9891" spans="1:14" hidden="1" x14ac:dyDescent="0.25">
      <c r="A9891" s="2">
        <v>9887</v>
      </c>
      <c r="B9891" s="2">
        <v>800118202</v>
      </c>
      <c r="C9891" s="2" t="s">
        <v>10280</v>
      </c>
      <c r="D9891" s="2" t="s">
        <v>27</v>
      </c>
      <c r="E9891" s="2" t="s">
        <v>74</v>
      </c>
      <c r="F9891" s="2" t="s">
        <v>75</v>
      </c>
      <c r="G9891" s="2" t="s">
        <v>107</v>
      </c>
      <c r="H9891" s="2">
        <v>1811</v>
      </c>
      <c r="I9891" s="2" t="s">
        <v>31</v>
      </c>
      <c r="J9891" s="3">
        <v>1.23213353E-2</v>
      </c>
      <c r="K9891" s="3">
        <v>8.0262400000000005E-4</v>
      </c>
      <c r="L9891" s="3">
        <v>1.0307798199999999E-2</v>
      </c>
      <c r="M9891" s="3">
        <v>3.0464060000000002E-3</v>
      </c>
      <c r="N9891" s="3">
        <v>7.2613922000000003E-3</v>
      </c>
    </row>
    <row r="9892" spans="1:14" hidden="1" x14ac:dyDescent="0.25">
      <c r="A9892" s="2">
        <v>9888</v>
      </c>
      <c r="B9892" s="2">
        <v>830048540</v>
      </c>
      <c r="C9892" s="2" t="s">
        <v>10281</v>
      </c>
      <c r="D9892" s="2" t="s">
        <v>27</v>
      </c>
      <c r="E9892" s="2" t="s">
        <v>20</v>
      </c>
      <c r="F9892" s="2" t="s">
        <v>21</v>
      </c>
      <c r="G9892" s="2" t="s">
        <v>22</v>
      </c>
      <c r="H9892" s="2">
        <v>6810</v>
      </c>
      <c r="I9892" s="2" t="s">
        <v>33</v>
      </c>
      <c r="J9892" s="3">
        <v>1.2320335999999999E-2</v>
      </c>
      <c r="K9892" s="3">
        <v>-1.03607448E-2</v>
      </c>
      <c r="L9892" s="3">
        <v>7.1108005899999993E-2</v>
      </c>
      <c r="M9892" s="3">
        <v>2.01962441E-2</v>
      </c>
      <c r="N9892" s="3">
        <v>5.0911761799999997E-2</v>
      </c>
    </row>
    <row r="9893" spans="1:14" hidden="1" x14ac:dyDescent="0.25">
      <c r="A9893" s="2">
        <v>9889</v>
      </c>
      <c r="B9893" s="2">
        <v>890500810</v>
      </c>
      <c r="C9893" s="2" t="s">
        <v>10282</v>
      </c>
      <c r="D9893" s="2" t="s">
        <v>41</v>
      </c>
      <c r="E9893" s="2" t="s">
        <v>319</v>
      </c>
      <c r="F9893" s="2" t="s">
        <v>555</v>
      </c>
      <c r="G9893" s="2" t="s">
        <v>556</v>
      </c>
      <c r="H9893" s="2">
        <v>8610</v>
      </c>
      <c r="I9893" s="2" t="s">
        <v>33</v>
      </c>
      <c r="J9893" s="3">
        <v>1.2318273100000001E-2</v>
      </c>
      <c r="K9893" s="3">
        <v>2.8557120999999999E-3</v>
      </c>
      <c r="L9893" s="3">
        <v>2.6036456199999999E-2</v>
      </c>
      <c r="M9893" s="3">
        <v>3.1565299999999999E-4</v>
      </c>
      <c r="N9893" s="3">
        <v>2.5720803099999998E-2</v>
      </c>
    </row>
    <row r="9894" spans="1:14" hidden="1" x14ac:dyDescent="0.25">
      <c r="A9894" s="2">
        <v>9890</v>
      </c>
      <c r="B9894" s="2">
        <v>800066000</v>
      </c>
      <c r="C9894" s="2" t="s">
        <v>10283</v>
      </c>
      <c r="D9894" s="2" t="s">
        <v>27</v>
      </c>
      <c r="E9894" s="2" t="s">
        <v>35</v>
      </c>
      <c r="F9894" s="2" t="s">
        <v>36</v>
      </c>
      <c r="G9894" s="2" t="s">
        <v>39</v>
      </c>
      <c r="H9894" s="2">
        <v>1089</v>
      </c>
      <c r="I9894" s="2" t="s">
        <v>31</v>
      </c>
      <c r="J9894" s="3">
        <v>1.2317682599999999E-2</v>
      </c>
      <c r="K9894" s="3">
        <v>5.0737999999999998E-4</v>
      </c>
      <c r="L9894" s="3">
        <v>6.2412969000000002E-3</v>
      </c>
      <c r="M9894" s="3">
        <v>2.2154381000000002E-3</v>
      </c>
      <c r="N9894" s="3">
        <v>4.0258587999999996E-3</v>
      </c>
    </row>
    <row r="9895" spans="1:14" hidden="1" x14ac:dyDescent="0.25">
      <c r="A9895" s="2">
        <v>9891</v>
      </c>
      <c r="B9895" s="2">
        <v>900357604</v>
      </c>
      <c r="C9895" s="2" t="s">
        <v>10284</v>
      </c>
      <c r="D9895" s="2" t="s">
        <v>27</v>
      </c>
      <c r="E9895" s="2" t="s">
        <v>20</v>
      </c>
      <c r="F9895" s="2" t="s">
        <v>133</v>
      </c>
      <c r="G9895" s="2" t="s">
        <v>215</v>
      </c>
      <c r="H9895" s="2">
        <v>7120</v>
      </c>
      <c r="I9895" s="2" t="s">
        <v>33</v>
      </c>
      <c r="J9895" s="3">
        <v>1.2315829299999999E-2</v>
      </c>
      <c r="K9895" s="3">
        <v>1.85378E-3</v>
      </c>
      <c r="L9895" s="3">
        <v>1.45011237E-2</v>
      </c>
      <c r="M9895" s="3">
        <v>8.2155457000000001E-3</v>
      </c>
      <c r="N9895" s="3">
        <v>6.285578E-3</v>
      </c>
    </row>
    <row r="9896" spans="1:14" hidden="1" x14ac:dyDescent="0.25">
      <c r="A9896" s="2">
        <v>9892</v>
      </c>
      <c r="B9896" s="2">
        <v>900524531</v>
      </c>
      <c r="C9896" s="2" t="s">
        <v>10285</v>
      </c>
      <c r="D9896" s="2" t="s">
        <v>27</v>
      </c>
      <c r="E9896" s="2" t="s">
        <v>86</v>
      </c>
      <c r="F9896" s="2" t="s">
        <v>232</v>
      </c>
      <c r="G9896" s="2" t="s">
        <v>233</v>
      </c>
      <c r="H9896" s="2">
        <v>1410</v>
      </c>
      <c r="I9896" s="2" t="s">
        <v>31</v>
      </c>
      <c r="J9896" s="3">
        <v>1.23148067E-2</v>
      </c>
      <c r="K9896" s="3">
        <v>5.4264199999999997E-4</v>
      </c>
      <c r="L9896" s="3">
        <v>2.3249391500000001E-2</v>
      </c>
      <c r="M9896" s="3">
        <v>1.5242617599999999E-2</v>
      </c>
      <c r="N9896" s="3">
        <v>8.006773E-3</v>
      </c>
    </row>
    <row r="9897" spans="1:14" hidden="1" x14ac:dyDescent="0.25">
      <c r="A9897" s="2">
        <v>9893</v>
      </c>
      <c r="B9897" s="2">
        <v>800031865</v>
      </c>
      <c r="C9897" s="2" t="s">
        <v>10286</v>
      </c>
      <c r="D9897" s="2" t="s">
        <v>27</v>
      </c>
      <c r="E9897" s="2" t="s">
        <v>86</v>
      </c>
      <c r="F9897" s="2" t="s">
        <v>232</v>
      </c>
      <c r="G9897" s="2" t="s">
        <v>233</v>
      </c>
      <c r="H9897" s="2">
        <v>9499</v>
      </c>
      <c r="I9897" s="2" t="s">
        <v>33</v>
      </c>
      <c r="J9897" s="3">
        <v>1.23126134E-2</v>
      </c>
      <c r="K9897" s="3">
        <v>6.7320651999999998E-3</v>
      </c>
      <c r="L9897" s="3">
        <v>6.9805256999999996E-2</v>
      </c>
      <c r="M9897" s="3">
        <v>1.16602993E-2</v>
      </c>
      <c r="N9897" s="3">
        <v>5.8144960599999997E-2</v>
      </c>
    </row>
    <row r="9898" spans="1:14" hidden="1" x14ac:dyDescent="0.25">
      <c r="A9898" s="2">
        <v>9894</v>
      </c>
      <c r="B9898" s="2">
        <v>832011532</v>
      </c>
      <c r="C9898" s="2" t="s">
        <v>10287</v>
      </c>
      <c r="D9898" s="2" t="s">
        <v>27</v>
      </c>
      <c r="E9898" s="2" t="s">
        <v>20</v>
      </c>
      <c r="F9898" s="2" t="s">
        <v>133</v>
      </c>
      <c r="G9898" s="2" t="s">
        <v>1737</v>
      </c>
      <c r="H9898" s="2">
        <v>4290</v>
      </c>
      <c r="I9898" s="2" t="s">
        <v>180</v>
      </c>
      <c r="J9898" s="3">
        <v>1.23115638E-2</v>
      </c>
      <c r="K9898" s="3">
        <v>4.1620600000000002E-4</v>
      </c>
      <c r="L9898" s="3">
        <v>1.2105339200000001E-2</v>
      </c>
      <c r="M9898" s="3">
        <v>8.9531009999999998E-3</v>
      </c>
      <c r="N9898" s="3">
        <v>3.1522379999999999E-3</v>
      </c>
    </row>
    <row r="9899" spans="1:14" hidden="1" x14ac:dyDescent="0.25">
      <c r="A9899" s="2">
        <v>9895</v>
      </c>
      <c r="B9899" s="2">
        <v>802008496</v>
      </c>
      <c r="C9899" s="2" t="s">
        <v>10288</v>
      </c>
      <c r="D9899" s="2" t="s">
        <v>41</v>
      </c>
      <c r="E9899" s="2" t="s">
        <v>28</v>
      </c>
      <c r="F9899" s="2" t="s">
        <v>50</v>
      </c>
      <c r="G9899" s="2" t="s">
        <v>51</v>
      </c>
      <c r="H9899" s="2">
        <v>8621</v>
      </c>
      <c r="I9899" s="2" t="s">
        <v>33</v>
      </c>
      <c r="J9899" s="3">
        <v>1.23101585E-2</v>
      </c>
      <c r="K9899" s="3">
        <v>1.2364450000000001E-3</v>
      </c>
      <c r="L9899" s="3">
        <v>1.29749132E-2</v>
      </c>
      <c r="M9899" s="3">
        <v>6.2414808E-3</v>
      </c>
      <c r="N9899" s="3">
        <v>6.7334318999999997E-3</v>
      </c>
    </row>
    <row r="9900" spans="1:14" hidden="1" x14ac:dyDescent="0.25">
      <c r="A9900" s="2">
        <v>9896</v>
      </c>
      <c r="B9900" s="2">
        <v>900348416</v>
      </c>
      <c r="C9900" s="2" t="s">
        <v>10289</v>
      </c>
      <c r="D9900" s="2" t="s">
        <v>41</v>
      </c>
      <c r="E9900" s="2" t="s">
        <v>382</v>
      </c>
      <c r="F9900" s="2" t="s">
        <v>1851</v>
      </c>
      <c r="G9900" s="2" t="s">
        <v>1852</v>
      </c>
      <c r="H9900" s="2">
        <v>8621</v>
      </c>
      <c r="I9900" s="2" t="s">
        <v>33</v>
      </c>
      <c r="J9900" s="3">
        <v>1.23083489E-2</v>
      </c>
      <c r="K9900" s="3">
        <v>4.3322400000000001E-4</v>
      </c>
      <c r="L9900" s="3">
        <v>7.6229391000000001E-3</v>
      </c>
      <c r="M9900" s="3">
        <v>5.1114949999999998E-3</v>
      </c>
      <c r="N9900" s="3">
        <v>2.5114450000000002E-3</v>
      </c>
    </row>
    <row r="9901" spans="1:14" hidden="1" x14ac:dyDescent="0.25">
      <c r="A9901" s="2">
        <v>9897</v>
      </c>
      <c r="B9901" s="2">
        <v>900556124</v>
      </c>
      <c r="C9901" s="2" t="s">
        <v>10290</v>
      </c>
      <c r="D9901" s="2" t="s">
        <v>27</v>
      </c>
      <c r="E9901" s="2" t="s">
        <v>28</v>
      </c>
      <c r="F9901" s="2" t="s">
        <v>2887</v>
      </c>
      <c r="G9901" s="2" t="s">
        <v>10291</v>
      </c>
      <c r="H9901" s="2">
        <v>5511</v>
      </c>
      <c r="I9901" s="2" t="s">
        <v>33</v>
      </c>
      <c r="J9901" s="3">
        <v>1.2307914E-2</v>
      </c>
      <c r="K9901" s="3">
        <v>5.135E-6</v>
      </c>
      <c r="L9901" s="3">
        <v>3.2753119999999998E-3</v>
      </c>
      <c r="M9901" s="3">
        <v>3.2323741000000001E-3</v>
      </c>
      <c r="N9901" s="3">
        <v>4.2938000000000001E-5</v>
      </c>
    </row>
    <row r="9902" spans="1:14" hidden="1" x14ac:dyDescent="0.25">
      <c r="A9902" s="2">
        <v>9898</v>
      </c>
      <c r="B9902" s="2">
        <v>890902584</v>
      </c>
      <c r="C9902" s="2" t="s">
        <v>10292</v>
      </c>
      <c r="D9902" s="2" t="s">
        <v>27</v>
      </c>
      <c r="E9902" s="2" t="s">
        <v>35</v>
      </c>
      <c r="F9902" s="2" t="s">
        <v>36</v>
      </c>
      <c r="G9902" s="2" t="s">
        <v>39</v>
      </c>
      <c r="H9902" s="2">
        <v>145</v>
      </c>
      <c r="I9902" s="2" t="s">
        <v>136</v>
      </c>
      <c r="J9902" s="3">
        <v>1.23069314E-2</v>
      </c>
      <c r="K9902" s="3">
        <v>2.8433198999999998E-3</v>
      </c>
      <c r="L9902" s="3">
        <v>4.9412030699999998E-2</v>
      </c>
      <c r="M9902" s="3">
        <v>8.8007617999999992E-3</v>
      </c>
      <c r="N9902" s="3">
        <v>4.0611267100000001E-2</v>
      </c>
    </row>
    <row r="9903" spans="1:14" hidden="1" x14ac:dyDescent="0.25">
      <c r="A9903" s="2">
        <v>9899</v>
      </c>
      <c r="B9903" s="2">
        <v>900983260</v>
      </c>
      <c r="C9903" s="2" t="s">
        <v>10293</v>
      </c>
      <c r="D9903" s="2" t="s">
        <v>27</v>
      </c>
      <c r="E9903" s="2" t="s">
        <v>35</v>
      </c>
      <c r="F9903" s="2" t="s">
        <v>36</v>
      </c>
      <c r="G9903" s="2" t="s">
        <v>39</v>
      </c>
      <c r="H9903" s="2">
        <v>4631</v>
      </c>
      <c r="I9903" s="2" t="s">
        <v>25</v>
      </c>
      <c r="J9903" s="3">
        <v>1.23055521E-2</v>
      </c>
      <c r="K9903" s="3">
        <v>4.5548700000000003E-4</v>
      </c>
      <c r="L9903" s="3">
        <v>6.9000119999999996E-3</v>
      </c>
      <c r="M9903" s="3">
        <v>3.464076E-3</v>
      </c>
      <c r="N9903" s="3">
        <v>3.4359361000000001E-3</v>
      </c>
    </row>
    <row r="9904" spans="1:14" hidden="1" x14ac:dyDescent="0.25">
      <c r="A9904" s="2">
        <v>9900</v>
      </c>
      <c r="B9904" s="2">
        <v>900863109</v>
      </c>
      <c r="C9904" s="2" t="s">
        <v>10294</v>
      </c>
      <c r="D9904" s="2" t="s">
        <v>27</v>
      </c>
      <c r="E9904" s="2" t="s">
        <v>74</v>
      </c>
      <c r="F9904" s="2" t="s">
        <v>75</v>
      </c>
      <c r="G9904" s="2" t="s">
        <v>107</v>
      </c>
      <c r="H9904" s="2">
        <v>144</v>
      </c>
      <c r="I9904" s="2" t="s">
        <v>136</v>
      </c>
      <c r="J9904" s="3">
        <v>1.23044821E-2</v>
      </c>
      <c r="K9904" s="3">
        <v>1.565833E-3</v>
      </c>
      <c r="L9904" s="3">
        <v>1.2522121900000001E-2</v>
      </c>
      <c r="M9904" s="3">
        <v>9.0460842000000003E-3</v>
      </c>
      <c r="N9904" s="3">
        <v>3.4760380999999999E-3</v>
      </c>
    </row>
    <row r="9905" spans="1:14" hidden="1" x14ac:dyDescent="0.25">
      <c r="A9905" s="2">
        <v>9901</v>
      </c>
      <c r="B9905" s="2">
        <v>800172508</v>
      </c>
      <c r="C9905" s="2" t="s">
        <v>10295</v>
      </c>
      <c r="D9905" s="2" t="s">
        <v>27</v>
      </c>
      <c r="E9905" s="2" t="s">
        <v>20</v>
      </c>
      <c r="F9905" s="2" t="s">
        <v>21</v>
      </c>
      <c r="G9905" s="2" t="s">
        <v>22</v>
      </c>
      <c r="H9905" s="2">
        <v>1811</v>
      </c>
      <c r="I9905" s="2" t="s">
        <v>31</v>
      </c>
      <c r="J9905" s="3">
        <v>1.23035321E-2</v>
      </c>
      <c r="K9905" s="3">
        <v>1.0410860000000001E-3</v>
      </c>
      <c r="L9905" s="3">
        <v>1.4009227000000001E-2</v>
      </c>
      <c r="M9905" s="3">
        <v>3.5438661000000002E-3</v>
      </c>
      <c r="N9905" s="3">
        <v>1.04653612E-2</v>
      </c>
    </row>
    <row r="9906" spans="1:14" hidden="1" x14ac:dyDescent="0.25">
      <c r="A9906" s="2">
        <v>9902</v>
      </c>
      <c r="B9906" s="2">
        <v>802022539</v>
      </c>
      <c r="C9906" s="2" t="s">
        <v>10296</v>
      </c>
      <c r="D9906" s="2" t="s">
        <v>27</v>
      </c>
      <c r="E9906" s="2" t="s">
        <v>28</v>
      </c>
      <c r="F9906" s="2" t="s">
        <v>50</v>
      </c>
      <c r="G9906" s="2" t="s">
        <v>51</v>
      </c>
      <c r="H9906" s="2">
        <v>6910</v>
      </c>
      <c r="I9906" s="2" t="s">
        <v>33</v>
      </c>
      <c r="J9906" s="3">
        <v>1.23009356E-2</v>
      </c>
      <c r="K9906" s="3">
        <v>1.9159820000000001E-3</v>
      </c>
      <c r="L9906" s="3">
        <v>1.5301847800000001E-2</v>
      </c>
      <c r="M9906" s="3">
        <v>5.2789361000000002E-3</v>
      </c>
      <c r="N9906" s="3">
        <v>1.0022912199999999E-2</v>
      </c>
    </row>
    <row r="9907" spans="1:14" hidden="1" x14ac:dyDescent="0.25">
      <c r="A9907" s="2">
        <v>9903</v>
      </c>
      <c r="B9907" s="2">
        <v>900547909</v>
      </c>
      <c r="C9907" s="2" t="s">
        <v>10297</v>
      </c>
      <c r="D9907" s="2" t="s">
        <v>41</v>
      </c>
      <c r="E9907" s="2" t="s">
        <v>28</v>
      </c>
      <c r="F9907" s="2" t="s">
        <v>50</v>
      </c>
      <c r="G9907" s="2" t="s">
        <v>51</v>
      </c>
      <c r="H9907" s="2">
        <v>8610</v>
      </c>
      <c r="I9907" s="2" t="s">
        <v>33</v>
      </c>
      <c r="J9907" s="3">
        <v>1.2299248E-2</v>
      </c>
      <c r="K9907" s="3">
        <v>2.5538900000000002E-4</v>
      </c>
      <c r="L9907" s="3">
        <v>5.0777419999999997E-3</v>
      </c>
      <c r="M9907" s="3">
        <v>2.6094349999999998E-3</v>
      </c>
      <c r="N9907" s="3">
        <v>2.4683069999999999E-3</v>
      </c>
    </row>
    <row r="9908" spans="1:14" hidden="1" x14ac:dyDescent="0.25">
      <c r="A9908" s="2">
        <v>9904</v>
      </c>
      <c r="B9908" s="2">
        <v>802020308</v>
      </c>
      <c r="C9908" s="2" t="s">
        <v>10298</v>
      </c>
      <c r="D9908" s="2" t="s">
        <v>27</v>
      </c>
      <c r="E9908" s="2" t="s">
        <v>28</v>
      </c>
      <c r="F9908" s="2" t="s">
        <v>50</v>
      </c>
      <c r="G9908" s="2" t="s">
        <v>51</v>
      </c>
      <c r="H9908" s="2">
        <v>126</v>
      </c>
      <c r="I9908" s="2" t="s">
        <v>136</v>
      </c>
      <c r="J9908" s="3">
        <v>1.22980895E-2</v>
      </c>
      <c r="K9908" s="3">
        <v>1.5625089999999999E-3</v>
      </c>
      <c r="L9908" s="3">
        <v>3.9476357400000002E-2</v>
      </c>
      <c r="M9908" s="3">
        <v>1.28976488E-2</v>
      </c>
      <c r="N9908" s="3">
        <v>2.6578709499999999E-2</v>
      </c>
    </row>
    <row r="9909" spans="1:14" hidden="1" x14ac:dyDescent="0.25">
      <c r="A9909" s="2">
        <v>9905</v>
      </c>
      <c r="B9909" s="2">
        <v>900313398</v>
      </c>
      <c r="C9909" s="2" t="s">
        <v>10299</v>
      </c>
      <c r="D9909" s="2" t="s">
        <v>27</v>
      </c>
      <c r="E9909" s="2" t="s">
        <v>28</v>
      </c>
      <c r="F9909" s="2" t="s">
        <v>246</v>
      </c>
      <c r="G9909" s="2" t="s">
        <v>247</v>
      </c>
      <c r="H9909" s="2">
        <v>4663</v>
      </c>
      <c r="I9909" s="2" t="s">
        <v>25</v>
      </c>
      <c r="J9909" s="3">
        <v>1.2291293599999999E-2</v>
      </c>
      <c r="K9909" s="3">
        <v>3.2233199999999999E-4</v>
      </c>
      <c r="L9909" s="3">
        <v>3.0177100999999999E-3</v>
      </c>
      <c r="M9909" s="3">
        <v>6.6127099999999995E-4</v>
      </c>
      <c r="N9909" s="3">
        <v>2.3564389000000001E-3</v>
      </c>
    </row>
    <row r="9910" spans="1:14" hidden="1" x14ac:dyDescent="0.25">
      <c r="A9910" s="2">
        <v>9906</v>
      </c>
      <c r="B9910" s="2">
        <v>900093352</v>
      </c>
      <c r="C9910" s="2" t="s">
        <v>10300</v>
      </c>
      <c r="D9910" s="2" t="s">
        <v>27</v>
      </c>
      <c r="E9910" s="2" t="s">
        <v>35</v>
      </c>
      <c r="F9910" s="2" t="s">
        <v>36</v>
      </c>
      <c r="G9910" s="2" t="s">
        <v>39</v>
      </c>
      <c r="H9910" s="2">
        <v>7710</v>
      </c>
      <c r="I9910" s="2" t="s">
        <v>33</v>
      </c>
      <c r="J9910" s="3">
        <v>1.22889578E-2</v>
      </c>
      <c r="K9910" s="3">
        <v>2.9817829E-3</v>
      </c>
      <c r="L9910" s="3">
        <v>1.23441964E-2</v>
      </c>
      <c r="M9910" s="3">
        <v>3.851728E-3</v>
      </c>
      <c r="N9910" s="3">
        <v>8.4924678999999999E-3</v>
      </c>
    </row>
    <row r="9911" spans="1:14" hidden="1" x14ac:dyDescent="0.25">
      <c r="A9911" s="2">
        <v>9907</v>
      </c>
      <c r="B9911" s="2">
        <v>900301820</v>
      </c>
      <c r="C9911" s="2" t="s">
        <v>10301</v>
      </c>
      <c r="D9911" s="2" t="s">
        <v>27</v>
      </c>
      <c r="E9911" s="2" t="s">
        <v>319</v>
      </c>
      <c r="F9911" s="2" t="s">
        <v>555</v>
      </c>
      <c r="G9911" s="2" t="s">
        <v>2046</v>
      </c>
      <c r="H9911" s="2">
        <v>4645</v>
      </c>
      <c r="I9911" s="2" t="s">
        <v>25</v>
      </c>
      <c r="J9911" s="3">
        <v>1.22816544E-2</v>
      </c>
      <c r="K9911" s="3">
        <v>3.2101299999999998E-4</v>
      </c>
      <c r="L9911" s="3">
        <v>4.1074618E-3</v>
      </c>
      <c r="M9911" s="3">
        <v>5.5827899999999996E-4</v>
      </c>
      <c r="N9911" s="3">
        <v>3.549183E-3</v>
      </c>
    </row>
    <row r="9912" spans="1:14" hidden="1" x14ac:dyDescent="0.25">
      <c r="A9912" s="2">
        <v>9908</v>
      </c>
      <c r="B9912" s="2">
        <v>900584873</v>
      </c>
      <c r="C9912" s="2" t="s">
        <v>10302</v>
      </c>
      <c r="D9912" s="2" t="s">
        <v>27</v>
      </c>
      <c r="E9912" s="2" t="s">
        <v>319</v>
      </c>
      <c r="F9912" s="2" t="s">
        <v>320</v>
      </c>
      <c r="G9912" s="2" t="s">
        <v>321</v>
      </c>
      <c r="H9912" s="2">
        <v>1051</v>
      </c>
      <c r="I9912" s="2" t="s">
        <v>31</v>
      </c>
      <c r="J9912" s="3">
        <v>1.2280290899999999E-2</v>
      </c>
      <c r="K9912" s="3">
        <v>2.6351800000000002E-4</v>
      </c>
      <c r="L9912" s="3">
        <v>9.0232203000000007E-3</v>
      </c>
      <c r="M9912" s="3">
        <v>6.5675917999999996E-3</v>
      </c>
      <c r="N9912" s="3">
        <v>2.4556280000000001E-3</v>
      </c>
    </row>
    <row r="9913" spans="1:14" hidden="1" x14ac:dyDescent="0.25">
      <c r="A9913" s="2">
        <v>9909</v>
      </c>
      <c r="B9913" s="2">
        <v>860517277</v>
      </c>
      <c r="C9913" s="2" t="s">
        <v>10303</v>
      </c>
      <c r="D9913" s="2" t="s">
        <v>27</v>
      </c>
      <c r="E9913" s="2" t="s">
        <v>20</v>
      </c>
      <c r="F9913" s="2" t="s">
        <v>21</v>
      </c>
      <c r="G9913" s="2" t="s">
        <v>22</v>
      </c>
      <c r="H9913" s="2">
        <v>6201</v>
      </c>
      <c r="I9913" s="2" t="s">
        <v>33</v>
      </c>
      <c r="J9913" s="3">
        <v>1.2279468599999999E-2</v>
      </c>
      <c r="K9913" s="3">
        <v>5.0107699999999995E-4</v>
      </c>
      <c r="L9913" s="3">
        <v>6.4693368000000003E-3</v>
      </c>
      <c r="M9913" s="3">
        <v>2.6544189999999999E-3</v>
      </c>
      <c r="N9913" s="3">
        <v>3.814918E-3</v>
      </c>
    </row>
    <row r="9914" spans="1:14" hidden="1" x14ac:dyDescent="0.25">
      <c r="A9914" s="2">
        <v>9910</v>
      </c>
      <c r="B9914" s="2">
        <v>900946686</v>
      </c>
      <c r="C9914" s="2" t="s">
        <v>10304</v>
      </c>
      <c r="D9914" s="2" t="s">
        <v>27</v>
      </c>
      <c r="E9914" s="2" t="s">
        <v>74</v>
      </c>
      <c r="F9914" s="2" t="s">
        <v>75</v>
      </c>
      <c r="G9914" s="2" t="s">
        <v>1198</v>
      </c>
      <c r="H9914" s="2">
        <v>2021</v>
      </c>
      <c r="I9914" s="2" t="s">
        <v>31</v>
      </c>
      <c r="J9914" s="3">
        <v>1.2278821299999999E-2</v>
      </c>
      <c r="K9914" s="3">
        <v>5.3997500000000005E-4</v>
      </c>
      <c r="L9914" s="3">
        <v>5.5110877999999999E-3</v>
      </c>
      <c r="M9914" s="3">
        <v>3.1687091000000001E-3</v>
      </c>
      <c r="N9914" s="3">
        <v>2.3423789999999999E-3</v>
      </c>
    </row>
    <row r="9915" spans="1:14" hidden="1" x14ac:dyDescent="0.25">
      <c r="A9915" s="2">
        <v>9911</v>
      </c>
      <c r="B9915" s="2">
        <v>830054516</v>
      </c>
      <c r="C9915" s="2" t="s">
        <v>10305</v>
      </c>
      <c r="D9915" s="2" t="s">
        <v>27</v>
      </c>
      <c r="E9915" s="2" t="s">
        <v>20</v>
      </c>
      <c r="F9915" s="2" t="s">
        <v>21</v>
      </c>
      <c r="G9915" s="2" t="s">
        <v>22</v>
      </c>
      <c r="H9915" s="2">
        <v>5310</v>
      </c>
      <c r="I9915" s="2" t="s">
        <v>33</v>
      </c>
      <c r="J9915" s="3">
        <v>1.2276896299999999E-2</v>
      </c>
      <c r="K9915" s="3">
        <v>8.3868500000000004E-4</v>
      </c>
      <c r="L9915" s="3">
        <v>6.2082181999999998E-3</v>
      </c>
      <c r="M9915" s="3">
        <v>4.1926070000000001E-3</v>
      </c>
      <c r="N9915" s="3">
        <v>2.0156109E-3</v>
      </c>
    </row>
    <row r="9916" spans="1:14" hidden="1" x14ac:dyDescent="0.25">
      <c r="A9916" s="2">
        <v>9912</v>
      </c>
      <c r="B9916" s="2">
        <v>830102659</v>
      </c>
      <c r="C9916" s="2" t="s">
        <v>10306</v>
      </c>
      <c r="D9916" s="2" t="s">
        <v>27</v>
      </c>
      <c r="E9916" s="2" t="s">
        <v>20</v>
      </c>
      <c r="F9916" s="2" t="s">
        <v>21</v>
      </c>
      <c r="G9916" s="2" t="s">
        <v>22</v>
      </c>
      <c r="H9916" s="2">
        <v>6202</v>
      </c>
      <c r="I9916" s="2" t="s">
        <v>33</v>
      </c>
      <c r="J9916" s="3">
        <v>1.2276461299999999E-2</v>
      </c>
      <c r="K9916" s="3">
        <v>5.8898000000000002E-4</v>
      </c>
      <c r="L9916" s="3">
        <v>3.3561590000000001E-3</v>
      </c>
      <c r="M9916" s="3">
        <v>1.7459719999999999E-3</v>
      </c>
      <c r="N9916" s="3">
        <v>1.6101869999999999E-3</v>
      </c>
    </row>
    <row r="9917" spans="1:14" hidden="1" x14ac:dyDescent="0.25">
      <c r="A9917" s="2">
        <v>9913</v>
      </c>
      <c r="B9917" s="2">
        <v>800022115</v>
      </c>
      <c r="C9917" s="2" t="s">
        <v>10307</v>
      </c>
      <c r="D9917" s="2" t="s">
        <v>27</v>
      </c>
      <c r="E9917" s="2" t="s">
        <v>28</v>
      </c>
      <c r="F9917" s="2" t="s">
        <v>29</v>
      </c>
      <c r="G9917" s="2" t="s">
        <v>30</v>
      </c>
      <c r="H9917" s="2">
        <v>4111</v>
      </c>
      <c r="I9917" s="2" t="s">
        <v>180</v>
      </c>
      <c r="J9917" s="3">
        <v>1.22700389E-2</v>
      </c>
      <c r="K9917" s="3">
        <v>3.3968099999999999E-4</v>
      </c>
      <c r="L9917" s="3">
        <v>2.3755038199999998E-2</v>
      </c>
      <c r="M9917" s="3">
        <v>9.9271424E-3</v>
      </c>
      <c r="N9917" s="3">
        <v>1.38278957E-2</v>
      </c>
    </row>
    <row r="9918" spans="1:14" hidden="1" x14ac:dyDescent="0.25">
      <c r="A9918" s="2">
        <v>9914</v>
      </c>
      <c r="B9918" s="2">
        <v>900993023</v>
      </c>
      <c r="C9918" s="2" t="s">
        <v>10308</v>
      </c>
      <c r="D9918" s="2" t="s">
        <v>27</v>
      </c>
      <c r="E9918" s="2" t="s">
        <v>35</v>
      </c>
      <c r="F9918" s="2" t="s">
        <v>36</v>
      </c>
      <c r="G9918" s="2" t="s">
        <v>1326</v>
      </c>
      <c r="H9918" s="2">
        <v>1084</v>
      </c>
      <c r="I9918" s="2" t="s">
        <v>31</v>
      </c>
      <c r="J9918" s="3">
        <v>1.22650946E-2</v>
      </c>
      <c r="K9918" s="3">
        <v>3.033E-4</v>
      </c>
      <c r="L9918" s="3">
        <v>5.5002821999999996E-3</v>
      </c>
      <c r="M9918" s="3">
        <v>4.6711252E-3</v>
      </c>
      <c r="N9918" s="3">
        <v>8.2915699999999996E-4</v>
      </c>
    </row>
    <row r="9919" spans="1:14" hidden="1" x14ac:dyDescent="0.25">
      <c r="A9919" s="2">
        <v>9915</v>
      </c>
      <c r="B9919" s="2">
        <v>900455728</v>
      </c>
      <c r="C9919" s="2" t="s">
        <v>10309</v>
      </c>
      <c r="D9919" s="2" t="s">
        <v>27</v>
      </c>
      <c r="E9919" s="2" t="s">
        <v>20</v>
      </c>
      <c r="F9919" s="2" t="s">
        <v>21</v>
      </c>
      <c r="G9919" s="2" t="s">
        <v>22</v>
      </c>
      <c r="H9919" s="2">
        <v>7810</v>
      </c>
      <c r="I9919" s="2" t="s">
        <v>33</v>
      </c>
      <c r="J9919" s="3">
        <v>1.22647956E-2</v>
      </c>
      <c r="K9919" s="3">
        <v>1.3193419E-3</v>
      </c>
      <c r="L9919" s="3">
        <v>1.0960331199999999E-2</v>
      </c>
      <c r="M9919" s="3">
        <v>5.1397359999999998E-3</v>
      </c>
      <c r="N9919" s="3">
        <v>5.8205951999999997E-3</v>
      </c>
    </row>
    <row r="9920" spans="1:14" hidden="1" x14ac:dyDescent="0.25">
      <c r="A9920" s="2">
        <v>9916</v>
      </c>
      <c r="B9920" s="2">
        <v>890913952</v>
      </c>
      <c r="C9920" s="2" t="s">
        <v>10310</v>
      </c>
      <c r="D9920" s="2" t="s">
        <v>27</v>
      </c>
      <c r="E9920" s="2" t="s">
        <v>35</v>
      </c>
      <c r="F9920" s="2" t="s">
        <v>36</v>
      </c>
      <c r="G9920" s="2" t="s">
        <v>37</v>
      </c>
      <c r="H9920" s="2">
        <v>2229</v>
      </c>
      <c r="I9920" s="2" t="s">
        <v>31</v>
      </c>
      <c r="J9920" s="3">
        <v>1.22632738E-2</v>
      </c>
      <c r="K9920" s="3">
        <v>2.1770981000000002E-3</v>
      </c>
      <c r="L9920" s="3">
        <v>2.3904567599999999E-2</v>
      </c>
      <c r="M9920" s="3">
        <v>2.4395458999999999E-3</v>
      </c>
      <c r="N9920" s="3">
        <v>2.1465020299999998E-2</v>
      </c>
    </row>
    <row r="9921" spans="1:14" hidden="1" x14ac:dyDescent="0.25">
      <c r="A9921" s="2">
        <v>9917</v>
      </c>
      <c r="B9921" s="2">
        <v>813002872</v>
      </c>
      <c r="C9921" s="2" t="s">
        <v>10311</v>
      </c>
      <c r="D9921" s="2" t="s">
        <v>41</v>
      </c>
      <c r="E9921" s="2" t="s">
        <v>382</v>
      </c>
      <c r="F9921" s="2" t="s">
        <v>383</v>
      </c>
      <c r="G9921" s="2" t="s">
        <v>5166</v>
      </c>
      <c r="H9921" s="2">
        <v>8621</v>
      </c>
      <c r="I9921" s="2" t="s">
        <v>33</v>
      </c>
      <c r="J9921" s="3">
        <v>1.22600421E-2</v>
      </c>
      <c r="K9921" s="3">
        <v>1.2300000000000001E-5</v>
      </c>
      <c r="L9921" s="3">
        <v>1.7169522100000001E-2</v>
      </c>
      <c r="M9921" s="3">
        <v>4.8669302000000003E-3</v>
      </c>
      <c r="N9921" s="3">
        <v>1.2302594300000001E-2</v>
      </c>
    </row>
    <row r="9922" spans="1:14" hidden="1" x14ac:dyDescent="0.25">
      <c r="A9922" s="2">
        <v>9918</v>
      </c>
      <c r="B9922" s="2">
        <v>830075942</v>
      </c>
      <c r="C9922" s="2" t="s">
        <v>10312</v>
      </c>
      <c r="D9922" s="2" t="s">
        <v>27</v>
      </c>
      <c r="E9922" s="2" t="s">
        <v>20</v>
      </c>
      <c r="F9922" s="2" t="s">
        <v>21</v>
      </c>
      <c r="G9922" s="2" t="s">
        <v>22</v>
      </c>
      <c r="H9922" s="2">
        <v>4663</v>
      </c>
      <c r="I9922" s="2" t="s">
        <v>25</v>
      </c>
      <c r="J9922" s="3">
        <v>1.2259081E-2</v>
      </c>
      <c r="K9922" s="3">
        <v>6.0076499999999996E-4</v>
      </c>
      <c r="L9922" s="3">
        <v>1.5136122700000001E-2</v>
      </c>
      <c r="M9922" s="3">
        <v>7.7162031000000001E-3</v>
      </c>
      <c r="N9922" s="3">
        <v>7.4199200999999996E-3</v>
      </c>
    </row>
    <row r="9923" spans="1:14" x14ac:dyDescent="0.25">
      <c r="A9923" s="2">
        <v>9919</v>
      </c>
      <c r="B9923" s="2">
        <v>900562737</v>
      </c>
      <c r="C9923" s="2" t="s">
        <v>10313</v>
      </c>
      <c r="D9923" s="2" t="s">
        <v>27</v>
      </c>
      <c r="E9923" s="2" t="s">
        <v>35</v>
      </c>
      <c r="F9923" s="2" t="s">
        <v>36</v>
      </c>
      <c r="G9923" s="2" t="s">
        <v>39</v>
      </c>
      <c r="H9923" s="2">
        <v>7020</v>
      </c>
      <c r="I9923" s="2" t="s">
        <v>33</v>
      </c>
      <c r="J9923" s="3">
        <v>1.22582978E-2</v>
      </c>
      <c r="K9923" s="3">
        <v>2.7489999999999999E-5</v>
      </c>
      <c r="L9923" s="3">
        <v>3.1244580000000001E-3</v>
      </c>
      <c r="M9923" s="3">
        <v>2.0845799999999999E-3</v>
      </c>
      <c r="N9923" s="3">
        <v>1.0398779999999999E-3</v>
      </c>
    </row>
    <row r="9924" spans="1:14" hidden="1" x14ac:dyDescent="0.25">
      <c r="A9924" s="2">
        <v>9920</v>
      </c>
      <c r="B9924" s="2">
        <v>901176242</v>
      </c>
      <c r="C9924" s="2" t="s">
        <v>10314</v>
      </c>
      <c r="D9924" s="2" t="s">
        <v>27</v>
      </c>
      <c r="E9924" s="2" t="s">
        <v>20</v>
      </c>
      <c r="F9924" s="2" t="s">
        <v>21</v>
      </c>
      <c r="G9924" s="2" t="s">
        <v>22</v>
      </c>
      <c r="H9924" s="2">
        <v>6499</v>
      </c>
      <c r="I9924" s="2" t="s">
        <v>33</v>
      </c>
      <c r="J9924" s="3">
        <v>1.2255337099999999E-2</v>
      </c>
      <c r="K9924" s="3">
        <v>1.22533217E-2</v>
      </c>
      <c r="L9924" s="3">
        <v>3.4216795100000003E-2</v>
      </c>
      <c r="M9924" s="3">
        <v>5.5949000000000003E-5</v>
      </c>
      <c r="N9924" s="3">
        <v>3.4160845000000002E-2</v>
      </c>
    </row>
    <row r="9925" spans="1:14" hidden="1" x14ac:dyDescent="0.25">
      <c r="A9925" s="2">
        <v>9921</v>
      </c>
      <c r="B9925" s="2">
        <v>901250230</v>
      </c>
      <c r="C9925" s="2" t="s">
        <v>10315</v>
      </c>
      <c r="D9925" s="2" t="s">
        <v>27</v>
      </c>
      <c r="E9925" s="2" t="s">
        <v>28</v>
      </c>
      <c r="F9925" s="2" t="s">
        <v>50</v>
      </c>
      <c r="G9925" s="2" t="s">
        <v>51</v>
      </c>
      <c r="H9925" s="2">
        <v>4111</v>
      </c>
      <c r="I9925" s="2" t="s">
        <v>180</v>
      </c>
      <c r="J9925" s="3">
        <v>1.22553334E-2</v>
      </c>
      <c r="K9925" s="3">
        <v>8.38662E-4</v>
      </c>
      <c r="L9925" s="3">
        <v>7.8456970000000004E-3</v>
      </c>
      <c r="M9925" s="3">
        <v>6.7431851999999997E-3</v>
      </c>
      <c r="N9925" s="3">
        <v>1.1025119999999999E-3</v>
      </c>
    </row>
    <row r="9926" spans="1:14" hidden="1" x14ac:dyDescent="0.25">
      <c r="A9926" s="2">
        <v>9922</v>
      </c>
      <c r="B9926" s="2">
        <v>901225891</v>
      </c>
      <c r="C9926" s="2" t="s">
        <v>10316</v>
      </c>
      <c r="D9926" s="2" t="s">
        <v>27</v>
      </c>
      <c r="E9926" s="2" t="s">
        <v>74</v>
      </c>
      <c r="F9926" s="2" t="s">
        <v>113</v>
      </c>
      <c r="G9926" s="2" t="s">
        <v>1189</v>
      </c>
      <c r="H9926" s="2">
        <v>4651</v>
      </c>
      <c r="I9926" s="2" t="s">
        <v>25</v>
      </c>
      <c r="J9926" s="3">
        <v>1.2250769E-2</v>
      </c>
      <c r="K9926" s="3">
        <v>4.9640299999999997E-4</v>
      </c>
      <c r="L9926" s="3">
        <v>6.6786492000000001E-3</v>
      </c>
      <c r="M9926" s="3">
        <v>5.5874302000000001E-3</v>
      </c>
      <c r="N9926" s="3">
        <v>1.091219E-3</v>
      </c>
    </row>
    <row r="9927" spans="1:14" hidden="1" x14ac:dyDescent="0.25">
      <c r="A9927" s="2">
        <v>9923</v>
      </c>
      <c r="B9927" s="2">
        <v>900068733</v>
      </c>
      <c r="C9927" s="2" t="s">
        <v>10317</v>
      </c>
      <c r="D9927" s="2" t="s">
        <v>27</v>
      </c>
      <c r="E9927" s="2" t="s">
        <v>35</v>
      </c>
      <c r="F9927" s="2" t="s">
        <v>36</v>
      </c>
      <c r="G9927" s="2" t="s">
        <v>1196</v>
      </c>
      <c r="H9927" s="2">
        <v>2229</v>
      </c>
      <c r="I9927" s="2" t="s">
        <v>31</v>
      </c>
      <c r="J9927" s="3">
        <v>1.22451251E-2</v>
      </c>
      <c r="K9927" s="3">
        <v>7.19054E-4</v>
      </c>
      <c r="L9927" s="3">
        <v>7.5708957999999996E-3</v>
      </c>
      <c r="M9927" s="3">
        <v>4.3665761999999997E-3</v>
      </c>
      <c r="N9927" s="3">
        <v>3.2043201000000001E-3</v>
      </c>
    </row>
    <row r="9928" spans="1:14" hidden="1" x14ac:dyDescent="0.25">
      <c r="A9928" s="2">
        <v>9924</v>
      </c>
      <c r="B9928" s="2">
        <v>830125837</v>
      </c>
      <c r="C9928" s="2" t="s">
        <v>10318</v>
      </c>
      <c r="D9928" s="2" t="s">
        <v>27</v>
      </c>
      <c r="E9928" s="2" t="s">
        <v>20</v>
      </c>
      <c r="F9928" s="2" t="s">
        <v>21</v>
      </c>
      <c r="G9928" s="2" t="s">
        <v>22</v>
      </c>
      <c r="H9928" s="2">
        <v>7310</v>
      </c>
      <c r="I9928" s="2" t="s">
        <v>33</v>
      </c>
      <c r="J9928" s="3">
        <v>1.2244866199999999E-2</v>
      </c>
      <c r="K9928" s="3">
        <v>7.3177500000000005E-4</v>
      </c>
      <c r="L9928" s="3">
        <v>5.8811460999999999E-3</v>
      </c>
      <c r="M9928" s="3">
        <v>1.756402E-3</v>
      </c>
      <c r="N9928" s="3">
        <v>4.1247439E-3</v>
      </c>
    </row>
    <row r="9929" spans="1:14" hidden="1" x14ac:dyDescent="0.25">
      <c r="A9929" s="2">
        <v>9925</v>
      </c>
      <c r="B9929" s="2">
        <v>900021825</v>
      </c>
      <c r="C9929" s="2" t="s">
        <v>10319</v>
      </c>
      <c r="D9929" s="2" t="s">
        <v>27</v>
      </c>
      <c r="E9929" s="2" t="s">
        <v>35</v>
      </c>
      <c r="F9929" s="2" t="s">
        <v>36</v>
      </c>
      <c r="G9929" s="2" t="s">
        <v>39</v>
      </c>
      <c r="H9929" s="2">
        <v>1410</v>
      </c>
      <c r="I9929" s="2" t="s">
        <v>31</v>
      </c>
      <c r="J9929" s="3">
        <v>1.2242794E-2</v>
      </c>
      <c r="K9929" s="3">
        <v>2.3818099999999999E-4</v>
      </c>
      <c r="L9929" s="3">
        <v>1.21248029E-2</v>
      </c>
      <c r="M9929" s="3">
        <v>1.12373978E-2</v>
      </c>
      <c r="N9929" s="3">
        <v>8.8740499999999996E-4</v>
      </c>
    </row>
    <row r="9930" spans="1:14" hidden="1" x14ac:dyDescent="0.25">
      <c r="A9930" s="2">
        <v>9926</v>
      </c>
      <c r="B9930" s="2">
        <v>800074272</v>
      </c>
      <c r="C9930" s="2" t="s">
        <v>10320</v>
      </c>
      <c r="D9930" s="2" t="s">
        <v>27</v>
      </c>
      <c r="E9930" s="2" t="s">
        <v>382</v>
      </c>
      <c r="F9930" s="2" t="s">
        <v>866</v>
      </c>
      <c r="G9930" s="2" t="s">
        <v>867</v>
      </c>
      <c r="H9930" s="2">
        <v>4731</v>
      </c>
      <c r="I9930" s="2" t="s">
        <v>25</v>
      </c>
      <c r="J9930" s="3">
        <v>1.2235845400000001E-2</v>
      </c>
      <c r="K9930" s="3">
        <v>1.07929E-4</v>
      </c>
      <c r="L9930" s="3">
        <v>1.4872590999999999E-3</v>
      </c>
      <c r="M9930" s="3">
        <v>8.3695899999999997E-4</v>
      </c>
      <c r="N9930" s="3">
        <v>6.5030000000000003E-4</v>
      </c>
    </row>
    <row r="9931" spans="1:14" hidden="1" x14ac:dyDescent="0.25">
      <c r="A9931" s="2">
        <v>9927</v>
      </c>
      <c r="B9931" s="2">
        <v>804009976</v>
      </c>
      <c r="C9931" s="2" t="s">
        <v>10321</v>
      </c>
      <c r="D9931" s="2" t="s">
        <v>27</v>
      </c>
      <c r="E9931" s="2" t="s">
        <v>319</v>
      </c>
      <c r="F9931" s="2" t="s">
        <v>320</v>
      </c>
      <c r="G9931" s="2" t="s">
        <v>328</v>
      </c>
      <c r="H9931" s="2">
        <v>4771</v>
      </c>
      <c r="I9931" s="2" t="s">
        <v>25</v>
      </c>
      <c r="J9931" s="3">
        <v>1.2235701999999999E-2</v>
      </c>
      <c r="K9931" s="3">
        <v>5.66283E-4</v>
      </c>
      <c r="L9931" s="3">
        <v>2.4118770000000002E-3</v>
      </c>
      <c r="M9931" s="3">
        <v>1.5304159999999999E-3</v>
      </c>
      <c r="N9931" s="3">
        <v>8.8146100000000005E-4</v>
      </c>
    </row>
    <row r="9932" spans="1:14" hidden="1" x14ac:dyDescent="0.25">
      <c r="A9932" s="2">
        <v>9928</v>
      </c>
      <c r="B9932" s="2">
        <v>890922365</v>
      </c>
      <c r="C9932" s="2" t="s">
        <v>10322</v>
      </c>
      <c r="D9932" s="2" t="s">
        <v>27</v>
      </c>
      <c r="E9932" s="2" t="s">
        <v>35</v>
      </c>
      <c r="F9932" s="2" t="s">
        <v>36</v>
      </c>
      <c r="G9932" s="2" t="s">
        <v>39</v>
      </c>
      <c r="H9932" s="2">
        <v>4752</v>
      </c>
      <c r="I9932" s="2" t="s">
        <v>25</v>
      </c>
      <c r="J9932" s="3">
        <v>1.22355828E-2</v>
      </c>
      <c r="K9932" s="3">
        <v>7.5635399999999999E-4</v>
      </c>
      <c r="L9932" s="3">
        <v>9.8753311000000007E-3</v>
      </c>
      <c r="M9932" s="3">
        <v>2.0426121000000001E-3</v>
      </c>
      <c r="N9932" s="3">
        <v>7.8327190000000001E-3</v>
      </c>
    </row>
    <row r="9933" spans="1:14" hidden="1" x14ac:dyDescent="0.25">
      <c r="A9933" s="2">
        <v>9929</v>
      </c>
      <c r="B9933" s="2">
        <v>900645788</v>
      </c>
      <c r="C9933" s="2" t="s">
        <v>10323</v>
      </c>
      <c r="D9933" s="2" t="s">
        <v>27</v>
      </c>
      <c r="E9933" s="2" t="s">
        <v>35</v>
      </c>
      <c r="F9933" s="2" t="s">
        <v>36</v>
      </c>
      <c r="G9933" s="2" t="s">
        <v>39</v>
      </c>
      <c r="H9933" s="2">
        <v>122</v>
      </c>
      <c r="I9933" s="2" t="s">
        <v>136</v>
      </c>
      <c r="J9933" s="3">
        <v>1.2235367699999999E-2</v>
      </c>
      <c r="K9933" s="3">
        <v>-2.20614E-4</v>
      </c>
      <c r="L9933" s="3">
        <v>1.88328512E-2</v>
      </c>
      <c r="M9933" s="3">
        <v>8.0370306999999995E-3</v>
      </c>
      <c r="N9933" s="3">
        <v>1.0795819599999999E-2</v>
      </c>
    </row>
    <row r="9934" spans="1:14" hidden="1" x14ac:dyDescent="0.25">
      <c r="A9934" s="2">
        <v>9930</v>
      </c>
      <c r="B9934" s="2">
        <v>900857441</v>
      </c>
      <c r="C9934" s="2" t="s">
        <v>10324</v>
      </c>
      <c r="D9934" s="2" t="s">
        <v>27</v>
      </c>
      <c r="E9934" s="2" t="s">
        <v>20</v>
      </c>
      <c r="F9934" s="2" t="s">
        <v>133</v>
      </c>
      <c r="G9934" s="2" t="s">
        <v>1703</v>
      </c>
      <c r="H9934" s="2">
        <v>5210</v>
      </c>
      <c r="I9934" s="2" t="s">
        <v>33</v>
      </c>
      <c r="J9934" s="3">
        <v>1.2232922E-2</v>
      </c>
      <c r="K9934" s="3">
        <v>7.3724000000000001E-4</v>
      </c>
      <c r="L9934" s="3">
        <v>7.4035968000000004E-3</v>
      </c>
      <c r="M9934" s="3">
        <v>1.04572056E-2</v>
      </c>
      <c r="N9934" s="3">
        <v>-3.0536090000000001E-3</v>
      </c>
    </row>
    <row r="9935" spans="1:14" hidden="1" x14ac:dyDescent="0.25">
      <c r="A9935" s="2">
        <v>9931</v>
      </c>
      <c r="B9935" s="2">
        <v>800142580</v>
      </c>
      <c r="C9935" s="2" t="s">
        <v>10325</v>
      </c>
      <c r="D9935" s="2" t="s">
        <v>27</v>
      </c>
      <c r="E9935" s="2" t="s">
        <v>20</v>
      </c>
      <c r="F9935" s="2" t="s">
        <v>133</v>
      </c>
      <c r="G9935" s="2" t="s">
        <v>10326</v>
      </c>
      <c r="H9935" s="2">
        <v>125</v>
      </c>
      <c r="I9935" s="2" t="s">
        <v>136</v>
      </c>
      <c r="J9935" s="3">
        <v>1.22223916E-2</v>
      </c>
      <c r="K9935" s="3">
        <v>3.1073199999999998E-4</v>
      </c>
      <c r="L9935" s="3">
        <v>6.1351111999999996E-3</v>
      </c>
      <c r="M9935" s="3">
        <v>5.2544949999999997E-3</v>
      </c>
      <c r="N9935" s="3">
        <v>8.8061599999999997E-4</v>
      </c>
    </row>
    <row r="9936" spans="1:14" hidden="1" x14ac:dyDescent="0.25">
      <c r="A9936" s="2">
        <v>9932</v>
      </c>
      <c r="B9936" s="2">
        <v>900263509</v>
      </c>
      <c r="C9936" s="2" t="s">
        <v>10327</v>
      </c>
      <c r="D9936" s="2" t="s">
        <v>27</v>
      </c>
      <c r="E9936" s="2" t="s">
        <v>319</v>
      </c>
      <c r="F9936" s="2" t="s">
        <v>320</v>
      </c>
      <c r="G9936" s="2" t="s">
        <v>328</v>
      </c>
      <c r="H9936" s="2">
        <v>4711</v>
      </c>
      <c r="I9936" s="2" t="s">
        <v>25</v>
      </c>
      <c r="J9936" s="3">
        <v>1.2220113499999999E-2</v>
      </c>
      <c r="K9936" s="3">
        <v>2.8300999999999999E-5</v>
      </c>
      <c r="L9936" s="3">
        <v>7.7608149000000003E-3</v>
      </c>
      <c r="M9936" s="3">
        <v>3.5763079999999998E-3</v>
      </c>
      <c r="N9936" s="3">
        <v>4.1845067999999996E-3</v>
      </c>
    </row>
    <row r="9937" spans="1:14" hidden="1" x14ac:dyDescent="0.25">
      <c r="A9937" s="2">
        <v>9933</v>
      </c>
      <c r="B9937" s="2">
        <v>900827065</v>
      </c>
      <c r="C9937" s="2" t="s">
        <v>10328</v>
      </c>
      <c r="D9937" s="2" t="s">
        <v>41</v>
      </c>
      <c r="E9937" s="2" t="s">
        <v>28</v>
      </c>
      <c r="F9937" s="2" t="s">
        <v>246</v>
      </c>
      <c r="G9937" s="2" t="s">
        <v>247</v>
      </c>
      <c r="H9937" s="2">
        <v>8621</v>
      </c>
      <c r="I9937" s="2" t="s">
        <v>33</v>
      </c>
      <c r="J9937" s="3">
        <v>1.22166099E-2</v>
      </c>
      <c r="K9937" s="3">
        <v>6.6325417999999999E-3</v>
      </c>
      <c r="L9937" s="3">
        <v>1.41571444E-2</v>
      </c>
      <c r="M9937" s="3">
        <v>6.97E-5</v>
      </c>
      <c r="N9937" s="3">
        <v>1.40874134E-2</v>
      </c>
    </row>
    <row r="9938" spans="1:14" hidden="1" x14ac:dyDescent="0.25">
      <c r="A9938" s="2">
        <v>9934</v>
      </c>
      <c r="B9938" s="2">
        <v>860507994</v>
      </c>
      <c r="C9938" s="2" t="s">
        <v>10329</v>
      </c>
      <c r="D9938" s="2" t="s">
        <v>27</v>
      </c>
      <c r="E9938" s="2" t="s">
        <v>20</v>
      </c>
      <c r="F9938" s="2" t="s">
        <v>21</v>
      </c>
      <c r="G9938" s="2" t="s">
        <v>22</v>
      </c>
      <c r="H9938" s="2">
        <v>2100</v>
      </c>
      <c r="I9938" s="2" t="s">
        <v>31</v>
      </c>
      <c r="J9938" s="3">
        <v>1.22122411E-2</v>
      </c>
      <c r="K9938" s="3">
        <v>1.3654940000000001E-3</v>
      </c>
      <c r="L9938" s="3">
        <v>8.3874277999999997E-3</v>
      </c>
      <c r="M9938" s="3">
        <v>2.7562950000000002E-3</v>
      </c>
      <c r="N9938" s="3">
        <v>5.631133E-3</v>
      </c>
    </row>
    <row r="9939" spans="1:14" hidden="1" x14ac:dyDescent="0.25">
      <c r="A9939" s="2">
        <v>9935</v>
      </c>
      <c r="B9939" s="2">
        <v>890921718</v>
      </c>
      <c r="C9939" s="2" t="s">
        <v>10330</v>
      </c>
      <c r="D9939" s="2" t="s">
        <v>27</v>
      </c>
      <c r="E9939" s="2" t="s">
        <v>35</v>
      </c>
      <c r="F9939" s="2" t="s">
        <v>36</v>
      </c>
      <c r="G9939" s="2" t="s">
        <v>39</v>
      </c>
      <c r="H9939" s="2">
        <v>4762</v>
      </c>
      <c r="I9939" s="2" t="s">
        <v>25</v>
      </c>
      <c r="J9939" s="3">
        <v>1.2210698799999999E-2</v>
      </c>
      <c r="K9939" s="3">
        <v>2.3364999999999999E-4</v>
      </c>
      <c r="L9939" s="3">
        <v>1.26483664E-2</v>
      </c>
      <c r="M9939" s="3">
        <v>6.8063298000000001E-3</v>
      </c>
      <c r="N9939" s="3">
        <v>5.8420360999999997E-3</v>
      </c>
    </row>
    <row r="9940" spans="1:14" hidden="1" x14ac:dyDescent="0.25">
      <c r="A9940" s="2">
        <v>9936</v>
      </c>
      <c r="B9940" s="2">
        <v>900222696</v>
      </c>
      <c r="C9940" s="2" t="s">
        <v>10331</v>
      </c>
      <c r="D9940" s="2" t="s">
        <v>27</v>
      </c>
      <c r="E9940" s="2" t="s">
        <v>20</v>
      </c>
      <c r="F9940" s="2" t="s">
        <v>21</v>
      </c>
      <c r="G9940" s="2" t="s">
        <v>22</v>
      </c>
      <c r="H9940" s="2">
        <v>4711</v>
      </c>
      <c r="I9940" s="2" t="s">
        <v>25</v>
      </c>
      <c r="J9940" s="3">
        <v>1.220713E-2</v>
      </c>
      <c r="K9940" s="3">
        <v>1.0589700000000001E-4</v>
      </c>
      <c r="L9940" s="3">
        <v>3.3960879999999998E-3</v>
      </c>
      <c r="M9940" s="3">
        <v>2.0771441E-3</v>
      </c>
      <c r="N9940" s="3">
        <v>1.3189440000000001E-3</v>
      </c>
    </row>
    <row r="9941" spans="1:14" hidden="1" x14ac:dyDescent="0.25">
      <c r="A9941" s="2">
        <v>9937</v>
      </c>
      <c r="B9941" s="2">
        <v>811022876</v>
      </c>
      <c r="C9941" s="2" t="s">
        <v>10332</v>
      </c>
      <c r="D9941" s="2" t="s">
        <v>27</v>
      </c>
      <c r="E9941" s="2" t="s">
        <v>35</v>
      </c>
      <c r="F9941" s="2" t="s">
        <v>36</v>
      </c>
      <c r="G9941" s="2" t="s">
        <v>1326</v>
      </c>
      <c r="H9941" s="2">
        <v>2930</v>
      </c>
      <c r="I9941" s="2" t="s">
        <v>31</v>
      </c>
      <c r="J9941" s="3">
        <v>1.2201105199999999E-2</v>
      </c>
      <c r="K9941" s="3">
        <v>9.6070499999999996E-4</v>
      </c>
      <c r="L9941" s="3">
        <v>9.9468622E-3</v>
      </c>
      <c r="M9941" s="3">
        <v>3.6295820000000001E-3</v>
      </c>
      <c r="N9941" s="3">
        <v>6.3172797999999997E-3</v>
      </c>
    </row>
    <row r="9942" spans="1:14" hidden="1" x14ac:dyDescent="0.25">
      <c r="A9942" s="2">
        <v>9938</v>
      </c>
      <c r="B9942" s="2">
        <v>800214230</v>
      </c>
      <c r="C9942" s="2" t="s">
        <v>10333</v>
      </c>
      <c r="D9942" s="2" t="s">
        <v>41</v>
      </c>
      <c r="E9942" s="2" t="s">
        <v>319</v>
      </c>
      <c r="F9942" s="2" t="s">
        <v>349</v>
      </c>
      <c r="G9942" s="2" t="s">
        <v>1018</v>
      </c>
      <c r="H9942" s="2">
        <v>8691</v>
      </c>
      <c r="I9942" s="2" t="s">
        <v>33</v>
      </c>
      <c r="J9942" s="3">
        <v>1.22010903E-2</v>
      </c>
      <c r="K9942" s="3">
        <v>8.8254200000000005E-4</v>
      </c>
      <c r="L9942" s="3">
        <v>9.9655390000000007E-3</v>
      </c>
      <c r="M9942" s="3">
        <v>5.6811902000000001E-3</v>
      </c>
      <c r="N9942" s="3">
        <v>4.2843487999999997E-3</v>
      </c>
    </row>
    <row r="9943" spans="1:14" hidden="1" x14ac:dyDescent="0.25">
      <c r="A9943" s="2">
        <v>9939</v>
      </c>
      <c r="B9943" s="2">
        <v>900356681</v>
      </c>
      <c r="C9943" s="2" t="s">
        <v>10334</v>
      </c>
      <c r="D9943" s="2" t="s">
        <v>27</v>
      </c>
      <c r="E9943" s="2" t="s">
        <v>35</v>
      </c>
      <c r="F9943" s="2" t="s">
        <v>36</v>
      </c>
      <c r="G9943" s="2" t="s">
        <v>39</v>
      </c>
      <c r="H9943" s="2">
        <v>4731</v>
      </c>
      <c r="I9943" s="2" t="s">
        <v>25</v>
      </c>
      <c r="J9943" s="3">
        <v>1.22007439E-2</v>
      </c>
      <c r="K9943" s="3">
        <v>2.0237599999999999E-4</v>
      </c>
      <c r="L9943" s="3">
        <v>7.2943977999999996E-3</v>
      </c>
      <c r="M9943" s="3">
        <v>7.9335600000000005E-4</v>
      </c>
      <c r="N9943" s="3">
        <v>6.5010418000000002E-3</v>
      </c>
    </row>
    <row r="9944" spans="1:14" hidden="1" x14ac:dyDescent="0.25">
      <c r="A9944" s="2">
        <v>9940</v>
      </c>
      <c r="B9944" s="2">
        <v>860038140</v>
      </c>
      <c r="C9944" s="2" t="s">
        <v>10335</v>
      </c>
      <c r="D9944" s="2" t="s">
        <v>27</v>
      </c>
      <c r="E9944" s="2" t="s">
        <v>20</v>
      </c>
      <c r="F9944" s="2" t="s">
        <v>21</v>
      </c>
      <c r="G9944" s="2" t="s">
        <v>22</v>
      </c>
      <c r="H9944" s="2">
        <v>1083</v>
      </c>
      <c r="I9944" s="2" t="s">
        <v>31</v>
      </c>
      <c r="J9944" s="3">
        <v>1.22003844E-2</v>
      </c>
      <c r="K9944" s="3">
        <v>3.7118699999999998E-4</v>
      </c>
      <c r="L9944" s="3">
        <v>7.3741338999999996E-3</v>
      </c>
      <c r="M9944" s="3">
        <v>1.1263759999999999E-3</v>
      </c>
      <c r="N9944" s="3">
        <v>6.2477579000000004E-3</v>
      </c>
    </row>
    <row r="9945" spans="1:14" hidden="1" x14ac:dyDescent="0.25">
      <c r="A9945" s="2">
        <v>9941</v>
      </c>
      <c r="B9945" s="2">
        <v>860528396</v>
      </c>
      <c r="C9945" s="2" t="s">
        <v>10336</v>
      </c>
      <c r="D9945" s="2" t="s">
        <v>27</v>
      </c>
      <c r="E9945" s="2" t="s">
        <v>20</v>
      </c>
      <c r="F9945" s="2" t="s">
        <v>21</v>
      </c>
      <c r="G9945" s="2" t="s">
        <v>22</v>
      </c>
      <c r="H9945" s="2">
        <v>4761</v>
      </c>
      <c r="I9945" s="2" t="s">
        <v>25</v>
      </c>
      <c r="J9945" s="3">
        <v>1.2199101E-2</v>
      </c>
      <c r="K9945" s="3">
        <v>-2.1135848999999998E-3</v>
      </c>
      <c r="L9945" s="3">
        <v>1.6208462399999998E-2</v>
      </c>
      <c r="M9945" s="3">
        <v>1.29410988E-2</v>
      </c>
      <c r="N9945" s="3">
        <v>3.2673629000000001E-3</v>
      </c>
    </row>
    <row r="9946" spans="1:14" hidden="1" x14ac:dyDescent="0.25">
      <c r="A9946" s="2">
        <v>9942</v>
      </c>
      <c r="B9946" s="2">
        <v>890942513</v>
      </c>
      <c r="C9946" s="2" t="s">
        <v>10337</v>
      </c>
      <c r="D9946" s="2" t="s">
        <v>27</v>
      </c>
      <c r="E9946" s="2" t="s">
        <v>35</v>
      </c>
      <c r="F9946" s="2" t="s">
        <v>36</v>
      </c>
      <c r="G9946" s="2" t="s">
        <v>39</v>
      </c>
      <c r="H9946" s="2">
        <v>6810</v>
      </c>
      <c r="I9946" s="2" t="s">
        <v>33</v>
      </c>
      <c r="J9946" s="3">
        <v>1.21987984E-2</v>
      </c>
      <c r="K9946" s="3">
        <v>1.8686270000000001E-3</v>
      </c>
      <c r="L9946" s="3">
        <v>0.15884166960000001</v>
      </c>
      <c r="M9946" s="3">
        <v>8.9373193700000006E-2</v>
      </c>
      <c r="N9946" s="3">
        <v>6.9468475900000007E-2</v>
      </c>
    </row>
    <row r="9947" spans="1:14" hidden="1" x14ac:dyDescent="0.25">
      <c r="A9947" s="2">
        <v>9943</v>
      </c>
      <c r="B9947" s="2">
        <v>900410157</v>
      </c>
      <c r="C9947" s="2" t="s">
        <v>10338</v>
      </c>
      <c r="D9947" s="2" t="s">
        <v>440</v>
      </c>
      <c r="E9947" s="2" t="s">
        <v>20</v>
      </c>
      <c r="F9947" s="2" t="s">
        <v>21</v>
      </c>
      <c r="G9947" s="2" t="s">
        <v>22</v>
      </c>
      <c r="H9947" s="2">
        <v>8010</v>
      </c>
      <c r="I9947" s="2" t="s">
        <v>33</v>
      </c>
      <c r="J9947" s="3">
        <v>1.21971583E-2</v>
      </c>
      <c r="K9947" s="3">
        <v>1.03724E-4</v>
      </c>
      <c r="L9947" s="3">
        <v>2.9308461E-3</v>
      </c>
      <c r="M9947" s="3">
        <v>1.4144450000000001E-3</v>
      </c>
      <c r="N9947" s="3">
        <v>1.516402E-3</v>
      </c>
    </row>
    <row r="9948" spans="1:14" hidden="1" x14ac:dyDescent="0.25">
      <c r="A9948" s="2">
        <v>9944</v>
      </c>
      <c r="B9948" s="2">
        <v>901203038</v>
      </c>
      <c r="C9948" s="2" t="s">
        <v>10339</v>
      </c>
      <c r="D9948" s="2" t="s">
        <v>27</v>
      </c>
      <c r="E9948" s="2" t="s">
        <v>20</v>
      </c>
      <c r="F9948" s="2" t="s">
        <v>21</v>
      </c>
      <c r="G9948" s="2" t="s">
        <v>22</v>
      </c>
      <c r="H9948" s="2">
        <v>4690</v>
      </c>
      <c r="I9948" s="2" t="s">
        <v>25</v>
      </c>
      <c r="J9948" s="3">
        <v>1.2193312899999999E-2</v>
      </c>
      <c r="K9948" s="3">
        <v>6.9879399999999998E-4</v>
      </c>
      <c r="L9948" s="3">
        <v>7.725338E-3</v>
      </c>
      <c r="M9948" s="3">
        <v>5.8730450000000003E-3</v>
      </c>
      <c r="N9948" s="3">
        <v>1.8522930000000001E-3</v>
      </c>
    </row>
    <row r="9949" spans="1:14" hidden="1" x14ac:dyDescent="0.25">
      <c r="A9949" s="2">
        <v>9945</v>
      </c>
      <c r="B9949" s="2">
        <v>830004575</v>
      </c>
      <c r="C9949" s="2" t="s">
        <v>10340</v>
      </c>
      <c r="D9949" s="2" t="s">
        <v>27</v>
      </c>
      <c r="E9949" s="2" t="s">
        <v>20</v>
      </c>
      <c r="F9949" s="2" t="s">
        <v>21</v>
      </c>
      <c r="G9949" s="2" t="s">
        <v>22</v>
      </c>
      <c r="H9949" s="2">
        <v>7990</v>
      </c>
      <c r="I9949" s="2" t="s">
        <v>33</v>
      </c>
      <c r="J9949" s="3">
        <v>1.2192782900000001E-2</v>
      </c>
      <c r="K9949" s="3">
        <v>4.5211990000000001E-3</v>
      </c>
      <c r="L9949" s="3">
        <v>2.3117551600000001E-2</v>
      </c>
      <c r="M9949" s="3">
        <v>6.1637489E-3</v>
      </c>
      <c r="N9949" s="3">
        <v>1.6953803600000001E-2</v>
      </c>
    </row>
    <row r="9950" spans="1:14" x14ac:dyDescent="0.25">
      <c r="A9950" s="2">
        <v>9946</v>
      </c>
      <c r="B9950" s="2">
        <v>900333610</v>
      </c>
      <c r="C9950" s="2" t="s">
        <v>10341</v>
      </c>
      <c r="D9950" s="2" t="s">
        <v>27</v>
      </c>
      <c r="E9950" s="2" t="s">
        <v>20</v>
      </c>
      <c r="F9950" s="2" t="s">
        <v>21</v>
      </c>
      <c r="G9950" s="2" t="s">
        <v>22</v>
      </c>
      <c r="H9950" s="2">
        <v>7110</v>
      </c>
      <c r="I9950" s="2" t="s">
        <v>33</v>
      </c>
      <c r="J9950" s="3">
        <v>1.2192691699999999E-2</v>
      </c>
      <c r="K9950" s="3">
        <v>2.68423E-4</v>
      </c>
      <c r="L9950" s="3">
        <v>7.8938501000000005E-3</v>
      </c>
      <c r="M9950" s="3">
        <v>3.4572970999999998E-3</v>
      </c>
      <c r="N9950" s="3">
        <v>4.4365530000000002E-3</v>
      </c>
    </row>
    <row r="9951" spans="1:14" hidden="1" x14ac:dyDescent="0.25">
      <c r="A9951" s="2">
        <v>9947</v>
      </c>
      <c r="B9951" s="2">
        <v>811038011</v>
      </c>
      <c r="C9951" s="2" t="s">
        <v>10342</v>
      </c>
      <c r="D9951" s="2" t="s">
        <v>27</v>
      </c>
      <c r="E9951" s="2" t="s">
        <v>35</v>
      </c>
      <c r="F9951" s="2" t="s">
        <v>36</v>
      </c>
      <c r="G9951" s="2" t="s">
        <v>39</v>
      </c>
      <c r="H9951" s="2">
        <v>1410</v>
      </c>
      <c r="I9951" s="2" t="s">
        <v>31</v>
      </c>
      <c r="J9951" s="3">
        <v>1.21897859E-2</v>
      </c>
      <c r="K9951" s="3">
        <v>4.6076299999999999E-4</v>
      </c>
      <c r="L9951" s="3">
        <v>1.1846019899999999E-2</v>
      </c>
      <c r="M9951" s="3">
        <v>8.0080199999999994E-3</v>
      </c>
      <c r="N9951" s="3">
        <v>3.8379998999999998E-3</v>
      </c>
    </row>
    <row r="9952" spans="1:14" hidden="1" x14ac:dyDescent="0.25">
      <c r="A9952" s="2">
        <v>9948</v>
      </c>
      <c r="B9952" s="2">
        <v>830048811</v>
      </c>
      <c r="C9952" s="2" t="s">
        <v>10343</v>
      </c>
      <c r="D9952" s="2" t="s">
        <v>27</v>
      </c>
      <c r="E9952" s="2" t="s">
        <v>20</v>
      </c>
      <c r="F9952" s="2" t="s">
        <v>21</v>
      </c>
      <c r="G9952" s="2" t="s">
        <v>22</v>
      </c>
      <c r="H9952" s="2">
        <v>4649</v>
      </c>
      <c r="I9952" s="2" t="s">
        <v>25</v>
      </c>
      <c r="J9952" s="3">
        <v>1.21876169E-2</v>
      </c>
      <c r="K9952" s="3">
        <v>4.8713499999999998E-4</v>
      </c>
      <c r="L9952" s="3">
        <v>7.0654749999999999E-3</v>
      </c>
      <c r="M9952" s="3">
        <v>3.7473871000000001E-3</v>
      </c>
      <c r="N9952" s="3">
        <v>3.3180878999999998E-3</v>
      </c>
    </row>
    <row r="9953" spans="1:14" hidden="1" x14ac:dyDescent="0.25">
      <c r="A9953" s="2">
        <v>9949</v>
      </c>
      <c r="B9953" s="2">
        <v>890324905</v>
      </c>
      <c r="C9953" s="2" t="s">
        <v>10344</v>
      </c>
      <c r="D9953" s="2" t="s">
        <v>27</v>
      </c>
      <c r="E9953" s="2" t="s">
        <v>74</v>
      </c>
      <c r="F9953" s="2" t="s">
        <v>75</v>
      </c>
      <c r="G9953" s="2" t="s">
        <v>107</v>
      </c>
      <c r="H9953" s="2">
        <v>124</v>
      </c>
      <c r="I9953" s="2" t="s">
        <v>136</v>
      </c>
      <c r="J9953" s="3">
        <v>1.21875014E-2</v>
      </c>
      <c r="K9953" s="3">
        <v>1.344757E-3</v>
      </c>
      <c r="L9953" s="3">
        <v>1.2277848100000001E-2</v>
      </c>
      <c r="M9953" s="3">
        <v>3.7235370999999999E-3</v>
      </c>
      <c r="N9953" s="3">
        <v>8.5543105000000005E-3</v>
      </c>
    </row>
    <row r="9954" spans="1:14" hidden="1" x14ac:dyDescent="0.25">
      <c r="A9954" s="2">
        <v>9950</v>
      </c>
      <c r="B9954" s="2">
        <v>860020536</v>
      </c>
      <c r="C9954" s="2" t="s">
        <v>10345</v>
      </c>
      <c r="D9954" s="2" t="s">
        <v>27</v>
      </c>
      <c r="E9954" s="2" t="s">
        <v>20</v>
      </c>
      <c r="F9954" s="2" t="s">
        <v>21</v>
      </c>
      <c r="G9954" s="2" t="s">
        <v>22</v>
      </c>
      <c r="H9954" s="2">
        <v>2023</v>
      </c>
      <c r="I9954" s="2" t="s">
        <v>31</v>
      </c>
      <c r="J9954" s="3">
        <v>1.2184010800000001E-2</v>
      </c>
      <c r="K9954" s="3">
        <v>-8.6611299999999995E-4</v>
      </c>
      <c r="L9954" s="3">
        <v>1.8914572899999999E-2</v>
      </c>
      <c r="M9954" s="3">
        <v>6.9757020000000003E-3</v>
      </c>
      <c r="N9954" s="3">
        <v>1.1938870900000001E-2</v>
      </c>
    </row>
    <row r="9955" spans="1:14" hidden="1" x14ac:dyDescent="0.25">
      <c r="A9955" s="2">
        <v>9951</v>
      </c>
      <c r="B9955" s="2">
        <v>900536499</v>
      </c>
      <c r="C9955" s="2" t="s">
        <v>10346</v>
      </c>
      <c r="D9955" s="2" t="s">
        <v>27</v>
      </c>
      <c r="E9955" s="2" t="s">
        <v>35</v>
      </c>
      <c r="F9955" s="2" t="s">
        <v>36</v>
      </c>
      <c r="G9955" s="2" t="s">
        <v>39</v>
      </c>
      <c r="H9955" s="2">
        <v>4641</v>
      </c>
      <c r="I9955" s="2" t="s">
        <v>25</v>
      </c>
      <c r="J9955" s="3">
        <v>1.21835647E-2</v>
      </c>
      <c r="K9955" s="3">
        <v>4.9601400000000003E-4</v>
      </c>
      <c r="L9955" s="3">
        <v>9.1338129999999993E-3</v>
      </c>
      <c r="M9955" s="3">
        <v>7.0018889000000003E-3</v>
      </c>
      <c r="N9955" s="3">
        <v>2.1319239999999999E-3</v>
      </c>
    </row>
    <row r="9956" spans="1:14" hidden="1" x14ac:dyDescent="0.25">
      <c r="A9956" s="2">
        <v>9952</v>
      </c>
      <c r="B9956" s="2">
        <v>800165632</v>
      </c>
      <c r="C9956" s="2" t="s">
        <v>10347</v>
      </c>
      <c r="D9956" s="2" t="s">
        <v>27</v>
      </c>
      <c r="E9956" s="2" t="s">
        <v>20</v>
      </c>
      <c r="F9956" s="2" t="s">
        <v>133</v>
      </c>
      <c r="G9956" s="2" t="s">
        <v>217</v>
      </c>
      <c r="H9956" s="2">
        <v>4645</v>
      </c>
      <c r="I9956" s="2" t="s">
        <v>25</v>
      </c>
      <c r="J9956" s="3">
        <v>1.2183491100000001E-2</v>
      </c>
      <c r="K9956" s="3">
        <v>4.9499600000000004E-4</v>
      </c>
      <c r="L9956" s="3">
        <v>1.0352784800000001E-2</v>
      </c>
      <c r="M9956" s="3">
        <v>3.2270829999999999E-3</v>
      </c>
      <c r="N9956" s="3">
        <v>7.1257022000000003E-3</v>
      </c>
    </row>
    <row r="9957" spans="1:14" hidden="1" x14ac:dyDescent="0.25">
      <c r="A9957" s="2">
        <v>9953</v>
      </c>
      <c r="B9957" s="2">
        <v>811041074</v>
      </c>
      <c r="C9957" s="2" t="s">
        <v>10348</v>
      </c>
      <c r="D9957" s="2" t="s">
        <v>27</v>
      </c>
      <c r="E9957" s="2" t="s">
        <v>35</v>
      </c>
      <c r="F9957" s="2" t="s">
        <v>36</v>
      </c>
      <c r="G9957" s="2" t="s">
        <v>9622</v>
      </c>
      <c r="H9957" s="2">
        <v>1040</v>
      </c>
      <c r="I9957" s="2" t="s">
        <v>31</v>
      </c>
      <c r="J9957" s="3">
        <v>1.21752322E-2</v>
      </c>
      <c r="K9957" s="3">
        <v>1.14794E-4</v>
      </c>
      <c r="L9957" s="3">
        <v>6.9393631999999997E-3</v>
      </c>
      <c r="M9957" s="3">
        <v>2.3879930000000001E-3</v>
      </c>
      <c r="N9957" s="3">
        <v>4.5513702E-3</v>
      </c>
    </row>
    <row r="9958" spans="1:14" hidden="1" x14ac:dyDescent="0.25">
      <c r="A9958" s="2">
        <v>9954</v>
      </c>
      <c r="B9958" s="2">
        <v>900636746</v>
      </c>
      <c r="C9958" s="2" t="s">
        <v>10349</v>
      </c>
      <c r="D9958" s="2" t="s">
        <v>27</v>
      </c>
      <c r="E9958" s="2" t="s">
        <v>20</v>
      </c>
      <c r="F9958" s="2" t="s">
        <v>21</v>
      </c>
      <c r="G9958" s="2" t="s">
        <v>22</v>
      </c>
      <c r="H9958" s="2">
        <v>7010</v>
      </c>
      <c r="I9958" s="2" t="s">
        <v>33</v>
      </c>
      <c r="J9958" s="3">
        <v>1.21715013E-2</v>
      </c>
      <c r="K9958" s="3">
        <v>-8.7979300000000002E-4</v>
      </c>
      <c r="L9958" s="3">
        <v>3.02023981E-2</v>
      </c>
      <c r="M9958" s="3">
        <v>3.6722501000000002E-3</v>
      </c>
      <c r="N9958" s="3">
        <v>2.65301485E-2</v>
      </c>
    </row>
    <row r="9959" spans="1:14" hidden="1" x14ac:dyDescent="0.25">
      <c r="A9959" s="2">
        <v>9955</v>
      </c>
      <c r="B9959" s="2">
        <v>830071701</v>
      </c>
      <c r="C9959" s="2" t="s">
        <v>10350</v>
      </c>
      <c r="D9959" s="2" t="s">
        <v>27</v>
      </c>
      <c r="E9959" s="2" t="s">
        <v>20</v>
      </c>
      <c r="F9959" s="2" t="s">
        <v>21</v>
      </c>
      <c r="G9959" s="2" t="s">
        <v>22</v>
      </c>
      <c r="H9959" s="2">
        <v>4669</v>
      </c>
      <c r="I9959" s="2" t="s">
        <v>25</v>
      </c>
      <c r="J9959" s="3">
        <v>1.2170280299999999E-2</v>
      </c>
      <c r="K9959" s="3">
        <v>1.1995599999999999E-3</v>
      </c>
      <c r="L9959" s="3">
        <v>9.5448502999999994E-3</v>
      </c>
      <c r="M9959" s="3">
        <v>4.0339842000000001E-3</v>
      </c>
      <c r="N9959" s="3">
        <v>5.5108661999999997E-3</v>
      </c>
    </row>
    <row r="9960" spans="1:14" hidden="1" x14ac:dyDescent="0.25">
      <c r="A9960" s="2">
        <v>9956</v>
      </c>
      <c r="B9960" s="2">
        <v>890802221</v>
      </c>
      <c r="C9960" s="2" t="s">
        <v>10351</v>
      </c>
      <c r="D9960" s="2" t="s">
        <v>27</v>
      </c>
      <c r="E9960" s="2" t="s">
        <v>86</v>
      </c>
      <c r="F9960" s="2" t="s">
        <v>232</v>
      </c>
      <c r="G9960" s="2" t="s">
        <v>233</v>
      </c>
      <c r="H9960" s="2">
        <v>8230</v>
      </c>
      <c r="I9960" s="2" t="s">
        <v>33</v>
      </c>
      <c r="J9960" s="3">
        <v>1.21680452E-2</v>
      </c>
      <c r="K9960" s="3">
        <v>2.362987E-3</v>
      </c>
      <c r="L9960" s="3">
        <v>3.0337873800000002E-2</v>
      </c>
      <c r="M9960" s="3">
        <v>1.3005414E-2</v>
      </c>
      <c r="N9960" s="3">
        <v>1.73324589E-2</v>
      </c>
    </row>
    <row r="9961" spans="1:14" x14ac:dyDescent="0.25">
      <c r="A9961" s="2">
        <v>9957</v>
      </c>
      <c r="B9961" s="2">
        <v>830090315</v>
      </c>
      <c r="C9961" s="2" t="s">
        <v>10352</v>
      </c>
      <c r="D9961" s="2" t="s">
        <v>27</v>
      </c>
      <c r="E9961" s="2" t="s">
        <v>20</v>
      </c>
      <c r="F9961" s="2" t="s">
        <v>21</v>
      </c>
      <c r="G9961" s="2" t="s">
        <v>22</v>
      </c>
      <c r="H9961" s="2">
        <v>7020</v>
      </c>
      <c r="I9961" s="2" t="s">
        <v>33</v>
      </c>
      <c r="J9961" s="3">
        <v>1.21678514E-2</v>
      </c>
      <c r="K9961" s="3">
        <v>1.9410900000000001E-4</v>
      </c>
      <c r="L9961" s="3">
        <v>4.1915479999999998E-2</v>
      </c>
      <c r="M9961" s="3">
        <v>1.39921596E-2</v>
      </c>
      <c r="N9961" s="3">
        <v>2.7923319500000002E-2</v>
      </c>
    </row>
    <row r="9962" spans="1:14" hidden="1" x14ac:dyDescent="0.25">
      <c r="A9962" s="2">
        <v>9958</v>
      </c>
      <c r="B9962" s="2">
        <v>900497017</v>
      </c>
      <c r="C9962" s="2" t="s">
        <v>10353</v>
      </c>
      <c r="D9962" s="2" t="s">
        <v>27</v>
      </c>
      <c r="E9962" s="2" t="s">
        <v>35</v>
      </c>
      <c r="F9962" s="2" t="s">
        <v>36</v>
      </c>
      <c r="G9962" s="2" t="s">
        <v>39</v>
      </c>
      <c r="H9962" s="2">
        <v>4659</v>
      </c>
      <c r="I9962" s="2" t="s">
        <v>25</v>
      </c>
      <c r="J9962" s="3">
        <v>1.21653518E-2</v>
      </c>
      <c r="K9962" s="3">
        <v>5.9342399999999995E-4</v>
      </c>
      <c r="L9962" s="3">
        <v>5.6545440999999997E-3</v>
      </c>
      <c r="M9962" s="3">
        <v>3.4651020999999999E-3</v>
      </c>
      <c r="N9962" s="3">
        <v>2.1894420000000002E-3</v>
      </c>
    </row>
    <row r="9963" spans="1:14" hidden="1" x14ac:dyDescent="0.25">
      <c r="A9963" s="2">
        <v>9959</v>
      </c>
      <c r="B9963" s="2">
        <v>900438414</v>
      </c>
      <c r="C9963" s="2" t="s">
        <v>10354</v>
      </c>
      <c r="D9963" s="2" t="s">
        <v>27</v>
      </c>
      <c r="E9963" s="2" t="s">
        <v>382</v>
      </c>
      <c r="F9963" s="2" t="s">
        <v>866</v>
      </c>
      <c r="G9963" s="2" t="s">
        <v>3395</v>
      </c>
      <c r="H9963" s="2">
        <v>2829</v>
      </c>
      <c r="I9963" s="2" t="s">
        <v>31</v>
      </c>
      <c r="J9963" s="3">
        <v>1.2164001400000001E-2</v>
      </c>
      <c r="K9963" s="3">
        <v>4.0551600000000003E-4</v>
      </c>
      <c r="L9963" s="3">
        <v>6.9554298999999998E-3</v>
      </c>
      <c r="M9963" s="3">
        <v>3.565131E-3</v>
      </c>
      <c r="N9963" s="3">
        <v>3.3902988999999998E-3</v>
      </c>
    </row>
    <row r="9964" spans="1:14" hidden="1" x14ac:dyDescent="0.25">
      <c r="A9964" s="2">
        <v>9960</v>
      </c>
      <c r="B9964" s="2">
        <v>900543651</v>
      </c>
      <c r="C9964" s="2" t="s">
        <v>10355</v>
      </c>
      <c r="D9964" s="2" t="s">
        <v>41</v>
      </c>
      <c r="E9964" s="2" t="s">
        <v>20</v>
      </c>
      <c r="F9964" s="2" t="s">
        <v>21</v>
      </c>
      <c r="G9964" s="2" t="s">
        <v>22</v>
      </c>
      <c r="H9964" s="2">
        <v>8692</v>
      </c>
      <c r="I9964" s="2" t="s">
        <v>33</v>
      </c>
      <c r="J9964" s="3">
        <v>1.21602342E-2</v>
      </c>
      <c r="K9964" s="3">
        <v>3.9049000000000001E-4</v>
      </c>
      <c r="L9964" s="3">
        <v>6.2695071000000002E-3</v>
      </c>
      <c r="M9964" s="3">
        <v>3.7654031000000001E-3</v>
      </c>
      <c r="N9964" s="3">
        <v>2.5041040000000001E-3</v>
      </c>
    </row>
    <row r="9965" spans="1:14" hidden="1" x14ac:dyDescent="0.25">
      <c r="A9965" s="2">
        <v>9961</v>
      </c>
      <c r="B9965" s="2">
        <v>890980814</v>
      </c>
      <c r="C9965" s="2" t="s">
        <v>10356</v>
      </c>
      <c r="D9965" s="2" t="s">
        <v>41</v>
      </c>
      <c r="E9965" s="2" t="s">
        <v>35</v>
      </c>
      <c r="F9965" s="2" t="s">
        <v>36</v>
      </c>
      <c r="G9965" s="2" t="s">
        <v>7626</v>
      </c>
      <c r="H9965" s="2">
        <v>8610</v>
      </c>
      <c r="I9965" s="2" t="s">
        <v>33</v>
      </c>
      <c r="J9965" s="3">
        <v>1.21571748E-2</v>
      </c>
      <c r="K9965" s="3">
        <v>-5.8779399999999999E-4</v>
      </c>
      <c r="L9965" s="3">
        <v>1.01797068E-2</v>
      </c>
      <c r="M9965" s="3">
        <v>4.4631721000000001E-3</v>
      </c>
      <c r="N9965" s="3">
        <v>5.7165348E-3</v>
      </c>
    </row>
    <row r="9966" spans="1:14" hidden="1" x14ac:dyDescent="0.25">
      <c r="A9966" s="2">
        <v>9962</v>
      </c>
      <c r="B9966" s="2">
        <v>860501846</v>
      </c>
      <c r="C9966" s="2" t="s">
        <v>10357</v>
      </c>
      <c r="D9966" s="2" t="s">
        <v>27</v>
      </c>
      <c r="E9966" s="2" t="s">
        <v>20</v>
      </c>
      <c r="F9966" s="2" t="s">
        <v>21</v>
      </c>
      <c r="G9966" s="2" t="s">
        <v>22</v>
      </c>
      <c r="H9966" s="2">
        <v>2930</v>
      </c>
      <c r="I9966" s="2" t="s">
        <v>31</v>
      </c>
      <c r="J9966" s="3">
        <v>1.21562462E-2</v>
      </c>
      <c r="K9966" s="3">
        <v>-1.760293E-3</v>
      </c>
      <c r="L9966" s="3">
        <v>2.4293135899999999E-2</v>
      </c>
      <c r="M9966" s="3">
        <v>1.5947004800000001E-2</v>
      </c>
      <c r="N9966" s="3">
        <v>8.3461310999999993E-3</v>
      </c>
    </row>
    <row r="9967" spans="1:14" hidden="1" x14ac:dyDescent="0.25">
      <c r="A9967" s="2">
        <v>9963</v>
      </c>
      <c r="B9967" s="2">
        <v>805017914</v>
      </c>
      <c r="C9967" s="2" t="s">
        <v>10358</v>
      </c>
      <c r="D9967" s="2" t="s">
        <v>41</v>
      </c>
      <c r="E9967" s="2" t="s">
        <v>74</v>
      </c>
      <c r="F9967" s="2" t="s">
        <v>75</v>
      </c>
      <c r="G9967" s="2" t="s">
        <v>107</v>
      </c>
      <c r="H9967" s="2">
        <v>8621</v>
      </c>
      <c r="I9967" s="2" t="s">
        <v>33</v>
      </c>
      <c r="J9967" s="3">
        <v>1.21533535E-2</v>
      </c>
      <c r="K9967" s="3">
        <v>5.8777000000000005E-4</v>
      </c>
      <c r="L9967" s="3">
        <v>1.0897204299999999E-2</v>
      </c>
      <c r="M9967" s="3">
        <v>4.7352080999999999E-3</v>
      </c>
      <c r="N9967" s="3">
        <v>6.1619962000000004E-3</v>
      </c>
    </row>
    <row r="9968" spans="1:14" hidden="1" x14ac:dyDescent="0.25">
      <c r="A9968" s="2">
        <v>9964</v>
      </c>
      <c r="B9968" s="2">
        <v>900065521</v>
      </c>
      <c r="C9968" s="2" t="s">
        <v>10359</v>
      </c>
      <c r="D9968" s="2" t="s">
        <v>27</v>
      </c>
      <c r="E9968" s="2" t="s">
        <v>319</v>
      </c>
      <c r="F9968" s="2" t="s">
        <v>320</v>
      </c>
      <c r="G9968" s="2" t="s">
        <v>321</v>
      </c>
      <c r="H9968" s="2">
        <v>4645</v>
      </c>
      <c r="I9968" s="2" t="s">
        <v>25</v>
      </c>
      <c r="J9968" s="3">
        <v>1.2152632700000001E-2</v>
      </c>
      <c r="K9968" s="3">
        <v>7.6544299999999998E-4</v>
      </c>
      <c r="L9968" s="3">
        <v>7.0278761000000002E-3</v>
      </c>
      <c r="M9968" s="3">
        <v>3.5831509000000001E-3</v>
      </c>
      <c r="N9968" s="3">
        <v>3.4447249E-3</v>
      </c>
    </row>
    <row r="9969" spans="1:14" hidden="1" x14ac:dyDescent="0.25">
      <c r="A9969" s="2">
        <v>9965</v>
      </c>
      <c r="B9969" s="2">
        <v>811004822</v>
      </c>
      <c r="C9969" s="2" t="s">
        <v>10360</v>
      </c>
      <c r="D9969" s="2" t="s">
        <v>27</v>
      </c>
      <c r="E9969" s="2" t="s">
        <v>35</v>
      </c>
      <c r="F9969" s="2" t="s">
        <v>36</v>
      </c>
      <c r="G9969" s="2" t="s">
        <v>39</v>
      </c>
      <c r="H9969" s="2">
        <v>4290</v>
      </c>
      <c r="I9969" s="2" t="s">
        <v>180</v>
      </c>
      <c r="J9969" s="3">
        <v>1.2150253200000001E-2</v>
      </c>
      <c r="K9969" s="3">
        <v>5.8976899999999997E-4</v>
      </c>
      <c r="L9969" s="3">
        <v>6.8521340999999998E-3</v>
      </c>
      <c r="M9969" s="3">
        <v>1.820269E-3</v>
      </c>
      <c r="N9969" s="3">
        <v>5.0318651000000004E-3</v>
      </c>
    </row>
    <row r="9970" spans="1:14" hidden="1" x14ac:dyDescent="0.25">
      <c r="A9970" s="2">
        <v>9966</v>
      </c>
      <c r="B9970" s="2">
        <v>800041672</v>
      </c>
      <c r="C9970" s="2" t="s">
        <v>10361</v>
      </c>
      <c r="D9970" s="2" t="s">
        <v>27</v>
      </c>
      <c r="E9970" s="2" t="s">
        <v>20</v>
      </c>
      <c r="F9970" s="2" t="s">
        <v>21</v>
      </c>
      <c r="G9970" s="2" t="s">
        <v>22</v>
      </c>
      <c r="H9970" s="2">
        <v>1811</v>
      </c>
      <c r="I9970" s="2" t="s">
        <v>31</v>
      </c>
      <c r="J9970" s="3">
        <v>1.2149317200000001E-2</v>
      </c>
      <c r="K9970" s="3">
        <v>9.4234999999999995E-5</v>
      </c>
      <c r="L9970" s="3">
        <v>1.0775055699999999E-2</v>
      </c>
      <c r="M9970" s="3">
        <v>1.0286732599999999E-2</v>
      </c>
      <c r="N9970" s="3">
        <v>4.8832300000000003E-4</v>
      </c>
    </row>
    <row r="9971" spans="1:14" hidden="1" x14ac:dyDescent="0.25">
      <c r="A9971" s="2">
        <v>9967</v>
      </c>
      <c r="B9971" s="2">
        <v>890804714</v>
      </c>
      <c r="C9971" s="2" t="s">
        <v>10362</v>
      </c>
      <c r="D9971" s="2" t="s">
        <v>27</v>
      </c>
      <c r="E9971" s="2" t="s">
        <v>86</v>
      </c>
      <c r="F9971" s="2" t="s">
        <v>232</v>
      </c>
      <c r="G9971" s="2" t="s">
        <v>233</v>
      </c>
      <c r="H9971" s="2">
        <v>2431</v>
      </c>
      <c r="I9971" s="2" t="s">
        <v>31</v>
      </c>
      <c r="J9971" s="3">
        <v>1.21445218E-2</v>
      </c>
      <c r="K9971" s="3">
        <v>-2.1233971E-3</v>
      </c>
      <c r="L9971" s="3">
        <v>5.9062819999999997E-3</v>
      </c>
      <c r="M9971" s="3">
        <v>1.39167821E-2</v>
      </c>
      <c r="N9971" s="3">
        <v>-8.0105000999999999E-3</v>
      </c>
    </row>
    <row r="9972" spans="1:14" hidden="1" x14ac:dyDescent="0.25">
      <c r="A9972" s="2">
        <v>9968</v>
      </c>
      <c r="B9972" s="2">
        <v>830060632</v>
      </c>
      <c r="C9972" s="2" t="s">
        <v>10363</v>
      </c>
      <c r="D9972" s="2" t="s">
        <v>27</v>
      </c>
      <c r="E9972" s="2" t="s">
        <v>20</v>
      </c>
      <c r="F9972" s="2" t="s">
        <v>133</v>
      </c>
      <c r="G9972" s="2" t="s">
        <v>217</v>
      </c>
      <c r="H9972" s="2">
        <v>4659</v>
      </c>
      <c r="I9972" s="2" t="s">
        <v>25</v>
      </c>
      <c r="J9972" s="3">
        <v>1.21432934E-2</v>
      </c>
      <c r="K9972" s="3">
        <v>9.5064699999999999E-4</v>
      </c>
      <c r="L9972" s="3">
        <v>9.1323471000000003E-3</v>
      </c>
      <c r="M9972" s="3">
        <v>6.462588E-3</v>
      </c>
      <c r="N9972" s="3">
        <v>2.6697590999999999E-3</v>
      </c>
    </row>
    <row r="9973" spans="1:14" hidden="1" x14ac:dyDescent="0.25">
      <c r="A9973" s="2">
        <v>9969</v>
      </c>
      <c r="B9973" s="2">
        <v>830005282</v>
      </c>
      <c r="C9973" s="2" t="s">
        <v>10364</v>
      </c>
      <c r="D9973" s="2" t="s">
        <v>27</v>
      </c>
      <c r="E9973" s="2" t="s">
        <v>20</v>
      </c>
      <c r="F9973" s="2" t="s">
        <v>21</v>
      </c>
      <c r="G9973" s="2" t="s">
        <v>22</v>
      </c>
      <c r="H9973" s="2">
        <v>4290</v>
      </c>
      <c r="I9973" s="2" t="s">
        <v>180</v>
      </c>
      <c r="J9973" s="3">
        <v>1.21430624E-2</v>
      </c>
      <c r="K9973" s="3">
        <v>6.4112499999999998E-4</v>
      </c>
      <c r="L9973" s="3">
        <v>1.7848296100000001E-2</v>
      </c>
      <c r="M9973" s="3">
        <v>7.3650451000000002E-3</v>
      </c>
      <c r="N9973" s="3">
        <v>1.0483251000000001E-2</v>
      </c>
    </row>
    <row r="9974" spans="1:14" hidden="1" x14ac:dyDescent="0.25">
      <c r="A9974" s="2">
        <v>9970</v>
      </c>
      <c r="B9974" s="2">
        <v>900342050</v>
      </c>
      <c r="C9974" s="2" t="s">
        <v>10365</v>
      </c>
      <c r="D9974" s="2" t="s">
        <v>27</v>
      </c>
      <c r="E9974" s="2" t="s">
        <v>319</v>
      </c>
      <c r="F9974" s="2" t="s">
        <v>349</v>
      </c>
      <c r="G9974" s="2" t="s">
        <v>502</v>
      </c>
      <c r="H9974" s="2">
        <v>4731</v>
      </c>
      <c r="I9974" s="2" t="s">
        <v>25</v>
      </c>
      <c r="J9974" s="3">
        <v>1.21412259E-2</v>
      </c>
      <c r="K9974" s="3">
        <v>3.5902900000000002E-4</v>
      </c>
      <c r="L9974" s="3">
        <v>8.4637292000000006E-3</v>
      </c>
      <c r="M9974" s="3">
        <v>7.6439800000000001E-4</v>
      </c>
      <c r="N9974" s="3">
        <v>7.6993308000000002E-3</v>
      </c>
    </row>
    <row r="9975" spans="1:14" hidden="1" x14ac:dyDescent="0.25">
      <c r="A9975" s="2">
        <v>9971</v>
      </c>
      <c r="B9975" s="2">
        <v>825000147</v>
      </c>
      <c r="C9975" s="2" t="s">
        <v>10366</v>
      </c>
      <c r="D9975" s="2" t="s">
        <v>41</v>
      </c>
      <c r="E9975" s="2" t="s">
        <v>28</v>
      </c>
      <c r="F9975" s="2" t="s">
        <v>2887</v>
      </c>
      <c r="G9975" s="2" t="s">
        <v>10367</v>
      </c>
      <c r="H9975" s="2">
        <v>8610</v>
      </c>
      <c r="I9975" s="2" t="s">
        <v>33</v>
      </c>
      <c r="J9975" s="3">
        <v>1.2136640000000001E-2</v>
      </c>
      <c r="K9975" s="3">
        <v>-1.442402E-3</v>
      </c>
      <c r="L9975" s="3">
        <v>9.3759689E-3</v>
      </c>
      <c r="M9975" s="3">
        <v>1.1180956800000001E-2</v>
      </c>
      <c r="N9975" s="3">
        <v>-1.8049889000000001E-3</v>
      </c>
    </row>
    <row r="9976" spans="1:14" hidden="1" x14ac:dyDescent="0.25">
      <c r="A9976" s="2">
        <v>9972</v>
      </c>
      <c r="B9976" s="2">
        <v>900618448</v>
      </c>
      <c r="C9976" s="2" t="s">
        <v>10368</v>
      </c>
      <c r="D9976" s="2" t="s">
        <v>27</v>
      </c>
      <c r="E9976" s="2" t="s">
        <v>20</v>
      </c>
      <c r="F9976" s="2" t="s">
        <v>21</v>
      </c>
      <c r="G9976" s="2" t="s">
        <v>22</v>
      </c>
      <c r="H9976" s="2">
        <v>4321</v>
      </c>
      <c r="I9976" s="2" t="s">
        <v>180</v>
      </c>
      <c r="J9976" s="3">
        <v>1.21362889E-2</v>
      </c>
      <c r="K9976" s="3">
        <v>-2.6521998999999999E-3</v>
      </c>
      <c r="L9976" s="3">
        <v>8.9088985999999995E-3</v>
      </c>
      <c r="M9976" s="3">
        <v>5.9435468200000001E-2</v>
      </c>
      <c r="N9976" s="3">
        <v>-5.05265705E-2</v>
      </c>
    </row>
    <row r="9977" spans="1:14" hidden="1" x14ac:dyDescent="0.25">
      <c r="A9977" s="2">
        <v>9973</v>
      </c>
      <c r="B9977" s="2">
        <v>900406185</v>
      </c>
      <c r="C9977" s="2" t="s">
        <v>10369</v>
      </c>
      <c r="D9977" s="2" t="s">
        <v>27</v>
      </c>
      <c r="E9977" s="2" t="s">
        <v>20</v>
      </c>
      <c r="F9977" s="2" t="s">
        <v>133</v>
      </c>
      <c r="G9977" s="2" t="s">
        <v>1192</v>
      </c>
      <c r="H9977" s="2">
        <v>4752</v>
      </c>
      <c r="I9977" s="2" t="s">
        <v>25</v>
      </c>
      <c r="J9977" s="3">
        <v>1.2131596E-2</v>
      </c>
      <c r="K9977" s="3">
        <v>8.5413000000000004E-4</v>
      </c>
      <c r="L9977" s="3">
        <v>3.7195301E-3</v>
      </c>
      <c r="M9977" s="3">
        <v>1.403407E-3</v>
      </c>
      <c r="N9977" s="3">
        <v>2.3161230999999998E-3</v>
      </c>
    </row>
    <row r="9978" spans="1:14" hidden="1" x14ac:dyDescent="0.25">
      <c r="A9978" s="2">
        <v>9974</v>
      </c>
      <c r="B9978" s="2">
        <v>832010066</v>
      </c>
      <c r="C9978" s="2" t="s">
        <v>10370</v>
      </c>
      <c r="D9978" s="2" t="s">
        <v>27</v>
      </c>
      <c r="E9978" s="2" t="s">
        <v>20</v>
      </c>
      <c r="F9978" s="2" t="s">
        <v>133</v>
      </c>
      <c r="G9978" s="2" t="s">
        <v>1192</v>
      </c>
      <c r="H9978" s="2">
        <v>125</v>
      </c>
      <c r="I9978" s="2" t="s">
        <v>136</v>
      </c>
      <c r="J9978" s="3">
        <v>1.2130096599999999E-2</v>
      </c>
      <c r="K9978" s="3">
        <v>2.0021510000000002E-3</v>
      </c>
      <c r="L9978" s="3">
        <v>1.48933511E-2</v>
      </c>
      <c r="M9978" s="3">
        <v>4.2321449000000001E-3</v>
      </c>
      <c r="N9978" s="3">
        <v>1.06612062E-2</v>
      </c>
    </row>
    <row r="9979" spans="1:14" hidden="1" x14ac:dyDescent="0.25">
      <c r="A9979" s="2">
        <v>9975</v>
      </c>
      <c r="B9979" s="2">
        <v>800248092</v>
      </c>
      <c r="C9979" s="2" t="s">
        <v>10371</v>
      </c>
      <c r="D9979" s="2" t="s">
        <v>27</v>
      </c>
      <c r="E9979" s="2" t="s">
        <v>20</v>
      </c>
      <c r="F9979" s="2" t="s">
        <v>21</v>
      </c>
      <c r="G9979" s="2" t="s">
        <v>22</v>
      </c>
      <c r="H9979" s="2">
        <v>2023</v>
      </c>
      <c r="I9979" s="2" t="s">
        <v>31</v>
      </c>
      <c r="J9979" s="3">
        <v>1.2124991E-2</v>
      </c>
      <c r="K9979" s="3">
        <v>8.9652000000000004E-4</v>
      </c>
      <c r="L9979" s="3">
        <v>8.5037136000000006E-3</v>
      </c>
      <c r="M9979" s="3">
        <v>2.2045029E-3</v>
      </c>
      <c r="N9979" s="3">
        <v>6.2992111999999999E-3</v>
      </c>
    </row>
    <row r="9980" spans="1:14" hidden="1" x14ac:dyDescent="0.25">
      <c r="A9980" s="2">
        <v>9976</v>
      </c>
      <c r="B9980" s="2">
        <v>900725993</v>
      </c>
      <c r="C9980" s="2" t="s">
        <v>10372</v>
      </c>
      <c r="D9980" s="2" t="s">
        <v>27</v>
      </c>
      <c r="E9980" s="2" t="s">
        <v>28</v>
      </c>
      <c r="F9980" s="2" t="s">
        <v>29</v>
      </c>
      <c r="G9980" s="2" t="s">
        <v>30</v>
      </c>
      <c r="H9980" s="2">
        <v>4111</v>
      </c>
      <c r="I9980" s="2" t="s">
        <v>180</v>
      </c>
      <c r="J9980" s="3">
        <v>1.2124138E-2</v>
      </c>
      <c r="K9980" s="3">
        <v>1.72681E-4</v>
      </c>
      <c r="L9980" s="3">
        <v>3.5356164000000002E-2</v>
      </c>
      <c r="M9980" s="3">
        <v>3.4763541100000003E-2</v>
      </c>
      <c r="N9980" s="3">
        <v>5.9262400000000004E-4</v>
      </c>
    </row>
    <row r="9981" spans="1:14" hidden="1" x14ac:dyDescent="0.25">
      <c r="A9981" s="2">
        <v>9977</v>
      </c>
      <c r="B9981" s="2">
        <v>832011516</v>
      </c>
      <c r="C9981" s="2" t="s">
        <v>10373</v>
      </c>
      <c r="D9981" s="2" t="s">
        <v>27</v>
      </c>
      <c r="E9981" s="2" t="s">
        <v>20</v>
      </c>
      <c r="F9981" s="2" t="s">
        <v>133</v>
      </c>
      <c r="G9981" s="2" t="s">
        <v>748</v>
      </c>
      <c r="H9981" s="2">
        <v>510</v>
      </c>
      <c r="I9981" s="2" t="s">
        <v>23</v>
      </c>
      <c r="J9981" s="3">
        <v>1.21222511E-2</v>
      </c>
      <c r="K9981" s="3">
        <v>3.0875639000000001E-3</v>
      </c>
      <c r="L9981" s="3">
        <v>9.7049409999999999E-3</v>
      </c>
      <c r="M9981" s="3">
        <v>4.1205351999999999E-3</v>
      </c>
      <c r="N9981" s="3">
        <v>5.5844062000000002E-3</v>
      </c>
    </row>
    <row r="9982" spans="1:14" hidden="1" x14ac:dyDescent="0.25">
      <c r="A9982" s="2">
        <v>9978</v>
      </c>
      <c r="B9982" s="2">
        <v>811042821</v>
      </c>
      <c r="C9982" s="2" t="s">
        <v>10374</v>
      </c>
      <c r="D9982" s="2" t="s">
        <v>27</v>
      </c>
      <c r="E9982" s="2" t="s">
        <v>35</v>
      </c>
      <c r="F9982" s="2" t="s">
        <v>36</v>
      </c>
      <c r="G9982" s="2" t="s">
        <v>39</v>
      </c>
      <c r="H9982" s="2">
        <v>9200</v>
      </c>
      <c r="I9982" s="2" t="s">
        <v>33</v>
      </c>
      <c r="J9982" s="3">
        <v>1.2121139100000001E-2</v>
      </c>
      <c r="K9982" s="3">
        <v>4.1599300000000003E-4</v>
      </c>
      <c r="L9982" s="3">
        <v>1.7117288000000001E-2</v>
      </c>
      <c r="M9982" s="3">
        <v>5.2246599999999999E-3</v>
      </c>
      <c r="N9982" s="3">
        <v>1.1892627899999999E-2</v>
      </c>
    </row>
    <row r="9983" spans="1:14" hidden="1" x14ac:dyDescent="0.25">
      <c r="A9983" s="2">
        <v>9979</v>
      </c>
      <c r="B9983" s="2">
        <v>805009601</v>
      </c>
      <c r="C9983" s="2" t="s">
        <v>10375</v>
      </c>
      <c r="D9983" s="2" t="s">
        <v>27</v>
      </c>
      <c r="E9983" s="2" t="s">
        <v>74</v>
      </c>
      <c r="F9983" s="2" t="s">
        <v>75</v>
      </c>
      <c r="G9983" s="2" t="s">
        <v>107</v>
      </c>
      <c r="H9983" s="2">
        <v>9609</v>
      </c>
      <c r="I9983" s="2" t="s">
        <v>33</v>
      </c>
      <c r="J9983" s="3">
        <v>1.21189822E-2</v>
      </c>
      <c r="K9983" s="3">
        <v>1.84379E-4</v>
      </c>
      <c r="L9983" s="3">
        <v>9.9154728999999997E-3</v>
      </c>
      <c r="M9983" s="3">
        <v>9.1404011000000007E-3</v>
      </c>
      <c r="N9983" s="3">
        <v>7.7507200000000002E-4</v>
      </c>
    </row>
    <row r="9984" spans="1:14" hidden="1" x14ac:dyDescent="0.25">
      <c r="A9984" s="2">
        <v>9980</v>
      </c>
      <c r="B9984" s="2">
        <v>830069515</v>
      </c>
      <c r="C9984" s="2" t="s">
        <v>10376</v>
      </c>
      <c r="D9984" s="2" t="s">
        <v>27</v>
      </c>
      <c r="E9984" s="2" t="s">
        <v>20</v>
      </c>
      <c r="F9984" s="2" t="s">
        <v>21</v>
      </c>
      <c r="G9984" s="2" t="s">
        <v>22</v>
      </c>
      <c r="H9984" s="2">
        <v>4773</v>
      </c>
      <c r="I9984" s="2" t="s">
        <v>25</v>
      </c>
      <c r="J9984" s="3">
        <v>1.2117439900000001E-2</v>
      </c>
      <c r="K9984" s="3">
        <v>1.2772020000000001E-3</v>
      </c>
      <c r="L9984" s="3">
        <v>1.5429830199999999E-2</v>
      </c>
      <c r="M9984" s="3">
        <v>4.8254001999999997E-3</v>
      </c>
      <c r="N9984" s="3">
        <v>1.060443E-2</v>
      </c>
    </row>
    <row r="9985" spans="1:14" hidden="1" x14ac:dyDescent="0.25">
      <c r="A9985" s="2">
        <v>9981</v>
      </c>
      <c r="B9985" s="2">
        <v>900451723</v>
      </c>
      <c r="C9985" s="2" t="s">
        <v>10377</v>
      </c>
      <c r="D9985" s="2" t="s">
        <v>27</v>
      </c>
      <c r="E9985" s="2" t="s">
        <v>382</v>
      </c>
      <c r="F9985" s="2" t="s">
        <v>866</v>
      </c>
      <c r="G9985" s="2" t="s">
        <v>6253</v>
      </c>
      <c r="H9985" s="2">
        <v>5621</v>
      </c>
      <c r="I9985" s="2" t="s">
        <v>33</v>
      </c>
      <c r="J9985" s="3">
        <v>1.2117347699999999E-2</v>
      </c>
      <c r="K9985" s="3">
        <v>1.563982E-3</v>
      </c>
      <c r="L9985" s="3">
        <v>8.1618735999999994E-3</v>
      </c>
      <c r="M9985" s="3">
        <v>3.3018919999999998E-3</v>
      </c>
      <c r="N9985" s="3">
        <v>4.8599821000000001E-3</v>
      </c>
    </row>
    <row r="9986" spans="1:14" hidden="1" x14ac:dyDescent="0.25">
      <c r="A9986" s="2">
        <v>9982</v>
      </c>
      <c r="B9986" s="2">
        <v>900957127</v>
      </c>
      <c r="C9986" s="2" t="s">
        <v>10378</v>
      </c>
      <c r="D9986" s="2" t="s">
        <v>27</v>
      </c>
      <c r="E9986" s="2" t="s">
        <v>28</v>
      </c>
      <c r="F9986" s="2" t="s">
        <v>997</v>
      </c>
      <c r="G9986" s="2" t="s">
        <v>1522</v>
      </c>
      <c r="H9986" s="2">
        <v>5511</v>
      </c>
      <c r="I9986" s="2" t="s">
        <v>33</v>
      </c>
      <c r="J9986" s="3">
        <v>1.21169621E-2</v>
      </c>
      <c r="K9986" s="3">
        <v>2.4963658999999998E-3</v>
      </c>
      <c r="L9986" s="3">
        <v>3.1471967699999999E-2</v>
      </c>
      <c r="M9986" s="3">
        <v>3.2309357099999998E-2</v>
      </c>
      <c r="N9986" s="3">
        <v>-8.3738900000000002E-4</v>
      </c>
    </row>
    <row r="9987" spans="1:14" hidden="1" x14ac:dyDescent="0.25">
      <c r="A9987" s="2">
        <v>9983</v>
      </c>
      <c r="B9987" s="2">
        <v>836000098</v>
      </c>
      <c r="C9987" s="2" t="s">
        <v>10379</v>
      </c>
      <c r="D9987" s="2" t="s">
        <v>27</v>
      </c>
      <c r="E9987" s="2" t="s">
        <v>74</v>
      </c>
      <c r="F9987" s="2" t="s">
        <v>75</v>
      </c>
      <c r="G9987" s="2" t="s">
        <v>1130</v>
      </c>
      <c r="H9987" s="2">
        <v>2511</v>
      </c>
      <c r="I9987" s="2" t="s">
        <v>31</v>
      </c>
      <c r="J9987" s="3">
        <v>1.21143451E-2</v>
      </c>
      <c r="K9987" s="3">
        <v>2.4475568999999999E-3</v>
      </c>
      <c r="L9987" s="3">
        <v>1.6665674700000001E-2</v>
      </c>
      <c r="M9987" s="3">
        <v>6.9021689999999997E-3</v>
      </c>
      <c r="N9987" s="3">
        <v>9.7635052999999992E-3</v>
      </c>
    </row>
    <row r="9988" spans="1:14" hidden="1" x14ac:dyDescent="0.25">
      <c r="A9988" s="2">
        <v>9984</v>
      </c>
      <c r="B9988" s="2">
        <v>802005761</v>
      </c>
      <c r="C9988" s="2" t="s">
        <v>10380</v>
      </c>
      <c r="D9988" s="2" t="s">
        <v>27</v>
      </c>
      <c r="E9988" s="2" t="s">
        <v>28</v>
      </c>
      <c r="F9988" s="2" t="s">
        <v>50</v>
      </c>
      <c r="G9988" s="2" t="s">
        <v>51</v>
      </c>
      <c r="H9988" s="2">
        <v>8121</v>
      </c>
      <c r="I9988" s="2" t="s">
        <v>33</v>
      </c>
      <c r="J9988" s="3">
        <v>1.21119833E-2</v>
      </c>
      <c r="K9988" s="3">
        <v>1.3747600000000001E-4</v>
      </c>
      <c r="L9988" s="3">
        <v>2.6692741000000002E-3</v>
      </c>
      <c r="M9988" s="3">
        <v>1.8262611000000001E-3</v>
      </c>
      <c r="N9988" s="3">
        <v>8.4301299999999999E-4</v>
      </c>
    </row>
    <row r="9989" spans="1:14" hidden="1" x14ac:dyDescent="0.25">
      <c r="A9989" s="2">
        <v>9985</v>
      </c>
      <c r="B9989" s="2">
        <v>830025699</v>
      </c>
      <c r="C9989" s="2" t="s">
        <v>10381</v>
      </c>
      <c r="D9989" s="2" t="s">
        <v>27</v>
      </c>
      <c r="E9989" s="2" t="s">
        <v>20</v>
      </c>
      <c r="F9989" s="2" t="s">
        <v>21</v>
      </c>
      <c r="G9989" s="2" t="s">
        <v>22</v>
      </c>
      <c r="H9989" s="2">
        <v>4663</v>
      </c>
      <c r="I9989" s="2" t="s">
        <v>25</v>
      </c>
      <c r="J9989" s="3">
        <v>1.21080726E-2</v>
      </c>
      <c r="K9989" s="3">
        <v>6.7584100000000005E-4</v>
      </c>
      <c r="L9989" s="3">
        <v>1.09169288E-2</v>
      </c>
      <c r="M9989" s="3">
        <v>5.8341649999999997E-3</v>
      </c>
      <c r="N9989" s="3">
        <v>5.0827642000000001E-3</v>
      </c>
    </row>
    <row r="9990" spans="1:14" hidden="1" x14ac:dyDescent="0.25">
      <c r="A9990" s="2">
        <v>9986</v>
      </c>
      <c r="B9990" s="2">
        <v>890406689</v>
      </c>
      <c r="C9990" s="2" t="s">
        <v>10382</v>
      </c>
      <c r="D9990" s="2" t="s">
        <v>27</v>
      </c>
      <c r="E9990" s="2" t="s">
        <v>28</v>
      </c>
      <c r="F9990" s="2" t="s">
        <v>29</v>
      </c>
      <c r="G9990" s="2" t="s">
        <v>30</v>
      </c>
      <c r="H9990" s="2">
        <v>7490</v>
      </c>
      <c r="I9990" s="2" t="s">
        <v>33</v>
      </c>
      <c r="J9990" s="3">
        <v>1.21033397E-2</v>
      </c>
      <c r="K9990" s="3">
        <v>1.22955823E-2</v>
      </c>
      <c r="L9990" s="3">
        <v>5.0375655300000002E-2</v>
      </c>
      <c r="M9990" s="3">
        <v>1.54055357E-2</v>
      </c>
      <c r="N9990" s="3">
        <v>3.4970119600000002E-2</v>
      </c>
    </row>
    <row r="9991" spans="1:14" hidden="1" x14ac:dyDescent="0.25">
      <c r="A9991" s="2">
        <v>9987</v>
      </c>
      <c r="B9991" s="2">
        <v>900479894</v>
      </c>
      <c r="C9991" s="2" t="s">
        <v>10383</v>
      </c>
      <c r="D9991" s="2" t="s">
        <v>41</v>
      </c>
      <c r="E9991" s="2" t="s">
        <v>28</v>
      </c>
      <c r="F9991" s="2" t="s">
        <v>50</v>
      </c>
      <c r="G9991" s="2" t="s">
        <v>51</v>
      </c>
      <c r="H9991" s="2">
        <v>8621</v>
      </c>
      <c r="I9991" s="2" t="s">
        <v>33</v>
      </c>
      <c r="J9991" s="3">
        <v>1.21028479E-2</v>
      </c>
      <c r="K9991" s="3">
        <v>9.9064199999999991E-4</v>
      </c>
      <c r="L9991" s="3">
        <v>4.2696642000000003E-3</v>
      </c>
      <c r="M9991" s="3">
        <v>2.2396798999999999E-3</v>
      </c>
      <c r="N9991" s="3">
        <v>2.0299839999999999E-3</v>
      </c>
    </row>
    <row r="9992" spans="1:14" hidden="1" x14ac:dyDescent="0.25">
      <c r="A9992" s="2">
        <v>9988</v>
      </c>
      <c r="B9992" s="2">
        <v>900246577</v>
      </c>
      <c r="C9992" s="2" t="s">
        <v>10384</v>
      </c>
      <c r="D9992" s="2" t="s">
        <v>41</v>
      </c>
      <c r="E9992" s="2" t="s">
        <v>74</v>
      </c>
      <c r="F9992" s="2" t="s">
        <v>75</v>
      </c>
      <c r="G9992" s="2" t="s">
        <v>1663</v>
      </c>
      <c r="H9992" s="2">
        <v>8610</v>
      </c>
      <c r="I9992" s="2" t="s">
        <v>33</v>
      </c>
      <c r="J9992" s="3">
        <v>1.2102593700000001E-2</v>
      </c>
      <c r="K9992" s="3">
        <v>3.1354991E-3</v>
      </c>
      <c r="L9992" s="3">
        <v>2.0271269599999999E-2</v>
      </c>
      <c r="M9992" s="3">
        <v>1.2872422099999999E-2</v>
      </c>
      <c r="N9992" s="3">
        <v>7.3988470000000001E-3</v>
      </c>
    </row>
    <row r="9993" spans="1:14" hidden="1" x14ac:dyDescent="0.25">
      <c r="A9993" s="2">
        <v>9989</v>
      </c>
      <c r="B9993" s="2">
        <v>800153419</v>
      </c>
      <c r="C9993" s="2" t="s">
        <v>10385</v>
      </c>
      <c r="D9993" s="2" t="s">
        <v>27</v>
      </c>
      <c r="E9993" s="2" t="s">
        <v>20</v>
      </c>
      <c r="F9993" s="2" t="s">
        <v>21</v>
      </c>
      <c r="G9993" s="2" t="s">
        <v>22</v>
      </c>
      <c r="H9993" s="2">
        <v>4330</v>
      </c>
      <c r="I9993" s="2" t="s">
        <v>180</v>
      </c>
      <c r="J9993" s="3">
        <v>1.21017303E-2</v>
      </c>
      <c r="K9993" s="3">
        <v>6.6964100000000001E-4</v>
      </c>
      <c r="L9993" s="3">
        <v>1.03227934E-2</v>
      </c>
      <c r="M9993" s="3">
        <v>7.0880982000000002E-3</v>
      </c>
      <c r="N9993" s="3">
        <v>3.2346949000000001E-3</v>
      </c>
    </row>
    <row r="9994" spans="1:14" hidden="1" x14ac:dyDescent="0.25">
      <c r="A9994" s="2">
        <v>9990</v>
      </c>
      <c r="B9994" s="2">
        <v>811010040</v>
      </c>
      <c r="C9994" s="2" t="s">
        <v>10386</v>
      </c>
      <c r="D9994" s="2" t="s">
        <v>27</v>
      </c>
      <c r="E9994" s="2" t="s">
        <v>35</v>
      </c>
      <c r="F9994" s="2" t="s">
        <v>36</v>
      </c>
      <c r="G9994" s="2" t="s">
        <v>37</v>
      </c>
      <c r="H9994" s="2">
        <v>4649</v>
      </c>
      <c r="I9994" s="2" t="s">
        <v>25</v>
      </c>
      <c r="J9994" s="3">
        <v>1.2101388500000001E-2</v>
      </c>
      <c r="K9994" s="3">
        <v>3.9896400000000002E-4</v>
      </c>
      <c r="L9994" s="3">
        <v>9.4942944000000005E-3</v>
      </c>
      <c r="M9994" s="3">
        <v>4.6613588999999999E-3</v>
      </c>
      <c r="N9994" s="3">
        <v>4.8329350999999996E-3</v>
      </c>
    </row>
    <row r="9995" spans="1:14" hidden="1" x14ac:dyDescent="0.25">
      <c r="A9995" s="2">
        <v>9991</v>
      </c>
      <c r="B9995" s="2">
        <v>900307175</v>
      </c>
      <c r="C9995" s="2" t="s">
        <v>10387</v>
      </c>
      <c r="D9995" s="2" t="s">
        <v>27</v>
      </c>
      <c r="E9995" s="2" t="s">
        <v>20</v>
      </c>
      <c r="F9995" s="2" t="s">
        <v>21</v>
      </c>
      <c r="G9995" s="2" t="s">
        <v>22</v>
      </c>
      <c r="H9995" s="2">
        <v>4659</v>
      </c>
      <c r="I9995" s="2" t="s">
        <v>25</v>
      </c>
      <c r="J9995" s="3">
        <v>1.2100176000000001E-2</v>
      </c>
      <c r="K9995" s="3">
        <v>1.3458929999999999E-3</v>
      </c>
      <c r="L9995" s="3">
        <v>3.58914174E-2</v>
      </c>
      <c r="M9995" s="3">
        <v>2.8476398399999998E-2</v>
      </c>
      <c r="N9995" s="3">
        <v>7.4150179999999998E-3</v>
      </c>
    </row>
    <row r="9996" spans="1:14" hidden="1" x14ac:dyDescent="0.25">
      <c r="A9996" s="2">
        <v>9992</v>
      </c>
      <c r="B9996" s="2">
        <v>800239610</v>
      </c>
      <c r="C9996" s="2" t="s">
        <v>10388</v>
      </c>
      <c r="D9996" s="2" t="s">
        <v>27</v>
      </c>
      <c r="E9996" s="2" t="s">
        <v>35</v>
      </c>
      <c r="F9996" s="2" t="s">
        <v>36</v>
      </c>
      <c r="G9996" s="2" t="s">
        <v>291</v>
      </c>
      <c r="H9996" s="2">
        <v>4663</v>
      </c>
      <c r="I9996" s="2" t="s">
        <v>25</v>
      </c>
      <c r="J9996" s="3">
        <v>1.2100039E-2</v>
      </c>
      <c r="K9996" s="3">
        <v>6.6588999999999996E-5</v>
      </c>
      <c r="L9996" s="3">
        <v>6.1259288000000004E-3</v>
      </c>
      <c r="M9996" s="3">
        <v>3.0261490000000001E-3</v>
      </c>
      <c r="N9996" s="3">
        <v>3.0997800999999999E-3</v>
      </c>
    </row>
    <row r="9997" spans="1:14" hidden="1" x14ac:dyDescent="0.25">
      <c r="A9997" s="2">
        <v>9993</v>
      </c>
      <c r="B9997" s="2">
        <v>816000729</v>
      </c>
      <c r="C9997" s="2" t="s">
        <v>10389</v>
      </c>
      <c r="D9997" s="2" t="s">
        <v>27</v>
      </c>
      <c r="E9997" s="2" t="s">
        <v>86</v>
      </c>
      <c r="F9997" s="2" t="s">
        <v>87</v>
      </c>
      <c r="G9997" s="2" t="s">
        <v>88</v>
      </c>
      <c r="H9997" s="2">
        <v>2310</v>
      </c>
      <c r="I9997" s="2" t="s">
        <v>31</v>
      </c>
      <c r="J9997" s="3">
        <v>1.2098765900000001E-2</v>
      </c>
      <c r="K9997" s="3">
        <v>4.7742699999999999E-4</v>
      </c>
      <c r="L9997" s="3">
        <v>6.1210151999999997E-3</v>
      </c>
      <c r="M9997" s="3">
        <v>5.2396198999999999E-3</v>
      </c>
      <c r="N9997" s="3">
        <v>8.8139499999999999E-4</v>
      </c>
    </row>
    <row r="9998" spans="1:14" hidden="1" x14ac:dyDescent="0.25">
      <c r="A9998" s="2">
        <v>9994</v>
      </c>
      <c r="B9998" s="2">
        <v>805015650</v>
      </c>
      <c r="C9998" s="2" t="s">
        <v>10390</v>
      </c>
      <c r="D9998" s="2" t="s">
        <v>27</v>
      </c>
      <c r="E9998" s="2" t="s">
        <v>74</v>
      </c>
      <c r="F9998" s="2" t="s">
        <v>75</v>
      </c>
      <c r="G9998" s="2" t="s">
        <v>107</v>
      </c>
      <c r="H9998" s="2">
        <v>4541</v>
      </c>
      <c r="I9998" s="2" t="s">
        <v>25</v>
      </c>
      <c r="J9998" s="3">
        <v>1.20967664E-2</v>
      </c>
      <c r="K9998" s="3">
        <v>4.2111600000000003E-4</v>
      </c>
      <c r="L9998" s="3">
        <v>7.0042628999999997E-3</v>
      </c>
      <c r="M9998" s="3">
        <v>5.4083079999999997E-3</v>
      </c>
      <c r="N9998" s="3">
        <v>1.595955E-3</v>
      </c>
    </row>
    <row r="9999" spans="1:14" hidden="1" x14ac:dyDescent="0.25">
      <c r="A9999" s="2">
        <v>9995</v>
      </c>
      <c r="B9999" s="2">
        <v>835000837</v>
      </c>
      <c r="C9999" s="2" t="s">
        <v>10391</v>
      </c>
      <c r="D9999" s="2" t="s">
        <v>27</v>
      </c>
      <c r="E9999" s="2" t="s">
        <v>74</v>
      </c>
      <c r="F9999" s="2" t="s">
        <v>75</v>
      </c>
      <c r="G9999" s="2" t="s">
        <v>107</v>
      </c>
      <c r="H9999" s="2">
        <v>5224</v>
      </c>
      <c r="I9999" s="2" t="s">
        <v>33</v>
      </c>
      <c r="J9999" s="3">
        <v>1.20955156E-2</v>
      </c>
      <c r="K9999" s="3">
        <v>6.8599600000000002E-4</v>
      </c>
      <c r="L9999" s="3">
        <v>2.4544080699999998E-2</v>
      </c>
      <c r="M9999" s="3">
        <v>1.0034816300000001E-2</v>
      </c>
      <c r="N9999" s="3">
        <v>1.4509265299999999E-2</v>
      </c>
    </row>
    <row r="10000" spans="1:14" hidden="1" x14ac:dyDescent="0.25">
      <c r="A10000" s="2">
        <v>9996</v>
      </c>
      <c r="B10000" s="2">
        <v>900440256</v>
      </c>
      <c r="C10000" s="2" t="s">
        <v>10392</v>
      </c>
      <c r="D10000" s="2" t="s">
        <v>27</v>
      </c>
      <c r="E10000" s="2" t="s">
        <v>28</v>
      </c>
      <c r="F10000" s="2" t="s">
        <v>50</v>
      </c>
      <c r="G10000" s="2" t="s">
        <v>51</v>
      </c>
      <c r="H10000" s="2">
        <v>7490</v>
      </c>
      <c r="I10000" s="2" t="s">
        <v>33</v>
      </c>
      <c r="J10000" s="3">
        <v>1.20911999E-2</v>
      </c>
      <c r="K10000" s="3">
        <v>1.24988E-4</v>
      </c>
      <c r="L10000" s="3">
        <v>8.5629056999999998E-3</v>
      </c>
      <c r="M10000" s="3">
        <v>7.9380851000000006E-3</v>
      </c>
      <c r="N10000" s="3">
        <v>6.2482100000000001E-4</v>
      </c>
    </row>
    <row r="10001" spans="1:14" hidden="1" x14ac:dyDescent="0.25">
      <c r="A10001" s="2">
        <v>9997</v>
      </c>
      <c r="B10001" s="2">
        <v>890115230</v>
      </c>
      <c r="C10001" s="2" t="s">
        <v>10393</v>
      </c>
      <c r="D10001" s="2" t="s">
        <v>27</v>
      </c>
      <c r="E10001" s="2" t="s">
        <v>28</v>
      </c>
      <c r="F10001" s="2" t="s">
        <v>50</v>
      </c>
      <c r="G10001" s="2" t="s">
        <v>51</v>
      </c>
      <c r="H10001" s="2">
        <v>4664</v>
      </c>
      <c r="I10001" s="2" t="s">
        <v>25</v>
      </c>
      <c r="J10001" s="3">
        <v>1.2088402200000001E-2</v>
      </c>
      <c r="K10001" s="3">
        <v>9.1479799999999998E-4</v>
      </c>
      <c r="L10001" s="3">
        <v>8.9504615999999992E-3</v>
      </c>
      <c r="M10001" s="3">
        <v>5.4213120999999998E-3</v>
      </c>
      <c r="N10001" s="3">
        <v>3.52915E-3</v>
      </c>
    </row>
    <row r="10002" spans="1:14" hidden="1" x14ac:dyDescent="0.25">
      <c r="A10002" s="2">
        <v>9998</v>
      </c>
      <c r="B10002" s="2">
        <v>901021850</v>
      </c>
      <c r="C10002" s="2" t="s">
        <v>10394</v>
      </c>
      <c r="D10002" s="2" t="s">
        <v>27</v>
      </c>
      <c r="E10002" s="2" t="s">
        <v>20</v>
      </c>
      <c r="F10002" s="2" t="s">
        <v>21</v>
      </c>
      <c r="G10002" s="2" t="s">
        <v>22</v>
      </c>
      <c r="H10002" s="2">
        <v>6190</v>
      </c>
      <c r="I10002" s="2" t="s">
        <v>33</v>
      </c>
      <c r="J10002" s="3">
        <v>1.2086830099999999E-2</v>
      </c>
      <c r="K10002" s="3">
        <v>3.5939300000000001E-4</v>
      </c>
      <c r="L10002" s="3">
        <v>3.9260823299999997E-2</v>
      </c>
      <c r="M10002" s="3">
        <v>2.2688729000000002E-3</v>
      </c>
      <c r="N10002" s="3">
        <v>3.6991953799999998E-2</v>
      </c>
    </row>
    <row r="10003" spans="1:14" hidden="1" x14ac:dyDescent="0.25">
      <c r="A10003" s="2">
        <v>9999</v>
      </c>
      <c r="B10003" s="2">
        <v>900350192</v>
      </c>
      <c r="C10003" s="2" t="s">
        <v>10395</v>
      </c>
      <c r="D10003" s="2" t="s">
        <v>27</v>
      </c>
      <c r="E10003" s="2" t="s">
        <v>35</v>
      </c>
      <c r="F10003" s="2" t="s">
        <v>36</v>
      </c>
      <c r="G10003" s="2" t="s">
        <v>300</v>
      </c>
      <c r="H10003" s="2">
        <v>4771</v>
      </c>
      <c r="I10003" s="2" t="s">
        <v>25</v>
      </c>
      <c r="J10003" s="3">
        <v>1.2086613100000001E-2</v>
      </c>
      <c r="K10003" s="3">
        <v>2.2085099999999999E-4</v>
      </c>
      <c r="L10003" s="3">
        <v>6.3422518000000004E-3</v>
      </c>
      <c r="M10003" s="3">
        <v>2.6411518999999999E-3</v>
      </c>
      <c r="N10003" s="3">
        <v>3.7010999000000001E-3</v>
      </c>
    </row>
    <row r="10004" spans="1:14" hidden="1" x14ac:dyDescent="0.25">
      <c r="A10004" s="2">
        <v>10000</v>
      </c>
      <c r="B10004" s="2">
        <v>830123119</v>
      </c>
      <c r="C10004" s="2" t="s">
        <v>10396</v>
      </c>
      <c r="D10004" s="2" t="s">
        <v>27</v>
      </c>
      <c r="E10004" s="2" t="s">
        <v>20</v>
      </c>
      <c r="F10004" s="2" t="s">
        <v>133</v>
      </c>
      <c r="G10004" s="2" t="s">
        <v>243</v>
      </c>
      <c r="H10004" s="2">
        <v>4653</v>
      </c>
      <c r="I10004" s="2" t="s">
        <v>25</v>
      </c>
      <c r="J10004" s="3">
        <v>1.20815756E-2</v>
      </c>
      <c r="K10004" s="3">
        <v>3.48358E-4</v>
      </c>
      <c r="L10004" s="3">
        <v>9.3288654000000006E-3</v>
      </c>
      <c r="M10004" s="3">
        <v>5.9223421999999998E-3</v>
      </c>
      <c r="N10004" s="3">
        <v>3.4065229999999998E-3</v>
      </c>
    </row>
  </sheetData>
  <autoFilter ref="A4:N10004" xr:uid="{00000000-0001-0000-0000-000000000000}">
    <filterColumn colId="7">
      <filters>
        <filter val="7020"/>
        <filter val="7110"/>
      </filters>
    </filterColumn>
  </autoFilter>
  <mergeCells count="4">
    <mergeCell ref="A1:N1"/>
    <mergeCell ref="A2:N2"/>
    <mergeCell ref="A3:I3"/>
    <mergeCell ref="J3: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AC609-B28B-4E55-81A0-91B391189078}">
  <dimension ref="B2:E214"/>
  <sheetViews>
    <sheetView topLeftCell="A163" workbookViewId="0">
      <selection activeCell="C3" sqref="C3:C214"/>
    </sheetView>
  </sheetViews>
  <sheetFormatPr baseColWidth="10" defaultRowHeight="15" x14ac:dyDescent="0.25"/>
  <cols>
    <col min="2" max="2" width="11.140625" customWidth="1"/>
    <col min="3" max="3" width="37.42578125" customWidth="1"/>
    <col min="4" max="4" width="21.42578125" customWidth="1"/>
  </cols>
  <sheetData>
    <row r="2" spans="2:5" x14ac:dyDescent="0.25">
      <c r="B2" s="1" t="s">
        <v>5</v>
      </c>
      <c r="C2" s="1" t="s">
        <v>6</v>
      </c>
      <c r="D2" s="1" t="s">
        <v>10</v>
      </c>
      <c r="E2" s="1" t="s">
        <v>11</v>
      </c>
    </row>
    <row r="3" spans="2:5" x14ac:dyDescent="0.25">
      <c r="B3" s="2">
        <v>800228026</v>
      </c>
      <c r="C3" s="2" t="s">
        <v>687</v>
      </c>
      <c r="D3" s="2" t="s">
        <v>22</v>
      </c>
      <c r="E3" s="2">
        <v>7020</v>
      </c>
    </row>
    <row r="4" spans="2:5" x14ac:dyDescent="0.25">
      <c r="B4" s="2">
        <v>860000656</v>
      </c>
      <c r="C4" s="2" t="s">
        <v>708</v>
      </c>
      <c r="D4" s="2" t="s">
        <v>39</v>
      </c>
      <c r="E4" s="2">
        <v>7110</v>
      </c>
    </row>
    <row r="5" spans="2:5" x14ac:dyDescent="0.25">
      <c r="B5" s="2">
        <v>860008018</v>
      </c>
      <c r="C5" s="2" t="s">
        <v>871</v>
      </c>
      <c r="D5" s="2" t="s">
        <v>22</v>
      </c>
      <c r="E5" s="2">
        <v>7110</v>
      </c>
    </row>
    <row r="6" spans="2:5" x14ac:dyDescent="0.25">
      <c r="B6" s="2">
        <v>890937250</v>
      </c>
      <c r="C6" s="2" t="s">
        <v>928</v>
      </c>
      <c r="D6" s="2" t="s">
        <v>39</v>
      </c>
      <c r="E6" s="2">
        <v>7110</v>
      </c>
    </row>
    <row r="7" spans="2:5" x14ac:dyDescent="0.25">
      <c r="B7" s="2">
        <v>800166199</v>
      </c>
      <c r="C7" s="2" t="s">
        <v>1187</v>
      </c>
      <c r="D7" s="2" t="s">
        <v>107</v>
      </c>
      <c r="E7" s="2">
        <v>7110</v>
      </c>
    </row>
    <row r="8" spans="2:5" x14ac:dyDescent="0.25">
      <c r="B8" s="2">
        <v>830012157</v>
      </c>
      <c r="C8" s="2" t="s">
        <v>1213</v>
      </c>
      <c r="D8" s="2" t="s">
        <v>22</v>
      </c>
      <c r="E8" s="2">
        <v>7020</v>
      </c>
    </row>
    <row r="9" spans="2:5" x14ac:dyDescent="0.25">
      <c r="B9" s="2">
        <v>830031757</v>
      </c>
      <c r="C9" s="2" t="s">
        <v>1223</v>
      </c>
      <c r="D9" s="2" t="s">
        <v>22</v>
      </c>
      <c r="E9" s="2">
        <v>7020</v>
      </c>
    </row>
    <row r="10" spans="2:5" x14ac:dyDescent="0.25">
      <c r="B10" s="2">
        <v>830513773</v>
      </c>
      <c r="C10" s="2" t="s">
        <v>1272</v>
      </c>
      <c r="D10" s="2" t="s">
        <v>22</v>
      </c>
      <c r="E10" s="2">
        <v>7020</v>
      </c>
    </row>
    <row r="11" spans="2:5" x14ac:dyDescent="0.25">
      <c r="B11" s="2">
        <v>830085844</v>
      </c>
      <c r="C11" s="2" t="s">
        <v>1543</v>
      </c>
      <c r="D11" s="2" t="s">
        <v>22</v>
      </c>
      <c r="E11" s="2">
        <v>7110</v>
      </c>
    </row>
    <row r="12" spans="2:5" x14ac:dyDescent="0.25">
      <c r="B12" s="2">
        <v>900569143</v>
      </c>
      <c r="C12" s="2" t="s">
        <v>1612</v>
      </c>
      <c r="D12" s="2" t="s">
        <v>22</v>
      </c>
      <c r="E12" s="2">
        <v>7020</v>
      </c>
    </row>
    <row r="13" spans="2:5" x14ac:dyDescent="0.25">
      <c r="B13" s="2">
        <v>900784482</v>
      </c>
      <c r="C13" s="2" t="s">
        <v>1668</v>
      </c>
      <c r="D13" s="2" t="s">
        <v>22</v>
      </c>
      <c r="E13" s="2">
        <v>7020</v>
      </c>
    </row>
    <row r="14" spans="2:5" x14ac:dyDescent="0.25">
      <c r="B14" s="2">
        <v>860001986</v>
      </c>
      <c r="C14" s="2" t="s">
        <v>1693</v>
      </c>
      <c r="D14" s="2" t="s">
        <v>22</v>
      </c>
      <c r="E14" s="2">
        <v>7110</v>
      </c>
    </row>
    <row r="15" spans="2:5" x14ac:dyDescent="0.25">
      <c r="B15" s="2">
        <v>800162612</v>
      </c>
      <c r="C15" s="2" t="s">
        <v>1706</v>
      </c>
      <c r="D15" s="2" t="s">
        <v>22</v>
      </c>
      <c r="E15" s="2">
        <v>7020</v>
      </c>
    </row>
    <row r="16" spans="2:5" x14ac:dyDescent="0.25">
      <c r="B16" s="2">
        <v>890903055</v>
      </c>
      <c r="C16" s="2" t="s">
        <v>1795</v>
      </c>
      <c r="D16" s="2" t="s">
        <v>39</v>
      </c>
      <c r="E16" s="2">
        <v>7110</v>
      </c>
    </row>
    <row r="17" spans="2:5" x14ac:dyDescent="0.25">
      <c r="B17" s="2">
        <v>811005246</v>
      </c>
      <c r="C17" s="2" t="s">
        <v>1848</v>
      </c>
      <c r="D17" s="2" t="s">
        <v>39</v>
      </c>
      <c r="E17" s="2">
        <v>7020</v>
      </c>
    </row>
    <row r="18" spans="2:5" x14ac:dyDescent="0.25">
      <c r="B18" s="2">
        <v>900324784</v>
      </c>
      <c r="C18" s="2" t="s">
        <v>1871</v>
      </c>
      <c r="D18" s="2" t="s">
        <v>22</v>
      </c>
      <c r="E18" s="2">
        <v>7110</v>
      </c>
    </row>
    <row r="19" spans="2:5" x14ac:dyDescent="0.25">
      <c r="B19" s="2">
        <v>900113435</v>
      </c>
      <c r="C19" s="2" t="s">
        <v>1883</v>
      </c>
      <c r="D19" s="2" t="s">
        <v>22</v>
      </c>
      <c r="E19" s="2">
        <v>7110</v>
      </c>
    </row>
    <row r="20" spans="2:5" x14ac:dyDescent="0.25">
      <c r="B20" s="2">
        <v>860527800</v>
      </c>
      <c r="C20" s="2" t="s">
        <v>1905</v>
      </c>
      <c r="D20" s="2" t="s">
        <v>22</v>
      </c>
      <c r="E20" s="2">
        <v>7110</v>
      </c>
    </row>
    <row r="21" spans="2:5" x14ac:dyDescent="0.25">
      <c r="B21" s="2">
        <v>901340287</v>
      </c>
      <c r="C21" s="2" t="s">
        <v>2229</v>
      </c>
      <c r="D21" s="2" t="s">
        <v>22</v>
      </c>
      <c r="E21" s="2">
        <v>7110</v>
      </c>
    </row>
    <row r="22" spans="2:5" x14ac:dyDescent="0.25">
      <c r="B22" s="2">
        <v>860046927</v>
      </c>
      <c r="C22" s="2" t="s">
        <v>2284</v>
      </c>
      <c r="D22" s="2" t="s">
        <v>22</v>
      </c>
      <c r="E22" s="2">
        <v>7110</v>
      </c>
    </row>
    <row r="23" spans="2:5" x14ac:dyDescent="0.25">
      <c r="B23" s="2">
        <v>891855089</v>
      </c>
      <c r="C23" s="2" t="s">
        <v>2304</v>
      </c>
      <c r="D23" s="2" t="s">
        <v>22</v>
      </c>
      <c r="E23" s="2">
        <v>7020</v>
      </c>
    </row>
    <row r="24" spans="2:5" x14ac:dyDescent="0.25">
      <c r="B24" s="2">
        <v>860032057</v>
      </c>
      <c r="C24" s="2" t="s">
        <v>2373</v>
      </c>
      <c r="D24" s="2" t="s">
        <v>22</v>
      </c>
      <c r="E24" s="2">
        <v>7110</v>
      </c>
    </row>
    <row r="25" spans="2:5" x14ac:dyDescent="0.25">
      <c r="B25" s="2">
        <v>860522381</v>
      </c>
      <c r="C25" s="2" t="s">
        <v>2402</v>
      </c>
      <c r="D25" s="2" t="s">
        <v>22</v>
      </c>
      <c r="E25" s="2">
        <v>7020</v>
      </c>
    </row>
    <row r="26" spans="2:5" x14ac:dyDescent="0.25">
      <c r="B26" s="2">
        <v>860059851</v>
      </c>
      <c r="C26" s="2" t="s">
        <v>2446</v>
      </c>
      <c r="D26" s="2" t="s">
        <v>22</v>
      </c>
      <c r="E26" s="2">
        <v>7110</v>
      </c>
    </row>
    <row r="27" spans="2:5" x14ac:dyDescent="0.25">
      <c r="B27" s="2">
        <v>860031361</v>
      </c>
      <c r="C27" s="2" t="s">
        <v>2460</v>
      </c>
      <c r="D27" s="2" t="s">
        <v>22</v>
      </c>
      <c r="E27" s="2">
        <v>7110</v>
      </c>
    </row>
    <row r="28" spans="2:5" x14ac:dyDescent="0.25">
      <c r="B28" s="2">
        <v>900335275</v>
      </c>
      <c r="C28" s="2" t="s">
        <v>2463</v>
      </c>
      <c r="D28" s="2" t="s">
        <v>22</v>
      </c>
      <c r="E28" s="2">
        <v>7110</v>
      </c>
    </row>
    <row r="29" spans="2:5" x14ac:dyDescent="0.25">
      <c r="B29" s="2">
        <v>900068796</v>
      </c>
      <c r="C29" s="2" t="s">
        <v>2465</v>
      </c>
      <c r="D29" s="2" t="s">
        <v>22</v>
      </c>
      <c r="E29" s="2">
        <v>7020</v>
      </c>
    </row>
    <row r="30" spans="2:5" x14ac:dyDescent="0.25">
      <c r="B30" s="2">
        <v>860046645</v>
      </c>
      <c r="C30" s="2" t="s">
        <v>2499</v>
      </c>
      <c r="D30" s="2" t="s">
        <v>22</v>
      </c>
      <c r="E30" s="2">
        <v>7020</v>
      </c>
    </row>
    <row r="31" spans="2:5" x14ac:dyDescent="0.25">
      <c r="B31" s="2">
        <v>800186284</v>
      </c>
      <c r="C31" s="2" t="s">
        <v>2525</v>
      </c>
      <c r="D31" s="2" t="s">
        <v>51</v>
      </c>
      <c r="E31" s="2">
        <v>7020</v>
      </c>
    </row>
    <row r="32" spans="2:5" x14ac:dyDescent="0.25">
      <c r="B32" s="2">
        <v>860519556</v>
      </c>
      <c r="C32" s="2" t="s">
        <v>2625</v>
      </c>
      <c r="D32" s="2" t="s">
        <v>22</v>
      </c>
      <c r="E32" s="2">
        <v>7020</v>
      </c>
    </row>
    <row r="33" spans="2:5" x14ac:dyDescent="0.25">
      <c r="B33" s="2">
        <v>811000056</v>
      </c>
      <c r="C33" s="2" t="s">
        <v>2654</v>
      </c>
      <c r="D33" s="2" t="s">
        <v>39</v>
      </c>
      <c r="E33" s="2">
        <v>7110</v>
      </c>
    </row>
    <row r="34" spans="2:5" x14ac:dyDescent="0.25">
      <c r="B34" s="2">
        <v>900012579</v>
      </c>
      <c r="C34" s="2" t="s">
        <v>2721</v>
      </c>
      <c r="D34" s="2" t="s">
        <v>1161</v>
      </c>
      <c r="E34" s="2">
        <v>7110</v>
      </c>
    </row>
    <row r="35" spans="2:5" x14ac:dyDescent="0.25">
      <c r="B35" s="2">
        <v>901144536</v>
      </c>
      <c r="C35" s="2" t="s">
        <v>2776</v>
      </c>
      <c r="D35" s="2" t="s">
        <v>22</v>
      </c>
      <c r="E35" s="2">
        <v>7020</v>
      </c>
    </row>
    <row r="36" spans="2:5" x14ac:dyDescent="0.25">
      <c r="B36" s="2">
        <v>890922265</v>
      </c>
      <c r="C36" s="2" t="s">
        <v>2788</v>
      </c>
      <c r="D36" s="2" t="s">
        <v>39</v>
      </c>
      <c r="E36" s="2">
        <v>7110</v>
      </c>
    </row>
    <row r="37" spans="2:5" x14ac:dyDescent="0.25">
      <c r="B37" s="2">
        <v>890928186</v>
      </c>
      <c r="C37" s="2" t="s">
        <v>2833</v>
      </c>
      <c r="D37" s="2" t="s">
        <v>39</v>
      </c>
      <c r="E37" s="2">
        <v>7110</v>
      </c>
    </row>
    <row r="38" spans="2:5" x14ac:dyDescent="0.25">
      <c r="B38" s="2">
        <v>900323811</v>
      </c>
      <c r="C38" s="2" t="s">
        <v>2882</v>
      </c>
      <c r="D38" s="2" t="s">
        <v>22</v>
      </c>
      <c r="E38" s="2">
        <v>7110</v>
      </c>
    </row>
    <row r="39" spans="2:5" x14ac:dyDescent="0.25">
      <c r="B39" s="2">
        <v>900309576</v>
      </c>
      <c r="C39" s="2" t="s">
        <v>2939</v>
      </c>
      <c r="D39" s="2" t="s">
        <v>22</v>
      </c>
      <c r="E39" s="2">
        <v>7110</v>
      </c>
    </row>
    <row r="40" spans="2:5" x14ac:dyDescent="0.25">
      <c r="B40" s="2">
        <v>830058737</v>
      </c>
      <c r="C40" s="2" t="s">
        <v>3025</v>
      </c>
      <c r="D40" s="2" t="s">
        <v>22</v>
      </c>
      <c r="E40" s="2">
        <v>7110</v>
      </c>
    </row>
    <row r="41" spans="2:5" x14ac:dyDescent="0.25">
      <c r="B41" s="2">
        <v>900206480</v>
      </c>
      <c r="C41" s="2" t="s">
        <v>3044</v>
      </c>
      <c r="D41" s="2" t="s">
        <v>22</v>
      </c>
      <c r="E41" s="2">
        <v>7110</v>
      </c>
    </row>
    <row r="42" spans="2:5" x14ac:dyDescent="0.25">
      <c r="B42" s="2">
        <v>830082693</v>
      </c>
      <c r="C42" s="2" t="s">
        <v>3088</v>
      </c>
      <c r="D42" s="2" t="s">
        <v>22</v>
      </c>
      <c r="E42" s="2">
        <v>7110</v>
      </c>
    </row>
    <row r="43" spans="2:5" x14ac:dyDescent="0.25">
      <c r="B43" s="2">
        <v>830078829</v>
      </c>
      <c r="C43" s="2" t="s">
        <v>3094</v>
      </c>
      <c r="D43" s="2" t="s">
        <v>22</v>
      </c>
      <c r="E43" s="2">
        <v>7020</v>
      </c>
    </row>
    <row r="44" spans="2:5" x14ac:dyDescent="0.25">
      <c r="B44" s="2">
        <v>822006084</v>
      </c>
      <c r="C44" s="2" t="s">
        <v>3207</v>
      </c>
      <c r="D44" s="2" t="s">
        <v>867</v>
      </c>
      <c r="E44" s="2">
        <v>7020</v>
      </c>
    </row>
    <row r="45" spans="2:5" x14ac:dyDescent="0.25">
      <c r="B45" s="2">
        <v>804007055</v>
      </c>
      <c r="C45" s="2" t="s">
        <v>3227</v>
      </c>
      <c r="D45" s="2" t="s">
        <v>321</v>
      </c>
      <c r="E45" s="2">
        <v>7110</v>
      </c>
    </row>
    <row r="46" spans="2:5" x14ac:dyDescent="0.25">
      <c r="B46" s="2">
        <v>900139110</v>
      </c>
      <c r="C46" s="2" t="s">
        <v>3353</v>
      </c>
      <c r="D46" s="2" t="s">
        <v>22</v>
      </c>
      <c r="E46" s="2">
        <v>7110</v>
      </c>
    </row>
    <row r="47" spans="2:5" x14ac:dyDescent="0.25">
      <c r="B47" s="2">
        <v>900531289</v>
      </c>
      <c r="C47" s="2" t="s">
        <v>3390</v>
      </c>
      <c r="D47" s="2" t="s">
        <v>215</v>
      </c>
      <c r="E47" s="2">
        <v>7110</v>
      </c>
    </row>
    <row r="48" spans="2:5" x14ac:dyDescent="0.25">
      <c r="B48" s="2">
        <v>900982062</v>
      </c>
      <c r="C48" s="2" t="s">
        <v>3406</v>
      </c>
      <c r="D48" s="2" t="s">
        <v>39</v>
      </c>
      <c r="E48" s="2">
        <v>7110</v>
      </c>
    </row>
    <row r="49" spans="2:5" x14ac:dyDescent="0.25">
      <c r="B49" s="2">
        <v>901050470</v>
      </c>
      <c r="C49" s="2" t="s">
        <v>3416</v>
      </c>
      <c r="D49" s="2" t="s">
        <v>22</v>
      </c>
      <c r="E49" s="2">
        <v>7020</v>
      </c>
    </row>
    <row r="50" spans="2:5" x14ac:dyDescent="0.25">
      <c r="B50" s="2">
        <v>900413588</v>
      </c>
      <c r="C50" s="2" t="s">
        <v>3541</v>
      </c>
      <c r="D50" s="2" t="s">
        <v>51</v>
      </c>
      <c r="E50" s="2">
        <v>7110</v>
      </c>
    </row>
    <row r="51" spans="2:5" x14ac:dyDescent="0.25">
      <c r="B51" s="2">
        <v>800217975</v>
      </c>
      <c r="C51" s="2" t="s">
        <v>3563</v>
      </c>
      <c r="D51" s="2" t="s">
        <v>22</v>
      </c>
      <c r="E51" s="2">
        <v>7110</v>
      </c>
    </row>
    <row r="52" spans="2:5" x14ac:dyDescent="0.25">
      <c r="B52" s="2">
        <v>830002181</v>
      </c>
      <c r="C52" s="2" t="s">
        <v>3594</v>
      </c>
      <c r="D52" s="2" t="s">
        <v>22</v>
      </c>
      <c r="E52" s="2">
        <v>7020</v>
      </c>
    </row>
    <row r="53" spans="2:5" x14ac:dyDescent="0.25">
      <c r="B53" s="2">
        <v>830126310</v>
      </c>
      <c r="C53" s="2" t="s">
        <v>3598</v>
      </c>
      <c r="D53" s="2" t="s">
        <v>22</v>
      </c>
      <c r="E53" s="2">
        <v>7020</v>
      </c>
    </row>
    <row r="54" spans="2:5" x14ac:dyDescent="0.25">
      <c r="B54" s="2">
        <v>800172544</v>
      </c>
      <c r="C54" s="2" t="s">
        <v>3623</v>
      </c>
      <c r="D54" s="2" t="s">
        <v>107</v>
      </c>
      <c r="E54" s="2">
        <v>7110</v>
      </c>
    </row>
    <row r="55" spans="2:5" x14ac:dyDescent="0.25">
      <c r="B55" s="2">
        <v>900209807</v>
      </c>
      <c r="C55" s="2" t="s">
        <v>3840</v>
      </c>
      <c r="D55" s="2" t="s">
        <v>1703</v>
      </c>
      <c r="E55" s="2">
        <v>7110</v>
      </c>
    </row>
    <row r="56" spans="2:5" x14ac:dyDescent="0.25">
      <c r="B56" s="2">
        <v>890401053</v>
      </c>
      <c r="C56" s="2" t="s">
        <v>3852</v>
      </c>
      <c r="D56" s="2" t="s">
        <v>30</v>
      </c>
      <c r="E56" s="2">
        <v>7110</v>
      </c>
    </row>
    <row r="57" spans="2:5" x14ac:dyDescent="0.25">
      <c r="B57" s="2">
        <v>830061474</v>
      </c>
      <c r="C57" s="2" t="s">
        <v>3879</v>
      </c>
      <c r="D57" s="2" t="s">
        <v>22</v>
      </c>
      <c r="E57" s="2">
        <v>7020</v>
      </c>
    </row>
    <row r="58" spans="2:5" x14ac:dyDescent="0.25">
      <c r="B58" s="2">
        <v>800169499</v>
      </c>
      <c r="C58" s="2" t="s">
        <v>3952</v>
      </c>
      <c r="D58" s="2" t="s">
        <v>39</v>
      </c>
      <c r="E58" s="2">
        <v>7110</v>
      </c>
    </row>
    <row r="59" spans="2:5" x14ac:dyDescent="0.25">
      <c r="B59" s="2">
        <v>860535490</v>
      </c>
      <c r="C59" s="2" t="s">
        <v>3953</v>
      </c>
      <c r="D59" s="2" t="s">
        <v>22</v>
      </c>
      <c r="E59" s="2">
        <v>7110</v>
      </c>
    </row>
    <row r="60" spans="2:5" x14ac:dyDescent="0.25">
      <c r="B60" s="2">
        <v>806010696</v>
      </c>
      <c r="C60" s="2" t="s">
        <v>3958</v>
      </c>
      <c r="D60" s="2" t="s">
        <v>1510</v>
      </c>
      <c r="E60" s="2">
        <v>7110</v>
      </c>
    </row>
    <row r="61" spans="2:5" x14ac:dyDescent="0.25">
      <c r="B61" s="2">
        <v>900771796</v>
      </c>
      <c r="C61" s="2" t="s">
        <v>3985</v>
      </c>
      <c r="D61" s="2" t="s">
        <v>22</v>
      </c>
      <c r="E61" s="2">
        <v>7110</v>
      </c>
    </row>
    <row r="62" spans="2:5" x14ac:dyDescent="0.25">
      <c r="B62" s="2">
        <v>860002837</v>
      </c>
      <c r="C62" s="2" t="s">
        <v>4139</v>
      </c>
      <c r="D62" s="2" t="s">
        <v>22</v>
      </c>
      <c r="E62" s="2">
        <v>7110</v>
      </c>
    </row>
    <row r="63" spans="2:5" x14ac:dyDescent="0.25">
      <c r="B63" s="2">
        <v>900439474</v>
      </c>
      <c r="C63" s="2" t="s">
        <v>4160</v>
      </c>
      <c r="D63" s="2" t="s">
        <v>22</v>
      </c>
      <c r="E63" s="2">
        <v>7020</v>
      </c>
    </row>
    <row r="64" spans="2:5" x14ac:dyDescent="0.25">
      <c r="B64" s="2">
        <v>900637861</v>
      </c>
      <c r="C64" s="2" t="s">
        <v>4228</v>
      </c>
      <c r="D64" s="2" t="s">
        <v>22</v>
      </c>
      <c r="E64" s="2">
        <v>7110</v>
      </c>
    </row>
    <row r="65" spans="2:5" x14ac:dyDescent="0.25">
      <c r="B65" s="2">
        <v>830058148</v>
      </c>
      <c r="C65" s="2" t="s">
        <v>4275</v>
      </c>
      <c r="D65" s="2" t="s">
        <v>22</v>
      </c>
      <c r="E65" s="2">
        <v>7110</v>
      </c>
    </row>
    <row r="66" spans="2:5" x14ac:dyDescent="0.25">
      <c r="B66" s="2">
        <v>800072172</v>
      </c>
      <c r="C66" s="2" t="s">
        <v>4343</v>
      </c>
      <c r="D66" s="2" t="s">
        <v>22</v>
      </c>
      <c r="E66" s="2">
        <v>7110</v>
      </c>
    </row>
    <row r="67" spans="2:5" x14ac:dyDescent="0.25">
      <c r="B67" s="2">
        <v>811015529</v>
      </c>
      <c r="C67" s="2" t="s">
        <v>4373</v>
      </c>
      <c r="D67" s="2" t="s">
        <v>39</v>
      </c>
      <c r="E67" s="2">
        <v>7110</v>
      </c>
    </row>
    <row r="68" spans="2:5" x14ac:dyDescent="0.25">
      <c r="B68" s="2">
        <v>860055182</v>
      </c>
      <c r="C68" s="2" t="s">
        <v>4420</v>
      </c>
      <c r="D68" s="2" t="s">
        <v>22</v>
      </c>
      <c r="E68" s="2">
        <v>7110</v>
      </c>
    </row>
    <row r="69" spans="2:5" x14ac:dyDescent="0.25">
      <c r="B69" s="2">
        <v>800107832</v>
      </c>
      <c r="C69" s="2" t="s">
        <v>4493</v>
      </c>
      <c r="D69" s="2" t="s">
        <v>22</v>
      </c>
      <c r="E69" s="2">
        <v>7110</v>
      </c>
    </row>
    <row r="70" spans="2:5" x14ac:dyDescent="0.25">
      <c r="B70" s="2">
        <v>900609031</v>
      </c>
      <c r="C70" s="2" t="s">
        <v>4519</v>
      </c>
      <c r="D70" s="2" t="s">
        <v>22</v>
      </c>
      <c r="E70" s="2">
        <v>7110</v>
      </c>
    </row>
    <row r="71" spans="2:5" x14ac:dyDescent="0.25">
      <c r="B71" s="2">
        <v>830014450</v>
      </c>
      <c r="C71" s="2" t="s">
        <v>4527</v>
      </c>
      <c r="D71" s="2" t="s">
        <v>22</v>
      </c>
      <c r="E71" s="2">
        <v>7110</v>
      </c>
    </row>
    <row r="72" spans="2:5" x14ac:dyDescent="0.25">
      <c r="B72" s="2">
        <v>900317030</v>
      </c>
      <c r="C72" s="2" t="s">
        <v>4604</v>
      </c>
      <c r="D72" s="2" t="s">
        <v>22</v>
      </c>
      <c r="E72" s="2">
        <v>7020</v>
      </c>
    </row>
    <row r="73" spans="2:5" x14ac:dyDescent="0.25">
      <c r="B73" s="2">
        <v>800172871</v>
      </c>
      <c r="C73" s="2" t="s">
        <v>4613</v>
      </c>
      <c r="D73" s="2" t="s">
        <v>22</v>
      </c>
      <c r="E73" s="2">
        <v>7110</v>
      </c>
    </row>
    <row r="74" spans="2:5" x14ac:dyDescent="0.25">
      <c r="B74" s="2">
        <v>830126327</v>
      </c>
      <c r="C74" s="2" t="s">
        <v>4615</v>
      </c>
      <c r="D74" s="2" t="s">
        <v>22</v>
      </c>
      <c r="E74" s="2">
        <v>7020</v>
      </c>
    </row>
    <row r="75" spans="2:5" x14ac:dyDescent="0.25">
      <c r="B75" s="2">
        <v>900541101</v>
      </c>
      <c r="C75" s="2" t="s">
        <v>4619</v>
      </c>
      <c r="D75" s="2" t="s">
        <v>22</v>
      </c>
      <c r="E75" s="2">
        <v>7020</v>
      </c>
    </row>
    <row r="76" spans="2:5" x14ac:dyDescent="0.25">
      <c r="B76" s="2">
        <v>800068234</v>
      </c>
      <c r="C76" s="2" t="s">
        <v>4636</v>
      </c>
      <c r="D76" s="2" t="s">
        <v>39</v>
      </c>
      <c r="E76" s="2">
        <v>7110</v>
      </c>
    </row>
    <row r="77" spans="2:5" x14ac:dyDescent="0.25">
      <c r="B77" s="2">
        <v>800028206</v>
      </c>
      <c r="C77" s="2" t="s">
        <v>4666</v>
      </c>
      <c r="D77" s="2" t="s">
        <v>22</v>
      </c>
      <c r="E77" s="2">
        <v>7110</v>
      </c>
    </row>
    <row r="78" spans="2:5" x14ac:dyDescent="0.25">
      <c r="B78" s="2">
        <v>900782194</v>
      </c>
      <c r="C78" s="2" t="s">
        <v>4769</v>
      </c>
      <c r="D78" s="2" t="s">
        <v>22</v>
      </c>
      <c r="E78" s="2">
        <v>7110</v>
      </c>
    </row>
    <row r="79" spans="2:5" x14ac:dyDescent="0.25">
      <c r="B79" s="2">
        <v>900483711</v>
      </c>
      <c r="C79" s="2" t="s">
        <v>4774</v>
      </c>
      <c r="D79" s="2" t="s">
        <v>39</v>
      </c>
      <c r="E79" s="2">
        <v>7110</v>
      </c>
    </row>
    <row r="80" spans="2:5" x14ac:dyDescent="0.25">
      <c r="B80" s="2">
        <v>804011804</v>
      </c>
      <c r="C80" s="2" t="s">
        <v>4828</v>
      </c>
      <c r="D80" s="2" t="s">
        <v>321</v>
      </c>
      <c r="E80" s="2">
        <v>7110</v>
      </c>
    </row>
    <row r="81" spans="2:5" x14ac:dyDescent="0.25">
      <c r="B81" s="2">
        <v>830087219</v>
      </c>
      <c r="C81" s="2" t="s">
        <v>4904</v>
      </c>
      <c r="D81" s="2" t="s">
        <v>22</v>
      </c>
      <c r="E81" s="2">
        <v>7110</v>
      </c>
    </row>
    <row r="82" spans="2:5" x14ac:dyDescent="0.25">
      <c r="B82" s="2">
        <v>860008207</v>
      </c>
      <c r="C82" s="2" t="s">
        <v>4997</v>
      </c>
      <c r="D82" s="2" t="s">
        <v>22</v>
      </c>
      <c r="E82" s="2">
        <v>7020</v>
      </c>
    </row>
    <row r="83" spans="2:5" x14ac:dyDescent="0.25">
      <c r="B83" s="2">
        <v>900159278</v>
      </c>
      <c r="C83" s="2" t="s">
        <v>5018</v>
      </c>
      <c r="D83" s="2" t="s">
        <v>22</v>
      </c>
      <c r="E83" s="2">
        <v>7110</v>
      </c>
    </row>
    <row r="84" spans="2:5" x14ac:dyDescent="0.25">
      <c r="B84" s="2">
        <v>900608144</v>
      </c>
      <c r="C84" s="2" t="s">
        <v>5088</v>
      </c>
      <c r="D84" s="2" t="s">
        <v>22</v>
      </c>
      <c r="E84" s="2">
        <v>7020</v>
      </c>
    </row>
    <row r="85" spans="2:5" x14ac:dyDescent="0.25">
      <c r="B85" s="2">
        <v>900291838</v>
      </c>
      <c r="C85" s="2" t="s">
        <v>5117</v>
      </c>
      <c r="D85" s="2" t="s">
        <v>22</v>
      </c>
      <c r="E85" s="2">
        <v>7020</v>
      </c>
    </row>
    <row r="86" spans="2:5" x14ac:dyDescent="0.25">
      <c r="B86" s="2">
        <v>900676165</v>
      </c>
      <c r="C86" s="2" t="s">
        <v>5147</v>
      </c>
      <c r="D86" s="2" t="s">
        <v>22</v>
      </c>
      <c r="E86" s="2">
        <v>7020</v>
      </c>
    </row>
    <row r="87" spans="2:5" x14ac:dyDescent="0.25">
      <c r="B87" s="2">
        <v>830095024</v>
      </c>
      <c r="C87" s="2" t="s">
        <v>5158</v>
      </c>
      <c r="D87" s="2" t="s">
        <v>22</v>
      </c>
      <c r="E87" s="2">
        <v>7110</v>
      </c>
    </row>
    <row r="88" spans="2:5" x14ac:dyDescent="0.25">
      <c r="B88" s="2">
        <v>800179722</v>
      </c>
      <c r="C88" s="2" t="s">
        <v>5340</v>
      </c>
      <c r="D88" s="2" t="s">
        <v>22</v>
      </c>
      <c r="E88" s="2">
        <v>7110</v>
      </c>
    </row>
    <row r="89" spans="2:5" x14ac:dyDescent="0.25">
      <c r="B89" s="2">
        <v>860077099</v>
      </c>
      <c r="C89" s="2" t="s">
        <v>5362</v>
      </c>
      <c r="D89" s="2" t="s">
        <v>22</v>
      </c>
      <c r="E89" s="2">
        <v>7110</v>
      </c>
    </row>
    <row r="90" spans="2:5" x14ac:dyDescent="0.25">
      <c r="B90" s="2">
        <v>800058809</v>
      </c>
      <c r="C90" s="2" t="s">
        <v>5432</v>
      </c>
      <c r="D90" s="2" t="s">
        <v>39</v>
      </c>
      <c r="E90" s="2">
        <v>7110</v>
      </c>
    </row>
    <row r="91" spans="2:5" x14ac:dyDescent="0.25">
      <c r="B91" s="2">
        <v>890929122</v>
      </c>
      <c r="C91" s="2" t="s">
        <v>5482</v>
      </c>
      <c r="D91" s="2" t="s">
        <v>39</v>
      </c>
      <c r="E91" s="2">
        <v>7110</v>
      </c>
    </row>
    <row r="92" spans="2:5" x14ac:dyDescent="0.25">
      <c r="B92" s="2">
        <v>900413231</v>
      </c>
      <c r="C92" s="2" t="s">
        <v>5525</v>
      </c>
      <c r="D92" s="2" t="s">
        <v>30</v>
      </c>
      <c r="E92" s="2">
        <v>7110</v>
      </c>
    </row>
    <row r="93" spans="2:5" x14ac:dyDescent="0.25">
      <c r="B93" s="2">
        <v>800191462</v>
      </c>
      <c r="C93" s="2" t="s">
        <v>5593</v>
      </c>
      <c r="D93" s="2" t="s">
        <v>321</v>
      </c>
      <c r="E93" s="2">
        <v>7110</v>
      </c>
    </row>
    <row r="94" spans="2:5" x14ac:dyDescent="0.25">
      <c r="B94" s="2">
        <v>900494141</v>
      </c>
      <c r="C94" s="2" t="s">
        <v>5594</v>
      </c>
      <c r="D94" s="2" t="s">
        <v>22</v>
      </c>
      <c r="E94" s="2">
        <v>7110</v>
      </c>
    </row>
    <row r="95" spans="2:5" x14ac:dyDescent="0.25">
      <c r="B95" s="2">
        <v>900233015</v>
      </c>
      <c r="C95" s="2" t="s">
        <v>5600</v>
      </c>
      <c r="D95" s="2" t="s">
        <v>51</v>
      </c>
      <c r="E95" s="2">
        <v>7110</v>
      </c>
    </row>
    <row r="96" spans="2:5" x14ac:dyDescent="0.25">
      <c r="B96" s="2">
        <v>860050146</v>
      </c>
      <c r="C96" s="2" t="s">
        <v>5658</v>
      </c>
      <c r="D96" s="2" t="s">
        <v>22</v>
      </c>
      <c r="E96" s="2">
        <v>7110</v>
      </c>
    </row>
    <row r="97" spans="2:5" x14ac:dyDescent="0.25">
      <c r="B97" s="2">
        <v>811043176</v>
      </c>
      <c r="C97" s="2" t="s">
        <v>5674</v>
      </c>
      <c r="D97" s="2" t="s">
        <v>39</v>
      </c>
      <c r="E97" s="2">
        <v>7110</v>
      </c>
    </row>
    <row r="98" spans="2:5" x14ac:dyDescent="0.25">
      <c r="B98" s="2">
        <v>830127783</v>
      </c>
      <c r="C98" s="2" t="s">
        <v>5677</v>
      </c>
      <c r="D98" s="2" t="s">
        <v>22</v>
      </c>
      <c r="E98" s="2">
        <v>7020</v>
      </c>
    </row>
    <row r="99" spans="2:5" x14ac:dyDescent="0.25">
      <c r="B99" s="2">
        <v>890910447</v>
      </c>
      <c r="C99" s="2" t="s">
        <v>5698</v>
      </c>
      <c r="D99" s="2" t="s">
        <v>39</v>
      </c>
      <c r="E99" s="2">
        <v>7110</v>
      </c>
    </row>
    <row r="100" spans="2:5" x14ac:dyDescent="0.25">
      <c r="B100" s="2">
        <v>900023512</v>
      </c>
      <c r="C100" s="2" t="s">
        <v>5726</v>
      </c>
      <c r="D100" s="2" t="s">
        <v>384</v>
      </c>
      <c r="E100" s="2">
        <v>7110</v>
      </c>
    </row>
    <row r="101" spans="2:5" x14ac:dyDescent="0.25">
      <c r="B101" s="2">
        <v>805017818</v>
      </c>
      <c r="C101" s="2" t="s">
        <v>5902</v>
      </c>
      <c r="D101" s="2" t="s">
        <v>107</v>
      </c>
      <c r="E101" s="2">
        <v>7110</v>
      </c>
    </row>
    <row r="102" spans="2:5" x14ac:dyDescent="0.25">
      <c r="B102" s="2">
        <v>860027091</v>
      </c>
      <c r="C102" s="2" t="s">
        <v>5920</v>
      </c>
      <c r="D102" s="2" t="s">
        <v>22</v>
      </c>
      <c r="E102" s="2">
        <v>7110</v>
      </c>
    </row>
    <row r="103" spans="2:5" x14ac:dyDescent="0.25">
      <c r="B103" s="2">
        <v>800086501</v>
      </c>
      <c r="C103" s="2" t="s">
        <v>6041</v>
      </c>
      <c r="D103" s="2" t="s">
        <v>22</v>
      </c>
      <c r="E103" s="2">
        <v>7110</v>
      </c>
    </row>
    <row r="104" spans="2:5" x14ac:dyDescent="0.25">
      <c r="B104" s="2">
        <v>830113706</v>
      </c>
      <c r="C104" s="2" t="s">
        <v>6061</v>
      </c>
      <c r="D104" s="2" t="s">
        <v>22</v>
      </c>
      <c r="E104" s="2">
        <v>7020</v>
      </c>
    </row>
    <row r="105" spans="2:5" x14ac:dyDescent="0.25">
      <c r="B105" s="2">
        <v>830038192</v>
      </c>
      <c r="C105" s="2" t="s">
        <v>6066</v>
      </c>
      <c r="D105" s="2" t="s">
        <v>22</v>
      </c>
      <c r="E105" s="2">
        <v>7110</v>
      </c>
    </row>
    <row r="106" spans="2:5" x14ac:dyDescent="0.25">
      <c r="B106" s="2">
        <v>830043188</v>
      </c>
      <c r="C106" s="2" t="s">
        <v>6177</v>
      </c>
      <c r="D106" s="2" t="s">
        <v>22</v>
      </c>
      <c r="E106" s="2">
        <v>7110</v>
      </c>
    </row>
    <row r="107" spans="2:5" x14ac:dyDescent="0.25">
      <c r="B107" s="2">
        <v>900707908</v>
      </c>
      <c r="C107" s="2" t="s">
        <v>6179</v>
      </c>
      <c r="D107" s="2" t="s">
        <v>22</v>
      </c>
      <c r="E107" s="2">
        <v>7020</v>
      </c>
    </row>
    <row r="108" spans="2:5" x14ac:dyDescent="0.25">
      <c r="B108" s="2">
        <v>900480115</v>
      </c>
      <c r="C108" s="2" t="s">
        <v>6216</v>
      </c>
      <c r="D108" s="2" t="s">
        <v>39</v>
      </c>
      <c r="E108" s="2">
        <v>7020</v>
      </c>
    </row>
    <row r="109" spans="2:5" x14ac:dyDescent="0.25">
      <c r="B109" s="2">
        <v>860048081</v>
      </c>
      <c r="C109" s="2" t="s">
        <v>6217</v>
      </c>
      <c r="D109" s="2" t="s">
        <v>22</v>
      </c>
      <c r="E109" s="2">
        <v>7110</v>
      </c>
    </row>
    <row r="110" spans="2:5" x14ac:dyDescent="0.25">
      <c r="B110" s="2">
        <v>860067561</v>
      </c>
      <c r="C110" s="2" t="s">
        <v>6303</v>
      </c>
      <c r="D110" s="2" t="s">
        <v>22</v>
      </c>
      <c r="E110" s="2">
        <v>7110</v>
      </c>
    </row>
    <row r="111" spans="2:5" x14ac:dyDescent="0.25">
      <c r="B111" s="2">
        <v>800237475</v>
      </c>
      <c r="C111" s="2" t="s">
        <v>6307</v>
      </c>
      <c r="D111" s="2" t="s">
        <v>22</v>
      </c>
      <c r="E111" s="2">
        <v>7110</v>
      </c>
    </row>
    <row r="112" spans="2:5" x14ac:dyDescent="0.25">
      <c r="B112" s="2">
        <v>900806195</v>
      </c>
      <c r="C112" s="2" t="s">
        <v>6360</v>
      </c>
      <c r="D112" s="2" t="s">
        <v>22</v>
      </c>
      <c r="E112" s="2">
        <v>7020</v>
      </c>
    </row>
    <row r="113" spans="2:5" x14ac:dyDescent="0.25">
      <c r="B113" s="2">
        <v>890403012</v>
      </c>
      <c r="C113" s="2" t="s">
        <v>6368</v>
      </c>
      <c r="D113" s="2" t="s">
        <v>30</v>
      </c>
      <c r="E113" s="2">
        <v>7110</v>
      </c>
    </row>
    <row r="114" spans="2:5" x14ac:dyDescent="0.25">
      <c r="B114" s="2">
        <v>800185347</v>
      </c>
      <c r="C114" s="2" t="s">
        <v>6478</v>
      </c>
      <c r="D114" s="2" t="s">
        <v>22</v>
      </c>
      <c r="E114" s="2">
        <v>7020</v>
      </c>
    </row>
    <row r="115" spans="2:5" x14ac:dyDescent="0.25">
      <c r="B115" s="2">
        <v>830020109</v>
      </c>
      <c r="C115" s="2" t="s">
        <v>6490</v>
      </c>
      <c r="D115" s="2" t="s">
        <v>22</v>
      </c>
      <c r="E115" s="2">
        <v>7110</v>
      </c>
    </row>
    <row r="116" spans="2:5" x14ac:dyDescent="0.25">
      <c r="B116" s="2">
        <v>900797309</v>
      </c>
      <c r="C116" s="2" t="s">
        <v>6538</v>
      </c>
      <c r="D116" s="2" t="s">
        <v>22</v>
      </c>
      <c r="E116" s="2">
        <v>7020</v>
      </c>
    </row>
    <row r="117" spans="2:5" x14ac:dyDescent="0.25">
      <c r="B117" s="2">
        <v>900822643</v>
      </c>
      <c r="C117" s="2" t="s">
        <v>6596</v>
      </c>
      <c r="D117" s="2" t="s">
        <v>22</v>
      </c>
      <c r="E117" s="2">
        <v>7020</v>
      </c>
    </row>
    <row r="118" spans="2:5" x14ac:dyDescent="0.25">
      <c r="B118" s="2">
        <v>900212743</v>
      </c>
      <c r="C118" s="2" t="s">
        <v>6606</v>
      </c>
      <c r="D118" s="2" t="s">
        <v>1161</v>
      </c>
      <c r="E118" s="2">
        <v>7020</v>
      </c>
    </row>
    <row r="119" spans="2:5" x14ac:dyDescent="0.25">
      <c r="B119" s="2">
        <v>900612118</v>
      </c>
      <c r="C119" s="2" t="s">
        <v>6654</v>
      </c>
      <c r="D119" s="2" t="s">
        <v>107</v>
      </c>
      <c r="E119" s="2">
        <v>7020</v>
      </c>
    </row>
    <row r="120" spans="2:5" x14ac:dyDescent="0.25">
      <c r="B120" s="2">
        <v>890400857</v>
      </c>
      <c r="C120" s="2" t="s">
        <v>6655</v>
      </c>
      <c r="D120" s="2" t="s">
        <v>30</v>
      </c>
      <c r="E120" s="2">
        <v>7110</v>
      </c>
    </row>
    <row r="121" spans="2:5" x14ac:dyDescent="0.25">
      <c r="B121" s="2">
        <v>900638422</v>
      </c>
      <c r="C121" s="2" t="s">
        <v>6697</v>
      </c>
      <c r="D121" s="2" t="s">
        <v>22</v>
      </c>
      <c r="E121" s="2">
        <v>7020</v>
      </c>
    </row>
    <row r="122" spans="2:5" x14ac:dyDescent="0.25">
      <c r="B122" s="2">
        <v>830504600</v>
      </c>
      <c r="C122" s="2" t="s">
        <v>6811</v>
      </c>
      <c r="D122" s="2" t="s">
        <v>22</v>
      </c>
      <c r="E122" s="2">
        <v>7020</v>
      </c>
    </row>
    <row r="123" spans="2:5" x14ac:dyDescent="0.25">
      <c r="B123" s="2">
        <v>800091140</v>
      </c>
      <c r="C123" s="2" t="s">
        <v>6840</v>
      </c>
      <c r="D123" s="2" t="s">
        <v>51</v>
      </c>
      <c r="E123" s="2">
        <v>7110</v>
      </c>
    </row>
    <row r="124" spans="2:5" x14ac:dyDescent="0.25">
      <c r="B124" s="2">
        <v>900536270</v>
      </c>
      <c r="C124" s="2" t="s">
        <v>6851</v>
      </c>
      <c r="D124" s="2" t="s">
        <v>39</v>
      </c>
      <c r="E124" s="2">
        <v>7110</v>
      </c>
    </row>
    <row r="125" spans="2:5" x14ac:dyDescent="0.25">
      <c r="B125" s="2">
        <v>860353765</v>
      </c>
      <c r="C125" s="2" t="s">
        <v>6945</v>
      </c>
      <c r="D125" s="2" t="s">
        <v>22</v>
      </c>
      <c r="E125" s="2">
        <v>7020</v>
      </c>
    </row>
    <row r="126" spans="2:5" x14ac:dyDescent="0.25">
      <c r="B126" s="2">
        <v>900229761</v>
      </c>
      <c r="C126" s="2" t="s">
        <v>7051</v>
      </c>
      <c r="D126" s="2" t="s">
        <v>22</v>
      </c>
      <c r="E126" s="2">
        <v>7020</v>
      </c>
    </row>
    <row r="127" spans="2:5" x14ac:dyDescent="0.25">
      <c r="B127" s="2">
        <v>900269883</v>
      </c>
      <c r="C127" s="2" t="s">
        <v>7081</v>
      </c>
      <c r="D127" s="2" t="s">
        <v>215</v>
      </c>
      <c r="E127" s="2">
        <v>7020</v>
      </c>
    </row>
    <row r="128" spans="2:5" x14ac:dyDescent="0.25">
      <c r="B128" s="2">
        <v>830070873</v>
      </c>
      <c r="C128" s="2" t="s">
        <v>7119</v>
      </c>
      <c r="D128" s="2" t="s">
        <v>22</v>
      </c>
      <c r="E128" s="2">
        <v>7110</v>
      </c>
    </row>
    <row r="129" spans="2:5" x14ac:dyDescent="0.25">
      <c r="B129" s="2">
        <v>830068345</v>
      </c>
      <c r="C129" s="2" t="s">
        <v>7224</v>
      </c>
      <c r="D129" s="2" t="s">
        <v>22</v>
      </c>
      <c r="E129" s="2">
        <v>7110</v>
      </c>
    </row>
    <row r="130" spans="2:5" x14ac:dyDescent="0.25">
      <c r="B130" s="2">
        <v>800252997</v>
      </c>
      <c r="C130" s="2" t="s">
        <v>7226</v>
      </c>
      <c r="D130" s="2" t="s">
        <v>22</v>
      </c>
      <c r="E130" s="2">
        <v>7110</v>
      </c>
    </row>
    <row r="131" spans="2:5" x14ac:dyDescent="0.25">
      <c r="B131" s="2">
        <v>805009710</v>
      </c>
      <c r="C131" s="2" t="s">
        <v>7348</v>
      </c>
      <c r="D131" s="2" t="s">
        <v>107</v>
      </c>
      <c r="E131" s="2">
        <v>7110</v>
      </c>
    </row>
    <row r="132" spans="2:5" x14ac:dyDescent="0.25">
      <c r="B132" s="2">
        <v>900780840</v>
      </c>
      <c r="C132" s="2" t="s">
        <v>7473</v>
      </c>
      <c r="D132" s="2" t="s">
        <v>39</v>
      </c>
      <c r="E132" s="2">
        <v>7020</v>
      </c>
    </row>
    <row r="133" spans="2:5" x14ac:dyDescent="0.25">
      <c r="B133" s="2">
        <v>802015564</v>
      </c>
      <c r="C133" s="2" t="s">
        <v>7503</v>
      </c>
      <c r="D133" s="2" t="s">
        <v>51</v>
      </c>
      <c r="E133" s="2">
        <v>7110</v>
      </c>
    </row>
    <row r="134" spans="2:5" x14ac:dyDescent="0.25">
      <c r="B134" s="2">
        <v>811002867</v>
      </c>
      <c r="C134" s="2" t="s">
        <v>7540</v>
      </c>
      <c r="D134" s="2" t="s">
        <v>300</v>
      </c>
      <c r="E134" s="2">
        <v>7110</v>
      </c>
    </row>
    <row r="135" spans="2:5" x14ac:dyDescent="0.25">
      <c r="B135" s="2">
        <v>811037742</v>
      </c>
      <c r="C135" s="2" t="s">
        <v>7582</v>
      </c>
      <c r="D135" s="2" t="s">
        <v>39</v>
      </c>
      <c r="E135" s="2">
        <v>7110</v>
      </c>
    </row>
    <row r="136" spans="2:5" x14ac:dyDescent="0.25">
      <c r="B136" s="2">
        <v>800081740</v>
      </c>
      <c r="C136" s="2" t="s">
        <v>7595</v>
      </c>
      <c r="D136" s="2" t="s">
        <v>51</v>
      </c>
      <c r="E136" s="2">
        <v>7110</v>
      </c>
    </row>
    <row r="137" spans="2:5" x14ac:dyDescent="0.25">
      <c r="B137" s="2">
        <v>890116722</v>
      </c>
      <c r="C137" s="2" t="s">
        <v>7645</v>
      </c>
      <c r="D137" s="2" t="s">
        <v>51</v>
      </c>
      <c r="E137" s="2">
        <v>7110</v>
      </c>
    </row>
    <row r="138" spans="2:5" x14ac:dyDescent="0.25">
      <c r="B138" s="2">
        <v>800093661</v>
      </c>
      <c r="C138" s="2" t="s">
        <v>7688</v>
      </c>
      <c r="D138" s="2" t="s">
        <v>22</v>
      </c>
      <c r="E138" s="2">
        <v>7110</v>
      </c>
    </row>
    <row r="139" spans="2:5" x14ac:dyDescent="0.25">
      <c r="B139" s="2">
        <v>830026612</v>
      </c>
      <c r="C139" s="2" t="s">
        <v>7776</v>
      </c>
      <c r="D139" s="2" t="s">
        <v>22</v>
      </c>
      <c r="E139" s="2">
        <v>7110</v>
      </c>
    </row>
    <row r="140" spans="2:5" x14ac:dyDescent="0.25">
      <c r="B140" s="2">
        <v>860009250</v>
      </c>
      <c r="C140" s="2" t="s">
        <v>7802</v>
      </c>
      <c r="D140" s="2" t="s">
        <v>22</v>
      </c>
      <c r="E140" s="2">
        <v>7110</v>
      </c>
    </row>
    <row r="141" spans="2:5" x14ac:dyDescent="0.25">
      <c r="B141" s="2">
        <v>830082285</v>
      </c>
      <c r="C141" s="2" t="s">
        <v>7820</v>
      </c>
      <c r="D141" s="2" t="s">
        <v>22</v>
      </c>
      <c r="E141" s="2">
        <v>7110</v>
      </c>
    </row>
    <row r="142" spans="2:5" x14ac:dyDescent="0.25">
      <c r="B142" s="2">
        <v>830055049</v>
      </c>
      <c r="C142" s="2" t="s">
        <v>7837</v>
      </c>
      <c r="D142" s="2" t="s">
        <v>22</v>
      </c>
      <c r="E142" s="2">
        <v>7020</v>
      </c>
    </row>
    <row r="143" spans="2:5" x14ac:dyDescent="0.25">
      <c r="B143" s="2">
        <v>830050473</v>
      </c>
      <c r="C143" s="2" t="s">
        <v>7880</v>
      </c>
      <c r="D143" s="2" t="s">
        <v>22</v>
      </c>
      <c r="E143" s="2">
        <v>7020</v>
      </c>
    </row>
    <row r="144" spans="2:5" x14ac:dyDescent="0.25">
      <c r="B144" s="2">
        <v>830117370</v>
      </c>
      <c r="C144" s="2" t="s">
        <v>7958</v>
      </c>
      <c r="D144" s="2" t="s">
        <v>22</v>
      </c>
      <c r="E144" s="2">
        <v>7110</v>
      </c>
    </row>
    <row r="145" spans="2:5" x14ac:dyDescent="0.25">
      <c r="B145" s="2">
        <v>900579723</v>
      </c>
      <c r="C145" s="2" t="s">
        <v>8039</v>
      </c>
      <c r="D145" s="2" t="s">
        <v>22</v>
      </c>
      <c r="E145" s="2">
        <v>7110</v>
      </c>
    </row>
    <row r="146" spans="2:5" x14ac:dyDescent="0.25">
      <c r="B146" s="2">
        <v>900612788</v>
      </c>
      <c r="C146" s="2" t="s">
        <v>8125</v>
      </c>
      <c r="D146" s="2" t="s">
        <v>22</v>
      </c>
      <c r="E146" s="2">
        <v>7110</v>
      </c>
    </row>
    <row r="147" spans="2:5" x14ac:dyDescent="0.25">
      <c r="B147" s="2">
        <v>800097991</v>
      </c>
      <c r="C147" s="2" t="s">
        <v>8132</v>
      </c>
      <c r="D147" s="2" t="s">
        <v>22</v>
      </c>
      <c r="E147" s="2">
        <v>7110</v>
      </c>
    </row>
    <row r="148" spans="2:5" x14ac:dyDescent="0.25">
      <c r="B148" s="2">
        <v>900165846</v>
      </c>
      <c r="C148" s="2" t="s">
        <v>8169</v>
      </c>
      <c r="D148" s="2" t="s">
        <v>39</v>
      </c>
      <c r="E148" s="2">
        <v>7110</v>
      </c>
    </row>
    <row r="149" spans="2:5" x14ac:dyDescent="0.25">
      <c r="B149" s="2">
        <v>900321674</v>
      </c>
      <c r="C149" s="2" t="s">
        <v>8188</v>
      </c>
      <c r="D149" s="2" t="s">
        <v>22</v>
      </c>
      <c r="E149" s="2">
        <v>7110</v>
      </c>
    </row>
    <row r="150" spans="2:5" x14ac:dyDescent="0.25">
      <c r="B150" s="2">
        <v>830023758</v>
      </c>
      <c r="C150" s="2" t="s">
        <v>8201</v>
      </c>
      <c r="D150" s="2" t="s">
        <v>22</v>
      </c>
      <c r="E150" s="2">
        <v>7110</v>
      </c>
    </row>
    <row r="151" spans="2:5" x14ac:dyDescent="0.25">
      <c r="B151" s="2">
        <v>890104625</v>
      </c>
      <c r="C151" s="2" t="s">
        <v>8210</v>
      </c>
      <c r="D151" s="2" t="s">
        <v>51</v>
      </c>
      <c r="E151" s="2">
        <v>7110</v>
      </c>
    </row>
    <row r="152" spans="2:5" x14ac:dyDescent="0.25">
      <c r="B152" s="2">
        <v>900967937</v>
      </c>
      <c r="C152" s="2" t="s">
        <v>8217</v>
      </c>
      <c r="D152" s="2" t="s">
        <v>39</v>
      </c>
      <c r="E152" s="2">
        <v>7110</v>
      </c>
    </row>
    <row r="153" spans="2:5" x14ac:dyDescent="0.25">
      <c r="B153" s="2">
        <v>900487011</v>
      </c>
      <c r="C153" s="2" t="s">
        <v>8222</v>
      </c>
      <c r="D153" s="2" t="s">
        <v>22</v>
      </c>
      <c r="E153" s="2">
        <v>7020</v>
      </c>
    </row>
    <row r="154" spans="2:5" x14ac:dyDescent="0.25">
      <c r="B154" s="2">
        <v>900352035</v>
      </c>
      <c r="C154" s="2" t="s">
        <v>8282</v>
      </c>
      <c r="D154" s="2" t="s">
        <v>22</v>
      </c>
      <c r="E154" s="2">
        <v>7020</v>
      </c>
    </row>
    <row r="155" spans="2:5" x14ac:dyDescent="0.25">
      <c r="B155" s="2">
        <v>860031282</v>
      </c>
      <c r="C155" s="2" t="s">
        <v>8325</v>
      </c>
      <c r="D155" s="2" t="s">
        <v>22</v>
      </c>
      <c r="E155" s="2">
        <v>7110</v>
      </c>
    </row>
    <row r="156" spans="2:5" x14ac:dyDescent="0.25">
      <c r="B156" s="2">
        <v>860065102</v>
      </c>
      <c r="C156" s="2" t="s">
        <v>8424</v>
      </c>
      <c r="D156" s="2" t="s">
        <v>22</v>
      </c>
      <c r="E156" s="2">
        <v>7020</v>
      </c>
    </row>
    <row r="157" spans="2:5" x14ac:dyDescent="0.25">
      <c r="B157" s="2">
        <v>860034335</v>
      </c>
      <c r="C157" s="2" t="s">
        <v>8432</v>
      </c>
      <c r="D157" s="2" t="s">
        <v>22</v>
      </c>
      <c r="E157" s="2">
        <v>7110</v>
      </c>
    </row>
    <row r="158" spans="2:5" x14ac:dyDescent="0.25">
      <c r="B158" s="2">
        <v>830023404</v>
      </c>
      <c r="C158" s="2" t="s">
        <v>8510</v>
      </c>
      <c r="D158" s="2" t="s">
        <v>22</v>
      </c>
      <c r="E158" s="2">
        <v>7110</v>
      </c>
    </row>
    <row r="159" spans="2:5" x14ac:dyDescent="0.25">
      <c r="B159" s="2">
        <v>811042842</v>
      </c>
      <c r="C159" s="2" t="s">
        <v>8541</v>
      </c>
      <c r="D159" s="2" t="s">
        <v>39</v>
      </c>
      <c r="E159" s="2">
        <v>7020</v>
      </c>
    </row>
    <row r="160" spans="2:5" x14ac:dyDescent="0.25">
      <c r="B160" s="2">
        <v>830025968</v>
      </c>
      <c r="C160" s="2" t="s">
        <v>8549</v>
      </c>
      <c r="D160" s="2" t="s">
        <v>22</v>
      </c>
      <c r="E160" s="2">
        <v>7110</v>
      </c>
    </row>
    <row r="161" spans="2:5" x14ac:dyDescent="0.25">
      <c r="B161" s="2">
        <v>830047991</v>
      </c>
      <c r="C161" s="2" t="s">
        <v>8570</v>
      </c>
      <c r="D161" s="2" t="s">
        <v>22</v>
      </c>
      <c r="E161" s="2">
        <v>7020</v>
      </c>
    </row>
    <row r="162" spans="2:5" x14ac:dyDescent="0.25">
      <c r="B162" s="2">
        <v>830051701</v>
      </c>
      <c r="C162" s="2" t="s">
        <v>8639</v>
      </c>
      <c r="D162" s="2" t="s">
        <v>22</v>
      </c>
      <c r="E162" s="2">
        <v>7110</v>
      </c>
    </row>
    <row r="163" spans="2:5" x14ac:dyDescent="0.25">
      <c r="B163" s="2">
        <v>800215583</v>
      </c>
      <c r="C163" s="2" t="s">
        <v>8645</v>
      </c>
      <c r="D163" s="2" t="s">
        <v>1348</v>
      </c>
      <c r="E163" s="2">
        <v>7020</v>
      </c>
    </row>
    <row r="164" spans="2:5" x14ac:dyDescent="0.25">
      <c r="B164" s="2">
        <v>900188602</v>
      </c>
      <c r="C164" s="2" t="s">
        <v>8647</v>
      </c>
      <c r="D164" s="2" t="s">
        <v>22</v>
      </c>
      <c r="E164" s="2">
        <v>7020</v>
      </c>
    </row>
    <row r="165" spans="2:5" x14ac:dyDescent="0.25">
      <c r="B165" s="2">
        <v>900058982</v>
      </c>
      <c r="C165" s="2" t="s">
        <v>8670</v>
      </c>
      <c r="D165" s="2" t="s">
        <v>22</v>
      </c>
      <c r="E165" s="2">
        <v>7110</v>
      </c>
    </row>
    <row r="166" spans="2:5" x14ac:dyDescent="0.25">
      <c r="B166" s="2">
        <v>900346779</v>
      </c>
      <c r="C166" s="2" t="s">
        <v>8690</v>
      </c>
      <c r="D166" s="2" t="s">
        <v>22</v>
      </c>
      <c r="E166" s="2">
        <v>7110</v>
      </c>
    </row>
    <row r="167" spans="2:5" x14ac:dyDescent="0.25">
      <c r="B167" s="2">
        <v>890922907</v>
      </c>
      <c r="C167" s="2" t="s">
        <v>8708</v>
      </c>
      <c r="D167" s="2" t="s">
        <v>1326</v>
      </c>
      <c r="E167" s="2">
        <v>7110</v>
      </c>
    </row>
    <row r="168" spans="2:5" x14ac:dyDescent="0.25">
      <c r="B168" s="2">
        <v>804013213</v>
      </c>
      <c r="C168" s="2" t="s">
        <v>8793</v>
      </c>
      <c r="D168" s="2" t="s">
        <v>321</v>
      </c>
      <c r="E168" s="2">
        <v>7020</v>
      </c>
    </row>
    <row r="169" spans="2:5" x14ac:dyDescent="0.25">
      <c r="B169" s="2">
        <v>860014285</v>
      </c>
      <c r="C169" s="2" t="s">
        <v>8795</v>
      </c>
      <c r="D169" s="2" t="s">
        <v>22</v>
      </c>
      <c r="E169" s="2">
        <v>7110</v>
      </c>
    </row>
    <row r="170" spans="2:5" x14ac:dyDescent="0.25">
      <c r="B170" s="2">
        <v>900150121</v>
      </c>
      <c r="C170" s="2" t="s">
        <v>8820</v>
      </c>
      <c r="D170" s="2" t="s">
        <v>22</v>
      </c>
      <c r="E170" s="2">
        <v>7020</v>
      </c>
    </row>
    <row r="171" spans="2:5" x14ac:dyDescent="0.25">
      <c r="B171" s="2">
        <v>830116500</v>
      </c>
      <c r="C171" s="2" t="s">
        <v>8828</v>
      </c>
      <c r="D171" s="2" t="s">
        <v>22</v>
      </c>
      <c r="E171" s="2">
        <v>7110</v>
      </c>
    </row>
    <row r="172" spans="2:5" x14ac:dyDescent="0.25">
      <c r="B172" s="2">
        <v>800177551</v>
      </c>
      <c r="C172" s="2" t="s">
        <v>8850</v>
      </c>
      <c r="D172" s="2" t="s">
        <v>22</v>
      </c>
      <c r="E172" s="2">
        <v>7020</v>
      </c>
    </row>
    <row r="173" spans="2:5" x14ac:dyDescent="0.25">
      <c r="B173" s="2">
        <v>890316966</v>
      </c>
      <c r="C173" s="2" t="s">
        <v>8854</v>
      </c>
      <c r="D173" s="2" t="s">
        <v>22</v>
      </c>
      <c r="E173" s="2">
        <v>7110</v>
      </c>
    </row>
    <row r="174" spans="2:5" x14ac:dyDescent="0.25">
      <c r="B174" s="2">
        <v>900192981</v>
      </c>
      <c r="C174" s="2" t="s">
        <v>8857</v>
      </c>
      <c r="D174" s="2" t="s">
        <v>22</v>
      </c>
      <c r="E174" s="2">
        <v>7020</v>
      </c>
    </row>
    <row r="175" spans="2:5" x14ac:dyDescent="0.25">
      <c r="B175" s="2">
        <v>900775192</v>
      </c>
      <c r="C175" s="2" t="s">
        <v>8952</v>
      </c>
      <c r="D175" s="2" t="s">
        <v>683</v>
      </c>
      <c r="E175" s="2">
        <v>7110</v>
      </c>
    </row>
    <row r="176" spans="2:5" x14ac:dyDescent="0.25">
      <c r="B176" s="2">
        <v>830013230</v>
      </c>
      <c r="C176" s="2" t="s">
        <v>9022</v>
      </c>
      <c r="D176" s="2" t="s">
        <v>22</v>
      </c>
      <c r="E176" s="2">
        <v>7110</v>
      </c>
    </row>
    <row r="177" spans="2:5" x14ac:dyDescent="0.25">
      <c r="B177" s="2">
        <v>901238367</v>
      </c>
      <c r="C177" s="2" t="s">
        <v>9076</v>
      </c>
      <c r="D177" s="2" t="s">
        <v>5855</v>
      </c>
      <c r="E177" s="2">
        <v>7110</v>
      </c>
    </row>
    <row r="178" spans="2:5" x14ac:dyDescent="0.25">
      <c r="B178" s="2">
        <v>805018570</v>
      </c>
      <c r="C178" s="2" t="s">
        <v>9108</v>
      </c>
      <c r="D178" s="2" t="s">
        <v>22</v>
      </c>
      <c r="E178" s="2">
        <v>7020</v>
      </c>
    </row>
    <row r="179" spans="2:5" x14ac:dyDescent="0.25">
      <c r="B179" s="2">
        <v>900729739</v>
      </c>
      <c r="C179" s="2" t="s">
        <v>9192</v>
      </c>
      <c r="D179" s="2" t="s">
        <v>22</v>
      </c>
      <c r="E179" s="2">
        <v>7110</v>
      </c>
    </row>
    <row r="180" spans="2:5" x14ac:dyDescent="0.25">
      <c r="B180" s="2">
        <v>860038516</v>
      </c>
      <c r="C180" s="2" t="s">
        <v>9201</v>
      </c>
      <c r="D180" s="2" t="s">
        <v>22</v>
      </c>
      <c r="E180" s="2">
        <v>7110</v>
      </c>
    </row>
    <row r="181" spans="2:5" x14ac:dyDescent="0.25">
      <c r="B181" s="2">
        <v>830098590</v>
      </c>
      <c r="C181" s="2" t="s">
        <v>9290</v>
      </c>
      <c r="D181" s="2" t="s">
        <v>22</v>
      </c>
      <c r="E181" s="2">
        <v>7020</v>
      </c>
    </row>
    <row r="182" spans="2:5" x14ac:dyDescent="0.25">
      <c r="B182" s="2">
        <v>800169794</v>
      </c>
      <c r="C182" s="2" t="s">
        <v>9315</v>
      </c>
      <c r="D182" s="2" t="s">
        <v>51</v>
      </c>
      <c r="E182" s="2">
        <v>7110</v>
      </c>
    </row>
    <row r="183" spans="2:5" x14ac:dyDescent="0.25">
      <c r="B183" s="2">
        <v>830073115</v>
      </c>
      <c r="C183" s="2" t="s">
        <v>9323</v>
      </c>
      <c r="D183" s="2" t="s">
        <v>22</v>
      </c>
      <c r="E183" s="2">
        <v>7020</v>
      </c>
    </row>
    <row r="184" spans="2:5" x14ac:dyDescent="0.25">
      <c r="B184" s="2">
        <v>802025044</v>
      </c>
      <c r="C184" s="2" t="s">
        <v>9386</v>
      </c>
      <c r="D184" s="2" t="s">
        <v>51</v>
      </c>
      <c r="E184" s="2">
        <v>7110</v>
      </c>
    </row>
    <row r="185" spans="2:5" x14ac:dyDescent="0.25">
      <c r="B185" s="2">
        <v>800194632</v>
      </c>
      <c r="C185" s="2" t="s">
        <v>9410</v>
      </c>
      <c r="D185" s="2" t="s">
        <v>291</v>
      </c>
      <c r="E185" s="2">
        <v>7020</v>
      </c>
    </row>
    <row r="186" spans="2:5" x14ac:dyDescent="0.25">
      <c r="B186" s="2">
        <v>804014816</v>
      </c>
      <c r="C186" s="2" t="s">
        <v>9475</v>
      </c>
      <c r="D186" s="2" t="s">
        <v>51</v>
      </c>
      <c r="E186" s="2">
        <v>7110</v>
      </c>
    </row>
    <row r="187" spans="2:5" x14ac:dyDescent="0.25">
      <c r="B187" s="2">
        <v>890406430</v>
      </c>
      <c r="C187" s="2" t="s">
        <v>9477</v>
      </c>
      <c r="D187" s="2" t="s">
        <v>30</v>
      </c>
      <c r="E187" s="2">
        <v>7110</v>
      </c>
    </row>
    <row r="188" spans="2:5" x14ac:dyDescent="0.25">
      <c r="B188" s="2">
        <v>800058709</v>
      </c>
      <c r="C188" s="2" t="s">
        <v>9478</v>
      </c>
      <c r="D188" s="2" t="s">
        <v>88</v>
      </c>
      <c r="E188" s="2">
        <v>7110</v>
      </c>
    </row>
    <row r="189" spans="2:5" x14ac:dyDescent="0.25">
      <c r="B189" s="2">
        <v>830109862</v>
      </c>
      <c r="C189" s="2" t="s">
        <v>9489</v>
      </c>
      <c r="D189" s="2" t="s">
        <v>22</v>
      </c>
      <c r="E189" s="2">
        <v>7020</v>
      </c>
    </row>
    <row r="190" spans="2:5" x14ac:dyDescent="0.25">
      <c r="B190" s="2">
        <v>860451192</v>
      </c>
      <c r="C190" s="2" t="s">
        <v>9542</v>
      </c>
      <c r="D190" s="2" t="s">
        <v>22</v>
      </c>
      <c r="E190" s="2">
        <v>7020</v>
      </c>
    </row>
    <row r="191" spans="2:5" x14ac:dyDescent="0.25">
      <c r="B191" s="2">
        <v>900269791</v>
      </c>
      <c r="C191" s="2" t="s">
        <v>9601</v>
      </c>
      <c r="D191" s="2" t="s">
        <v>30</v>
      </c>
      <c r="E191" s="2">
        <v>7110</v>
      </c>
    </row>
    <row r="192" spans="2:5" x14ac:dyDescent="0.25">
      <c r="B192" s="2">
        <v>830133597</v>
      </c>
      <c r="C192" s="2" t="s">
        <v>9613</v>
      </c>
      <c r="D192" s="2" t="s">
        <v>22</v>
      </c>
      <c r="E192" s="2">
        <v>7020</v>
      </c>
    </row>
    <row r="193" spans="2:5" x14ac:dyDescent="0.25">
      <c r="B193" s="2">
        <v>900555513</v>
      </c>
      <c r="C193" s="2" t="s">
        <v>9640</v>
      </c>
      <c r="D193" s="2" t="s">
        <v>22</v>
      </c>
      <c r="E193" s="2">
        <v>7020</v>
      </c>
    </row>
    <row r="194" spans="2:5" x14ac:dyDescent="0.25">
      <c r="B194" s="2">
        <v>890920656</v>
      </c>
      <c r="C194" s="2" t="s">
        <v>9677</v>
      </c>
      <c r="D194" s="2" t="s">
        <v>39</v>
      </c>
      <c r="E194" s="2">
        <v>7110</v>
      </c>
    </row>
    <row r="195" spans="2:5" x14ac:dyDescent="0.25">
      <c r="B195" s="2">
        <v>860505064</v>
      </c>
      <c r="C195" s="2" t="s">
        <v>9682</v>
      </c>
      <c r="D195" s="2" t="s">
        <v>22</v>
      </c>
      <c r="E195" s="2">
        <v>7110</v>
      </c>
    </row>
    <row r="196" spans="2:5" x14ac:dyDescent="0.25">
      <c r="B196" s="2">
        <v>811021433</v>
      </c>
      <c r="C196" s="2" t="s">
        <v>9696</v>
      </c>
      <c r="D196" s="2" t="s">
        <v>39</v>
      </c>
      <c r="E196" s="2">
        <v>7110</v>
      </c>
    </row>
    <row r="197" spans="2:5" x14ac:dyDescent="0.25">
      <c r="B197" s="2">
        <v>802024140</v>
      </c>
      <c r="C197" s="2" t="s">
        <v>9707</v>
      </c>
      <c r="D197" s="2" t="s">
        <v>51</v>
      </c>
      <c r="E197" s="2">
        <v>7110</v>
      </c>
    </row>
    <row r="198" spans="2:5" x14ac:dyDescent="0.25">
      <c r="B198" s="2">
        <v>830054097</v>
      </c>
      <c r="C198" s="2" t="s">
        <v>9830</v>
      </c>
      <c r="D198" s="2" t="s">
        <v>22</v>
      </c>
      <c r="E198" s="2">
        <v>7110</v>
      </c>
    </row>
    <row r="199" spans="2:5" x14ac:dyDescent="0.25">
      <c r="B199" s="2">
        <v>900577183</v>
      </c>
      <c r="C199" s="2" t="s">
        <v>9878</v>
      </c>
      <c r="D199" s="2" t="s">
        <v>22</v>
      </c>
      <c r="E199" s="2">
        <v>7110</v>
      </c>
    </row>
    <row r="200" spans="2:5" x14ac:dyDescent="0.25">
      <c r="B200" s="2">
        <v>800061409</v>
      </c>
      <c r="C200" s="2" t="s">
        <v>9894</v>
      </c>
      <c r="D200" s="2" t="s">
        <v>22</v>
      </c>
      <c r="E200" s="2">
        <v>7110</v>
      </c>
    </row>
    <row r="201" spans="2:5" x14ac:dyDescent="0.25">
      <c r="B201" s="2">
        <v>900361866</v>
      </c>
      <c r="C201" s="2" t="s">
        <v>9947</v>
      </c>
      <c r="D201" s="2" t="s">
        <v>22</v>
      </c>
      <c r="E201" s="2">
        <v>7020</v>
      </c>
    </row>
    <row r="202" spans="2:5" x14ac:dyDescent="0.25">
      <c r="B202" s="2">
        <v>890907724</v>
      </c>
      <c r="C202" s="2" t="s">
        <v>9996</v>
      </c>
      <c r="D202" s="2" t="s">
        <v>39</v>
      </c>
      <c r="E202" s="2">
        <v>7110</v>
      </c>
    </row>
    <row r="203" spans="2:5" x14ac:dyDescent="0.25">
      <c r="B203" s="2">
        <v>830021790</v>
      </c>
      <c r="C203" s="2" t="s">
        <v>10013</v>
      </c>
      <c r="D203" s="2" t="s">
        <v>22</v>
      </c>
      <c r="E203" s="2">
        <v>7020</v>
      </c>
    </row>
    <row r="204" spans="2:5" x14ac:dyDescent="0.25">
      <c r="B204" s="2">
        <v>890908097</v>
      </c>
      <c r="C204" s="2" t="s">
        <v>10037</v>
      </c>
      <c r="D204" s="2" t="s">
        <v>39</v>
      </c>
      <c r="E204" s="2">
        <v>7110</v>
      </c>
    </row>
    <row r="205" spans="2:5" x14ac:dyDescent="0.25">
      <c r="B205" s="2">
        <v>830034128</v>
      </c>
      <c r="C205" s="2" t="s">
        <v>10079</v>
      </c>
      <c r="D205" s="2" t="s">
        <v>22</v>
      </c>
      <c r="E205" s="2">
        <v>7110</v>
      </c>
    </row>
    <row r="206" spans="2:5" x14ac:dyDescent="0.25">
      <c r="B206" s="2">
        <v>800252568</v>
      </c>
      <c r="C206" s="2" t="s">
        <v>10112</v>
      </c>
      <c r="D206" s="2" t="s">
        <v>76</v>
      </c>
      <c r="E206" s="2">
        <v>7110</v>
      </c>
    </row>
    <row r="207" spans="2:5" x14ac:dyDescent="0.25">
      <c r="B207" s="2">
        <v>830066664</v>
      </c>
      <c r="C207" s="2" t="s">
        <v>10144</v>
      </c>
      <c r="D207" s="2" t="s">
        <v>22</v>
      </c>
      <c r="E207" s="2">
        <v>7110</v>
      </c>
    </row>
    <row r="208" spans="2:5" x14ac:dyDescent="0.25">
      <c r="B208" s="2">
        <v>900131505</v>
      </c>
      <c r="C208" s="2" t="s">
        <v>10201</v>
      </c>
      <c r="D208" s="2" t="s">
        <v>22</v>
      </c>
      <c r="E208" s="2">
        <v>7110</v>
      </c>
    </row>
    <row r="209" spans="2:5" x14ac:dyDescent="0.25">
      <c r="B209" s="2">
        <v>900765896</v>
      </c>
      <c r="C209" s="2" t="s">
        <v>10212</v>
      </c>
      <c r="D209" s="2" t="s">
        <v>22</v>
      </c>
      <c r="E209" s="2">
        <v>7110</v>
      </c>
    </row>
    <row r="210" spans="2:5" x14ac:dyDescent="0.25">
      <c r="B210" s="2">
        <v>860515523</v>
      </c>
      <c r="C210" s="2" t="s">
        <v>10251</v>
      </c>
      <c r="D210" s="2" t="s">
        <v>22</v>
      </c>
      <c r="E210" s="2">
        <v>7110</v>
      </c>
    </row>
    <row r="211" spans="2:5" x14ac:dyDescent="0.25">
      <c r="B211" s="2">
        <v>900237674</v>
      </c>
      <c r="C211" s="2" t="s">
        <v>10254</v>
      </c>
      <c r="D211" s="2" t="s">
        <v>104</v>
      </c>
      <c r="E211" s="2">
        <v>7020</v>
      </c>
    </row>
    <row r="212" spans="2:5" x14ac:dyDescent="0.25">
      <c r="B212" s="2">
        <v>900562737</v>
      </c>
      <c r="C212" s="2" t="s">
        <v>10313</v>
      </c>
      <c r="D212" s="2" t="s">
        <v>39</v>
      </c>
      <c r="E212" s="2">
        <v>7020</v>
      </c>
    </row>
    <row r="213" spans="2:5" x14ac:dyDescent="0.25">
      <c r="B213" s="2">
        <v>900333610</v>
      </c>
      <c r="C213" s="2" t="s">
        <v>10341</v>
      </c>
      <c r="D213" s="2" t="s">
        <v>22</v>
      </c>
      <c r="E213" s="2">
        <v>7110</v>
      </c>
    </row>
    <row r="214" spans="2:5" x14ac:dyDescent="0.25">
      <c r="B214" s="2">
        <v>830090315</v>
      </c>
      <c r="C214" s="2" t="s">
        <v>10352</v>
      </c>
      <c r="D214" s="2" t="s">
        <v>22</v>
      </c>
      <c r="E214" s="2">
        <v>7020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3B96B-C5BC-4BCF-9693-4104AC3C96A3}">
  <dimension ref="B3:T186"/>
  <sheetViews>
    <sheetView tabSelected="1" topLeftCell="D4" zoomScale="90" zoomScaleNormal="90" workbookViewId="0">
      <selection activeCell="P182" sqref="P182"/>
    </sheetView>
  </sheetViews>
  <sheetFormatPr baseColWidth="10" defaultRowHeight="15" x14ac:dyDescent="0.25"/>
  <cols>
    <col min="8" max="8" width="22.5703125" customWidth="1"/>
    <col min="10" max="10" width="12" customWidth="1"/>
    <col min="11" max="11" width="11.85546875" customWidth="1"/>
  </cols>
  <sheetData>
    <row r="3" spans="2:20" ht="60" x14ac:dyDescent="0.25"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4" t="s">
        <v>10397</v>
      </c>
      <c r="Q3" s="4" t="s">
        <v>10398</v>
      </c>
      <c r="R3" s="4" t="s">
        <v>10399</v>
      </c>
      <c r="S3" s="4" t="s">
        <v>10400</v>
      </c>
      <c r="T3" s="4" t="s">
        <v>10401</v>
      </c>
    </row>
    <row r="4" spans="2:20" x14ac:dyDescent="0.25">
      <c r="B4" s="2">
        <v>577</v>
      </c>
      <c r="C4" s="2">
        <v>800228026</v>
      </c>
      <c r="D4" s="2" t="s">
        <v>687</v>
      </c>
      <c r="E4" s="2" t="s">
        <v>27</v>
      </c>
      <c r="F4" s="2" t="s">
        <v>20</v>
      </c>
      <c r="G4" s="2" t="s">
        <v>21</v>
      </c>
      <c r="H4" s="2" t="s">
        <v>22</v>
      </c>
      <c r="I4" s="2">
        <v>7020</v>
      </c>
      <c r="J4" s="2" t="s">
        <v>33</v>
      </c>
      <c r="K4" s="3">
        <v>0.3454068005</v>
      </c>
      <c r="L4" s="3">
        <v>9.3488115999999996E-3</v>
      </c>
      <c r="M4" s="3">
        <v>0.25514978170000002</v>
      </c>
      <c r="N4" s="3">
        <v>0.15260121230000001</v>
      </c>
      <c r="O4" s="3">
        <v>0.10254857689999999</v>
      </c>
      <c r="P4" s="13">
        <f>M4/N4</f>
        <v>1.6720036351899938</v>
      </c>
      <c r="Q4" s="13">
        <f>N4/M4</f>
        <v>0.59808482407178953</v>
      </c>
      <c r="S4" s="13">
        <f>L4/O4</f>
        <v>9.1164713178969528E-2</v>
      </c>
      <c r="T4" s="13">
        <f>L4/M4</f>
        <v>3.6640484415511453E-2</v>
      </c>
    </row>
    <row r="5" spans="2:20" x14ac:dyDescent="0.25">
      <c r="B5" s="2">
        <v>597</v>
      </c>
      <c r="C5" s="2">
        <v>860000656</v>
      </c>
      <c r="D5" s="2" t="s">
        <v>708</v>
      </c>
      <c r="E5" s="2" t="s">
        <v>27</v>
      </c>
      <c r="F5" s="2" t="s">
        <v>35</v>
      </c>
      <c r="G5" s="2" t="s">
        <v>36</v>
      </c>
      <c r="H5" s="2" t="s">
        <v>39</v>
      </c>
      <c r="I5" s="2">
        <v>7110</v>
      </c>
      <c r="J5" s="2" t="s">
        <v>180</v>
      </c>
      <c r="K5" s="3">
        <v>0.33422219749999998</v>
      </c>
      <c r="L5" s="3">
        <v>1.8716251499999999E-2</v>
      </c>
      <c r="M5" s="3">
        <v>0.25392705199999999</v>
      </c>
      <c r="N5" s="3">
        <v>0.15213541689999999</v>
      </c>
      <c r="O5" s="3">
        <v>0.1017916426</v>
      </c>
      <c r="P5" s="13">
        <f t="shared" ref="P5:P59" si="0">M5/N5</f>
        <v>1.6690857209594303</v>
      </c>
      <c r="Q5" s="13">
        <f t="shared" ref="Q5:Q68" si="1">N5/M5</f>
        <v>0.59913040261657502</v>
      </c>
      <c r="S5" s="13">
        <f t="shared" ref="S5:S68" si="2">L5/O5</f>
        <v>0.18386825305047194</v>
      </c>
      <c r="T5" s="13">
        <f t="shared" ref="T5:T59" si="3">L5/M5</f>
        <v>7.3707198002676777E-2</v>
      </c>
    </row>
    <row r="6" spans="2:20" x14ac:dyDescent="0.25">
      <c r="B6" s="2">
        <v>752</v>
      </c>
      <c r="C6" s="2">
        <v>860008018</v>
      </c>
      <c r="D6" s="2" t="s">
        <v>871</v>
      </c>
      <c r="E6" s="2" t="s">
        <v>27</v>
      </c>
      <c r="F6" s="2" t="s">
        <v>20</v>
      </c>
      <c r="G6" s="2" t="s">
        <v>21</v>
      </c>
      <c r="H6" s="2" t="s">
        <v>22</v>
      </c>
      <c r="I6" s="2">
        <v>7110</v>
      </c>
      <c r="J6" s="2" t="s">
        <v>180</v>
      </c>
      <c r="K6" s="3">
        <v>0.26177963609999999</v>
      </c>
      <c r="L6" s="3">
        <v>2.6975205200000001E-2</v>
      </c>
      <c r="M6" s="3">
        <v>0.1593283415</v>
      </c>
      <c r="N6" s="3">
        <v>5.8009829399999997E-2</v>
      </c>
      <c r="O6" s="3">
        <v>0.10131850840000001</v>
      </c>
      <c r="P6" s="13">
        <f t="shared" si="0"/>
        <v>2.7465749020113477</v>
      </c>
      <c r="Q6" s="13">
        <f t="shared" si="1"/>
        <v>0.36408983394834371</v>
      </c>
      <c r="R6" s="13">
        <f t="shared" ref="R6:R57" si="4">L6/N6</f>
        <v>0.46501093830143209</v>
      </c>
      <c r="S6" s="13">
        <f t="shared" si="2"/>
        <v>0.26624163369542853</v>
      </c>
      <c r="T6" s="13">
        <f t="shared" si="3"/>
        <v>0.1693057553103319</v>
      </c>
    </row>
    <row r="7" spans="2:20" x14ac:dyDescent="0.25">
      <c r="B7" s="2">
        <v>803</v>
      </c>
      <c r="C7" s="2">
        <v>890937250</v>
      </c>
      <c r="D7" s="2" t="s">
        <v>928</v>
      </c>
      <c r="E7" s="2" t="s">
        <v>27</v>
      </c>
      <c r="F7" s="2" t="s">
        <v>35</v>
      </c>
      <c r="G7" s="2" t="s">
        <v>36</v>
      </c>
      <c r="H7" s="2" t="s">
        <v>39</v>
      </c>
      <c r="I7" s="2">
        <v>7110</v>
      </c>
      <c r="J7" s="2" t="s">
        <v>180</v>
      </c>
      <c r="K7" s="3">
        <v>0.24359646439999999</v>
      </c>
      <c r="L7" s="3">
        <v>2.1864140999999998E-3</v>
      </c>
      <c r="M7" s="3">
        <v>0.27108111979999999</v>
      </c>
      <c r="N7" s="3">
        <v>0.18966925139999999</v>
      </c>
      <c r="O7" s="3">
        <v>8.1411853399999998E-2</v>
      </c>
      <c r="P7" s="13">
        <f t="shared" si="0"/>
        <v>1.4292307150425123</v>
      </c>
      <c r="Q7" s="13">
        <f t="shared" si="1"/>
        <v>0.69967709864831384</v>
      </c>
      <c r="S7" s="13">
        <f t="shared" si="2"/>
        <v>2.6856213299278602E-2</v>
      </c>
      <c r="T7" s="13">
        <f t="shared" si="3"/>
        <v>8.0655344112976462E-3</v>
      </c>
    </row>
    <row r="8" spans="2:20" x14ac:dyDescent="0.25">
      <c r="B8" s="2">
        <v>1042</v>
      </c>
      <c r="C8" s="2">
        <v>800166199</v>
      </c>
      <c r="D8" s="2" t="s">
        <v>1187</v>
      </c>
      <c r="E8" s="2" t="s">
        <v>27</v>
      </c>
      <c r="F8" s="2" t="s">
        <v>74</v>
      </c>
      <c r="G8" s="2" t="s">
        <v>75</v>
      </c>
      <c r="H8" s="2" t="s">
        <v>107</v>
      </c>
      <c r="I8" s="2">
        <v>7110</v>
      </c>
      <c r="J8" s="2" t="s">
        <v>33</v>
      </c>
      <c r="K8" s="3">
        <v>0.19337572159999999</v>
      </c>
      <c r="L8" s="3">
        <v>3.1300089E-3</v>
      </c>
      <c r="M8" s="3">
        <v>0.17783476409999999</v>
      </c>
      <c r="N8" s="3">
        <v>0.1062559709</v>
      </c>
      <c r="O8" s="3">
        <v>7.1578785800000003E-2</v>
      </c>
      <c r="P8" s="13">
        <f t="shared" si="0"/>
        <v>1.6736449029049341</v>
      </c>
      <c r="Q8" s="13">
        <f t="shared" si="1"/>
        <v>0.59749830938707893</v>
      </c>
      <c r="S8" s="13">
        <f t="shared" si="2"/>
        <v>4.372816421817538E-2</v>
      </c>
      <c r="T8" s="13">
        <f t="shared" si="3"/>
        <v>1.7600658205613465E-2</v>
      </c>
    </row>
    <row r="9" spans="2:20" x14ac:dyDescent="0.25">
      <c r="B9" s="2">
        <v>1064</v>
      </c>
      <c r="C9" s="2">
        <v>830012157</v>
      </c>
      <c r="D9" s="2" t="s">
        <v>1213</v>
      </c>
      <c r="E9" s="2" t="s">
        <v>27</v>
      </c>
      <c r="F9" s="2" t="s">
        <v>20</v>
      </c>
      <c r="G9" s="2" t="s">
        <v>21</v>
      </c>
      <c r="H9" s="2" t="s">
        <v>22</v>
      </c>
      <c r="I9" s="2">
        <v>7020</v>
      </c>
      <c r="J9" s="2" t="s">
        <v>33</v>
      </c>
      <c r="K9" s="3">
        <v>0.18853923680000001</v>
      </c>
      <c r="L9" s="3">
        <v>4.7441419200000001E-2</v>
      </c>
      <c r="M9" s="3">
        <v>0.42982143160000003</v>
      </c>
      <c r="N9" s="3">
        <v>0.2394093424</v>
      </c>
      <c r="O9" s="3">
        <v>0.1904120892</v>
      </c>
      <c r="P9" s="13">
        <f t="shared" si="0"/>
        <v>1.7953410977666175</v>
      </c>
      <c r="Q9" s="13">
        <f t="shared" si="1"/>
        <v>0.55699721977288208</v>
      </c>
      <c r="S9" s="13">
        <f t="shared" si="2"/>
        <v>0.24915129810991016</v>
      </c>
      <c r="T9" s="13">
        <f t="shared" si="3"/>
        <v>0.11037471775988565</v>
      </c>
    </row>
    <row r="10" spans="2:20" x14ac:dyDescent="0.25">
      <c r="B10" s="2">
        <v>1072</v>
      </c>
      <c r="C10" s="2">
        <v>830031757</v>
      </c>
      <c r="D10" s="2" t="s">
        <v>1223</v>
      </c>
      <c r="E10" s="2" t="s">
        <v>27</v>
      </c>
      <c r="F10" s="2" t="s">
        <v>20</v>
      </c>
      <c r="G10" s="2" t="s">
        <v>21</v>
      </c>
      <c r="H10" s="2" t="s">
        <v>22</v>
      </c>
      <c r="I10" s="2">
        <v>7020</v>
      </c>
      <c r="J10" s="2" t="s">
        <v>33</v>
      </c>
      <c r="K10" s="3">
        <v>0.18715126809999999</v>
      </c>
      <c r="L10" s="3">
        <v>1.1651610999999999E-2</v>
      </c>
      <c r="M10" s="3">
        <v>0.11910820010000001</v>
      </c>
      <c r="N10" s="3">
        <v>5.8790493800000003E-2</v>
      </c>
      <c r="O10" s="3">
        <v>6.0317709999999997E-2</v>
      </c>
      <c r="P10" s="13">
        <f t="shared" si="0"/>
        <v>2.0259772014366035</v>
      </c>
      <c r="Q10" s="13">
        <f t="shared" si="1"/>
        <v>0.49358896995035695</v>
      </c>
      <c r="S10" s="13">
        <f t="shared" si="2"/>
        <v>0.19317064590151051</v>
      </c>
      <c r="T10" s="13">
        <f t="shared" si="3"/>
        <v>9.782375176702883E-2</v>
      </c>
    </row>
    <row r="11" spans="2:20" x14ac:dyDescent="0.25">
      <c r="B11" s="2">
        <v>1117</v>
      </c>
      <c r="C11" s="2">
        <v>830513773</v>
      </c>
      <c r="D11" s="2" t="s">
        <v>1272</v>
      </c>
      <c r="E11" s="2" t="s">
        <v>27</v>
      </c>
      <c r="F11" s="2" t="s">
        <v>20</v>
      </c>
      <c r="G11" s="2" t="s">
        <v>21</v>
      </c>
      <c r="H11" s="2" t="s">
        <v>22</v>
      </c>
      <c r="I11" s="2">
        <v>7020</v>
      </c>
      <c r="J11" s="2" t="s">
        <v>33</v>
      </c>
      <c r="K11" s="3">
        <v>0.18075774610000001</v>
      </c>
      <c r="L11" s="3">
        <v>3.15357E-4</v>
      </c>
      <c r="M11" s="3">
        <v>0.12559188900000001</v>
      </c>
      <c r="N11" s="3">
        <v>6.7874722200000001E-2</v>
      </c>
      <c r="O11" s="3">
        <v>5.7717170599999999E-2</v>
      </c>
      <c r="P11" s="13">
        <f t="shared" si="0"/>
        <v>1.8503484792163174</v>
      </c>
      <c r="Q11" s="13">
        <f t="shared" si="1"/>
        <v>0.54043873963867195</v>
      </c>
      <c r="S11" s="13">
        <f t="shared" si="2"/>
        <v>5.4638333224186148E-3</v>
      </c>
      <c r="T11" s="13">
        <f t="shared" si="3"/>
        <v>2.5109662933726555E-3</v>
      </c>
    </row>
    <row r="12" spans="2:20" x14ac:dyDescent="0.25">
      <c r="B12" s="2">
        <v>1372</v>
      </c>
      <c r="C12" s="2">
        <v>830085844</v>
      </c>
      <c r="D12" s="2" t="s">
        <v>1543</v>
      </c>
      <c r="E12" s="2" t="s">
        <v>27</v>
      </c>
      <c r="F12" s="2" t="s">
        <v>20</v>
      </c>
      <c r="G12" s="2" t="s">
        <v>21</v>
      </c>
      <c r="H12" s="2" t="s">
        <v>22</v>
      </c>
      <c r="I12" s="2">
        <v>7110</v>
      </c>
      <c r="J12" s="2" t="s">
        <v>33</v>
      </c>
      <c r="K12" s="3">
        <v>0.14437882599999999</v>
      </c>
      <c r="L12" s="3">
        <v>1.39684184E-2</v>
      </c>
      <c r="M12" s="3">
        <v>7.86840543E-2</v>
      </c>
      <c r="N12" s="3">
        <v>4.1308637699999998E-2</v>
      </c>
      <c r="O12" s="3">
        <v>3.7375412900000002E-2</v>
      </c>
      <c r="P12" s="13">
        <f t="shared" si="0"/>
        <v>1.9047845361407307</v>
      </c>
      <c r="Q12" s="13">
        <f t="shared" si="1"/>
        <v>0.52499376230032413</v>
      </c>
      <c r="R12" s="13">
        <f t="shared" si="4"/>
        <v>0.33814764121354701</v>
      </c>
      <c r="S12" s="13">
        <f t="shared" si="2"/>
        <v>0.37373281834700478</v>
      </c>
      <c r="T12" s="13">
        <f t="shared" si="3"/>
        <v>0.17752540237368017</v>
      </c>
    </row>
    <row r="13" spans="2:20" x14ac:dyDescent="0.25">
      <c r="B13" s="2">
        <v>1441</v>
      </c>
      <c r="C13" s="2">
        <v>900569143</v>
      </c>
      <c r="D13" s="2" t="s">
        <v>1612</v>
      </c>
      <c r="E13" s="2" t="s">
        <v>27</v>
      </c>
      <c r="F13" s="2" t="s">
        <v>20</v>
      </c>
      <c r="G13" s="2" t="s">
        <v>21</v>
      </c>
      <c r="H13" s="2" t="s">
        <v>22</v>
      </c>
      <c r="I13" s="2">
        <v>7020</v>
      </c>
      <c r="J13" s="2" t="s">
        <v>33</v>
      </c>
      <c r="K13" s="3">
        <v>0.13728068769999999</v>
      </c>
      <c r="L13" s="3">
        <v>1.3087929200000001E-2</v>
      </c>
      <c r="M13" s="3">
        <v>0.13365386430000001</v>
      </c>
      <c r="N13" s="3">
        <v>9.6716344400000001E-2</v>
      </c>
      <c r="O13" s="3">
        <v>3.6937523600000001E-2</v>
      </c>
      <c r="P13" s="13">
        <f t="shared" si="0"/>
        <v>1.3819160052951713</v>
      </c>
      <c r="Q13" s="13"/>
      <c r="S13" s="13">
        <f t="shared" si="2"/>
        <v>0.35432611405492276</v>
      </c>
      <c r="T13" s="13">
        <f t="shared" si="3"/>
        <v>9.7924061294799386E-2</v>
      </c>
    </row>
    <row r="14" spans="2:20" x14ac:dyDescent="0.25">
      <c r="B14" s="2">
        <v>1520</v>
      </c>
      <c r="C14" s="2">
        <v>860001986</v>
      </c>
      <c r="D14" s="2" t="s">
        <v>1693</v>
      </c>
      <c r="E14" s="2" t="s">
        <v>27</v>
      </c>
      <c r="F14" s="2" t="s">
        <v>20</v>
      </c>
      <c r="G14" s="2" t="s">
        <v>21</v>
      </c>
      <c r="H14" s="2" t="s">
        <v>22</v>
      </c>
      <c r="I14" s="2">
        <v>7110</v>
      </c>
      <c r="J14" s="2" t="s">
        <v>33</v>
      </c>
      <c r="K14" s="3">
        <v>0.1293610483</v>
      </c>
      <c r="L14" s="3">
        <v>1.037224E-3</v>
      </c>
      <c r="M14" s="3">
        <v>5.42770848E-2</v>
      </c>
      <c r="N14" s="3">
        <v>3.2177742600000003E-2</v>
      </c>
      <c r="O14" s="3">
        <v>2.2099344100000001E-2</v>
      </c>
      <c r="P14" s="13">
        <f t="shared" si="0"/>
        <v>1.6867897004061434</v>
      </c>
      <c r="Q14" s="13">
        <f t="shared" si="1"/>
        <v>0.59284213068127056</v>
      </c>
      <c r="S14" s="13">
        <f t="shared" si="2"/>
        <v>4.6934605629313675E-2</v>
      </c>
      <c r="T14" s="13">
        <f t="shared" si="3"/>
        <v>1.9109795668318576E-2</v>
      </c>
    </row>
    <row r="15" spans="2:20" x14ac:dyDescent="0.25">
      <c r="B15" s="2">
        <v>1670</v>
      </c>
      <c r="C15" s="2">
        <v>811005246</v>
      </c>
      <c r="D15" s="2" t="s">
        <v>1848</v>
      </c>
      <c r="E15" s="2" t="s">
        <v>27</v>
      </c>
      <c r="F15" s="2" t="s">
        <v>35</v>
      </c>
      <c r="G15" s="2" t="s">
        <v>36</v>
      </c>
      <c r="H15" s="2" t="s">
        <v>39</v>
      </c>
      <c r="I15" s="2">
        <v>7020</v>
      </c>
      <c r="J15" s="2" t="s">
        <v>33</v>
      </c>
      <c r="K15" s="3">
        <v>0.1176822782</v>
      </c>
      <c r="L15" s="3">
        <v>4.9611311000000002E-3</v>
      </c>
      <c r="M15" s="3">
        <v>2.9229590699999999E-2</v>
      </c>
      <c r="N15" s="3">
        <v>1.9276387999999998E-2</v>
      </c>
      <c r="O15" s="3">
        <v>9.9532017000000007E-3</v>
      </c>
      <c r="P15" s="13">
        <f t="shared" si="0"/>
        <v>1.5163416870421991</v>
      </c>
      <c r="Q15" s="13">
        <f t="shared" si="1"/>
        <v>0.65948196804548476</v>
      </c>
      <c r="S15" s="13">
        <f t="shared" si="2"/>
        <v>0.49844575138068387</v>
      </c>
      <c r="T15" s="13">
        <f t="shared" si="3"/>
        <v>0.16972974924346101</v>
      </c>
    </row>
    <row r="16" spans="2:20" x14ac:dyDescent="0.25">
      <c r="B16" s="2">
        <v>1691</v>
      </c>
      <c r="C16" s="2">
        <v>900324784</v>
      </c>
      <c r="D16" s="2" t="s">
        <v>1871</v>
      </c>
      <c r="E16" s="2" t="s">
        <v>27</v>
      </c>
      <c r="F16" s="2" t="s">
        <v>20</v>
      </c>
      <c r="G16" s="2" t="s">
        <v>21</v>
      </c>
      <c r="H16" s="2" t="s">
        <v>22</v>
      </c>
      <c r="I16" s="2">
        <v>7110</v>
      </c>
      <c r="J16" s="2" t="s">
        <v>33</v>
      </c>
      <c r="K16" s="3">
        <v>0.1152414829</v>
      </c>
      <c r="L16" s="3">
        <v>1.45628732E-2</v>
      </c>
      <c r="M16" s="3">
        <v>4.5691825399999997E-2</v>
      </c>
      <c r="N16" s="3">
        <v>2.59620622E-2</v>
      </c>
      <c r="O16" s="3">
        <v>1.97297614E-2</v>
      </c>
      <c r="P16" s="13">
        <f t="shared" si="0"/>
        <v>1.7599459183176904</v>
      </c>
      <c r="Q16" s="13">
        <f t="shared" si="1"/>
        <v>0.56819927793911251</v>
      </c>
      <c r="R16" s="13">
        <f t="shared" si="4"/>
        <v>0.5609289850634438</v>
      </c>
      <c r="S16" s="13">
        <f t="shared" si="2"/>
        <v>0.73811704585540494</v>
      </c>
      <c r="T16" s="13">
        <f t="shared" si="3"/>
        <v>0.31871944428816801</v>
      </c>
    </row>
    <row r="17" spans="2:20" x14ac:dyDescent="0.25">
      <c r="B17" s="2">
        <v>1702</v>
      </c>
      <c r="C17" s="2">
        <v>900113435</v>
      </c>
      <c r="D17" s="2" t="s">
        <v>1883</v>
      </c>
      <c r="E17" s="2" t="s">
        <v>27</v>
      </c>
      <c r="F17" s="2" t="s">
        <v>20</v>
      </c>
      <c r="G17" s="2" t="s">
        <v>21</v>
      </c>
      <c r="H17" s="2" t="s">
        <v>22</v>
      </c>
      <c r="I17" s="2">
        <v>7110</v>
      </c>
      <c r="J17" s="2" t="s">
        <v>33</v>
      </c>
      <c r="K17" s="3">
        <v>0.1144695431</v>
      </c>
      <c r="L17" s="3">
        <v>6.9594011000000001E-3</v>
      </c>
      <c r="M17" s="3">
        <v>0.1154255867</v>
      </c>
      <c r="N17" s="3">
        <v>4.8699777600000001E-2</v>
      </c>
      <c r="O17" s="3">
        <v>6.6725812900000001E-2</v>
      </c>
      <c r="P17" s="13">
        <f t="shared" si="0"/>
        <v>2.3701460743426477</v>
      </c>
      <c r="Q17" s="13">
        <f t="shared" si="1"/>
        <v>0.42191492365184574</v>
      </c>
      <c r="S17" s="13">
        <f t="shared" si="2"/>
        <v>0.10429848356332276</v>
      </c>
      <c r="T17" s="13">
        <f t="shared" si="3"/>
        <v>6.0293400267377631E-2</v>
      </c>
    </row>
    <row r="18" spans="2:20" x14ac:dyDescent="0.25">
      <c r="B18" s="2">
        <v>1723</v>
      </c>
      <c r="C18" s="2">
        <v>860527800</v>
      </c>
      <c r="D18" s="2" t="s">
        <v>1905</v>
      </c>
      <c r="E18" s="2" t="s">
        <v>27</v>
      </c>
      <c r="F18" s="2" t="s">
        <v>20</v>
      </c>
      <c r="G18" s="2" t="s">
        <v>21</v>
      </c>
      <c r="H18" s="2" t="s">
        <v>22</v>
      </c>
      <c r="I18" s="2">
        <v>7110</v>
      </c>
      <c r="J18" s="2" t="s">
        <v>33</v>
      </c>
      <c r="K18" s="3">
        <v>0.1122439876</v>
      </c>
      <c r="L18" s="3">
        <v>6.8689119E-3</v>
      </c>
      <c r="M18" s="3">
        <v>0.1814613789</v>
      </c>
      <c r="N18" s="3">
        <v>0.11818490180000001</v>
      </c>
      <c r="O18" s="3">
        <v>6.3276469700000004E-2</v>
      </c>
      <c r="P18" s="13">
        <f t="shared" si="0"/>
        <v>1.5354023748911723</v>
      </c>
      <c r="Q18" s="13">
        <f t="shared" si="1"/>
        <v>0.65129507180219059</v>
      </c>
      <c r="S18" s="13">
        <f t="shared" si="2"/>
        <v>0.10855396852204603</v>
      </c>
      <c r="T18" s="13">
        <f t="shared" si="3"/>
        <v>3.7853299372233529E-2</v>
      </c>
    </row>
    <row r="19" spans="2:20" x14ac:dyDescent="0.25">
      <c r="B19" s="2">
        <v>2036</v>
      </c>
      <c r="C19" s="2">
        <v>901340287</v>
      </c>
      <c r="D19" s="2" t="s">
        <v>2229</v>
      </c>
      <c r="E19" s="2" t="s">
        <v>27</v>
      </c>
      <c r="F19" s="2" t="s">
        <v>20</v>
      </c>
      <c r="G19" s="2" t="s">
        <v>21</v>
      </c>
      <c r="H19" s="2" t="s">
        <v>22</v>
      </c>
      <c r="I19" s="2">
        <v>7110</v>
      </c>
      <c r="J19" s="2" t="s">
        <v>33</v>
      </c>
      <c r="K19" s="3">
        <v>9.2785760800000006E-2</v>
      </c>
      <c r="L19" s="3">
        <v>9.9294828000000002E-3</v>
      </c>
      <c r="M19" s="3">
        <v>0.106865637</v>
      </c>
      <c r="N19" s="3">
        <v>9.6476413299999994E-2</v>
      </c>
      <c r="O19" s="3">
        <v>1.03892237E-2</v>
      </c>
      <c r="P19" s="13">
        <f t="shared" si="0"/>
        <v>1.1076866701884325</v>
      </c>
      <c r="Q19" s="13"/>
      <c r="S19" s="13">
        <f t="shared" si="2"/>
        <v>0.95574829137618822</v>
      </c>
      <c r="T19" s="13">
        <f t="shared" si="3"/>
        <v>9.2915581460483884E-2</v>
      </c>
    </row>
    <row r="20" spans="2:20" x14ac:dyDescent="0.25">
      <c r="B20" s="2">
        <v>2089</v>
      </c>
      <c r="C20" s="2">
        <v>860046927</v>
      </c>
      <c r="D20" s="2" t="s">
        <v>2284</v>
      </c>
      <c r="E20" s="2" t="s">
        <v>27</v>
      </c>
      <c r="F20" s="2" t="s">
        <v>20</v>
      </c>
      <c r="G20" s="2" t="s">
        <v>21</v>
      </c>
      <c r="H20" s="2" t="s">
        <v>22</v>
      </c>
      <c r="I20" s="2">
        <v>7110</v>
      </c>
      <c r="J20" s="2" t="s">
        <v>33</v>
      </c>
      <c r="K20" s="3">
        <v>9.0309850900000002E-2</v>
      </c>
      <c r="L20" s="3">
        <v>8.4016239000000003E-3</v>
      </c>
      <c r="M20" s="3">
        <v>0.1258209944</v>
      </c>
      <c r="N20" s="3">
        <v>4.7878183400000003E-2</v>
      </c>
      <c r="O20" s="3">
        <v>7.7942811000000001E-2</v>
      </c>
      <c r="P20" s="13">
        <f t="shared" si="0"/>
        <v>2.6279400233050612</v>
      </c>
      <c r="Q20" s="13">
        <f t="shared" si="1"/>
        <v>0.38052618824319201</v>
      </c>
      <c r="S20" s="13">
        <f t="shared" si="2"/>
        <v>0.10779215930510898</v>
      </c>
      <c r="T20" s="13">
        <f t="shared" si="3"/>
        <v>6.6774419802232948E-2</v>
      </c>
    </row>
    <row r="21" spans="2:20" x14ac:dyDescent="0.25">
      <c r="B21" s="2">
        <v>2174</v>
      </c>
      <c r="C21" s="2">
        <v>860032057</v>
      </c>
      <c r="D21" s="2" t="s">
        <v>2373</v>
      </c>
      <c r="E21" s="2" t="s">
        <v>27</v>
      </c>
      <c r="F21" s="2" t="s">
        <v>20</v>
      </c>
      <c r="G21" s="2" t="s">
        <v>21</v>
      </c>
      <c r="H21" s="2" t="s">
        <v>22</v>
      </c>
      <c r="I21" s="2">
        <v>7110</v>
      </c>
      <c r="J21" s="2" t="s">
        <v>33</v>
      </c>
      <c r="K21" s="3">
        <v>8.6115919099999994E-2</v>
      </c>
      <c r="L21" s="3">
        <v>1.0513069099999999E-2</v>
      </c>
      <c r="M21" s="3">
        <v>4.9038890699999997E-2</v>
      </c>
      <c r="N21" s="3">
        <v>1.6936926200000001E-2</v>
      </c>
      <c r="O21" s="3">
        <v>3.2101966400000001E-2</v>
      </c>
      <c r="P21" s="13">
        <f t="shared" si="0"/>
        <v>2.8953831480944867</v>
      </c>
      <c r="Q21" s="13">
        <f t="shared" si="1"/>
        <v>0.34537743326237191</v>
      </c>
      <c r="R21" s="13">
        <f t="shared" si="4"/>
        <v>0.6207188350386742</v>
      </c>
      <c r="S21" s="13">
        <f t="shared" si="2"/>
        <v>0.32748987924926615</v>
      </c>
      <c r="T21" s="13">
        <f t="shared" si="3"/>
        <v>0.21438227802326695</v>
      </c>
    </row>
    <row r="22" spans="2:20" x14ac:dyDescent="0.25">
      <c r="B22" s="2">
        <v>2202</v>
      </c>
      <c r="C22" s="2">
        <v>860522381</v>
      </c>
      <c r="D22" s="2" t="s">
        <v>2402</v>
      </c>
      <c r="E22" s="2" t="s">
        <v>27</v>
      </c>
      <c r="F22" s="2" t="s">
        <v>20</v>
      </c>
      <c r="G22" s="2" t="s">
        <v>21</v>
      </c>
      <c r="H22" s="2" t="s">
        <v>22</v>
      </c>
      <c r="I22" s="2">
        <v>7020</v>
      </c>
      <c r="J22" s="2" t="s">
        <v>33</v>
      </c>
      <c r="K22" s="3">
        <v>8.5045129100000005E-2</v>
      </c>
      <c r="L22" s="3">
        <v>3.195243E-3</v>
      </c>
      <c r="M22" s="3">
        <v>4.9440093300000001E-2</v>
      </c>
      <c r="N22" s="3">
        <v>3.6148592799999997E-2</v>
      </c>
      <c r="O22" s="3">
        <v>1.3291501400000001E-2</v>
      </c>
      <c r="P22" s="13">
        <f t="shared" si="0"/>
        <v>1.3676906753615041</v>
      </c>
      <c r="Q22" s="13"/>
      <c r="S22" s="13">
        <f t="shared" si="2"/>
        <v>0.24039744674743815</v>
      </c>
      <c r="T22" s="13">
        <f t="shared" si="3"/>
        <v>6.4628579493396704E-2</v>
      </c>
    </row>
    <row r="23" spans="2:20" x14ac:dyDescent="0.25">
      <c r="B23" s="2">
        <v>2244</v>
      </c>
      <c r="C23" s="2">
        <v>860059851</v>
      </c>
      <c r="D23" s="2" t="s">
        <v>2446</v>
      </c>
      <c r="E23" s="2" t="s">
        <v>27</v>
      </c>
      <c r="F23" s="2" t="s">
        <v>20</v>
      </c>
      <c r="G23" s="2" t="s">
        <v>21</v>
      </c>
      <c r="H23" s="2" t="s">
        <v>22</v>
      </c>
      <c r="I23" s="2">
        <v>7110</v>
      </c>
      <c r="J23" s="2" t="s">
        <v>33</v>
      </c>
      <c r="K23" s="3">
        <v>8.3195030700000006E-2</v>
      </c>
      <c r="L23" s="3">
        <v>8.4171378999999998E-3</v>
      </c>
      <c r="M23" s="3">
        <v>5.7106889799999998E-2</v>
      </c>
      <c r="N23" s="3">
        <v>2.6406927E-2</v>
      </c>
      <c r="O23" s="3">
        <v>3.0699962800000001E-2</v>
      </c>
      <c r="P23" s="13">
        <f t="shared" si="0"/>
        <v>2.1625723356602604</v>
      </c>
      <c r="Q23" s="13">
        <f t="shared" si="1"/>
        <v>0.46241227796650208</v>
      </c>
      <c r="R23" s="13">
        <f t="shared" si="4"/>
        <v>0.31874734610354322</v>
      </c>
      <c r="S23" s="13">
        <f t="shared" si="2"/>
        <v>0.27417420518828772</v>
      </c>
      <c r="T23" s="13">
        <f t="shared" si="3"/>
        <v>0.14739268640751646</v>
      </c>
    </row>
    <row r="24" spans="2:20" x14ac:dyDescent="0.25">
      <c r="B24" s="2">
        <v>2258</v>
      </c>
      <c r="C24" s="2">
        <v>860031361</v>
      </c>
      <c r="D24" s="2" t="s">
        <v>2460</v>
      </c>
      <c r="E24" s="2" t="s">
        <v>27</v>
      </c>
      <c r="F24" s="2" t="s">
        <v>20</v>
      </c>
      <c r="G24" s="2" t="s">
        <v>21</v>
      </c>
      <c r="H24" s="2" t="s">
        <v>22</v>
      </c>
      <c r="I24" s="2">
        <v>7110</v>
      </c>
      <c r="J24" s="2" t="s">
        <v>33</v>
      </c>
      <c r="K24" s="3">
        <v>8.2822293000000005E-2</v>
      </c>
      <c r="L24" s="3">
        <v>2.3458499999999999E-4</v>
      </c>
      <c r="M24" s="3">
        <v>8.5782200099999997E-2</v>
      </c>
      <c r="N24" s="3">
        <v>4.79592904E-2</v>
      </c>
      <c r="O24" s="3">
        <v>3.7822913399999998E-2</v>
      </c>
      <c r="P24" s="13">
        <f t="shared" si="0"/>
        <v>1.7886461493600414</v>
      </c>
      <c r="Q24" s="13">
        <f t="shared" si="1"/>
        <v>0.55908207465058946</v>
      </c>
      <c r="S24" s="13">
        <f t="shared" si="2"/>
        <v>6.2021927692116913E-3</v>
      </c>
      <c r="T24" s="13">
        <f t="shared" si="3"/>
        <v>2.7346582359339604E-3</v>
      </c>
    </row>
    <row r="25" spans="2:20" x14ac:dyDescent="0.25">
      <c r="B25" s="2">
        <v>2263</v>
      </c>
      <c r="C25" s="2">
        <v>900068796</v>
      </c>
      <c r="D25" s="2" t="s">
        <v>2465</v>
      </c>
      <c r="E25" s="2" t="s">
        <v>27</v>
      </c>
      <c r="F25" s="2" t="s">
        <v>20</v>
      </c>
      <c r="G25" s="2" t="s">
        <v>21</v>
      </c>
      <c r="H25" s="2" t="s">
        <v>22</v>
      </c>
      <c r="I25" s="2">
        <v>7020</v>
      </c>
      <c r="J25" s="2" t="s">
        <v>33</v>
      </c>
      <c r="K25" s="3">
        <v>8.2672596000000001E-2</v>
      </c>
      <c r="L25" s="3">
        <v>2.9531179000000002E-3</v>
      </c>
      <c r="M25" s="3">
        <v>2.1008623800000001E-2</v>
      </c>
      <c r="N25" s="3">
        <v>1.2276058100000001E-2</v>
      </c>
      <c r="O25" s="3">
        <v>8.7325647000000006E-3</v>
      </c>
      <c r="P25" s="13">
        <f t="shared" si="0"/>
        <v>1.7113493296353819</v>
      </c>
      <c r="Q25" s="13">
        <f t="shared" si="1"/>
        <v>0.5843342342110005</v>
      </c>
      <c r="S25" s="13">
        <f t="shared" si="2"/>
        <v>0.33817303409157679</v>
      </c>
      <c r="T25" s="13">
        <f t="shared" si="3"/>
        <v>0.14056693708799717</v>
      </c>
    </row>
    <row r="26" spans="2:20" x14ac:dyDescent="0.25">
      <c r="B26" s="2">
        <v>2297</v>
      </c>
      <c r="C26" s="2">
        <v>860046645</v>
      </c>
      <c r="D26" s="2" t="s">
        <v>2499</v>
      </c>
      <c r="E26" s="2" t="s">
        <v>27</v>
      </c>
      <c r="F26" s="2" t="s">
        <v>20</v>
      </c>
      <c r="G26" s="2" t="s">
        <v>21</v>
      </c>
      <c r="H26" s="2" t="s">
        <v>22</v>
      </c>
      <c r="I26" s="2">
        <v>7020</v>
      </c>
      <c r="J26" s="2" t="s">
        <v>33</v>
      </c>
      <c r="K26" s="3">
        <v>8.1349253699999999E-2</v>
      </c>
      <c r="L26" s="3">
        <v>5.1673860000000004E-3</v>
      </c>
      <c r="M26" s="3">
        <v>6.52707815E-2</v>
      </c>
      <c r="N26" s="3">
        <v>3.6234866800000001E-2</v>
      </c>
      <c r="O26" s="3">
        <v>2.9035916599999999E-2</v>
      </c>
      <c r="P26" s="13">
        <f t="shared" si="0"/>
        <v>1.8013252776742648</v>
      </c>
      <c r="Q26" s="13">
        <f t="shared" si="1"/>
        <v>0.55514682017404682</v>
      </c>
      <c r="S26" s="13">
        <f t="shared" si="2"/>
        <v>0.17796531348350822</v>
      </c>
      <c r="T26" s="13">
        <f t="shared" si="3"/>
        <v>7.9168440782343016E-2</v>
      </c>
    </row>
    <row r="27" spans="2:20" x14ac:dyDescent="0.25">
      <c r="B27" s="2">
        <v>2322</v>
      </c>
      <c r="C27" s="2">
        <v>800186284</v>
      </c>
      <c r="D27" s="2" t="s">
        <v>2525</v>
      </c>
      <c r="E27" s="2" t="s">
        <v>27</v>
      </c>
      <c r="F27" s="2" t="s">
        <v>28</v>
      </c>
      <c r="G27" s="2" t="s">
        <v>50</v>
      </c>
      <c r="H27" s="2" t="s">
        <v>51</v>
      </c>
      <c r="I27" s="2">
        <v>7020</v>
      </c>
      <c r="J27" s="2" t="s">
        <v>33</v>
      </c>
      <c r="K27" s="3">
        <v>8.0734625500000004E-2</v>
      </c>
      <c r="L27" s="3">
        <v>1.93977319E-2</v>
      </c>
      <c r="M27" s="3">
        <v>0.17561748620000001</v>
      </c>
      <c r="N27" s="3">
        <v>7.72432163E-2</v>
      </c>
      <c r="O27" s="3">
        <v>9.8374277400000001E-2</v>
      </c>
      <c r="P27" s="13">
        <f t="shared" si="0"/>
        <v>2.2735651700199853</v>
      </c>
      <c r="Q27" s="13">
        <f t="shared" si="1"/>
        <v>0.4398378428673807</v>
      </c>
      <c r="S27" s="13">
        <f t="shared" si="2"/>
        <v>0.19718296705882588</v>
      </c>
      <c r="T27" s="13">
        <f t="shared" si="3"/>
        <v>0.11045444459846732</v>
      </c>
    </row>
    <row r="28" spans="2:20" x14ac:dyDescent="0.25">
      <c r="B28" s="2">
        <v>2417</v>
      </c>
      <c r="C28" s="2">
        <v>860519556</v>
      </c>
      <c r="D28" s="2" t="s">
        <v>2625</v>
      </c>
      <c r="E28" s="2" t="s">
        <v>27</v>
      </c>
      <c r="F28" s="2" t="s">
        <v>20</v>
      </c>
      <c r="G28" s="2" t="s">
        <v>21</v>
      </c>
      <c r="H28" s="2" t="s">
        <v>22</v>
      </c>
      <c r="I28" s="2">
        <v>7020</v>
      </c>
      <c r="J28" s="2" t="s">
        <v>33</v>
      </c>
      <c r="K28" s="3">
        <v>7.6935611700000003E-2</v>
      </c>
      <c r="L28" s="3">
        <v>3.2802790000000001E-3</v>
      </c>
      <c r="M28" s="3">
        <v>6.0824822600000002E-2</v>
      </c>
      <c r="N28" s="3">
        <v>4.4713601499999998E-2</v>
      </c>
      <c r="O28" s="3">
        <v>1.6111221200000001E-2</v>
      </c>
      <c r="P28" s="13">
        <f t="shared" si="0"/>
        <v>1.360320362474045</v>
      </c>
      <c r="Q28" s="13"/>
      <c r="S28" s="13">
        <f t="shared" si="2"/>
        <v>0.2036021329034946</v>
      </c>
      <c r="T28" s="13">
        <f t="shared" si="3"/>
        <v>5.3929939452055223E-2</v>
      </c>
    </row>
    <row r="29" spans="2:20" x14ac:dyDescent="0.25">
      <c r="B29" s="2">
        <v>2446</v>
      </c>
      <c r="C29" s="2">
        <v>811000056</v>
      </c>
      <c r="D29" s="2" t="s">
        <v>2654</v>
      </c>
      <c r="E29" s="2" t="s">
        <v>27</v>
      </c>
      <c r="F29" s="2" t="s">
        <v>35</v>
      </c>
      <c r="G29" s="2" t="s">
        <v>36</v>
      </c>
      <c r="H29" s="2" t="s">
        <v>39</v>
      </c>
      <c r="I29" s="2">
        <v>7110</v>
      </c>
      <c r="J29" s="2" t="s">
        <v>33</v>
      </c>
      <c r="K29" s="3">
        <v>7.5820527999999998E-2</v>
      </c>
      <c r="L29" s="3">
        <v>2.2053530000000002E-3</v>
      </c>
      <c r="M29" s="3">
        <v>0.1359723508</v>
      </c>
      <c r="N29" s="3">
        <v>0.1187296733</v>
      </c>
      <c r="O29" s="3">
        <v>1.7242668199999998E-2</v>
      </c>
      <c r="P29" s="13">
        <f t="shared" si="0"/>
        <v>1.1452263534527893</v>
      </c>
      <c r="Q29" s="13"/>
      <c r="S29" s="13">
        <f t="shared" si="2"/>
        <v>0.1279009126905313</v>
      </c>
      <c r="T29" s="13">
        <f t="shared" si="3"/>
        <v>1.6219128278835346E-2</v>
      </c>
    </row>
    <row r="30" spans="2:20" x14ac:dyDescent="0.25">
      <c r="B30" s="2">
        <v>2509</v>
      </c>
      <c r="C30" s="2">
        <v>900012579</v>
      </c>
      <c r="D30" s="2" t="s">
        <v>2721</v>
      </c>
      <c r="E30" s="2" t="s">
        <v>27</v>
      </c>
      <c r="F30" s="2" t="s">
        <v>20</v>
      </c>
      <c r="G30" s="2" t="s">
        <v>133</v>
      </c>
      <c r="H30" s="2" t="s">
        <v>1161</v>
      </c>
      <c r="I30" s="2">
        <v>7110</v>
      </c>
      <c r="J30" s="2" t="s">
        <v>33</v>
      </c>
      <c r="K30" s="3">
        <v>7.3514722300000002E-2</v>
      </c>
      <c r="L30" s="3">
        <v>3.3752440999999999E-3</v>
      </c>
      <c r="M30" s="3">
        <v>6.2003381599999997E-2</v>
      </c>
      <c r="N30" s="3">
        <v>3.4032292700000001E-2</v>
      </c>
      <c r="O30" s="3">
        <v>2.7971090699999999E-2</v>
      </c>
      <c r="P30" s="13">
        <f t="shared" si="0"/>
        <v>1.8218984582252371</v>
      </c>
      <c r="Q30" s="13">
        <f t="shared" si="1"/>
        <v>0.54887800990518887</v>
      </c>
      <c r="S30" s="13">
        <f t="shared" si="2"/>
        <v>0.12066901988916721</v>
      </c>
      <c r="T30" s="13">
        <f t="shared" si="3"/>
        <v>5.4436451898294526E-2</v>
      </c>
    </row>
    <row r="31" spans="2:20" x14ac:dyDescent="0.25">
      <c r="B31" s="2">
        <v>2575</v>
      </c>
      <c r="C31" s="2">
        <v>890922265</v>
      </c>
      <c r="D31" s="2" t="s">
        <v>2788</v>
      </c>
      <c r="E31" s="2" t="s">
        <v>27</v>
      </c>
      <c r="F31" s="2" t="s">
        <v>35</v>
      </c>
      <c r="G31" s="2" t="s">
        <v>36</v>
      </c>
      <c r="H31" s="2" t="s">
        <v>39</v>
      </c>
      <c r="I31" s="2">
        <v>7110</v>
      </c>
      <c r="J31" s="2" t="s">
        <v>33</v>
      </c>
      <c r="K31" s="3">
        <v>7.1414403599999995E-2</v>
      </c>
      <c r="L31" s="3">
        <v>2.05908045E-2</v>
      </c>
      <c r="M31" s="3">
        <v>9.4758845899999999E-2</v>
      </c>
      <c r="N31" s="3">
        <v>3.78119014E-2</v>
      </c>
      <c r="O31" s="3">
        <v>5.6946944399999998E-2</v>
      </c>
      <c r="P31" s="13">
        <f t="shared" si="0"/>
        <v>2.5060587378977983</v>
      </c>
      <c r="Q31" s="13">
        <f t="shared" si="1"/>
        <v>0.39903294558803826</v>
      </c>
      <c r="R31" s="13">
        <f t="shared" si="4"/>
        <v>0.54455882242409526</v>
      </c>
      <c r="S31" s="13">
        <f t="shared" si="2"/>
        <v>0.36157874170330379</v>
      </c>
      <c r="T31" s="13">
        <f t="shared" si="3"/>
        <v>0.21729691095784021</v>
      </c>
    </row>
    <row r="32" spans="2:20" x14ac:dyDescent="0.25">
      <c r="B32" s="2">
        <v>2617</v>
      </c>
      <c r="C32" s="2">
        <v>890928186</v>
      </c>
      <c r="D32" s="2" t="s">
        <v>2833</v>
      </c>
      <c r="E32" s="2" t="s">
        <v>27</v>
      </c>
      <c r="F32" s="2" t="s">
        <v>35</v>
      </c>
      <c r="G32" s="2" t="s">
        <v>36</v>
      </c>
      <c r="H32" s="2" t="s">
        <v>39</v>
      </c>
      <c r="I32" s="2">
        <v>7110</v>
      </c>
      <c r="J32" s="2" t="s">
        <v>33</v>
      </c>
      <c r="K32" s="3">
        <v>7.0296220500000006E-2</v>
      </c>
      <c r="L32" s="3">
        <v>1.958881E-3</v>
      </c>
      <c r="M32" s="3">
        <v>2.75898818E-2</v>
      </c>
      <c r="N32" s="3">
        <v>8.0154864000000006E-3</v>
      </c>
      <c r="O32" s="3">
        <v>1.9574396300000001E-2</v>
      </c>
      <c r="P32" s="13"/>
      <c r="Q32" s="13">
        <f t="shared" si="1"/>
        <v>0.29052267994856001</v>
      </c>
      <c r="S32" s="13">
        <f t="shared" si="2"/>
        <v>0.10007363547656384</v>
      </c>
      <c r="T32" s="13">
        <f t="shared" si="3"/>
        <v>7.0999977970184702E-2</v>
      </c>
    </row>
    <row r="33" spans="2:20" x14ac:dyDescent="0.25">
      <c r="B33" s="2">
        <v>2663</v>
      </c>
      <c r="C33" s="2">
        <v>900323811</v>
      </c>
      <c r="D33" s="2" t="s">
        <v>2882</v>
      </c>
      <c r="E33" s="2" t="s">
        <v>27</v>
      </c>
      <c r="F33" s="2" t="s">
        <v>20</v>
      </c>
      <c r="G33" s="2" t="s">
        <v>21</v>
      </c>
      <c r="H33" s="2" t="s">
        <v>22</v>
      </c>
      <c r="I33" s="2">
        <v>7110</v>
      </c>
      <c r="J33" s="2" t="s">
        <v>33</v>
      </c>
      <c r="K33" s="3">
        <v>6.8951174599999998E-2</v>
      </c>
      <c r="L33" s="3">
        <v>5.5606420999999998E-3</v>
      </c>
      <c r="M33" s="3">
        <v>3.7180431200000003E-2</v>
      </c>
      <c r="N33" s="3">
        <v>1.3408765200000001E-2</v>
      </c>
      <c r="O33" s="3">
        <v>2.3771664099999999E-2</v>
      </c>
      <c r="P33" s="13">
        <f t="shared" si="0"/>
        <v>2.7728452728816522</v>
      </c>
      <c r="Q33" s="13">
        <f t="shared" si="1"/>
        <v>0.36064038977579149</v>
      </c>
      <c r="R33" s="13">
        <f t="shared" si="4"/>
        <v>0.41470202640284876</v>
      </c>
      <c r="S33" s="13">
        <f t="shared" si="2"/>
        <v>0.23391892450642526</v>
      </c>
      <c r="T33" s="13">
        <f t="shared" si="3"/>
        <v>0.14955830044273397</v>
      </c>
    </row>
    <row r="34" spans="2:20" x14ac:dyDescent="0.25">
      <c r="B34" s="2">
        <v>2716</v>
      </c>
      <c r="C34" s="2">
        <v>900309576</v>
      </c>
      <c r="D34" s="2" t="s">
        <v>2939</v>
      </c>
      <c r="E34" s="2" t="s">
        <v>27</v>
      </c>
      <c r="F34" s="2" t="s">
        <v>20</v>
      </c>
      <c r="G34" s="2" t="s">
        <v>21</v>
      </c>
      <c r="H34" s="2" t="s">
        <v>22</v>
      </c>
      <c r="I34" s="2">
        <v>7110</v>
      </c>
      <c r="J34" s="2" t="s">
        <v>33</v>
      </c>
      <c r="K34" s="3">
        <v>6.7250154899999998E-2</v>
      </c>
      <c r="L34" s="3">
        <v>3.686267E-3</v>
      </c>
      <c r="M34" s="3">
        <v>9.9404819300000002E-2</v>
      </c>
      <c r="N34" s="3">
        <v>5.6503485899999997E-2</v>
      </c>
      <c r="O34" s="3">
        <v>4.2901333399999998E-2</v>
      </c>
      <c r="P34" s="13">
        <f t="shared" si="0"/>
        <v>1.7592687905296125</v>
      </c>
      <c r="Q34" s="13">
        <f t="shared" si="1"/>
        <v>0.56841797307105002</v>
      </c>
      <c r="S34" s="13">
        <f t="shared" si="2"/>
        <v>8.5924299033558707E-2</v>
      </c>
      <c r="T34" s="13">
        <f t="shared" si="3"/>
        <v>3.7083383139352478E-2</v>
      </c>
    </row>
    <row r="35" spans="2:20" x14ac:dyDescent="0.25">
      <c r="B35" s="2">
        <v>2800</v>
      </c>
      <c r="C35" s="2">
        <v>830058737</v>
      </c>
      <c r="D35" s="2" t="s">
        <v>3025</v>
      </c>
      <c r="E35" s="2" t="s">
        <v>27</v>
      </c>
      <c r="F35" s="2" t="s">
        <v>20</v>
      </c>
      <c r="G35" s="2" t="s">
        <v>21</v>
      </c>
      <c r="H35" s="2" t="s">
        <v>22</v>
      </c>
      <c r="I35" s="2">
        <v>7110</v>
      </c>
      <c r="J35" s="2" t="s">
        <v>33</v>
      </c>
      <c r="K35" s="3">
        <v>6.4828783299999998E-2</v>
      </c>
      <c r="L35" s="3">
        <v>5.4029528999999998E-3</v>
      </c>
      <c r="M35" s="3">
        <v>3.05030271E-2</v>
      </c>
      <c r="N35" s="3">
        <v>1.3922102699999999E-2</v>
      </c>
      <c r="O35" s="3">
        <v>1.6580924399999999E-2</v>
      </c>
      <c r="P35" s="13">
        <f t="shared" si="0"/>
        <v>2.1909784575860081</v>
      </c>
      <c r="Q35" s="13">
        <f t="shared" si="1"/>
        <v>0.45641708458502467</v>
      </c>
      <c r="R35" s="13">
        <f t="shared" si="4"/>
        <v>0.38808454559094729</v>
      </c>
      <c r="S35" s="13">
        <f t="shared" si="2"/>
        <v>0.32585353926346833</v>
      </c>
      <c r="T35" s="13">
        <f t="shared" si="3"/>
        <v>0.17712841687112424</v>
      </c>
    </row>
    <row r="36" spans="2:20" x14ac:dyDescent="0.25">
      <c r="B36" s="2">
        <v>2819</v>
      </c>
      <c r="C36" s="2">
        <v>900206480</v>
      </c>
      <c r="D36" s="2" t="s">
        <v>3044</v>
      </c>
      <c r="E36" s="2" t="s">
        <v>27</v>
      </c>
      <c r="F36" s="2" t="s">
        <v>20</v>
      </c>
      <c r="G36" s="2" t="s">
        <v>21</v>
      </c>
      <c r="H36" s="2" t="s">
        <v>22</v>
      </c>
      <c r="I36" s="2">
        <v>7110</v>
      </c>
      <c r="J36" s="2" t="s">
        <v>33</v>
      </c>
      <c r="K36" s="3">
        <v>6.4412511899999997E-2</v>
      </c>
      <c r="L36" s="3">
        <v>8.2151749999999999E-3</v>
      </c>
      <c r="M36" s="3">
        <v>5.35277277E-2</v>
      </c>
      <c r="N36" s="3">
        <v>2.3262180399999999E-2</v>
      </c>
      <c r="O36" s="3">
        <v>3.0265545500000001E-2</v>
      </c>
      <c r="P36" s="13">
        <f t="shared" si="0"/>
        <v>2.3010623587116537</v>
      </c>
      <c r="Q36" s="13">
        <f t="shared" si="1"/>
        <v>0.43458187745937138</v>
      </c>
      <c r="R36" s="13">
        <f t="shared" si="4"/>
        <v>0.35315584604442324</v>
      </c>
      <c r="S36" s="13">
        <f t="shared" si="2"/>
        <v>0.27143654159479796</v>
      </c>
      <c r="T36" s="13">
        <f t="shared" si="3"/>
        <v>0.15347513060973816</v>
      </c>
    </row>
    <row r="37" spans="2:20" x14ac:dyDescent="0.25">
      <c r="B37" s="2">
        <v>2862</v>
      </c>
      <c r="C37" s="2">
        <v>830082693</v>
      </c>
      <c r="D37" s="2" t="s">
        <v>3088</v>
      </c>
      <c r="E37" s="2" t="s">
        <v>27</v>
      </c>
      <c r="F37" s="2" t="s">
        <v>20</v>
      </c>
      <c r="G37" s="2" t="s">
        <v>21</v>
      </c>
      <c r="H37" s="2" t="s">
        <v>22</v>
      </c>
      <c r="I37" s="2">
        <v>7110</v>
      </c>
      <c r="J37" s="2" t="s">
        <v>33</v>
      </c>
      <c r="K37" s="3">
        <v>6.3251629500000003E-2</v>
      </c>
      <c r="L37" s="3">
        <v>8.4277633999999997E-3</v>
      </c>
      <c r="M37" s="3">
        <v>3.2560441599999997E-2</v>
      </c>
      <c r="N37" s="3">
        <v>2.0661823499999999E-2</v>
      </c>
      <c r="O37" s="3">
        <v>1.18986201E-2</v>
      </c>
      <c r="P37" s="13">
        <f t="shared" si="0"/>
        <v>1.575874539824619</v>
      </c>
      <c r="Q37" s="13">
        <f t="shared" si="1"/>
        <v>0.63456828239086294</v>
      </c>
      <c r="R37" s="13">
        <f t="shared" si="4"/>
        <v>0.4078905910700476</v>
      </c>
      <c r="S37" s="13">
        <f t="shared" si="2"/>
        <v>0.70829754451946914</v>
      </c>
      <c r="T37" s="13">
        <f t="shared" si="3"/>
        <v>0.25883443177871396</v>
      </c>
    </row>
    <row r="38" spans="2:20" x14ac:dyDescent="0.25">
      <c r="B38" s="2">
        <v>2868</v>
      </c>
      <c r="C38" s="2">
        <v>830078829</v>
      </c>
      <c r="D38" s="2" t="s">
        <v>3094</v>
      </c>
      <c r="E38" s="2" t="s">
        <v>27</v>
      </c>
      <c r="F38" s="2" t="s">
        <v>20</v>
      </c>
      <c r="G38" s="2" t="s">
        <v>21</v>
      </c>
      <c r="H38" s="2" t="s">
        <v>22</v>
      </c>
      <c r="I38" s="2">
        <v>7020</v>
      </c>
      <c r="J38" s="2" t="s">
        <v>33</v>
      </c>
      <c r="K38" s="3">
        <v>6.3113242400000005E-2</v>
      </c>
      <c r="L38" s="3">
        <v>8.7926992999999998E-3</v>
      </c>
      <c r="M38" s="3">
        <v>1.9914396099999999E-2</v>
      </c>
      <c r="N38" s="3">
        <v>1.07617062E-2</v>
      </c>
      <c r="O38" s="3">
        <v>9.1526908999999997E-3</v>
      </c>
      <c r="P38" s="13">
        <f t="shared" si="0"/>
        <v>1.850486877257437</v>
      </c>
      <c r="Q38" s="13">
        <f t="shared" si="1"/>
        <v>0.54039832018807743</v>
      </c>
      <c r="R38" s="13">
        <f t="shared" si="4"/>
        <v>0.8170358060880718</v>
      </c>
      <c r="S38" s="13">
        <f t="shared" si="2"/>
        <v>0.96066822271906949</v>
      </c>
      <c r="T38" s="13">
        <f t="shared" si="3"/>
        <v>0.44152477714350574</v>
      </c>
    </row>
    <row r="39" spans="2:20" x14ac:dyDescent="0.25">
      <c r="B39" s="2">
        <v>2999</v>
      </c>
      <c r="C39" s="2">
        <v>804007055</v>
      </c>
      <c r="D39" s="2" t="s">
        <v>3227</v>
      </c>
      <c r="E39" s="2" t="s">
        <v>27</v>
      </c>
      <c r="F39" s="2" t="s">
        <v>319</v>
      </c>
      <c r="G39" s="2" t="s">
        <v>320</v>
      </c>
      <c r="H39" s="2" t="s">
        <v>321</v>
      </c>
      <c r="I39" s="2">
        <v>7110</v>
      </c>
      <c r="J39" s="2" t="s">
        <v>33</v>
      </c>
      <c r="K39" s="3">
        <v>6.0690201800000003E-2</v>
      </c>
      <c r="L39" s="3">
        <v>4.9246489000000001E-3</v>
      </c>
      <c r="M39" s="3">
        <v>5.1018510000000003E-2</v>
      </c>
      <c r="N39" s="3">
        <v>3.02078668E-2</v>
      </c>
      <c r="O39" s="3">
        <v>2.0810643199999999E-2</v>
      </c>
      <c r="P39" s="13">
        <f t="shared" si="0"/>
        <v>1.6889146902620744</v>
      </c>
      <c r="Q39" s="13">
        <f t="shared" si="1"/>
        <v>0.59209621762768061</v>
      </c>
      <c r="S39" s="13">
        <f t="shared" si="2"/>
        <v>0.23664087902866934</v>
      </c>
      <c r="T39" s="13">
        <f t="shared" si="3"/>
        <v>9.6526709619704693E-2</v>
      </c>
    </row>
    <row r="40" spans="2:20" x14ac:dyDescent="0.25">
      <c r="B40" s="2">
        <v>3121</v>
      </c>
      <c r="C40" s="2">
        <v>900139110</v>
      </c>
      <c r="D40" s="2" t="s">
        <v>3353</v>
      </c>
      <c r="E40" s="2" t="s">
        <v>27</v>
      </c>
      <c r="F40" s="2" t="s">
        <v>20</v>
      </c>
      <c r="G40" s="2" t="s">
        <v>21</v>
      </c>
      <c r="H40" s="2" t="s">
        <v>22</v>
      </c>
      <c r="I40" s="2">
        <v>7110</v>
      </c>
      <c r="J40" s="2" t="s">
        <v>33</v>
      </c>
      <c r="K40" s="3">
        <v>5.82897104E-2</v>
      </c>
      <c r="L40" s="3">
        <v>5.8224881000000003E-3</v>
      </c>
      <c r="M40" s="3">
        <v>3.5285469100000001E-2</v>
      </c>
      <c r="N40" s="3">
        <v>1.66590605E-2</v>
      </c>
      <c r="O40" s="3">
        <v>1.8626408699999999E-2</v>
      </c>
      <c r="P40" s="13">
        <f t="shared" si="0"/>
        <v>2.1180947809151665</v>
      </c>
      <c r="Q40" s="13">
        <f t="shared" si="1"/>
        <v>0.47212240406349021</v>
      </c>
      <c r="R40" s="13">
        <f t="shared" si="4"/>
        <v>0.34950879132709795</v>
      </c>
      <c r="S40" s="13">
        <f t="shared" si="2"/>
        <v>0.31259316778547869</v>
      </c>
      <c r="T40" s="13">
        <f t="shared" si="3"/>
        <v>0.16501093080267423</v>
      </c>
    </row>
    <row r="41" spans="2:20" x14ac:dyDescent="0.25">
      <c r="B41" s="2">
        <v>3157</v>
      </c>
      <c r="C41" s="2">
        <v>900531289</v>
      </c>
      <c r="D41" s="2" t="s">
        <v>3390</v>
      </c>
      <c r="E41" s="2" t="s">
        <v>27</v>
      </c>
      <c r="F41" s="2" t="s">
        <v>20</v>
      </c>
      <c r="G41" s="2" t="s">
        <v>133</v>
      </c>
      <c r="H41" s="2" t="s">
        <v>215</v>
      </c>
      <c r="I41" s="2">
        <v>7110</v>
      </c>
      <c r="J41" s="2" t="s">
        <v>33</v>
      </c>
      <c r="K41" s="3">
        <v>5.7475943100000003E-2</v>
      </c>
      <c r="L41" s="3">
        <v>6.5829390999999999E-3</v>
      </c>
      <c r="M41" s="3">
        <v>2.8653951399999999E-2</v>
      </c>
      <c r="N41" s="3">
        <v>2.0814554799999999E-2</v>
      </c>
      <c r="O41" s="3">
        <v>7.8393965999999995E-3</v>
      </c>
      <c r="P41" s="13">
        <f t="shared" si="0"/>
        <v>1.3766305201012514</v>
      </c>
      <c r="Q41" s="13"/>
      <c r="R41" s="13">
        <f t="shared" si="4"/>
        <v>0.31626614949266174</v>
      </c>
      <c r="S41" s="13">
        <f t="shared" si="2"/>
        <v>0.83972522834219154</v>
      </c>
      <c r="T41" s="13">
        <f t="shared" si="3"/>
        <v>0.22973931267294606</v>
      </c>
    </row>
    <row r="42" spans="2:20" x14ac:dyDescent="0.25">
      <c r="B42" s="2">
        <v>3172</v>
      </c>
      <c r="C42" s="2">
        <v>900982062</v>
      </c>
      <c r="D42" s="2" t="s">
        <v>3406</v>
      </c>
      <c r="E42" s="2" t="s">
        <v>27</v>
      </c>
      <c r="F42" s="2" t="s">
        <v>35</v>
      </c>
      <c r="G42" s="2" t="s">
        <v>36</v>
      </c>
      <c r="H42" s="2" t="s">
        <v>39</v>
      </c>
      <c r="I42" s="2">
        <v>7110</v>
      </c>
      <c r="J42" s="2" t="s">
        <v>33</v>
      </c>
      <c r="K42" s="3">
        <v>5.70745431E-2</v>
      </c>
      <c r="L42" s="3">
        <v>4.6096727999999998E-3</v>
      </c>
      <c r="M42" s="3">
        <v>5.4877970399999997E-2</v>
      </c>
      <c r="N42" s="3">
        <v>5.0656121200000001E-2</v>
      </c>
      <c r="O42" s="3">
        <v>4.2218510000000004E-3</v>
      </c>
      <c r="P42" s="13">
        <f t="shared" si="0"/>
        <v>1.0833433176482528</v>
      </c>
      <c r="Q42" s="13"/>
      <c r="S42" s="13"/>
      <c r="T42" s="13">
        <f t="shared" si="3"/>
        <v>8.3998602105736772E-2</v>
      </c>
    </row>
    <row r="43" spans="2:20" x14ac:dyDescent="0.25">
      <c r="B43" s="2">
        <v>3302</v>
      </c>
      <c r="C43" s="2">
        <v>900413588</v>
      </c>
      <c r="D43" s="2" t="s">
        <v>3541</v>
      </c>
      <c r="E43" s="2" t="s">
        <v>27</v>
      </c>
      <c r="F43" s="2" t="s">
        <v>28</v>
      </c>
      <c r="G43" s="2" t="s">
        <v>50</v>
      </c>
      <c r="H43" s="2" t="s">
        <v>51</v>
      </c>
      <c r="I43" s="2">
        <v>7110</v>
      </c>
      <c r="J43" s="2" t="s">
        <v>33</v>
      </c>
      <c r="K43" s="3">
        <v>5.4421551499999998E-2</v>
      </c>
      <c r="L43" s="3">
        <v>6.1246469E-3</v>
      </c>
      <c r="M43" s="3">
        <v>2.7539603400000001E-2</v>
      </c>
      <c r="N43" s="3">
        <v>1.18399831E-2</v>
      </c>
      <c r="O43" s="3">
        <v>1.56996194E-2</v>
      </c>
      <c r="P43" s="13">
        <f t="shared" si="0"/>
        <v>2.3259833369187835</v>
      </c>
      <c r="Q43" s="13">
        <f t="shared" si="1"/>
        <v>0.42992569384641172</v>
      </c>
      <c r="R43" s="13">
        <f t="shared" si="4"/>
        <v>0.51728510490863788</v>
      </c>
      <c r="S43" s="13">
        <f t="shared" si="2"/>
        <v>0.39011435525628091</v>
      </c>
      <c r="T43" s="13">
        <f t="shared" si="3"/>
        <v>0.22239415764426004</v>
      </c>
    </row>
    <row r="44" spans="2:20" x14ac:dyDescent="0.25">
      <c r="B44" s="2">
        <v>3324</v>
      </c>
      <c r="C44" s="2">
        <v>800217975</v>
      </c>
      <c r="D44" s="2" t="s">
        <v>3563</v>
      </c>
      <c r="E44" s="2" t="s">
        <v>27</v>
      </c>
      <c r="F44" s="2" t="s">
        <v>20</v>
      </c>
      <c r="G44" s="2" t="s">
        <v>21</v>
      </c>
      <c r="H44" s="2" t="s">
        <v>22</v>
      </c>
      <c r="I44" s="2">
        <v>7110</v>
      </c>
      <c r="J44" s="2" t="s">
        <v>33</v>
      </c>
      <c r="K44" s="3">
        <v>5.3991969700000003E-2</v>
      </c>
      <c r="L44" s="3">
        <v>3.9295438E-3</v>
      </c>
      <c r="M44" s="3">
        <v>5.0411950800000001E-2</v>
      </c>
      <c r="N44" s="3">
        <v>1.5389399600000001E-2</v>
      </c>
      <c r="O44" s="3">
        <v>3.5022549299999997E-2</v>
      </c>
      <c r="P44" s="13"/>
      <c r="Q44" s="13">
        <f t="shared" si="1"/>
        <v>0.30527284415266076</v>
      </c>
      <c r="S44" s="13">
        <f t="shared" si="2"/>
        <v>0.11220039313357467</v>
      </c>
      <c r="T44" s="13">
        <f t="shared" si="3"/>
        <v>7.7948655777867651E-2</v>
      </c>
    </row>
    <row r="45" spans="2:20" x14ac:dyDescent="0.25">
      <c r="B45" s="2">
        <v>3355</v>
      </c>
      <c r="C45" s="2">
        <v>830002181</v>
      </c>
      <c r="D45" s="2" t="s">
        <v>3594</v>
      </c>
      <c r="E45" s="2" t="s">
        <v>27</v>
      </c>
      <c r="F45" s="2" t="s">
        <v>20</v>
      </c>
      <c r="G45" s="2" t="s">
        <v>21</v>
      </c>
      <c r="H45" s="2" t="s">
        <v>22</v>
      </c>
      <c r="I45" s="2">
        <v>7020</v>
      </c>
      <c r="J45" s="2" t="s">
        <v>33</v>
      </c>
      <c r="K45" s="3">
        <v>5.3364679200000001E-2</v>
      </c>
      <c r="L45" s="3">
        <v>4.7523681999999999E-3</v>
      </c>
      <c r="M45" s="3">
        <v>2.83421297E-2</v>
      </c>
      <c r="N45" s="3">
        <v>1.6993280499999999E-2</v>
      </c>
      <c r="O45" s="3">
        <v>1.13488501E-2</v>
      </c>
      <c r="P45" s="13">
        <f t="shared" si="0"/>
        <v>1.6678433396070877</v>
      </c>
      <c r="Q45" s="13">
        <f t="shared" si="1"/>
        <v>0.5995766965952456</v>
      </c>
      <c r="S45" s="13">
        <f t="shared" si="2"/>
        <v>0.41875327968249398</v>
      </c>
      <c r="T45" s="13">
        <f t="shared" si="3"/>
        <v>0.1676785848594857</v>
      </c>
    </row>
    <row r="46" spans="2:20" x14ac:dyDescent="0.25">
      <c r="B46" s="2">
        <v>3359</v>
      </c>
      <c r="C46" s="2">
        <v>830126310</v>
      </c>
      <c r="D46" s="2" t="s">
        <v>3598</v>
      </c>
      <c r="E46" s="2" t="s">
        <v>27</v>
      </c>
      <c r="F46" s="2" t="s">
        <v>20</v>
      </c>
      <c r="G46" s="2" t="s">
        <v>21</v>
      </c>
      <c r="H46" s="2" t="s">
        <v>22</v>
      </c>
      <c r="I46" s="2">
        <v>7020</v>
      </c>
      <c r="J46" s="2" t="s">
        <v>33</v>
      </c>
      <c r="K46" s="3">
        <v>5.3295530399999999E-2</v>
      </c>
      <c r="L46" s="3">
        <v>3.6468749999999999E-3</v>
      </c>
      <c r="M46" s="3">
        <v>1.4911822E-2</v>
      </c>
      <c r="N46" s="3">
        <v>1.00530237E-2</v>
      </c>
      <c r="O46" s="3">
        <v>4.8587978999999996E-3</v>
      </c>
      <c r="P46" s="13">
        <f t="shared" si="0"/>
        <v>1.4833171038878581</v>
      </c>
      <c r="Q46" s="13">
        <f t="shared" si="1"/>
        <v>0.67416467954083681</v>
      </c>
      <c r="R46" s="13">
        <f t="shared" si="4"/>
        <v>0.36276399109652946</v>
      </c>
      <c r="S46" s="13">
        <f t="shared" si="2"/>
        <v>0.75057145307484396</v>
      </c>
      <c r="T46" s="13">
        <f t="shared" si="3"/>
        <v>0.24456266980654678</v>
      </c>
    </row>
    <row r="47" spans="2:20" x14ac:dyDescent="0.25">
      <c r="B47" s="2">
        <v>3384</v>
      </c>
      <c r="C47" s="2">
        <v>800172544</v>
      </c>
      <c r="D47" s="2" t="s">
        <v>3623</v>
      </c>
      <c r="E47" s="2" t="s">
        <v>27</v>
      </c>
      <c r="F47" s="2" t="s">
        <v>74</v>
      </c>
      <c r="G47" s="2" t="s">
        <v>75</v>
      </c>
      <c r="H47" s="2" t="s">
        <v>107</v>
      </c>
      <c r="I47" s="2">
        <v>7110</v>
      </c>
      <c r="J47" s="2" t="s">
        <v>33</v>
      </c>
      <c r="K47" s="3">
        <v>5.2803620699999998E-2</v>
      </c>
      <c r="L47" s="3">
        <v>3.8272399999999998E-4</v>
      </c>
      <c r="M47" s="3">
        <v>4.1909903300000002E-2</v>
      </c>
      <c r="N47" s="3">
        <v>3.0243685499999999E-2</v>
      </c>
      <c r="O47" s="3">
        <v>1.1666218799999999E-2</v>
      </c>
      <c r="P47" s="13">
        <f t="shared" si="0"/>
        <v>1.3857406135241026</v>
      </c>
      <c r="Q47" s="13"/>
      <c r="S47" s="13">
        <f t="shared" si="2"/>
        <v>3.2806173667855432E-2</v>
      </c>
      <c r="T47" s="13">
        <f t="shared" si="3"/>
        <v>9.1320659286751437E-3</v>
      </c>
    </row>
    <row r="48" spans="2:20" x14ac:dyDescent="0.25">
      <c r="B48" s="2">
        <v>3594</v>
      </c>
      <c r="C48" s="2">
        <v>900209807</v>
      </c>
      <c r="D48" s="2" t="s">
        <v>3840</v>
      </c>
      <c r="E48" s="2" t="s">
        <v>27</v>
      </c>
      <c r="F48" s="2" t="s">
        <v>20</v>
      </c>
      <c r="G48" s="2" t="s">
        <v>133</v>
      </c>
      <c r="H48" s="2" t="s">
        <v>1703</v>
      </c>
      <c r="I48" s="2">
        <v>7110</v>
      </c>
      <c r="J48" s="2" t="s">
        <v>33</v>
      </c>
      <c r="K48" s="3">
        <v>4.90004681E-2</v>
      </c>
      <c r="L48" s="3">
        <v>2.951338E-3</v>
      </c>
      <c r="M48" s="3">
        <v>4.2183041599999999E-2</v>
      </c>
      <c r="N48" s="3">
        <v>1.8913447900000002E-2</v>
      </c>
      <c r="O48" s="3">
        <v>2.3269593700000001E-2</v>
      </c>
      <c r="P48" s="13">
        <f t="shared" si="0"/>
        <v>2.2303200253614253</v>
      </c>
      <c r="Q48" s="13">
        <f t="shared" si="1"/>
        <v>0.44836614863732355</v>
      </c>
      <c r="S48" s="13">
        <f t="shared" si="2"/>
        <v>0.12683238212276993</v>
      </c>
      <c r="T48" s="13">
        <f t="shared" si="3"/>
        <v>6.9965035427886263E-2</v>
      </c>
    </row>
    <row r="49" spans="2:20" x14ac:dyDescent="0.25">
      <c r="B49" s="2">
        <v>3606</v>
      </c>
      <c r="C49" s="2">
        <v>890401053</v>
      </c>
      <c r="D49" s="2" t="s">
        <v>3852</v>
      </c>
      <c r="E49" s="2" t="s">
        <v>27</v>
      </c>
      <c r="F49" s="2" t="s">
        <v>28</v>
      </c>
      <c r="G49" s="2" t="s">
        <v>29</v>
      </c>
      <c r="H49" s="2" t="s">
        <v>30</v>
      </c>
      <c r="I49" s="2">
        <v>7110</v>
      </c>
      <c r="J49" s="2" t="s">
        <v>33</v>
      </c>
      <c r="K49" s="3">
        <v>4.8739008600000001E-2</v>
      </c>
      <c r="L49" s="3">
        <v>3.9984141000000001E-3</v>
      </c>
      <c r="M49" s="3">
        <v>6.3690006699999996E-2</v>
      </c>
      <c r="N49" s="3">
        <v>3.5130467300000003E-2</v>
      </c>
      <c r="O49" s="3">
        <v>2.85595376E-2</v>
      </c>
      <c r="P49" s="13">
        <f t="shared" si="0"/>
        <v>1.8129564334033208</v>
      </c>
      <c r="Q49" s="13">
        <f t="shared" si="1"/>
        <v>0.55158523479948074</v>
      </c>
      <c r="S49" s="13">
        <f t="shared" si="2"/>
        <v>0.140002760408838</v>
      </c>
      <c r="T49" s="13">
        <f t="shared" si="3"/>
        <v>6.2779300979410951E-2</v>
      </c>
    </row>
    <row r="50" spans="2:20" x14ac:dyDescent="0.25">
      <c r="B50" s="2">
        <v>3704</v>
      </c>
      <c r="C50" s="2">
        <v>860535490</v>
      </c>
      <c r="D50" s="2" t="s">
        <v>3953</v>
      </c>
      <c r="E50" s="2" t="s">
        <v>27</v>
      </c>
      <c r="F50" s="2" t="s">
        <v>20</v>
      </c>
      <c r="G50" s="2" t="s">
        <v>21</v>
      </c>
      <c r="H50" s="2" t="s">
        <v>22</v>
      </c>
      <c r="I50" s="2">
        <v>7110</v>
      </c>
      <c r="J50" s="2" t="s">
        <v>33</v>
      </c>
      <c r="K50" s="3">
        <v>4.7313064299999999E-2</v>
      </c>
      <c r="L50" s="3">
        <v>2.2730939000000002E-3</v>
      </c>
      <c r="M50" s="3">
        <v>4.0446512400000002E-2</v>
      </c>
      <c r="N50" s="3">
        <v>2.0269896799999999E-2</v>
      </c>
      <c r="O50" s="3">
        <v>2.0176617399999999E-2</v>
      </c>
      <c r="P50" s="13">
        <f t="shared" si="0"/>
        <v>1.9953980426777507</v>
      </c>
      <c r="Q50" s="13">
        <f t="shared" si="1"/>
        <v>0.50115314268727895</v>
      </c>
      <c r="S50" s="13">
        <f t="shared" si="2"/>
        <v>0.11265981085610516</v>
      </c>
      <c r="T50" s="13">
        <f t="shared" si="3"/>
        <v>5.6199997604737859E-2</v>
      </c>
    </row>
    <row r="51" spans="2:20" x14ac:dyDescent="0.25">
      <c r="B51" s="2">
        <v>3708</v>
      </c>
      <c r="C51" s="2">
        <v>806010696</v>
      </c>
      <c r="D51" s="2" t="s">
        <v>3958</v>
      </c>
      <c r="E51" s="2" t="s">
        <v>27</v>
      </c>
      <c r="F51" s="2" t="s">
        <v>28</v>
      </c>
      <c r="G51" s="2" t="s">
        <v>29</v>
      </c>
      <c r="H51" s="2" t="s">
        <v>1510</v>
      </c>
      <c r="I51" s="2">
        <v>7110</v>
      </c>
      <c r="J51" s="2" t="s">
        <v>33</v>
      </c>
      <c r="K51" s="3">
        <v>4.7238629300000001E-2</v>
      </c>
      <c r="L51" s="3">
        <v>2.8804080000000001E-3</v>
      </c>
      <c r="M51" s="3">
        <v>9.3917436899999998E-2</v>
      </c>
      <c r="N51" s="3">
        <v>5.0547089400000002E-2</v>
      </c>
      <c r="O51" s="3">
        <v>4.3370347500000003E-2</v>
      </c>
      <c r="P51" s="13">
        <f t="shared" si="0"/>
        <v>1.8580186913788945</v>
      </c>
      <c r="Q51" s="13">
        <f t="shared" si="1"/>
        <v>0.53820771806007417</v>
      </c>
      <c r="S51" s="13">
        <f t="shared" si="2"/>
        <v>6.6414224603572755E-2</v>
      </c>
      <c r="T51" s="13">
        <f t="shared" si="3"/>
        <v>3.0669576332954633E-2</v>
      </c>
    </row>
    <row r="52" spans="2:20" x14ac:dyDescent="0.25">
      <c r="B52" s="2">
        <v>3735</v>
      </c>
      <c r="C52" s="2">
        <v>900771796</v>
      </c>
      <c r="D52" s="2" t="s">
        <v>3985</v>
      </c>
      <c r="E52" s="2" t="s">
        <v>27</v>
      </c>
      <c r="F52" s="2" t="s">
        <v>20</v>
      </c>
      <c r="G52" s="2" t="s">
        <v>21</v>
      </c>
      <c r="H52" s="2" t="s">
        <v>22</v>
      </c>
      <c r="I52" s="2">
        <v>7110</v>
      </c>
      <c r="J52" s="2" t="s">
        <v>33</v>
      </c>
      <c r="K52" s="3">
        <v>4.6909477599999999E-2</v>
      </c>
      <c r="L52" s="3">
        <v>4.3344650999999996E-3</v>
      </c>
      <c r="M52" s="3">
        <v>3.5828042800000001E-2</v>
      </c>
      <c r="N52" s="3">
        <v>9.7299217999999993E-3</v>
      </c>
      <c r="O52" s="3">
        <v>2.6098119100000001E-2</v>
      </c>
      <c r="P52" s="13"/>
      <c r="Q52" s="13">
        <f t="shared" si="1"/>
        <v>0.27157279716099925</v>
      </c>
      <c r="R52" s="13">
        <f t="shared" si="4"/>
        <v>0.44547789685216177</v>
      </c>
      <c r="S52" s="13">
        <f t="shared" si="2"/>
        <v>0.16608342859466832</v>
      </c>
      <c r="T52" s="13">
        <f t="shared" si="3"/>
        <v>0.12097967852154067</v>
      </c>
    </row>
    <row r="53" spans="2:20" x14ac:dyDescent="0.25">
      <c r="B53" s="2">
        <v>3884</v>
      </c>
      <c r="C53" s="2">
        <v>860002837</v>
      </c>
      <c r="D53" s="2" t="s">
        <v>4139</v>
      </c>
      <c r="E53" s="2" t="s">
        <v>27</v>
      </c>
      <c r="F53" s="2" t="s">
        <v>20</v>
      </c>
      <c r="G53" s="2" t="s">
        <v>21</v>
      </c>
      <c r="H53" s="2" t="s">
        <v>22</v>
      </c>
      <c r="I53" s="2">
        <v>7110</v>
      </c>
      <c r="J53" s="2" t="s">
        <v>33</v>
      </c>
      <c r="K53" s="3">
        <v>4.4906489600000002E-2</v>
      </c>
      <c r="L53" s="3">
        <v>1.1934449E-3</v>
      </c>
      <c r="M53" s="3">
        <v>0.2028364688</v>
      </c>
      <c r="N53" s="3">
        <v>0.1058617681</v>
      </c>
      <c r="O53" s="3">
        <v>9.6974693200000003E-2</v>
      </c>
      <c r="P53" s="13">
        <f t="shared" si="0"/>
        <v>1.9160502647980995</v>
      </c>
      <c r="Q53" s="13">
        <f t="shared" si="1"/>
        <v>0.52190697622714677</v>
      </c>
      <c r="S53" s="13">
        <f t="shared" si="2"/>
        <v>1.2306766442030877E-2</v>
      </c>
      <c r="T53" s="13">
        <f t="shared" si="3"/>
        <v>5.8837787260867559E-3</v>
      </c>
    </row>
    <row r="54" spans="2:20" x14ac:dyDescent="0.25">
      <c r="B54" s="2">
        <v>3971</v>
      </c>
      <c r="C54" s="2">
        <v>900637861</v>
      </c>
      <c r="D54" s="2" t="s">
        <v>4228</v>
      </c>
      <c r="E54" s="2" t="s">
        <v>27</v>
      </c>
      <c r="F54" s="2" t="s">
        <v>20</v>
      </c>
      <c r="G54" s="2" t="s">
        <v>21</v>
      </c>
      <c r="H54" s="2" t="s">
        <v>22</v>
      </c>
      <c r="I54" s="2">
        <v>7110</v>
      </c>
      <c r="J54" s="2" t="s">
        <v>33</v>
      </c>
      <c r="K54" s="3">
        <v>4.3764535299999997E-2</v>
      </c>
      <c r="L54" s="3">
        <v>1.4667020000000001E-3</v>
      </c>
      <c r="M54" s="3">
        <v>2.9704632200000001E-2</v>
      </c>
      <c r="N54" s="3">
        <v>1.3466639399999999E-2</v>
      </c>
      <c r="O54" s="3">
        <v>1.62379928E-2</v>
      </c>
      <c r="P54" s="13">
        <f t="shared" si="0"/>
        <v>2.2057939859888136</v>
      </c>
      <c r="Q54" s="13">
        <f t="shared" si="1"/>
        <v>0.45335149445142764</v>
      </c>
      <c r="S54" s="13">
        <f t="shared" si="2"/>
        <v>9.03253264159595E-2</v>
      </c>
      <c r="T54" s="13">
        <f t="shared" si="3"/>
        <v>4.9376204698471239E-2</v>
      </c>
    </row>
    <row r="55" spans="2:20" x14ac:dyDescent="0.25">
      <c r="B55" s="2">
        <v>4018</v>
      </c>
      <c r="C55" s="2">
        <v>830058148</v>
      </c>
      <c r="D55" s="2" t="s">
        <v>4275</v>
      </c>
      <c r="E55" s="2" t="s">
        <v>27</v>
      </c>
      <c r="F55" s="2" t="s">
        <v>20</v>
      </c>
      <c r="G55" s="2" t="s">
        <v>21</v>
      </c>
      <c r="H55" s="2" t="s">
        <v>22</v>
      </c>
      <c r="I55" s="2">
        <v>7110</v>
      </c>
      <c r="J55" s="2" t="s">
        <v>33</v>
      </c>
      <c r="K55" s="3">
        <v>4.3020848200000003E-2</v>
      </c>
      <c r="L55" s="3">
        <v>1.14341658E-2</v>
      </c>
      <c r="M55" s="3">
        <v>0.205477193</v>
      </c>
      <c r="N55" s="3">
        <v>0.1364311278</v>
      </c>
      <c r="O55" s="3">
        <v>6.9046065200000006E-2</v>
      </c>
      <c r="P55" s="13">
        <f t="shared" si="0"/>
        <v>1.5060873300205908</v>
      </c>
      <c r="Q55" s="13">
        <f t="shared" si="1"/>
        <v>0.66397212171377096</v>
      </c>
      <c r="S55" s="13">
        <f t="shared" si="2"/>
        <v>0.16560199001752818</v>
      </c>
      <c r="T55" s="13">
        <f t="shared" si="3"/>
        <v>5.5646885345567283E-2</v>
      </c>
    </row>
    <row r="56" spans="2:20" x14ac:dyDescent="0.25">
      <c r="B56" s="2">
        <v>4083</v>
      </c>
      <c r="C56" s="2">
        <v>800072172</v>
      </c>
      <c r="D56" s="2" t="s">
        <v>4343</v>
      </c>
      <c r="E56" s="2" t="s">
        <v>27</v>
      </c>
      <c r="F56" s="2" t="s">
        <v>20</v>
      </c>
      <c r="G56" s="2" t="s">
        <v>21</v>
      </c>
      <c r="H56" s="2" t="s">
        <v>22</v>
      </c>
      <c r="I56" s="2">
        <v>7110</v>
      </c>
      <c r="J56" s="2" t="s">
        <v>33</v>
      </c>
      <c r="K56" s="3">
        <v>4.2316552299999997E-2</v>
      </c>
      <c r="L56" s="3">
        <v>2.3158810000000001E-3</v>
      </c>
      <c r="M56" s="3">
        <v>3.06046624E-2</v>
      </c>
      <c r="N56" s="3">
        <v>1.6790296900000001E-2</v>
      </c>
      <c r="O56" s="3">
        <v>1.38143664E-2</v>
      </c>
      <c r="P56" s="13">
        <f t="shared" si="0"/>
        <v>1.8227588578257956</v>
      </c>
      <c r="Q56" s="13">
        <f t="shared" si="1"/>
        <v>0.54861892219402497</v>
      </c>
      <c r="S56" s="13">
        <f t="shared" si="2"/>
        <v>0.16764294017856657</v>
      </c>
      <c r="T56" s="13">
        <f t="shared" si="3"/>
        <v>7.5670855954287547E-2</v>
      </c>
    </row>
    <row r="57" spans="2:20" x14ac:dyDescent="0.25">
      <c r="B57" s="2">
        <v>4113</v>
      </c>
      <c r="C57" s="2">
        <v>811015529</v>
      </c>
      <c r="D57" s="2" t="s">
        <v>4373</v>
      </c>
      <c r="E57" s="2" t="s">
        <v>27</v>
      </c>
      <c r="F57" s="2" t="s">
        <v>35</v>
      </c>
      <c r="G57" s="2" t="s">
        <v>36</v>
      </c>
      <c r="H57" s="2" t="s">
        <v>39</v>
      </c>
      <c r="I57" s="2">
        <v>7110</v>
      </c>
      <c r="J57" s="2" t="s">
        <v>33</v>
      </c>
      <c r="K57" s="3">
        <v>4.1859183500000001E-2</v>
      </c>
      <c r="L57" s="3">
        <v>4.6570598999999997E-3</v>
      </c>
      <c r="M57" s="3">
        <v>2.5402504999999999E-2</v>
      </c>
      <c r="N57" s="3">
        <v>1.1121066299999999E-2</v>
      </c>
      <c r="O57" s="3">
        <v>1.4281438699999999E-2</v>
      </c>
      <c r="P57" s="13">
        <f t="shared" si="0"/>
        <v>2.2841789010825337</v>
      </c>
      <c r="Q57" s="13">
        <f t="shared" si="1"/>
        <v>0.43779407975709483</v>
      </c>
      <c r="R57" s="13">
        <f t="shared" si="4"/>
        <v>0.41876019568375383</v>
      </c>
      <c r="S57" s="13">
        <f t="shared" si="2"/>
        <v>0.32609178933772265</v>
      </c>
      <c r="T57" s="13">
        <f t="shared" si="3"/>
        <v>0.18333073450826995</v>
      </c>
    </row>
    <row r="58" spans="2:20" x14ac:dyDescent="0.25">
      <c r="B58" s="2">
        <v>4253</v>
      </c>
      <c r="C58" s="2">
        <v>900609031</v>
      </c>
      <c r="D58" s="2" t="s">
        <v>4519</v>
      </c>
      <c r="E58" s="2" t="s">
        <v>27</v>
      </c>
      <c r="F58" s="2" t="s">
        <v>20</v>
      </c>
      <c r="G58" s="2" t="s">
        <v>21</v>
      </c>
      <c r="H58" s="2" t="s">
        <v>22</v>
      </c>
      <c r="I58" s="2">
        <v>7110</v>
      </c>
      <c r="J58" s="2" t="s">
        <v>33</v>
      </c>
      <c r="K58" s="3">
        <v>3.99207585E-2</v>
      </c>
      <c r="L58" s="3">
        <v>9.0196899999999997E-4</v>
      </c>
      <c r="M58" s="3">
        <v>7.7993519600000005E-2</v>
      </c>
      <c r="N58" s="3">
        <v>3.1241554800000002E-2</v>
      </c>
      <c r="O58" s="3">
        <v>4.6751968599999999E-2</v>
      </c>
      <c r="P58" s="13">
        <f t="shared" si="0"/>
        <v>2.4964672884974344</v>
      </c>
      <c r="Q58" s="13">
        <f t="shared" si="1"/>
        <v>0.40056603369390703</v>
      </c>
      <c r="S58" s="13">
        <f t="shared" si="2"/>
        <v>1.9292642149832381E-2</v>
      </c>
      <c r="T58" s="13">
        <f t="shared" si="3"/>
        <v>1.1564665944374178E-2</v>
      </c>
    </row>
    <row r="59" spans="2:20" x14ac:dyDescent="0.25">
      <c r="B59" s="2">
        <v>4261</v>
      </c>
      <c r="C59" s="2">
        <v>830014450</v>
      </c>
      <c r="D59" s="2" t="s">
        <v>4527</v>
      </c>
      <c r="E59" s="2" t="s">
        <v>27</v>
      </c>
      <c r="F59" s="2" t="s">
        <v>20</v>
      </c>
      <c r="G59" s="2" t="s">
        <v>21</v>
      </c>
      <c r="H59" s="2" t="s">
        <v>22</v>
      </c>
      <c r="I59" s="2">
        <v>7110</v>
      </c>
      <c r="J59" s="2" t="s">
        <v>33</v>
      </c>
      <c r="K59" s="3">
        <v>3.9831399900000002E-2</v>
      </c>
      <c r="L59" s="3">
        <v>2.4861499999999999E-3</v>
      </c>
      <c r="M59" s="3">
        <v>1.6192929799999999E-2</v>
      </c>
      <c r="N59" s="3">
        <v>8.3802249000000002E-3</v>
      </c>
      <c r="O59" s="3">
        <v>7.8127049E-3</v>
      </c>
      <c r="P59" s="13">
        <f t="shared" si="0"/>
        <v>1.9322786671274177</v>
      </c>
      <c r="Q59" s="13">
        <f t="shared" si="1"/>
        <v>0.51752369728670111</v>
      </c>
      <c r="S59" s="13">
        <f t="shared" si="2"/>
        <v>0.31821885401047206</v>
      </c>
      <c r="T59" s="13">
        <f t="shared" si="3"/>
        <v>0.15353305613663565</v>
      </c>
    </row>
    <row r="60" spans="2:20" x14ac:dyDescent="0.25">
      <c r="B60" s="2">
        <v>4333</v>
      </c>
      <c r="C60" s="2">
        <v>900317030</v>
      </c>
      <c r="D60" s="2" t="s">
        <v>4604</v>
      </c>
      <c r="E60" s="2" t="s">
        <v>27</v>
      </c>
      <c r="F60" s="2" t="s">
        <v>20</v>
      </c>
      <c r="G60" s="2" t="s">
        <v>21</v>
      </c>
      <c r="H60" s="2" t="s">
        <v>22</v>
      </c>
      <c r="I60" s="2">
        <v>7020</v>
      </c>
      <c r="J60" s="2" t="s">
        <v>33</v>
      </c>
      <c r="K60" s="3">
        <v>3.8897734099999998E-2</v>
      </c>
      <c r="L60" s="3">
        <v>2.8878699999999998E-4</v>
      </c>
      <c r="M60" s="3">
        <v>1.59428008E-2</v>
      </c>
      <c r="N60" s="3">
        <v>1.4766099899999999E-2</v>
      </c>
      <c r="O60" s="3">
        <v>1.1766999999999999E-3</v>
      </c>
      <c r="P60" s="13">
        <f t="shared" ref="P60:P114" si="5">M60/N60</f>
        <v>1.0796893497923579</v>
      </c>
      <c r="Q60" s="13"/>
      <c r="S60" s="13">
        <f t="shared" si="2"/>
        <v>0.24542109288688707</v>
      </c>
      <c r="T60" s="13">
        <f t="shared" ref="T60:T114" si="6">L60/M60</f>
        <v>1.8113943943902252E-2</v>
      </c>
    </row>
    <row r="61" spans="2:20" x14ac:dyDescent="0.25">
      <c r="B61" s="2">
        <v>4342</v>
      </c>
      <c r="C61" s="2">
        <v>800172871</v>
      </c>
      <c r="D61" s="2" t="s">
        <v>4613</v>
      </c>
      <c r="E61" s="2" t="s">
        <v>27</v>
      </c>
      <c r="F61" s="2" t="s">
        <v>20</v>
      </c>
      <c r="G61" s="2" t="s">
        <v>21</v>
      </c>
      <c r="H61" s="2" t="s">
        <v>22</v>
      </c>
      <c r="I61" s="2">
        <v>7110</v>
      </c>
      <c r="J61" s="2" t="s">
        <v>33</v>
      </c>
      <c r="K61" s="3">
        <v>3.87801901E-2</v>
      </c>
      <c r="L61" s="3">
        <v>9.9314900000000003E-4</v>
      </c>
      <c r="M61" s="3">
        <v>2.2903222599999998E-2</v>
      </c>
      <c r="N61" s="3">
        <v>7.3958011000000001E-3</v>
      </c>
      <c r="O61" s="3">
        <v>1.55074215E-2</v>
      </c>
      <c r="P61" s="13"/>
      <c r="Q61" s="13">
        <f t="shared" si="1"/>
        <v>0.32291530450391731</v>
      </c>
      <c r="S61" s="13">
        <f t="shared" si="2"/>
        <v>6.404346460822001E-2</v>
      </c>
      <c r="T61" s="13">
        <f t="shared" si="6"/>
        <v>4.3362849732770797E-2</v>
      </c>
    </row>
    <row r="62" spans="2:20" x14ac:dyDescent="0.25">
      <c r="B62" s="2">
        <v>4344</v>
      </c>
      <c r="C62" s="2">
        <v>830126327</v>
      </c>
      <c r="D62" s="2" t="s">
        <v>4615</v>
      </c>
      <c r="E62" s="2" t="s">
        <v>27</v>
      </c>
      <c r="F62" s="2" t="s">
        <v>20</v>
      </c>
      <c r="G62" s="2" t="s">
        <v>21</v>
      </c>
      <c r="H62" s="2" t="s">
        <v>22</v>
      </c>
      <c r="I62" s="2">
        <v>7020</v>
      </c>
      <c r="J62" s="2" t="s">
        <v>33</v>
      </c>
      <c r="K62" s="3">
        <v>3.8742680100000003E-2</v>
      </c>
      <c r="L62" s="3">
        <v>5.8063161999999998E-3</v>
      </c>
      <c r="M62" s="3">
        <v>2.6821011700000001E-2</v>
      </c>
      <c r="N62" s="3">
        <v>7.0812627999999999E-3</v>
      </c>
      <c r="O62" s="3">
        <v>1.97397489E-2</v>
      </c>
      <c r="P62" s="13"/>
      <c r="Q62" s="13">
        <f t="shared" si="1"/>
        <v>0.26401922788020704</v>
      </c>
      <c r="R62" s="13">
        <f t="shared" ref="R62:R111" si="7">L62/N62</f>
        <v>0.8199549097372858</v>
      </c>
      <c r="S62" s="13">
        <f t="shared" si="2"/>
        <v>0.29414336673755764</v>
      </c>
      <c r="T62" s="13">
        <f t="shared" si="6"/>
        <v>0.21648386216542306</v>
      </c>
    </row>
    <row r="63" spans="2:20" x14ac:dyDescent="0.25">
      <c r="B63" s="2">
        <v>4348</v>
      </c>
      <c r="C63" s="2">
        <v>900541101</v>
      </c>
      <c r="D63" s="2" t="s">
        <v>4619</v>
      </c>
      <c r="E63" s="2" t="s">
        <v>27</v>
      </c>
      <c r="F63" s="2" t="s">
        <v>20</v>
      </c>
      <c r="G63" s="2" t="s">
        <v>21</v>
      </c>
      <c r="H63" s="2" t="s">
        <v>22</v>
      </c>
      <c r="I63" s="2">
        <v>7020</v>
      </c>
      <c r="J63" s="2" t="s">
        <v>33</v>
      </c>
      <c r="K63" s="3">
        <v>3.8701377799999999E-2</v>
      </c>
      <c r="L63" s="3">
        <v>1.15152337E-2</v>
      </c>
      <c r="M63" s="3">
        <v>2.5197178099999998E-2</v>
      </c>
      <c r="N63" s="3">
        <v>1.15463836E-2</v>
      </c>
      <c r="O63" s="3">
        <v>1.3650793600000001E-2</v>
      </c>
      <c r="P63" s="13">
        <f t="shared" si="5"/>
        <v>2.1822571441329908</v>
      </c>
      <c r="Q63" s="13">
        <f t="shared" si="1"/>
        <v>0.45824113931234228</v>
      </c>
      <c r="R63" s="13">
        <f t="shared" si="7"/>
        <v>0.99730219425587074</v>
      </c>
      <c r="S63" s="13">
        <f t="shared" si="2"/>
        <v>0.84355782069695928</v>
      </c>
      <c r="T63" s="13">
        <f t="shared" si="6"/>
        <v>0.45700489373450914</v>
      </c>
    </row>
    <row r="64" spans="2:20" x14ac:dyDescent="0.25">
      <c r="B64" s="2">
        <v>4365</v>
      </c>
      <c r="C64" s="2">
        <v>800068234</v>
      </c>
      <c r="D64" s="2" t="s">
        <v>4636</v>
      </c>
      <c r="E64" s="2" t="s">
        <v>27</v>
      </c>
      <c r="F64" s="2" t="s">
        <v>35</v>
      </c>
      <c r="G64" s="2" t="s">
        <v>36</v>
      </c>
      <c r="H64" s="2" t="s">
        <v>39</v>
      </c>
      <c r="I64" s="2">
        <v>7110</v>
      </c>
      <c r="J64" s="2" t="s">
        <v>33</v>
      </c>
      <c r="K64" s="3">
        <v>3.8565542500000001E-2</v>
      </c>
      <c r="L64" s="3">
        <v>2.8243689000000002E-3</v>
      </c>
      <c r="M64" s="3">
        <v>2.21811812E-2</v>
      </c>
      <c r="N64" s="3">
        <v>1.02186529E-2</v>
      </c>
      <c r="O64" s="3">
        <v>1.1962528300000001E-2</v>
      </c>
      <c r="P64" s="13">
        <f t="shared" si="5"/>
        <v>2.1706560949927169</v>
      </c>
      <c r="Q64" s="13">
        <f t="shared" si="1"/>
        <v>0.46069020436116359</v>
      </c>
      <c r="S64" s="13">
        <f t="shared" si="2"/>
        <v>0.23610133486580759</v>
      </c>
      <c r="T64" s="13">
        <f t="shared" si="6"/>
        <v>0.12733176265653517</v>
      </c>
    </row>
    <row r="65" spans="2:20" x14ac:dyDescent="0.25">
      <c r="B65" s="2">
        <v>4394</v>
      </c>
      <c r="C65" s="2">
        <v>800028206</v>
      </c>
      <c r="D65" s="2" t="s">
        <v>4666</v>
      </c>
      <c r="E65" s="2" t="s">
        <v>27</v>
      </c>
      <c r="F65" s="2" t="s">
        <v>20</v>
      </c>
      <c r="G65" s="2" t="s">
        <v>21</v>
      </c>
      <c r="H65" s="2" t="s">
        <v>22</v>
      </c>
      <c r="I65" s="2">
        <v>7110</v>
      </c>
      <c r="J65" s="2" t="s">
        <v>33</v>
      </c>
      <c r="K65" s="3">
        <v>3.8266021800000001E-2</v>
      </c>
      <c r="L65" s="3">
        <v>2.1107589999999998E-3</v>
      </c>
      <c r="M65" s="3">
        <v>6.2443938099999999E-2</v>
      </c>
      <c r="N65" s="3">
        <v>5.8816839000000003E-2</v>
      </c>
      <c r="O65" s="3">
        <v>3.6270979E-3</v>
      </c>
      <c r="P65" s="13">
        <f t="shared" si="5"/>
        <v>1.0616676985990354</v>
      </c>
      <c r="Q65" s="13"/>
      <c r="S65" s="13">
        <f t="shared" si="2"/>
        <v>0.58194155718818608</v>
      </c>
      <c r="T65" s="13">
        <f t="shared" si="6"/>
        <v>3.380246448614041E-2</v>
      </c>
    </row>
    <row r="66" spans="2:20" x14ac:dyDescent="0.25">
      <c r="B66" s="2">
        <v>4493</v>
      </c>
      <c r="C66" s="2">
        <v>900782194</v>
      </c>
      <c r="D66" s="2" t="s">
        <v>4769</v>
      </c>
      <c r="E66" s="2" t="s">
        <v>27</v>
      </c>
      <c r="F66" s="2" t="s">
        <v>20</v>
      </c>
      <c r="G66" s="2" t="s">
        <v>21</v>
      </c>
      <c r="H66" s="2" t="s">
        <v>22</v>
      </c>
      <c r="I66" s="2">
        <v>7110</v>
      </c>
      <c r="J66" s="2" t="s">
        <v>33</v>
      </c>
      <c r="K66" s="3">
        <v>3.7167862099999997E-2</v>
      </c>
      <c r="L66" s="3">
        <v>5.9648000000000004E-4</v>
      </c>
      <c r="M66" s="3">
        <v>3.7008389799999999E-2</v>
      </c>
      <c r="N66" s="3">
        <v>3.0785221599999999E-2</v>
      </c>
      <c r="O66" s="3">
        <v>6.2231659E-3</v>
      </c>
      <c r="P66" s="13">
        <f t="shared" si="5"/>
        <v>1.2021479098269672</v>
      </c>
      <c r="Q66" s="13"/>
      <c r="S66" s="13">
        <f t="shared" si="2"/>
        <v>9.5848320546942201E-2</v>
      </c>
      <c r="T66" s="13">
        <f t="shared" si="6"/>
        <v>1.6117426432857126E-2</v>
      </c>
    </row>
    <row r="67" spans="2:20" x14ac:dyDescent="0.25">
      <c r="B67" s="2">
        <v>4498</v>
      </c>
      <c r="C67" s="2">
        <v>900483711</v>
      </c>
      <c r="D67" s="2" t="s">
        <v>4774</v>
      </c>
      <c r="E67" s="2" t="s">
        <v>27</v>
      </c>
      <c r="F67" s="2" t="s">
        <v>35</v>
      </c>
      <c r="G67" s="2" t="s">
        <v>36</v>
      </c>
      <c r="H67" s="2" t="s">
        <v>39</v>
      </c>
      <c r="I67" s="2">
        <v>7110</v>
      </c>
      <c r="J67" s="2" t="s">
        <v>33</v>
      </c>
      <c r="K67" s="3">
        <v>3.7110611799999998E-2</v>
      </c>
      <c r="L67" s="3">
        <v>3.8006881E-3</v>
      </c>
      <c r="M67" s="3">
        <v>3.1395383200000002E-2</v>
      </c>
      <c r="N67" s="3">
        <v>2.4994663899999998E-2</v>
      </c>
      <c r="O67" s="3">
        <v>6.4007188E-3</v>
      </c>
      <c r="P67" s="13">
        <f t="shared" si="5"/>
        <v>1.2560834314719473</v>
      </c>
      <c r="Q67" s="13"/>
      <c r="S67" s="13">
        <f t="shared" si="2"/>
        <v>0.59379082549291184</v>
      </c>
      <c r="T67" s="13">
        <f t="shared" si="6"/>
        <v>0.12105882179517401</v>
      </c>
    </row>
    <row r="68" spans="2:20" x14ac:dyDescent="0.25">
      <c r="B68" s="2">
        <v>4550</v>
      </c>
      <c r="C68" s="2">
        <v>804011804</v>
      </c>
      <c r="D68" s="2" t="s">
        <v>4828</v>
      </c>
      <c r="E68" s="2" t="s">
        <v>27</v>
      </c>
      <c r="F68" s="2" t="s">
        <v>319</v>
      </c>
      <c r="G68" s="2" t="s">
        <v>320</v>
      </c>
      <c r="H68" s="2" t="s">
        <v>321</v>
      </c>
      <c r="I68" s="2">
        <v>7110</v>
      </c>
      <c r="J68" s="2" t="s">
        <v>33</v>
      </c>
      <c r="K68" s="3">
        <v>3.6591280300000001E-2</v>
      </c>
      <c r="L68" s="3">
        <v>2.4941048999999999E-3</v>
      </c>
      <c r="M68" s="3">
        <v>3.9784248899999999E-2</v>
      </c>
      <c r="N68" s="3">
        <v>2.6692559899999999E-2</v>
      </c>
      <c r="O68" s="3">
        <v>1.30916899E-2</v>
      </c>
      <c r="P68" s="13">
        <f t="shared" si="5"/>
        <v>1.490462100639512</v>
      </c>
      <c r="Q68" s="13">
        <f t="shared" si="1"/>
        <v>0.67093286006462727</v>
      </c>
      <c r="S68" s="13">
        <f t="shared" si="2"/>
        <v>0.19051053905577156</v>
      </c>
      <c r="T68" s="13">
        <f t="shared" si="6"/>
        <v>6.2690762524361746E-2</v>
      </c>
    </row>
    <row r="69" spans="2:20" x14ac:dyDescent="0.25">
      <c r="B69" s="2">
        <v>4625</v>
      </c>
      <c r="C69" s="2">
        <v>830087219</v>
      </c>
      <c r="D69" s="2" t="s">
        <v>4904</v>
      </c>
      <c r="E69" s="2" t="s">
        <v>27</v>
      </c>
      <c r="F69" s="2" t="s">
        <v>20</v>
      </c>
      <c r="G69" s="2" t="s">
        <v>21</v>
      </c>
      <c r="H69" s="2" t="s">
        <v>22</v>
      </c>
      <c r="I69" s="2">
        <v>7110</v>
      </c>
      <c r="J69" s="2" t="s">
        <v>33</v>
      </c>
      <c r="K69" s="3">
        <v>3.5751152799999998E-2</v>
      </c>
      <c r="L69" s="3">
        <v>4.642345E-3</v>
      </c>
      <c r="M69" s="3">
        <v>2.8348833300000001E-2</v>
      </c>
      <c r="N69" s="3">
        <v>7.7220377999999996E-3</v>
      </c>
      <c r="O69" s="3">
        <v>2.06267945E-2</v>
      </c>
      <c r="P69" s="13"/>
      <c r="Q69" s="13">
        <f t="shared" ref="Q69:Q132" si="8">N69/M69</f>
        <v>0.27239349564343446</v>
      </c>
      <c r="R69" s="13">
        <f t="shared" si="7"/>
        <v>0.6011813358385788</v>
      </c>
      <c r="S69" s="13">
        <f t="shared" ref="S69:S132" si="9">L69/O69</f>
        <v>0.22506381202372477</v>
      </c>
      <c r="T69" s="13">
        <f t="shared" si="6"/>
        <v>0.16375788558466001</v>
      </c>
    </row>
    <row r="70" spans="2:20" x14ac:dyDescent="0.25">
      <c r="B70" s="2">
        <v>4713</v>
      </c>
      <c r="C70" s="2">
        <v>860008207</v>
      </c>
      <c r="D70" s="2" t="s">
        <v>4997</v>
      </c>
      <c r="E70" s="2" t="s">
        <v>27</v>
      </c>
      <c r="F70" s="2" t="s">
        <v>20</v>
      </c>
      <c r="G70" s="2" t="s">
        <v>21</v>
      </c>
      <c r="H70" s="2" t="s">
        <v>22</v>
      </c>
      <c r="I70" s="2">
        <v>7020</v>
      </c>
      <c r="J70" s="2" t="s">
        <v>33</v>
      </c>
      <c r="K70" s="3">
        <v>3.4989464999999997E-2</v>
      </c>
      <c r="L70" s="3">
        <v>5.5715260000000003E-3</v>
      </c>
      <c r="M70" s="3">
        <v>4.7336600700000002E-2</v>
      </c>
      <c r="N70" s="3">
        <v>2.18791552E-2</v>
      </c>
      <c r="O70" s="3">
        <v>2.5457443699999999E-2</v>
      </c>
      <c r="P70" s="13">
        <f t="shared" si="5"/>
        <v>2.1635479188885687</v>
      </c>
      <c r="Q70" s="13">
        <f t="shared" si="8"/>
        <v>0.46220376783413597</v>
      </c>
      <c r="S70" s="13">
        <f t="shared" si="9"/>
        <v>0.21885645965309553</v>
      </c>
      <c r="T70" s="13">
        <f t="shared" si="6"/>
        <v>0.11770017106445922</v>
      </c>
    </row>
    <row r="71" spans="2:20" x14ac:dyDescent="0.25">
      <c r="B71" s="2">
        <v>4734</v>
      </c>
      <c r="C71" s="2">
        <v>900159278</v>
      </c>
      <c r="D71" s="2" t="s">
        <v>5018</v>
      </c>
      <c r="E71" s="2" t="s">
        <v>27</v>
      </c>
      <c r="F71" s="2" t="s">
        <v>20</v>
      </c>
      <c r="G71" s="2" t="s">
        <v>21</v>
      </c>
      <c r="H71" s="2" t="s">
        <v>22</v>
      </c>
      <c r="I71" s="2">
        <v>7110</v>
      </c>
      <c r="J71" s="2" t="s">
        <v>33</v>
      </c>
      <c r="K71" s="3">
        <v>3.4827999800000002E-2</v>
      </c>
      <c r="L71" s="3">
        <v>2.0659999000000001E-3</v>
      </c>
      <c r="M71" s="3">
        <v>2.2660000199999999E-2</v>
      </c>
      <c r="N71" s="3">
        <v>1.6776999500000001E-2</v>
      </c>
      <c r="O71" s="3">
        <v>5.8829998999999997E-3</v>
      </c>
      <c r="P71" s="13">
        <f t="shared" si="5"/>
        <v>1.3506586919788606</v>
      </c>
      <c r="Q71" s="13"/>
      <c r="S71" s="13">
        <f t="shared" si="9"/>
        <v>0.35118135902059089</v>
      </c>
      <c r="T71" s="13">
        <f t="shared" si="6"/>
        <v>9.1173869451245643E-2</v>
      </c>
    </row>
    <row r="72" spans="2:20" x14ac:dyDescent="0.25">
      <c r="B72" s="2">
        <v>4828</v>
      </c>
      <c r="C72" s="2">
        <v>900291838</v>
      </c>
      <c r="D72" s="2" t="s">
        <v>5117</v>
      </c>
      <c r="E72" s="2" t="s">
        <v>27</v>
      </c>
      <c r="F72" s="2" t="s">
        <v>20</v>
      </c>
      <c r="G72" s="2" t="s">
        <v>21</v>
      </c>
      <c r="H72" s="2" t="s">
        <v>22</v>
      </c>
      <c r="I72" s="2">
        <v>7020</v>
      </c>
      <c r="J72" s="2" t="s">
        <v>33</v>
      </c>
      <c r="K72" s="3">
        <v>3.40481438E-2</v>
      </c>
      <c r="L72" s="3">
        <v>1.278864E-3</v>
      </c>
      <c r="M72" s="3">
        <v>3.6137361100000001E-2</v>
      </c>
      <c r="N72" s="3">
        <v>1.6856277400000001E-2</v>
      </c>
      <c r="O72" s="3">
        <v>1.92810819E-2</v>
      </c>
      <c r="P72" s="13">
        <f t="shared" si="5"/>
        <v>2.1438518269757472</v>
      </c>
      <c r="Q72" s="13">
        <f t="shared" si="8"/>
        <v>0.46645014707507243</v>
      </c>
      <c r="S72" s="13">
        <f t="shared" si="9"/>
        <v>6.63273983603586E-2</v>
      </c>
      <c r="T72" s="13">
        <f t="shared" si="6"/>
        <v>3.5388970336298294E-2</v>
      </c>
    </row>
    <row r="73" spans="2:20" x14ac:dyDescent="0.25">
      <c r="B73" s="2">
        <v>4867</v>
      </c>
      <c r="C73" s="2">
        <v>830095024</v>
      </c>
      <c r="D73" s="2" t="s">
        <v>5158</v>
      </c>
      <c r="E73" s="2" t="s">
        <v>27</v>
      </c>
      <c r="F73" s="2" t="s">
        <v>20</v>
      </c>
      <c r="G73" s="2" t="s">
        <v>21</v>
      </c>
      <c r="H73" s="2" t="s">
        <v>22</v>
      </c>
      <c r="I73" s="2">
        <v>7110</v>
      </c>
      <c r="J73" s="2" t="s">
        <v>33</v>
      </c>
      <c r="K73" s="3">
        <v>3.3715438100000002E-2</v>
      </c>
      <c r="L73" s="3">
        <v>2.5723360000000002E-3</v>
      </c>
      <c r="M73" s="3">
        <v>2.30360553E-2</v>
      </c>
      <c r="N73" s="3">
        <v>1.3099087400000001E-2</v>
      </c>
      <c r="O73" s="3">
        <v>9.9369687999999994E-3</v>
      </c>
      <c r="P73" s="13">
        <f t="shared" si="5"/>
        <v>1.7586000151430397</v>
      </c>
      <c r="Q73" s="13">
        <f t="shared" si="8"/>
        <v>0.56863413589739042</v>
      </c>
      <c r="S73" s="13">
        <f t="shared" si="9"/>
        <v>0.25886525878998434</v>
      </c>
      <c r="T73" s="13">
        <f t="shared" si="6"/>
        <v>0.11166564615774299</v>
      </c>
    </row>
    <row r="74" spans="2:20" x14ac:dyDescent="0.25">
      <c r="B74" s="2">
        <v>5043</v>
      </c>
      <c r="C74" s="2">
        <v>800179722</v>
      </c>
      <c r="D74" s="2" t="s">
        <v>5340</v>
      </c>
      <c r="E74" s="2" t="s">
        <v>27</v>
      </c>
      <c r="F74" s="2" t="s">
        <v>20</v>
      </c>
      <c r="G74" s="2" t="s">
        <v>21</v>
      </c>
      <c r="H74" s="2" t="s">
        <v>22</v>
      </c>
      <c r="I74" s="2">
        <v>7110</v>
      </c>
      <c r="J74" s="2" t="s">
        <v>33</v>
      </c>
      <c r="K74" s="3">
        <v>3.2273914700000003E-2</v>
      </c>
      <c r="L74" s="3">
        <v>4.2021461E-3</v>
      </c>
      <c r="M74" s="3">
        <v>3.0355764600000001E-2</v>
      </c>
      <c r="N74" s="3">
        <v>1.7674261699999999E-2</v>
      </c>
      <c r="O74" s="3">
        <v>1.2681502799999999E-2</v>
      </c>
      <c r="P74" s="13">
        <f t="shared" si="5"/>
        <v>1.7175124548483971</v>
      </c>
      <c r="Q74" s="13">
        <f t="shared" si="8"/>
        <v>0.58223740804736634</v>
      </c>
      <c r="S74" s="13">
        <f t="shared" si="9"/>
        <v>0.33136026276002556</v>
      </c>
      <c r="T74" s="13">
        <f t="shared" si="6"/>
        <v>0.13842992114914476</v>
      </c>
    </row>
    <row r="75" spans="2:20" x14ac:dyDescent="0.25">
      <c r="B75" s="2">
        <v>5064</v>
      </c>
      <c r="C75" s="2">
        <v>860077099</v>
      </c>
      <c r="D75" s="2" t="s">
        <v>5362</v>
      </c>
      <c r="E75" s="2" t="s">
        <v>27</v>
      </c>
      <c r="F75" s="2" t="s">
        <v>20</v>
      </c>
      <c r="G75" s="2" t="s">
        <v>21</v>
      </c>
      <c r="H75" s="2" t="s">
        <v>22</v>
      </c>
      <c r="I75" s="2">
        <v>7110</v>
      </c>
      <c r="J75" s="2" t="s">
        <v>33</v>
      </c>
      <c r="K75" s="3">
        <v>3.2121472099999999E-2</v>
      </c>
      <c r="L75" s="3">
        <v>4.1417549E-3</v>
      </c>
      <c r="M75" s="3">
        <v>2.93966848E-2</v>
      </c>
      <c r="N75" s="3">
        <v>1.1362384999999999E-2</v>
      </c>
      <c r="O75" s="3">
        <v>1.80342998E-2</v>
      </c>
      <c r="P75" s="13">
        <f t="shared" si="5"/>
        <v>2.5871931641112322</v>
      </c>
      <c r="Q75" s="13">
        <f t="shared" si="8"/>
        <v>0.38651926492064842</v>
      </c>
      <c r="R75" s="13">
        <f t="shared" si="7"/>
        <v>0.36451457154461853</v>
      </c>
      <c r="S75" s="13">
        <f t="shared" si="9"/>
        <v>0.22965986736008459</v>
      </c>
      <c r="T75" s="13">
        <f t="shared" si="6"/>
        <v>0.14089190424629106</v>
      </c>
    </row>
    <row r="76" spans="2:20" x14ac:dyDescent="0.25">
      <c r="B76" s="2">
        <v>5134</v>
      </c>
      <c r="C76" s="2">
        <v>800058809</v>
      </c>
      <c r="D76" s="2" t="s">
        <v>5432</v>
      </c>
      <c r="E76" s="2" t="s">
        <v>27</v>
      </c>
      <c r="F76" s="2" t="s">
        <v>35</v>
      </c>
      <c r="G76" s="2" t="s">
        <v>36</v>
      </c>
      <c r="H76" s="2" t="s">
        <v>39</v>
      </c>
      <c r="I76" s="2">
        <v>7110</v>
      </c>
      <c r="J76" s="2" t="s">
        <v>33</v>
      </c>
      <c r="K76" s="3">
        <v>3.1564083E-2</v>
      </c>
      <c r="L76" s="3">
        <v>5.4487000000000003E-4</v>
      </c>
      <c r="M76" s="3">
        <v>6.3484393099999994E-2</v>
      </c>
      <c r="N76" s="3">
        <v>5.3126301600000002E-2</v>
      </c>
      <c r="O76" s="3">
        <v>1.0358094199999999E-2</v>
      </c>
      <c r="P76" s="13">
        <f t="shared" si="5"/>
        <v>1.1949710630713279</v>
      </c>
      <c r="Q76" s="13"/>
      <c r="S76" s="13">
        <f t="shared" si="9"/>
        <v>5.2603306117837784E-2</v>
      </c>
      <c r="T76" s="13">
        <f t="shared" si="6"/>
        <v>8.5827393693710848E-3</v>
      </c>
    </row>
    <row r="77" spans="2:20" x14ac:dyDescent="0.25">
      <c r="B77" s="2">
        <v>5181</v>
      </c>
      <c r="C77" s="2">
        <v>890929122</v>
      </c>
      <c r="D77" s="2" t="s">
        <v>5482</v>
      </c>
      <c r="E77" s="2" t="s">
        <v>27</v>
      </c>
      <c r="F77" s="2" t="s">
        <v>35</v>
      </c>
      <c r="G77" s="2" t="s">
        <v>36</v>
      </c>
      <c r="H77" s="2" t="s">
        <v>39</v>
      </c>
      <c r="I77" s="2">
        <v>7110</v>
      </c>
      <c r="J77" s="2" t="s">
        <v>33</v>
      </c>
      <c r="K77" s="3">
        <v>3.1136024700000001E-2</v>
      </c>
      <c r="L77" s="3">
        <v>3.2815120999999999E-3</v>
      </c>
      <c r="M77" s="3">
        <v>1.97500587E-2</v>
      </c>
      <c r="N77" s="3">
        <v>5.4063159E-3</v>
      </c>
      <c r="O77" s="3">
        <v>1.43437432E-2</v>
      </c>
      <c r="P77" s="13"/>
      <c r="Q77" s="13">
        <f t="shared" si="8"/>
        <v>0.27373670033699699</v>
      </c>
      <c r="R77" s="13">
        <f t="shared" si="7"/>
        <v>0.60697749829972014</v>
      </c>
      <c r="S77" s="13">
        <f t="shared" si="9"/>
        <v>0.22877655115855672</v>
      </c>
      <c r="T77" s="13">
        <f t="shared" si="6"/>
        <v>0.16615201756337059</v>
      </c>
    </row>
    <row r="78" spans="2:20" x14ac:dyDescent="0.25">
      <c r="B78" s="2">
        <v>5224</v>
      </c>
      <c r="C78" s="2">
        <v>900413231</v>
      </c>
      <c r="D78" s="2" t="s">
        <v>5525</v>
      </c>
      <c r="E78" s="2" t="s">
        <v>27</v>
      </c>
      <c r="F78" s="2" t="s">
        <v>28</v>
      </c>
      <c r="G78" s="2" t="s">
        <v>29</v>
      </c>
      <c r="H78" s="2" t="s">
        <v>30</v>
      </c>
      <c r="I78" s="2">
        <v>7110</v>
      </c>
      <c r="J78" s="2" t="s">
        <v>33</v>
      </c>
      <c r="K78" s="3">
        <v>3.0680716E-2</v>
      </c>
      <c r="L78" s="3">
        <v>8.0649000000000007E-5</v>
      </c>
      <c r="M78" s="3">
        <v>2.04036366E-2</v>
      </c>
      <c r="N78" s="3">
        <v>1.5809338499999999E-2</v>
      </c>
      <c r="O78" s="3">
        <v>4.5942980999999997E-3</v>
      </c>
      <c r="P78" s="13">
        <f t="shared" si="5"/>
        <v>1.2906065993842817</v>
      </c>
      <c r="Q78" s="13"/>
      <c r="S78" s="13">
        <f t="shared" si="9"/>
        <v>1.7554150437038469E-2</v>
      </c>
      <c r="T78" s="13">
        <f t="shared" si="6"/>
        <v>3.9526777300081892E-3</v>
      </c>
    </row>
    <row r="79" spans="2:20" x14ac:dyDescent="0.25">
      <c r="B79" s="2">
        <v>5290</v>
      </c>
      <c r="C79" s="2">
        <v>900494141</v>
      </c>
      <c r="D79" s="2" t="s">
        <v>5594</v>
      </c>
      <c r="E79" s="2" t="s">
        <v>27</v>
      </c>
      <c r="F79" s="2" t="s">
        <v>20</v>
      </c>
      <c r="G79" s="2" t="s">
        <v>21</v>
      </c>
      <c r="H79" s="2" t="s">
        <v>22</v>
      </c>
      <c r="I79" s="2">
        <v>7110</v>
      </c>
      <c r="J79" s="2" t="s">
        <v>33</v>
      </c>
      <c r="K79" s="3">
        <v>3.0244139999999999E-2</v>
      </c>
      <c r="L79" s="3">
        <v>7.2205100000000003E-4</v>
      </c>
      <c r="M79" s="3">
        <v>2.8923034699999999E-2</v>
      </c>
      <c r="N79" s="3">
        <v>2.31461637E-2</v>
      </c>
      <c r="O79" s="3">
        <v>5.7768701000000004E-3</v>
      </c>
      <c r="P79" s="13">
        <f t="shared" si="5"/>
        <v>1.2495822234247829</v>
      </c>
      <c r="Q79" s="13"/>
      <c r="S79" s="13">
        <f t="shared" si="9"/>
        <v>0.12499000107341864</v>
      </c>
      <c r="T79" s="13">
        <f t="shared" si="6"/>
        <v>2.4964565699601364E-2</v>
      </c>
    </row>
    <row r="80" spans="2:20" x14ac:dyDescent="0.25">
      <c r="B80" s="2">
        <v>5296</v>
      </c>
      <c r="C80" s="2">
        <v>900233015</v>
      </c>
      <c r="D80" s="2" t="s">
        <v>5600</v>
      </c>
      <c r="E80" s="2" t="s">
        <v>27</v>
      </c>
      <c r="F80" s="2" t="s">
        <v>28</v>
      </c>
      <c r="G80" s="2" t="s">
        <v>50</v>
      </c>
      <c r="H80" s="2" t="s">
        <v>51</v>
      </c>
      <c r="I80" s="2">
        <v>7110</v>
      </c>
      <c r="J80" s="2" t="s">
        <v>33</v>
      </c>
      <c r="K80" s="3">
        <v>3.0215386300000001E-2</v>
      </c>
      <c r="L80" s="3">
        <v>2.3299810000000001E-3</v>
      </c>
      <c r="M80" s="3">
        <v>3.09017319E-2</v>
      </c>
      <c r="N80" s="3">
        <v>2.1914565899999999E-2</v>
      </c>
      <c r="O80" s="3">
        <v>8.9871659999999996E-3</v>
      </c>
      <c r="P80" s="13">
        <f t="shared" si="5"/>
        <v>1.4101001151932471</v>
      </c>
      <c r="Q80" s="13"/>
      <c r="S80" s="13">
        <f t="shared" si="9"/>
        <v>0.25925647751471376</v>
      </c>
      <c r="T80" s="13">
        <f t="shared" si="6"/>
        <v>7.5399689814796431E-2</v>
      </c>
    </row>
    <row r="81" spans="2:20" x14ac:dyDescent="0.25">
      <c r="B81" s="2">
        <v>5353</v>
      </c>
      <c r="C81" s="2">
        <v>860050146</v>
      </c>
      <c r="D81" s="2" t="s">
        <v>5658</v>
      </c>
      <c r="E81" s="2" t="s">
        <v>27</v>
      </c>
      <c r="F81" s="2" t="s">
        <v>20</v>
      </c>
      <c r="G81" s="2" t="s">
        <v>21</v>
      </c>
      <c r="H81" s="2" t="s">
        <v>22</v>
      </c>
      <c r="I81" s="2">
        <v>7110</v>
      </c>
      <c r="J81" s="2" t="s">
        <v>33</v>
      </c>
      <c r="K81" s="3">
        <v>2.9873030299999999E-2</v>
      </c>
      <c r="L81" s="3">
        <v>9.4418499999999995E-4</v>
      </c>
      <c r="M81" s="3">
        <v>2.3209422800000001E-2</v>
      </c>
      <c r="N81" s="3">
        <v>9.4771375999999994E-3</v>
      </c>
      <c r="O81" s="3">
        <v>1.37322843E-2</v>
      </c>
      <c r="P81" s="13">
        <f t="shared" si="5"/>
        <v>2.448990800766679</v>
      </c>
      <c r="Q81" s="13">
        <f t="shared" si="8"/>
        <v>0.40833146440849871</v>
      </c>
      <c r="S81" s="13">
        <f t="shared" si="9"/>
        <v>6.8756586986769563E-2</v>
      </c>
      <c r="T81" s="13">
        <f t="shared" si="6"/>
        <v>4.068110646853311E-2</v>
      </c>
    </row>
    <row r="82" spans="2:20" x14ac:dyDescent="0.25">
      <c r="B82" s="2">
        <v>5369</v>
      </c>
      <c r="C82" s="2">
        <v>811043176</v>
      </c>
      <c r="D82" s="2" t="s">
        <v>5674</v>
      </c>
      <c r="E82" s="2" t="s">
        <v>27</v>
      </c>
      <c r="F82" s="2" t="s">
        <v>35</v>
      </c>
      <c r="G82" s="2" t="s">
        <v>36</v>
      </c>
      <c r="H82" s="2" t="s">
        <v>39</v>
      </c>
      <c r="I82" s="2">
        <v>7110</v>
      </c>
      <c r="J82" s="2" t="s">
        <v>33</v>
      </c>
      <c r="K82" s="3">
        <v>2.97236312E-2</v>
      </c>
      <c r="L82" s="3">
        <v>2.9429199999999999E-3</v>
      </c>
      <c r="M82" s="3">
        <v>2.00327579E-2</v>
      </c>
      <c r="N82" s="3">
        <v>6.1272191999999998E-3</v>
      </c>
      <c r="O82" s="3">
        <v>1.3905538199999999E-2</v>
      </c>
      <c r="P82" s="13"/>
      <c r="Q82" s="13">
        <f t="shared" si="8"/>
        <v>0.30585999344603471</v>
      </c>
      <c r="R82" s="13">
        <f t="shared" si="7"/>
        <v>0.48030271219936116</v>
      </c>
      <c r="S82" s="13">
        <f t="shared" si="9"/>
        <v>0.2116365406122864</v>
      </c>
      <c r="T82" s="13">
        <f t="shared" si="6"/>
        <v>0.14690538440540929</v>
      </c>
    </row>
    <row r="83" spans="2:20" x14ac:dyDescent="0.25">
      <c r="B83" s="2">
        <v>5392</v>
      </c>
      <c r="C83" s="2">
        <v>890910447</v>
      </c>
      <c r="D83" s="2" t="s">
        <v>5698</v>
      </c>
      <c r="E83" s="2" t="s">
        <v>27</v>
      </c>
      <c r="F83" s="2" t="s">
        <v>35</v>
      </c>
      <c r="G83" s="2" t="s">
        <v>36</v>
      </c>
      <c r="H83" s="2" t="s">
        <v>39</v>
      </c>
      <c r="I83" s="2">
        <v>7110</v>
      </c>
      <c r="J83" s="2" t="s">
        <v>33</v>
      </c>
      <c r="K83" s="3">
        <v>2.9563915E-2</v>
      </c>
      <c r="L83" s="3">
        <v>1.0554360000000001E-3</v>
      </c>
      <c r="M83" s="3">
        <v>2.0424505700000001E-2</v>
      </c>
      <c r="N83" s="3">
        <v>1.06667932E-2</v>
      </c>
      <c r="O83" s="3">
        <v>9.7577133999999996E-3</v>
      </c>
      <c r="P83" s="13">
        <f t="shared" si="5"/>
        <v>1.9147746953601765</v>
      </c>
      <c r="Q83" s="13">
        <f t="shared" si="8"/>
        <v>0.52225465608208077</v>
      </c>
      <c r="S83" s="13">
        <f t="shared" si="9"/>
        <v>0.10816427545412434</v>
      </c>
      <c r="T83" s="13">
        <f t="shared" si="6"/>
        <v>5.1674983742691021E-2</v>
      </c>
    </row>
    <row r="84" spans="2:20" x14ac:dyDescent="0.25">
      <c r="B84" s="2">
        <v>5419</v>
      </c>
      <c r="C84" s="2">
        <v>900023512</v>
      </c>
      <c r="D84" s="2" t="s">
        <v>5726</v>
      </c>
      <c r="E84" s="2" t="s">
        <v>27</v>
      </c>
      <c r="F84" s="2" t="s">
        <v>382</v>
      </c>
      <c r="G84" s="2" t="s">
        <v>383</v>
      </c>
      <c r="H84" s="2" t="s">
        <v>384</v>
      </c>
      <c r="I84" s="2">
        <v>7110</v>
      </c>
      <c r="J84" s="2" t="s">
        <v>33</v>
      </c>
      <c r="K84" s="3">
        <v>2.92994808E-2</v>
      </c>
      <c r="L84" s="3">
        <v>1.025343E-3</v>
      </c>
      <c r="M84" s="3">
        <v>2.4475127499999999E-2</v>
      </c>
      <c r="N84" s="3">
        <v>8.6276634000000008E-3</v>
      </c>
      <c r="O84" s="3">
        <v>1.5847465000000002E-2</v>
      </c>
      <c r="P84" s="13">
        <f t="shared" si="5"/>
        <v>2.8368199320339729</v>
      </c>
      <c r="Q84" s="13">
        <f t="shared" si="8"/>
        <v>0.3525073934752741</v>
      </c>
      <c r="S84" s="13">
        <f t="shared" si="9"/>
        <v>6.4700758133871869E-2</v>
      </c>
      <c r="T84" s="13">
        <f t="shared" si="6"/>
        <v>4.1893264907404464E-2</v>
      </c>
    </row>
    <row r="85" spans="2:20" x14ac:dyDescent="0.25">
      <c r="B85" s="2">
        <v>5591</v>
      </c>
      <c r="C85" s="2">
        <v>805017818</v>
      </c>
      <c r="D85" s="2" t="s">
        <v>5902</v>
      </c>
      <c r="E85" s="2" t="s">
        <v>27</v>
      </c>
      <c r="F85" s="2" t="s">
        <v>74</v>
      </c>
      <c r="G85" s="2" t="s">
        <v>75</v>
      </c>
      <c r="H85" s="2" t="s">
        <v>107</v>
      </c>
      <c r="I85" s="2">
        <v>7110</v>
      </c>
      <c r="J85" s="2" t="s">
        <v>33</v>
      </c>
      <c r="K85" s="3">
        <v>2.80639939E-2</v>
      </c>
      <c r="L85" s="3">
        <v>1.8626459999999999E-3</v>
      </c>
      <c r="M85" s="3">
        <v>1.6536444399999999E-2</v>
      </c>
      <c r="N85" s="3">
        <v>8.1306212000000003E-3</v>
      </c>
      <c r="O85" s="3">
        <v>8.4058242000000002E-3</v>
      </c>
      <c r="P85" s="13">
        <f t="shared" si="5"/>
        <v>2.0338475982622333</v>
      </c>
      <c r="Q85" s="13">
        <f t="shared" si="8"/>
        <v>0.49167892464234941</v>
      </c>
      <c r="S85" s="13">
        <f t="shared" si="9"/>
        <v>0.22158993046749656</v>
      </c>
      <c r="T85" s="13">
        <f t="shared" si="6"/>
        <v>0.11263884514376017</v>
      </c>
    </row>
    <row r="86" spans="2:20" x14ac:dyDescent="0.25">
      <c r="B86" s="2">
        <v>5609</v>
      </c>
      <c r="C86" s="2">
        <v>860027091</v>
      </c>
      <c r="D86" s="2" t="s">
        <v>5920</v>
      </c>
      <c r="E86" s="2" t="s">
        <v>27</v>
      </c>
      <c r="F86" s="2" t="s">
        <v>20</v>
      </c>
      <c r="G86" s="2" t="s">
        <v>21</v>
      </c>
      <c r="H86" s="2" t="s">
        <v>22</v>
      </c>
      <c r="I86" s="2">
        <v>7110</v>
      </c>
      <c r="J86" s="2" t="s">
        <v>33</v>
      </c>
      <c r="K86" s="3">
        <v>2.78978143E-2</v>
      </c>
      <c r="L86" s="3">
        <v>2.1700051000000001E-3</v>
      </c>
      <c r="M86" s="3">
        <v>1.91565678E-2</v>
      </c>
      <c r="N86" s="3">
        <v>7.7383290000000004E-3</v>
      </c>
      <c r="O86" s="3">
        <v>1.1418239199999999E-2</v>
      </c>
      <c r="P86" s="13">
        <f t="shared" si="5"/>
        <v>2.4755432083593241</v>
      </c>
      <c r="Q86" s="13">
        <f t="shared" si="8"/>
        <v>0.40395174546872642</v>
      </c>
      <c r="S86" s="13">
        <f t="shared" si="9"/>
        <v>0.19004726227840807</v>
      </c>
      <c r="T86" s="13">
        <f t="shared" si="6"/>
        <v>0.11327734292778689</v>
      </c>
    </row>
    <row r="87" spans="2:20" x14ac:dyDescent="0.25">
      <c r="B87" s="2">
        <v>5726</v>
      </c>
      <c r="C87" s="2">
        <v>800086501</v>
      </c>
      <c r="D87" s="2" t="s">
        <v>6041</v>
      </c>
      <c r="E87" s="2" t="s">
        <v>27</v>
      </c>
      <c r="F87" s="2" t="s">
        <v>20</v>
      </c>
      <c r="G87" s="2" t="s">
        <v>21</v>
      </c>
      <c r="H87" s="2" t="s">
        <v>22</v>
      </c>
      <c r="I87" s="2">
        <v>7110</v>
      </c>
      <c r="J87" s="2" t="s">
        <v>33</v>
      </c>
      <c r="K87" s="3">
        <v>2.70912889E-2</v>
      </c>
      <c r="L87" s="3">
        <v>1.376171E-3</v>
      </c>
      <c r="M87" s="3">
        <v>7.5181893999999999E-2</v>
      </c>
      <c r="N87" s="3">
        <v>4.4454794399999997E-2</v>
      </c>
      <c r="O87" s="3">
        <v>3.0727097799999999E-2</v>
      </c>
      <c r="P87" s="13">
        <f t="shared" si="5"/>
        <v>1.6911987787755915</v>
      </c>
      <c r="Q87" s="13">
        <f t="shared" si="8"/>
        <v>0.59129654807579068</v>
      </c>
      <c r="S87" s="13">
        <f t="shared" si="9"/>
        <v>4.4786885144746734E-2</v>
      </c>
      <c r="T87" s="13">
        <f t="shared" si="6"/>
        <v>1.8304553487306398E-2</v>
      </c>
    </row>
    <row r="88" spans="2:20" x14ac:dyDescent="0.25">
      <c r="B88" s="2">
        <v>5746</v>
      </c>
      <c r="C88" s="2">
        <v>830113706</v>
      </c>
      <c r="D88" s="2" t="s">
        <v>6061</v>
      </c>
      <c r="E88" s="2" t="s">
        <v>27</v>
      </c>
      <c r="F88" s="2" t="s">
        <v>20</v>
      </c>
      <c r="G88" s="2" t="s">
        <v>21</v>
      </c>
      <c r="H88" s="2" t="s">
        <v>22</v>
      </c>
      <c r="I88" s="2">
        <v>7020</v>
      </c>
      <c r="J88" s="2" t="s">
        <v>33</v>
      </c>
      <c r="K88" s="3">
        <v>2.6995852599999998E-2</v>
      </c>
      <c r="L88" s="3">
        <v>7.9877712000000003E-3</v>
      </c>
      <c r="M88" s="3">
        <v>0.1307908297</v>
      </c>
      <c r="N88" s="3">
        <v>5.6010898199999999E-2</v>
      </c>
      <c r="O88" s="3">
        <v>7.4779935199999994E-2</v>
      </c>
      <c r="P88" s="13">
        <f t="shared" si="5"/>
        <v>2.3350960956380451</v>
      </c>
      <c r="Q88" s="13">
        <f t="shared" si="8"/>
        <v>0.42824790031896248</v>
      </c>
      <c r="S88" s="13">
        <f t="shared" si="9"/>
        <v>0.10681703826884302</v>
      </c>
      <c r="T88" s="13">
        <f t="shared" si="6"/>
        <v>6.1072868933715468E-2</v>
      </c>
    </row>
    <row r="89" spans="2:20" x14ac:dyDescent="0.25">
      <c r="B89" s="2">
        <v>5751</v>
      </c>
      <c r="C89" s="2">
        <v>830038192</v>
      </c>
      <c r="D89" s="2" t="s">
        <v>6066</v>
      </c>
      <c r="E89" s="2" t="s">
        <v>27</v>
      </c>
      <c r="F89" s="2" t="s">
        <v>20</v>
      </c>
      <c r="G89" s="2" t="s">
        <v>21</v>
      </c>
      <c r="H89" s="2" t="s">
        <v>22</v>
      </c>
      <c r="I89" s="2">
        <v>7110</v>
      </c>
      <c r="J89" s="2" t="s">
        <v>33</v>
      </c>
      <c r="K89" s="3">
        <v>2.69801915E-2</v>
      </c>
      <c r="L89" s="3">
        <v>6.04252E-4</v>
      </c>
      <c r="M89" s="3">
        <v>1.7295735E-2</v>
      </c>
      <c r="N89" s="3">
        <v>1.13178883E-2</v>
      </c>
      <c r="O89" s="3">
        <v>5.9778471000000001E-3</v>
      </c>
      <c r="P89" s="13">
        <f t="shared" si="5"/>
        <v>1.5281768596355558</v>
      </c>
      <c r="Q89" s="13">
        <f t="shared" si="8"/>
        <v>0.65437452065494761</v>
      </c>
      <c r="S89" s="13">
        <f t="shared" si="9"/>
        <v>0.10108187611556675</v>
      </c>
      <c r="T89" s="13">
        <f t="shared" si="6"/>
        <v>3.4936474223269495E-2</v>
      </c>
    </row>
    <row r="90" spans="2:20" x14ac:dyDescent="0.25">
      <c r="B90" s="2">
        <v>5862</v>
      </c>
      <c r="C90" s="2">
        <v>830043188</v>
      </c>
      <c r="D90" s="2" t="s">
        <v>6177</v>
      </c>
      <c r="E90" s="2" t="s">
        <v>27</v>
      </c>
      <c r="F90" s="2" t="s">
        <v>20</v>
      </c>
      <c r="G90" s="2" t="s">
        <v>21</v>
      </c>
      <c r="H90" s="2" t="s">
        <v>22</v>
      </c>
      <c r="I90" s="2">
        <v>7110</v>
      </c>
      <c r="J90" s="2" t="s">
        <v>33</v>
      </c>
      <c r="K90" s="3">
        <v>2.6269866199999999E-2</v>
      </c>
      <c r="L90" s="3">
        <v>9.4053000000000002E-5</v>
      </c>
      <c r="M90" s="3">
        <v>2.4519268399999999E-2</v>
      </c>
      <c r="N90" s="3">
        <v>1.8977692399999999E-2</v>
      </c>
      <c r="O90" s="3">
        <v>5.5415750999999996E-3</v>
      </c>
      <c r="P90" s="13">
        <f t="shared" si="5"/>
        <v>1.292004732883119</v>
      </c>
      <c r="Q90" s="13"/>
      <c r="S90" s="13">
        <f t="shared" si="9"/>
        <v>1.6972250362536818E-2</v>
      </c>
      <c r="T90" s="13">
        <f t="shared" si="6"/>
        <v>3.8358811717237049E-3</v>
      </c>
    </row>
    <row r="91" spans="2:20" x14ac:dyDescent="0.25">
      <c r="B91" s="2">
        <v>5864</v>
      </c>
      <c r="C91" s="2">
        <v>900707908</v>
      </c>
      <c r="D91" s="2" t="s">
        <v>6179</v>
      </c>
      <c r="E91" s="2" t="s">
        <v>27</v>
      </c>
      <c r="F91" s="2" t="s">
        <v>20</v>
      </c>
      <c r="G91" s="2" t="s">
        <v>21</v>
      </c>
      <c r="H91" s="2" t="s">
        <v>22</v>
      </c>
      <c r="I91" s="2">
        <v>7020</v>
      </c>
      <c r="J91" s="2" t="s">
        <v>33</v>
      </c>
      <c r="K91" s="3">
        <v>2.6261538300000001E-2</v>
      </c>
      <c r="L91" s="3">
        <v>6.5069699999999999E-4</v>
      </c>
      <c r="M91" s="3">
        <v>3.29885818E-2</v>
      </c>
      <c r="N91" s="3">
        <v>2.76576802E-2</v>
      </c>
      <c r="O91" s="3">
        <v>5.3309001999999996E-3</v>
      </c>
      <c r="P91" s="13">
        <f t="shared" si="5"/>
        <v>1.1927457965183934</v>
      </c>
      <c r="Q91" s="13"/>
      <c r="S91" s="13">
        <f t="shared" si="9"/>
        <v>0.12206137342432336</v>
      </c>
      <c r="T91" s="13">
        <f t="shared" si="6"/>
        <v>1.9724915849519787E-2</v>
      </c>
    </row>
    <row r="92" spans="2:20" x14ac:dyDescent="0.25">
      <c r="B92" s="2">
        <v>5902</v>
      </c>
      <c r="C92" s="2">
        <v>860048081</v>
      </c>
      <c r="D92" s="2" t="s">
        <v>6217</v>
      </c>
      <c r="E92" s="2" t="s">
        <v>27</v>
      </c>
      <c r="F92" s="2" t="s">
        <v>20</v>
      </c>
      <c r="G92" s="2" t="s">
        <v>21</v>
      </c>
      <c r="H92" s="2" t="s">
        <v>22</v>
      </c>
      <c r="I92" s="2">
        <v>7110</v>
      </c>
      <c r="J92" s="2" t="s">
        <v>33</v>
      </c>
      <c r="K92" s="3">
        <v>2.6111861699999999E-2</v>
      </c>
      <c r="L92" s="3">
        <v>1.1123481E-3</v>
      </c>
      <c r="M92" s="3">
        <v>8.3458460900000003E-2</v>
      </c>
      <c r="N92" s="3">
        <v>3.3987168200000001E-2</v>
      </c>
      <c r="O92" s="3">
        <v>4.9471296400000003E-2</v>
      </c>
      <c r="P92" s="13">
        <f t="shared" si="5"/>
        <v>2.4555873678231306</v>
      </c>
      <c r="Q92" s="13">
        <f t="shared" si="8"/>
        <v>0.40723454319057539</v>
      </c>
      <c r="S92" s="13">
        <f t="shared" si="9"/>
        <v>2.2484717016633508E-2</v>
      </c>
      <c r="T92" s="13">
        <f t="shared" si="6"/>
        <v>1.3328164550420076E-2</v>
      </c>
    </row>
    <row r="93" spans="2:20" x14ac:dyDescent="0.25">
      <c r="B93" s="2">
        <v>5985</v>
      </c>
      <c r="C93" s="2">
        <v>860067561</v>
      </c>
      <c r="D93" s="2" t="s">
        <v>6303</v>
      </c>
      <c r="E93" s="2" t="s">
        <v>27</v>
      </c>
      <c r="F93" s="2" t="s">
        <v>20</v>
      </c>
      <c r="G93" s="2" t="s">
        <v>21</v>
      </c>
      <c r="H93" s="2" t="s">
        <v>22</v>
      </c>
      <c r="I93" s="2">
        <v>7110</v>
      </c>
      <c r="J93" s="2" t="s">
        <v>33</v>
      </c>
      <c r="K93" s="3">
        <v>2.56325658E-2</v>
      </c>
      <c r="L93" s="3">
        <v>1.663061E-3</v>
      </c>
      <c r="M93" s="3">
        <v>1.1679181800000001E-2</v>
      </c>
      <c r="N93" s="3">
        <v>3.4492329999999999E-3</v>
      </c>
      <c r="O93" s="3">
        <v>8.2299486000000002E-3</v>
      </c>
      <c r="P93" s="13"/>
      <c r="Q93" s="13">
        <f t="shared" si="8"/>
        <v>0.29533173291300252</v>
      </c>
      <c r="R93" s="13">
        <f t="shared" si="7"/>
        <v>0.48215385855348131</v>
      </c>
      <c r="S93" s="13">
        <f t="shared" si="9"/>
        <v>0.20207428755994902</v>
      </c>
      <c r="T93" s="13">
        <f t="shared" si="6"/>
        <v>0.14239533457729034</v>
      </c>
    </row>
    <row r="94" spans="2:20" x14ac:dyDescent="0.25">
      <c r="B94" s="2">
        <v>5989</v>
      </c>
      <c r="C94" s="2">
        <v>800237475</v>
      </c>
      <c r="D94" s="2" t="s">
        <v>6307</v>
      </c>
      <c r="E94" s="2" t="s">
        <v>27</v>
      </c>
      <c r="F94" s="2" t="s">
        <v>20</v>
      </c>
      <c r="G94" s="2" t="s">
        <v>21</v>
      </c>
      <c r="H94" s="2" t="s">
        <v>22</v>
      </c>
      <c r="I94" s="2">
        <v>7110</v>
      </c>
      <c r="J94" s="2" t="s">
        <v>33</v>
      </c>
      <c r="K94" s="3">
        <v>2.56140176E-2</v>
      </c>
      <c r="L94" s="3">
        <v>1.01642E-4</v>
      </c>
      <c r="M94" s="3">
        <v>0.15084564689999999</v>
      </c>
      <c r="N94" s="3">
        <v>5.9825666200000002E-2</v>
      </c>
      <c r="O94" s="3">
        <v>9.1019988100000004E-2</v>
      </c>
      <c r="P94" s="13">
        <f t="shared" si="5"/>
        <v>2.521420261259038</v>
      </c>
      <c r="Q94" s="13">
        <f t="shared" si="8"/>
        <v>0.39660187369981048</v>
      </c>
      <c r="S94" s="13">
        <f t="shared" si="9"/>
        <v>1.1166997724536068E-3</v>
      </c>
      <c r="T94" s="13">
        <f t="shared" si="6"/>
        <v>6.7381460512003677E-4</v>
      </c>
    </row>
    <row r="95" spans="2:20" x14ac:dyDescent="0.25">
      <c r="B95" s="2">
        <v>6042</v>
      </c>
      <c r="C95" s="2">
        <v>900806195</v>
      </c>
      <c r="D95" s="2" t="s">
        <v>6360</v>
      </c>
      <c r="E95" s="2" t="s">
        <v>27</v>
      </c>
      <c r="F95" s="2" t="s">
        <v>20</v>
      </c>
      <c r="G95" s="2" t="s">
        <v>21</v>
      </c>
      <c r="H95" s="2" t="s">
        <v>22</v>
      </c>
      <c r="I95" s="2">
        <v>7020</v>
      </c>
      <c r="J95" s="2" t="s">
        <v>33</v>
      </c>
      <c r="K95" s="3">
        <v>2.5232667100000002E-2</v>
      </c>
      <c r="L95" s="3">
        <v>2.36937E-4</v>
      </c>
      <c r="M95" s="3">
        <v>2.2947968900000001E-2</v>
      </c>
      <c r="N95" s="3">
        <v>1.30831683E-2</v>
      </c>
      <c r="O95" s="3">
        <v>9.8647996999999994E-3</v>
      </c>
      <c r="P95" s="13">
        <f t="shared" si="5"/>
        <v>1.7540070091431905</v>
      </c>
      <c r="Q95" s="13">
        <f t="shared" si="8"/>
        <v>0.57012314933022235</v>
      </c>
      <c r="S95" s="13">
        <f t="shared" si="9"/>
        <v>2.4018429892702232E-2</v>
      </c>
      <c r="T95" s="13">
        <f t="shared" si="6"/>
        <v>1.03249660583251E-2</v>
      </c>
    </row>
    <row r="96" spans="2:20" x14ac:dyDescent="0.25">
      <c r="B96" s="2">
        <v>6156</v>
      </c>
      <c r="C96" s="2">
        <v>800185347</v>
      </c>
      <c r="D96" s="2" t="s">
        <v>6478</v>
      </c>
      <c r="E96" s="2" t="s">
        <v>27</v>
      </c>
      <c r="F96" s="2" t="s">
        <v>20</v>
      </c>
      <c r="G96" s="2" t="s">
        <v>21</v>
      </c>
      <c r="H96" s="2" t="s">
        <v>22</v>
      </c>
      <c r="I96" s="2">
        <v>7020</v>
      </c>
      <c r="J96" s="2" t="s">
        <v>33</v>
      </c>
      <c r="K96" s="3">
        <v>2.46364679E-2</v>
      </c>
      <c r="L96" s="3">
        <v>7.1687731000000003E-3</v>
      </c>
      <c r="M96" s="3">
        <v>7.95110911E-2</v>
      </c>
      <c r="N96" s="3">
        <v>3.7938002499999998E-2</v>
      </c>
      <c r="O96" s="3">
        <v>4.1573092300000003E-2</v>
      </c>
      <c r="P96" s="13">
        <f t="shared" si="5"/>
        <v>2.0958164863845954</v>
      </c>
      <c r="Q96" s="13">
        <f t="shared" si="8"/>
        <v>0.47714101234362255</v>
      </c>
      <c r="S96" s="13">
        <f t="shared" si="9"/>
        <v>0.17243781261852392</v>
      </c>
      <c r="T96" s="13">
        <f t="shared" si="6"/>
        <v>9.0160668163689686E-2</v>
      </c>
    </row>
    <row r="97" spans="2:20" x14ac:dyDescent="0.25">
      <c r="B97" s="2">
        <v>6168</v>
      </c>
      <c r="C97" s="2">
        <v>830020109</v>
      </c>
      <c r="D97" s="2" t="s">
        <v>6490</v>
      </c>
      <c r="E97" s="2" t="s">
        <v>27</v>
      </c>
      <c r="F97" s="2" t="s">
        <v>20</v>
      </c>
      <c r="G97" s="2" t="s">
        <v>21</v>
      </c>
      <c r="H97" s="2" t="s">
        <v>22</v>
      </c>
      <c r="I97" s="2">
        <v>7110</v>
      </c>
      <c r="J97" s="2" t="s">
        <v>33</v>
      </c>
      <c r="K97" s="3">
        <v>2.45715715E-2</v>
      </c>
      <c r="L97" s="3">
        <v>1.9121520000000001E-3</v>
      </c>
      <c r="M97" s="3">
        <v>2.5452874600000001E-2</v>
      </c>
      <c r="N97" s="3">
        <v>8.8900756000000001E-3</v>
      </c>
      <c r="O97" s="3">
        <v>1.6562797099999998E-2</v>
      </c>
      <c r="P97" s="13">
        <f t="shared" si="5"/>
        <v>2.8630661588524626</v>
      </c>
      <c r="Q97" s="13">
        <f t="shared" si="8"/>
        <v>0.34927589671934345</v>
      </c>
      <c r="S97" s="13">
        <f t="shared" si="9"/>
        <v>0.11544861586211186</v>
      </c>
      <c r="T97" s="13">
        <f t="shared" si="6"/>
        <v>7.5125188413885477E-2</v>
      </c>
    </row>
    <row r="98" spans="2:20" x14ac:dyDescent="0.25">
      <c r="B98" s="2">
        <v>6213</v>
      </c>
      <c r="C98" s="2">
        <v>900797309</v>
      </c>
      <c r="D98" s="2" t="s">
        <v>6538</v>
      </c>
      <c r="E98" s="2" t="s">
        <v>27</v>
      </c>
      <c r="F98" s="2" t="s">
        <v>20</v>
      </c>
      <c r="G98" s="2" t="s">
        <v>21</v>
      </c>
      <c r="H98" s="2" t="s">
        <v>22</v>
      </c>
      <c r="I98" s="2">
        <v>7020</v>
      </c>
      <c r="J98" s="2" t="s">
        <v>33</v>
      </c>
      <c r="K98" s="3">
        <v>2.4334959699999999E-2</v>
      </c>
      <c r="L98" s="3">
        <v>2.3328019000000001E-3</v>
      </c>
      <c r="M98" s="3">
        <v>1.3964733999999999E-2</v>
      </c>
      <c r="N98" s="3">
        <v>8.5891839000000001E-3</v>
      </c>
      <c r="O98" s="3">
        <v>5.3755501000000002E-3</v>
      </c>
      <c r="P98" s="13">
        <f t="shared" si="5"/>
        <v>1.6258510892984839</v>
      </c>
      <c r="Q98" s="13">
        <f t="shared" si="8"/>
        <v>0.61506247809661108</v>
      </c>
      <c r="S98" s="13">
        <f t="shared" si="9"/>
        <v>0.4339652419944891</v>
      </c>
      <c r="T98" s="13">
        <f t="shared" si="6"/>
        <v>0.16704950484556313</v>
      </c>
    </row>
    <row r="99" spans="2:20" x14ac:dyDescent="0.25">
      <c r="B99" s="2">
        <v>6269</v>
      </c>
      <c r="C99" s="2">
        <v>900822643</v>
      </c>
      <c r="D99" s="2" t="s">
        <v>6596</v>
      </c>
      <c r="E99" s="2" t="s">
        <v>27</v>
      </c>
      <c r="F99" s="2" t="s">
        <v>20</v>
      </c>
      <c r="G99" s="2" t="s">
        <v>21</v>
      </c>
      <c r="H99" s="2" t="s">
        <v>22</v>
      </c>
      <c r="I99" s="2">
        <v>7020</v>
      </c>
      <c r="J99" s="2" t="s">
        <v>33</v>
      </c>
      <c r="K99" s="3">
        <v>2.4032417699999999E-2</v>
      </c>
      <c r="L99" s="3">
        <v>6.2956999999999998E-4</v>
      </c>
      <c r="M99" s="3">
        <v>2.14741845E-2</v>
      </c>
      <c r="N99" s="3">
        <v>1.5836989499999999E-2</v>
      </c>
      <c r="O99" s="3">
        <v>5.6371959000000001E-3</v>
      </c>
      <c r="P99" s="13">
        <f t="shared" si="5"/>
        <v>1.3559511736747696</v>
      </c>
      <c r="Q99" s="13"/>
      <c r="S99" s="13">
        <f t="shared" si="9"/>
        <v>0.11168141238448001</v>
      </c>
      <c r="T99" s="13">
        <f t="shared" si="6"/>
        <v>2.9317527750588154E-2</v>
      </c>
    </row>
    <row r="100" spans="2:20" x14ac:dyDescent="0.25">
      <c r="B100" s="2">
        <v>6278</v>
      </c>
      <c r="C100" s="2">
        <v>900212743</v>
      </c>
      <c r="D100" s="2" t="s">
        <v>6606</v>
      </c>
      <c r="E100" s="2" t="s">
        <v>27</v>
      </c>
      <c r="F100" s="2" t="s">
        <v>20</v>
      </c>
      <c r="G100" s="2" t="s">
        <v>133</v>
      </c>
      <c r="H100" s="2" t="s">
        <v>1161</v>
      </c>
      <c r="I100" s="2">
        <v>7020</v>
      </c>
      <c r="J100" s="2" t="s">
        <v>33</v>
      </c>
      <c r="K100" s="3">
        <v>2.3955881599999999E-2</v>
      </c>
      <c r="L100" s="3">
        <v>4.6424478999999999E-3</v>
      </c>
      <c r="M100" s="3">
        <v>7.0293776700000005E-2</v>
      </c>
      <c r="N100" s="3">
        <v>3.3582910899999999E-2</v>
      </c>
      <c r="O100" s="3">
        <v>3.67108695E-2</v>
      </c>
      <c r="P100" s="13">
        <f t="shared" si="5"/>
        <v>2.0931412678702608</v>
      </c>
      <c r="Q100" s="13">
        <f t="shared" si="8"/>
        <v>0.47775084049510169</v>
      </c>
      <c r="S100" s="13">
        <f t="shared" si="9"/>
        <v>0.12645976418510055</v>
      </c>
      <c r="T100" s="13">
        <f t="shared" si="6"/>
        <v>6.6043512213222702E-2</v>
      </c>
    </row>
    <row r="101" spans="2:20" x14ac:dyDescent="0.25">
      <c r="B101" s="2">
        <v>6326</v>
      </c>
      <c r="C101" s="2">
        <v>900612118</v>
      </c>
      <c r="D101" s="2" t="s">
        <v>6654</v>
      </c>
      <c r="E101" s="2" t="s">
        <v>27</v>
      </c>
      <c r="F101" s="2" t="s">
        <v>74</v>
      </c>
      <c r="G101" s="2" t="s">
        <v>75</v>
      </c>
      <c r="H101" s="2" t="s">
        <v>107</v>
      </c>
      <c r="I101" s="2">
        <v>7020</v>
      </c>
      <c r="J101" s="2" t="s">
        <v>33</v>
      </c>
      <c r="K101" s="3">
        <v>2.3746538899999999E-2</v>
      </c>
      <c r="L101" s="3">
        <v>2.5784899999999999E-4</v>
      </c>
      <c r="M101" s="3">
        <v>2.40549501E-2</v>
      </c>
      <c r="N101" s="3">
        <v>1.7920602099999999E-2</v>
      </c>
      <c r="O101" s="3">
        <v>6.1343480000000004E-3</v>
      </c>
      <c r="P101" s="13">
        <f t="shared" si="5"/>
        <v>1.3423070254988811</v>
      </c>
      <c r="Q101" s="13"/>
      <c r="S101" s="13">
        <f t="shared" si="9"/>
        <v>4.203364399932967E-2</v>
      </c>
      <c r="T101" s="13">
        <f t="shared" si="6"/>
        <v>1.071916586515804E-2</v>
      </c>
    </row>
    <row r="102" spans="2:20" x14ac:dyDescent="0.25">
      <c r="B102" s="2">
        <v>6368</v>
      </c>
      <c r="C102" s="2">
        <v>900638422</v>
      </c>
      <c r="D102" s="2" t="s">
        <v>6697</v>
      </c>
      <c r="E102" s="2" t="s">
        <v>27</v>
      </c>
      <c r="F102" s="2" t="s">
        <v>20</v>
      </c>
      <c r="G102" s="2" t="s">
        <v>21</v>
      </c>
      <c r="H102" s="2" t="s">
        <v>22</v>
      </c>
      <c r="I102" s="2">
        <v>7020</v>
      </c>
      <c r="J102" s="2" t="s">
        <v>33</v>
      </c>
      <c r="K102" s="3">
        <v>2.3445567099999998E-2</v>
      </c>
      <c r="L102" s="3">
        <v>2.2419399999999999E-4</v>
      </c>
      <c r="M102" s="3">
        <v>2.04890501E-2</v>
      </c>
      <c r="N102" s="3">
        <v>1.7092125499999999E-2</v>
      </c>
      <c r="O102" s="3">
        <v>3.3969260000000002E-3</v>
      </c>
      <c r="P102" s="13">
        <f t="shared" si="5"/>
        <v>1.1987420815509457</v>
      </c>
      <c r="Q102" s="13"/>
      <c r="S102" s="13">
        <f t="shared" si="9"/>
        <v>6.5999082700064701E-2</v>
      </c>
      <c r="T102" s="13">
        <f t="shared" si="6"/>
        <v>1.094213733217432E-2</v>
      </c>
    </row>
    <row r="103" spans="2:20" x14ac:dyDescent="0.25">
      <c r="B103" s="2">
        <v>6480</v>
      </c>
      <c r="C103" s="2">
        <v>830504600</v>
      </c>
      <c r="D103" s="2" t="s">
        <v>6811</v>
      </c>
      <c r="E103" s="2" t="s">
        <v>27</v>
      </c>
      <c r="F103" s="2" t="s">
        <v>20</v>
      </c>
      <c r="G103" s="2" t="s">
        <v>21</v>
      </c>
      <c r="H103" s="2" t="s">
        <v>22</v>
      </c>
      <c r="I103" s="2">
        <v>7020</v>
      </c>
      <c r="J103" s="2" t="s">
        <v>33</v>
      </c>
      <c r="K103" s="3">
        <v>2.29338501E-2</v>
      </c>
      <c r="L103" s="3">
        <v>4.3819621000000001E-3</v>
      </c>
      <c r="M103" s="3">
        <v>2.1062746600000001E-2</v>
      </c>
      <c r="N103" s="3">
        <v>8.9795301000000008E-3</v>
      </c>
      <c r="O103" s="3">
        <v>1.20832166E-2</v>
      </c>
      <c r="P103" s="13">
        <f t="shared" si="5"/>
        <v>2.3456401799911557</v>
      </c>
      <c r="Q103" s="13">
        <f t="shared" si="8"/>
        <v>0.42632284718271263</v>
      </c>
      <c r="R103" s="13">
        <f t="shared" si="7"/>
        <v>0.48799458893734315</v>
      </c>
      <c r="S103" s="13">
        <f t="shared" si="9"/>
        <v>0.36264864274633629</v>
      </c>
      <c r="T103" s="13">
        <f t="shared" si="6"/>
        <v>0.20804324256552562</v>
      </c>
    </row>
    <row r="104" spans="2:20" x14ac:dyDescent="0.25">
      <c r="B104" s="2">
        <v>6509</v>
      </c>
      <c r="C104" s="2">
        <v>800091140</v>
      </c>
      <c r="D104" s="2" t="s">
        <v>6840</v>
      </c>
      <c r="E104" s="2" t="s">
        <v>27</v>
      </c>
      <c r="F104" s="2" t="s">
        <v>28</v>
      </c>
      <c r="G104" s="2" t="s">
        <v>50</v>
      </c>
      <c r="H104" s="2" t="s">
        <v>51</v>
      </c>
      <c r="I104" s="2">
        <v>7110</v>
      </c>
      <c r="J104" s="2" t="s">
        <v>33</v>
      </c>
      <c r="K104" s="3">
        <v>2.2794455299999999E-2</v>
      </c>
      <c r="L104" s="3">
        <v>3.6294891000000001E-3</v>
      </c>
      <c r="M104" s="3">
        <v>0.42610657219999998</v>
      </c>
      <c r="N104" s="3">
        <v>0.41945970059999999</v>
      </c>
      <c r="O104" s="3">
        <v>6.6468678000000002E-3</v>
      </c>
      <c r="P104" s="13">
        <f t="shared" si="5"/>
        <v>1.0158462698335315</v>
      </c>
      <c r="Q104" s="13"/>
      <c r="S104" s="13">
        <f t="shared" si="9"/>
        <v>0.5460450258992664</v>
      </c>
      <c r="T104" s="13">
        <f t="shared" si="6"/>
        <v>8.5177965720191727E-3</v>
      </c>
    </row>
    <row r="105" spans="2:20" x14ac:dyDescent="0.25">
      <c r="B105" s="2">
        <v>6520</v>
      </c>
      <c r="C105" s="2">
        <v>900536270</v>
      </c>
      <c r="D105" s="2" t="s">
        <v>6851</v>
      </c>
      <c r="E105" s="2" t="s">
        <v>27</v>
      </c>
      <c r="F105" s="2" t="s">
        <v>35</v>
      </c>
      <c r="G105" s="2" t="s">
        <v>36</v>
      </c>
      <c r="H105" s="2" t="s">
        <v>39</v>
      </c>
      <c r="I105" s="2">
        <v>7110</v>
      </c>
      <c r="J105" s="2" t="s">
        <v>33</v>
      </c>
      <c r="K105" s="3">
        <v>2.2763477599999998E-2</v>
      </c>
      <c r="L105" s="3">
        <v>4.3715300000000002E-4</v>
      </c>
      <c r="M105" s="3">
        <v>1.1415148199999999E-2</v>
      </c>
      <c r="N105" s="3">
        <v>6.6128638999999999E-3</v>
      </c>
      <c r="O105" s="3">
        <v>4.8022838000000003E-3</v>
      </c>
      <c r="P105" s="13">
        <f t="shared" si="5"/>
        <v>1.7262034078759732</v>
      </c>
      <c r="Q105" s="13">
        <f t="shared" si="8"/>
        <v>0.57930600498029461</v>
      </c>
      <c r="S105" s="13">
        <f t="shared" si="9"/>
        <v>9.1030230241702911E-2</v>
      </c>
      <c r="T105" s="13">
        <f t="shared" si="6"/>
        <v>3.8295867240689882E-2</v>
      </c>
    </row>
    <row r="106" spans="2:20" x14ac:dyDescent="0.25">
      <c r="B106" s="2">
        <v>6717</v>
      </c>
      <c r="C106" s="2">
        <v>900229761</v>
      </c>
      <c r="D106" s="2" t="s">
        <v>7051</v>
      </c>
      <c r="E106" s="2" t="s">
        <v>27</v>
      </c>
      <c r="F106" s="2" t="s">
        <v>20</v>
      </c>
      <c r="G106" s="2" t="s">
        <v>21</v>
      </c>
      <c r="H106" s="2" t="s">
        <v>22</v>
      </c>
      <c r="I106" s="2">
        <v>7020</v>
      </c>
      <c r="J106" s="2" t="s">
        <v>33</v>
      </c>
      <c r="K106" s="3">
        <v>2.18066461E-2</v>
      </c>
      <c r="L106" s="3">
        <v>1.5290880000000001E-3</v>
      </c>
      <c r="M106" s="3">
        <v>1.22944396E-2</v>
      </c>
      <c r="N106" s="3">
        <v>8.0719030999999997E-3</v>
      </c>
      <c r="O106" s="3">
        <v>4.2225368999999997E-3</v>
      </c>
      <c r="P106" s="13">
        <f t="shared" si="5"/>
        <v>1.5231153604903904</v>
      </c>
      <c r="Q106" s="13">
        <f t="shared" si="8"/>
        <v>0.65654908744274931</v>
      </c>
      <c r="S106" s="13">
        <f t="shared" si="9"/>
        <v>0.36212543222535254</v>
      </c>
      <c r="T106" s="13">
        <f t="shared" si="6"/>
        <v>0.12437232193974909</v>
      </c>
    </row>
    <row r="107" spans="2:20" x14ac:dyDescent="0.25">
      <c r="B107" s="2">
        <v>6747</v>
      </c>
      <c r="C107" s="2">
        <v>900269883</v>
      </c>
      <c r="D107" s="2" t="s">
        <v>7081</v>
      </c>
      <c r="E107" s="2" t="s">
        <v>27</v>
      </c>
      <c r="F107" s="2" t="s">
        <v>20</v>
      </c>
      <c r="G107" s="2" t="s">
        <v>133</v>
      </c>
      <c r="H107" s="2" t="s">
        <v>215</v>
      </c>
      <c r="I107" s="2">
        <v>7020</v>
      </c>
      <c r="J107" s="2" t="s">
        <v>33</v>
      </c>
      <c r="K107" s="3">
        <v>2.1655425400000001E-2</v>
      </c>
      <c r="L107" s="3">
        <v>3.01746E-3</v>
      </c>
      <c r="M107" s="3">
        <v>7.9330429399999999E-2</v>
      </c>
      <c r="N107" s="3">
        <v>4.3426986799999998E-2</v>
      </c>
      <c r="O107" s="3">
        <v>3.5903442700000003E-2</v>
      </c>
      <c r="P107" s="13">
        <f t="shared" si="5"/>
        <v>1.8267541739736823</v>
      </c>
      <c r="Q107" s="13">
        <f t="shared" si="8"/>
        <v>0.54741903111392964</v>
      </c>
      <c r="S107" s="13">
        <f t="shared" si="9"/>
        <v>8.4043751046748494E-2</v>
      </c>
      <c r="T107" s="13">
        <f t="shared" si="6"/>
        <v>3.8036602383498506E-2</v>
      </c>
    </row>
    <row r="108" spans="2:20" x14ac:dyDescent="0.25">
      <c r="B108" s="2">
        <v>6785</v>
      </c>
      <c r="C108" s="2">
        <v>830070873</v>
      </c>
      <c r="D108" s="2" t="s">
        <v>7119</v>
      </c>
      <c r="E108" s="2" t="s">
        <v>27</v>
      </c>
      <c r="F108" s="2" t="s">
        <v>20</v>
      </c>
      <c r="G108" s="2" t="s">
        <v>21</v>
      </c>
      <c r="H108" s="2" t="s">
        <v>22</v>
      </c>
      <c r="I108" s="2">
        <v>7110</v>
      </c>
      <c r="J108" s="2" t="s">
        <v>33</v>
      </c>
      <c r="K108" s="3">
        <v>2.1501813099999999E-2</v>
      </c>
      <c r="L108" s="3">
        <v>2.7018980999999999E-3</v>
      </c>
      <c r="M108" s="3">
        <v>2.8620194599999999E-2</v>
      </c>
      <c r="N108" s="3">
        <v>8.2505233999999993E-3</v>
      </c>
      <c r="O108" s="3">
        <v>2.0369671299999999E-2</v>
      </c>
      <c r="P108" s="13"/>
      <c r="Q108" s="13">
        <f t="shared" si="8"/>
        <v>0.28827628586424775</v>
      </c>
      <c r="R108" s="13">
        <f t="shared" si="7"/>
        <v>0.32748202374651775</v>
      </c>
      <c r="S108" s="13">
        <f t="shared" si="9"/>
        <v>0.13264318604885883</v>
      </c>
      <c r="T108" s="13">
        <f t="shared" si="6"/>
        <v>9.4405301492953508E-2</v>
      </c>
    </row>
    <row r="109" spans="2:20" x14ac:dyDescent="0.25">
      <c r="B109" s="2">
        <v>6891</v>
      </c>
      <c r="C109" s="2">
        <v>800252997</v>
      </c>
      <c r="D109" s="2" t="s">
        <v>7226</v>
      </c>
      <c r="E109" s="2" t="s">
        <v>27</v>
      </c>
      <c r="F109" s="2" t="s">
        <v>20</v>
      </c>
      <c r="G109" s="2" t="s">
        <v>21</v>
      </c>
      <c r="H109" s="2" t="s">
        <v>22</v>
      </c>
      <c r="I109" s="2">
        <v>7110</v>
      </c>
      <c r="J109" s="2" t="s">
        <v>33</v>
      </c>
      <c r="K109" s="3">
        <v>2.1059650900000001E-2</v>
      </c>
      <c r="L109" s="3">
        <v>2.6116468999999999E-3</v>
      </c>
      <c r="M109" s="3">
        <v>1.7585568100000001E-2</v>
      </c>
      <c r="N109" s="3">
        <v>5.9413742000000002E-3</v>
      </c>
      <c r="O109" s="3">
        <v>1.16441939E-2</v>
      </c>
      <c r="P109" s="13">
        <f t="shared" si="5"/>
        <v>2.9598485986625787</v>
      </c>
      <c r="Q109" s="13">
        <f t="shared" si="8"/>
        <v>0.33785511882325825</v>
      </c>
      <c r="R109" s="13">
        <f t="shared" si="7"/>
        <v>0.43956950228787134</v>
      </c>
      <c r="S109" s="13">
        <f t="shared" si="9"/>
        <v>0.22428747944501334</v>
      </c>
      <c r="T109" s="13">
        <f t="shared" si="6"/>
        <v>0.14851080642654926</v>
      </c>
    </row>
    <row r="110" spans="2:20" x14ac:dyDescent="0.25">
      <c r="B110" s="2">
        <v>7012</v>
      </c>
      <c r="C110" s="2">
        <v>805009710</v>
      </c>
      <c r="D110" s="2" t="s">
        <v>7348</v>
      </c>
      <c r="E110" s="2" t="s">
        <v>27</v>
      </c>
      <c r="F110" s="2" t="s">
        <v>74</v>
      </c>
      <c r="G110" s="2" t="s">
        <v>75</v>
      </c>
      <c r="H110" s="2" t="s">
        <v>107</v>
      </c>
      <c r="I110" s="2">
        <v>7110</v>
      </c>
      <c r="J110" s="2" t="s">
        <v>33</v>
      </c>
      <c r="K110" s="3">
        <v>2.0496042400000001E-2</v>
      </c>
      <c r="L110" s="3">
        <v>4.3495900000000001E-4</v>
      </c>
      <c r="M110" s="3">
        <v>9.5737250999999995E-3</v>
      </c>
      <c r="N110" s="3">
        <v>7.5711282E-3</v>
      </c>
      <c r="O110" s="3">
        <v>2.0025971000000001E-3</v>
      </c>
      <c r="P110" s="13">
        <f t="shared" si="5"/>
        <v>1.2645044235283189</v>
      </c>
      <c r="Q110" s="13"/>
      <c r="S110" s="13">
        <f t="shared" si="9"/>
        <v>0.21719745824060166</v>
      </c>
      <c r="T110" s="13">
        <f t="shared" si="6"/>
        <v>4.5432576709352142E-2</v>
      </c>
    </row>
    <row r="111" spans="2:20" x14ac:dyDescent="0.25">
      <c r="B111" s="2">
        <v>7136</v>
      </c>
      <c r="C111" s="2">
        <v>900780840</v>
      </c>
      <c r="D111" s="2" t="s">
        <v>7473</v>
      </c>
      <c r="E111" s="2" t="s">
        <v>27</v>
      </c>
      <c r="F111" s="2" t="s">
        <v>35</v>
      </c>
      <c r="G111" s="2" t="s">
        <v>36</v>
      </c>
      <c r="H111" s="2" t="s">
        <v>39</v>
      </c>
      <c r="I111" s="2">
        <v>7020</v>
      </c>
      <c r="J111" s="2" t="s">
        <v>33</v>
      </c>
      <c r="K111" s="3">
        <v>2.00448893E-2</v>
      </c>
      <c r="L111" s="3">
        <v>6.2232511000000004E-3</v>
      </c>
      <c r="M111" s="3">
        <v>2.76781488E-2</v>
      </c>
      <c r="N111" s="3">
        <v>1.2962418599999999E-2</v>
      </c>
      <c r="O111" s="3">
        <v>1.4715730200000001E-2</v>
      </c>
      <c r="P111" s="13">
        <f t="shared" si="5"/>
        <v>2.1352611464036504</v>
      </c>
      <c r="Q111" s="13">
        <f t="shared" si="8"/>
        <v>0.46832679069923921</v>
      </c>
      <c r="R111" s="13">
        <f t="shared" si="7"/>
        <v>0.480099531733993</v>
      </c>
      <c r="S111" s="13">
        <f t="shared" si="9"/>
        <v>0.42289787971241821</v>
      </c>
      <c r="T111" s="13">
        <f t="shared" si="6"/>
        <v>0.22484347291318849</v>
      </c>
    </row>
    <row r="112" spans="2:20" x14ac:dyDescent="0.25">
      <c r="B112" s="2">
        <v>7166</v>
      </c>
      <c r="C112" s="2">
        <v>802015564</v>
      </c>
      <c r="D112" s="2" t="s">
        <v>7503</v>
      </c>
      <c r="E112" s="2" t="s">
        <v>27</v>
      </c>
      <c r="F112" s="2" t="s">
        <v>28</v>
      </c>
      <c r="G112" s="2" t="s">
        <v>50</v>
      </c>
      <c r="H112" s="2" t="s">
        <v>51</v>
      </c>
      <c r="I112" s="2">
        <v>7110</v>
      </c>
      <c r="J112" s="2" t="s">
        <v>33</v>
      </c>
      <c r="K112" s="3">
        <v>1.99210849E-2</v>
      </c>
      <c r="L112" s="3">
        <v>1.7024169999999999E-3</v>
      </c>
      <c r="M112" s="3">
        <v>4.8942536100000003E-2</v>
      </c>
      <c r="N112" s="3">
        <v>1.6706876499999999E-2</v>
      </c>
      <c r="O112" s="3">
        <v>3.2235659700000002E-2</v>
      </c>
      <c r="P112" s="13">
        <f t="shared" si="5"/>
        <v>2.9294845209396265</v>
      </c>
      <c r="Q112" s="13">
        <f t="shared" si="8"/>
        <v>0.34135698374649609</v>
      </c>
      <c r="S112" s="13">
        <f t="shared" si="9"/>
        <v>5.2811607264857674E-2</v>
      </c>
      <c r="T112" s="13">
        <f t="shared" si="6"/>
        <v>3.4783996410026649E-2</v>
      </c>
    </row>
    <row r="113" spans="2:20" x14ac:dyDescent="0.25">
      <c r="B113" s="2">
        <v>7203</v>
      </c>
      <c r="C113" s="2">
        <v>811002867</v>
      </c>
      <c r="D113" s="2" t="s">
        <v>7540</v>
      </c>
      <c r="E113" s="2" t="s">
        <v>27</v>
      </c>
      <c r="F113" s="2" t="s">
        <v>35</v>
      </c>
      <c r="G113" s="2" t="s">
        <v>36</v>
      </c>
      <c r="H113" s="2" t="s">
        <v>300</v>
      </c>
      <c r="I113" s="2">
        <v>7110</v>
      </c>
      <c r="J113" s="2" t="s">
        <v>33</v>
      </c>
      <c r="K113" s="3">
        <v>1.97808519E-2</v>
      </c>
      <c r="L113" s="3">
        <v>1.1489969999999999E-3</v>
      </c>
      <c r="M113" s="3">
        <v>1.08065829E-2</v>
      </c>
      <c r="N113" s="3">
        <v>7.2302920999999997E-3</v>
      </c>
      <c r="O113" s="3">
        <v>3.5762910000000001E-3</v>
      </c>
      <c r="P113" s="13">
        <f t="shared" si="5"/>
        <v>1.4946260469891666</v>
      </c>
      <c r="Q113" s="13">
        <f t="shared" si="8"/>
        <v>0.66906367784399268</v>
      </c>
      <c r="S113" s="13">
        <f t="shared" si="9"/>
        <v>0.32128174133480747</v>
      </c>
      <c r="T113" s="13">
        <f t="shared" si="6"/>
        <v>0.10632380379925646</v>
      </c>
    </row>
    <row r="114" spans="2:20" x14ac:dyDescent="0.25">
      <c r="B114" s="2">
        <v>7244</v>
      </c>
      <c r="C114" s="2">
        <v>811037742</v>
      </c>
      <c r="D114" s="2" t="s">
        <v>7582</v>
      </c>
      <c r="E114" s="2" t="s">
        <v>27</v>
      </c>
      <c r="F114" s="2" t="s">
        <v>35</v>
      </c>
      <c r="G114" s="2" t="s">
        <v>36</v>
      </c>
      <c r="H114" s="2" t="s">
        <v>39</v>
      </c>
      <c r="I114" s="2">
        <v>7110</v>
      </c>
      <c r="J114" s="2" t="s">
        <v>33</v>
      </c>
      <c r="K114" s="3">
        <v>1.9639596299999999E-2</v>
      </c>
      <c r="L114" s="3">
        <v>7.39608E-4</v>
      </c>
      <c r="M114" s="3">
        <v>5.6321471900000003E-2</v>
      </c>
      <c r="N114" s="3">
        <v>3.8630493000000002E-2</v>
      </c>
      <c r="O114" s="3">
        <v>1.7690980799999999E-2</v>
      </c>
      <c r="P114" s="13">
        <f t="shared" si="5"/>
        <v>1.4579537439504073</v>
      </c>
      <c r="Q114" s="13">
        <f t="shared" si="8"/>
        <v>0.68589281666127766</v>
      </c>
      <c r="S114" s="13">
        <f t="shared" si="9"/>
        <v>4.1807065892016569E-2</v>
      </c>
      <c r="T114" s="13">
        <f t="shared" si="6"/>
        <v>1.3131901121355458E-2</v>
      </c>
    </row>
    <row r="115" spans="2:20" x14ac:dyDescent="0.25">
      <c r="B115" s="2">
        <v>7346</v>
      </c>
      <c r="C115" s="2">
        <v>800093661</v>
      </c>
      <c r="D115" s="2" t="s">
        <v>7688</v>
      </c>
      <c r="E115" s="2" t="s">
        <v>27</v>
      </c>
      <c r="F115" s="2" t="s">
        <v>20</v>
      </c>
      <c r="G115" s="2" t="s">
        <v>21</v>
      </c>
      <c r="H115" s="2" t="s">
        <v>22</v>
      </c>
      <c r="I115" s="2">
        <v>7110</v>
      </c>
      <c r="J115" s="2" t="s">
        <v>33</v>
      </c>
      <c r="K115" s="3">
        <v>1.9223708700000001E-2</v>
      </c>
      <c r="L115" s="3">
        <v>2.7197569000000001E-3</v>
      </c>
      <c r="M115" s="3">
        <v>3.0289338900000001E-2</v>
      </c>
      <c r="N115" s="3">
        <v>8.4914806999999998E-3</v>
      </c>
      <c r="O115" s="3">
        <v>2.1797856300000001E-2</v>
      </c>
      <c r="P115" s="13"/>
      <c r="Q115" s="13">
        <f t="shared" si="8"/>
        <v>0.28034552777908267</v>
      </c>
      <c r="R115" s="13">
        <f t="shared" ref="R115:R160" si="10">L115/N115</f>
        <v>0.32029241967187183</v>
      </c>
      <c r="S115" s="13">
        <f t="shared" si="9"/>
        <v>0.1247717602395608</v>
      </c>
      <c r="T115" s="13">
        <f t="shared" ref="T115:T162" si="11">L115/M115</f>
        <v>8.9792547436550366E-2</v>
      </c>
    </row>
    <row r="116" spans="2:20" x14ac:dyDescent="0.25">
      <c r="B116" s="2">
        <v>7432</v>
      </c>
      <c r="C116" s="2">
        <v>830026612</v>
      </c>
      <c r="D116" s="2" t="s">
        <v>7776</v>
      </c>
      <c r="E116" s="2" t="s">
        <v>27</v>
      </c>
      <c r="F116" s="2" t="s">
        <v>20</v>
      </c>
      <c r="G116" s="2" t="s">
        <v>21</v>
      </c>
      <c r="H116" s="2" t="s">
        <v>22</v>
      </c>
      <c r="I116" s="2">
        <v>7110</v>
      </c>
      <c r="J116" s="2" t="s">
        <v>33</v>
      </c>
      <c r="K116" s="3">
        <v>1.8971871599999999E-2</v>
      </c>
      <c r="L116" s="3">
        <v>1.317276E-3</v>
      </c>
      <c r="M116" s="3">
        <v>1.4051301400000001E-2</v>
      </c>
      <c r="N116" s="3">
        <v>6.7370269E-3</v>
      </c>
      <c r="O116" s="3">
        <v>7.3142741000000004E-3</v>
      </c>
      <c r="P116" s="13">
        <f t="shared" ref="P116:P161" si="12">M116/N116</f>
        <v>2.0856828403045267</v>
      </c>
      <c r="Q116" s="13">
        <f t="shared" si="8"/>
        <v>0.47945928339420574</v>
      </c>
      <c r="S116" s="13">
        <f t="shared" si="9"/>
        <v>0.18009661409872513</v>
      </c>
      <c r="T116" s="13">
        <f t="shared" si="11"/>
        <v>9.3747615434396706E-2</v>
      </c>
    </row>
    <row r="117" spans="2:20" x14ac:dyDescent="0.25">
      <c r="B117" s="2">
        <v>7458</v>
      </c>
      <c r="C117" s="2">
        <v>860009250</v>
      </c>
      <c r="D117" s="2" t="s">
        <v>7802</v>
      </c>
      <c r="E117" s="2" t="s">
        <v>27</v>
      </c>
      <c r="F117" s="2" t="s">
        <v>20</v>
      </c>
      <c r="G117" s="2" t="s">
        <v>21</v>
      </c>
      <c r="H117" s="2" t="s">
        <v>22</v>
      </c>
      <c r="I117" s="2">
        <v>7110</v>
      </c>
      <c r="J117" s="2" t="s">
        <v>33</v>
      </c>
      <c r="K117" s="3">
        <v>1.8901536199999999E-2</v>
      </c>
      <c r="L117" s="3">
        <v>2.0597269999999999E-3</v>
      </c>
      <c r="M117" s="3">
        <v>2.53824983E-2</v>
      </c>
      <c r="N117" s="3">
        <v>1.09059354E-2</v>
      </c>
      <c r="O117" s="3">
        <v>1.44765629E-2</v>
      </c>
      <c r="P117" s="13">
        <f t="shared" si="12"/>
        <v>2.3274022235635101</v>
      </c>
      <c r="Q117" s="13">
        <f t="shared" si="8"/>
        <v>0.4296635922556134</v>
      </c>
      <c r="S117" s="13">
        <f t="shared" si="9"/>
        <v>0.14228011263640486</v>
      </c>
      <c r="T117" s="13">
        <f t="shared" si="11"/>
        <v>8.1147528334513858E-2</v>
      </c>
    </row>
    <row r="118" spans="2:20" x14ac:dyDescent="0.25">
      <c r="B118" s="2">
        <v>7476</v>
      </c>
      <c r="C118" s="2">
        <v>830082285</v>
      </c>
      <c r="D118" s="2" t="s">
        <v>7820</v>
      </c>
      <c r="E118" s="2" t="s">
        <v>27</v>
      </c>
      <c r="F118" s="2" t="s">
        <v>20</v>
      </c>
      <c r="G118" s="2" t="s">
        <v>21</v>
      </c>
      <c r="H118" s="2" t="s">
        <v>22</v>
      </c>
      <c r="I118" s="2">
        <v>7110</v>
      </c>
      <c r="J118" s="2" t="s">
        <v>33</v>
      </c>
      <c r="K118" s="3">
        <v>1.8843464599999998E-2</v>
      </c>
      <c r="L118" s="3">
        <v>1.7254600000000001E-4</v>
      </c>
      <c r="M118" s="3">
        <v>2.9010048100000001E-2</v>
      </c>
      <c r="N118" s="3">
        <v>2.1585846299999999E-2</v>
      </c>
      <c r="O118" s="3">
        <v>7.4242018000000003E-3</v>
      </c>
      <c r="P118" s="13">
        <f t="shared" si="12"/>
        <v>1.3439384167207751</v>
      </c>
      <c r="Q118" s="13"/>
      <c r="S118" s="13">
        <f t="shared" si="9"/>
        <v>2.3241016966968758E-2</v>
      </c>
      <c r="T118" s="13">
        <f t="shared" si="11"/>
        <v>5.9478012378752316E-3</v>
      </c>
    </row>
    <row r="119" spans="2:20" x14ac:dyDescent="0.25">
      <c r="B119" s="2">
        <v>7493</v>
      </c>
      <c r="C119" s="2">
        <v>830055049</v>
      </c>
      <c r="D119" s="2" t="s">
        <v>7837</v>
      </c>
      <c r="E119" s="2" t="s">
        <v>27</v>
      </c>
      <c r="F119" s="2" t="s">
        <v>20</v>
      </c>
      <c r="G119" s="2" t="s">
        <v>21</v>
      </c>
      <c r="H119" s="2" t="s">
        <v>22</v>
      </c>
      <c r="I119" s="2">
        <v>7020</v>
      </c>
      <c r="J119" s="2" t="s">
        <v>33</v>
      </c>
      <c r="K119" s="3">
        <v>1.87578872E-2</v>
      </c>
      <c r="L119" s="3">
        <v>3.4182220999999999E-3</v>
      </c>
      <c r="M119" s="3">
        <v>9.8600592000000001E-3</v>
      </c>
      <c r="N119" s="3">
        <v>6.1535588000000002E-3</v>
      </c>
      <c r="O119" s="3">
        <v>3.7064999000000001E-3</v>
      </c>
      <c r="P119" s="13">
        <f t="shared" si="12"/>
        <v>1.6023344410067228</v>
      </c>
      <c r="Q119" s="13">
        <f t="shared" si="8"/>
        <v>0.62408943751575041</v>
      </c>
      <c r="R119" s="13">
        <f t="shared" si="10"/>
        <v>0.5554870297168526</v>
      </c>
      <c r="S119" s="13">
        <f t="shared" si="9"/>
        <v>0.92222371299672767</v>
      </c>
      <c r="T119" s="13">
        <f t="shared" si="11"/>
        <v>0.34667358792328545</v>
      </c>
    </row>
    <row r="120" spans="2:20" x14ac:dyDescent="0.25">
      <c r="B120" s="2">
        <v>7536</v>
      </c>
      <c r="C120" s="2">
        <v>830050473</v>
      </c>
      <c r="D120" s="2" t="s">
        <v>7880</v>
      </c>
      <c r="E120" s="2" t="s">
        <v>27</v>
      </c>
      <c r="F120" s="2" t="s">
        <v>20</v>
      </c>
      <c r="G120" s="2" t="s">
        <v>21</v>
      </c>
      <c r="H120" s="2" t="s">
        <v>22</v>
      </c>
      <c r="I120" s="2">
        <v>7020</v>
      </c>
      <c r="J120" s="2" t="s">
        <v>33</v>
      </c>
      <c r="K120" s="3">
        <v>1.8627062400000002E-2</v>
      </c>
      <c r="L120" s="3">
        <v>3.393091E-3</v>
      </c>
      <c r="M120" s="3">
        <v>8.1964646999999995E-3</v>
      </c>
      <c r="N120" s="3">
        <v>2.3053039000000002E-3</v>
      </c>
      <c r="O120" s="3">
        <v>5.8911609999999998E-3</v>
      </c>
      <c r="P120" s="13"/>
      <c r="Q120" s="13">
        <f t="shared" si="8"/>
        <v>0.28125588096536308</v>
      </c>
      <c r="R120" s="13">
        <f t="shared" si="10"/>
        <v>1.4718627769640262</v>
      </c>
      <c r="S120" s="13">
        <f t="shared" si="9"/>
        <v>0.57596304022246214</v>
      </c>
      <c r="T120" s="13">
        <f t="shared" si="11"/>
        <v>0.41397006199514286</v>
      </c>
    </row>
    <row r="121" spans="2:20" x14ac:dyDescent="0.25">
      <c r="B121" s="2">
        <v>7614</v>
      </c>
      <c r="C121" s="2">
        <v>830117370</v>
      </c>
      <c r="D121" s="2" t="s">
        <v>7958</v>
      </c>
      <c r="E121" s="2" t="s">
        <v>27</v>
      </c>
      <c r="F121" s="2" t="s">
        <v>20</v>
      </c>
      <c r="G121" s="2" t="s">
        <v>21</v>
      </c>
      <c r="H121" s="2" t="s">
        <v>22</v>
      </c>
      <c r="I121" s="2">
        <v>7110</v>
      </c>
      <c r="J121" s="2" t="s">
        <v>33</v>
      </c>
      <c r="K121" s="3">
        <v>1.8348287800000002E-2</v>
      </c>
      <c r="L121" s="3">
        <v>2.0255300000000002E-3</v>
      </c>
      <c r="M121" s="3">
        <v>1.3524288299999999E-2</v>
      </c>
      <c r="N121" s="3">
        <v>6.3108108000000003E-3</v>
      </c>
      <c r="O121" s="3">
        <v>7.2134770000000003E-3</v>
      </c>
      <c r="P121" s="13">
        <f t="shared" si="12"/>
        <v>2.1430349805448135</v>
      </c>
      <c r="Q121" s="13">
        <f t="shared" si="8"/>
        <v>0.46662794078413727</v>
      </c>
      <c r="R121" s="13">
        <f t="shared" si="10"/>
        <v>0.32096192774468857</v>
      </c>
      <c r="S121" s="13">
        <f t="shared" si="9"/>
        <v>0.28079801183257397</v>
      </c>
      <c r="T121" s="13">
        <f t="shared" si="11"/>
        <v>0.14976980341361107</v>
      </c>
    </row>
    <row r="122" spans="2:20" x14ac:dyDescent="0.25">
      <c r="B122" s="2">
        <v>7693</v>
      </c>
      <c r="C122" s="2">
        <v>900579723</v>
      </c>
      <c r="D122" s="2" t="s">
        <v>8039</v>
      </c>
      <c r="E122" s="2" t="s">
        <v>27</v>
      </c>
      <c r="F122" s="2" t="s">
        <v>20</v>
      </c>
      <c r="G122" s="2" t="s">
        <v>21</v>
      </c>
      <c r="H122" s="2" t="s">
        <v>22</v>
      </c>
      <c r="I122" s="2">
        <v>7110</v>
      </c>
      <c r="J122" s="2" t="s">
        <v>33</v>
      </c>
      <c r="K122" s="3">
        <v>1.80478338E-2</v>
      </c>
      <c r="L122" s="3">
        <v>2.0619610000000002E-3</v>
      </c>
      <c r="M122" s="3">
        <v>1.2708311E-2</v>
      </c>
      <c r="N122" s="3">
        <v>6.1749378000000004E-3</v>
      </c>
      <c r="O122" s="3">
        <v>6.5333730999999999E-3</v>
      </c>
      <c r="P122" s="13">
        <f t="shared" si="12"/>
        <v>2.0580468033216461</v>
      </c>
      <c r="Q122" s="13">
        <f t="shared" si="8"/>
        <v>0.48589759882332123</v>
      </c>
      <c r="R122" s="13">
        <f t="shared" si="10"/>
        <v>0.33392417329288726</v>
      </c>
      <c r="S122" s="13">
        <f t="shared" si="9"/>
        <v>0.31560435451023</v>
      </c>
      <c r="T122" s="13">
        <f t="shared" si="11"/>
        <v>0.16225295399207654</v>
      </c>
    </row>
    <row r="123" spans="2:20" x14ac:dyDescent="0.25">
      <c r="B123" s="2">
        <v>7772</v>
      </c>
      <c r="C123" s="2">
        <v>900612788</v>
      </c>
      <c r="D123" s="2" t="s">
        <v>8125</v>
      </c>
      <c r="E123" s="2" t="s">
        <v>27</v>
      </c>
      <c r="F123" s="2" t="s">
        <v>20</v>
      </c>
      <c r="G123" s="2" t="s">
        <v>21</v>
      </c>
      <c r="H123" s="2" t="s">
        <v>22</v>
      </c>
      <c r="I123" s="2">
        <v>7110</v>
      </c>
      <c r="J123" s="2" t="s">
        <v>33</v>
      </c>
      <c r="K123" s="3">
        <v>1.7737057099999998E-2</v>
      </c>
      <c r="L123" s="3">
        <v>5.5712999999999997E-4</v>
      </c>
      <c r="M123" s="3">
        <v>9.7578800999999996E-3</v>
      </c>
      <c r="N123" s="3">
        <v>8.795443E-3</v>
      </c>
      <c r="O123" s="3">
        <v>9.6243700000000001E-4</v>
      </c>
      <c r="P123" s="13">
        <f t="shared" si="12"/>
        <v>1.1094245167639651</v>
      </c>
      <c r="Q123" s="13"/>
      <c r="S123" s="13">
        <f t="shared" si="9"/>
        <v>0.57887425358750755</v>
      </c>
      <c r="T123" s="13">
        <f t="shared" si="11"/>
        <v>5.7095393086455323E-2</v>
      </c>
    </row>
    <row r="124" spans="2:20" x14ac:dyDescent="0.25">
      <c r="B124" s="2">
        <v>7779</v>
      </c>
      <c r="C124" s="2">
        <v>800097991</v>
      </c>
      <c r="D124" s="2" t="s">
        <v>8132</v>
      </c>
      <c r="E124" s="2" t="s">
        <v>27</v>
      </c>
      <c r="F124" s="2" t="s">
        <v>20</v>
      </c>
      <c r="G124" s="2" t="s">
        <v>21</v>
      </c>
      <c r="H124" s="2" t="s">
        <v>22</v>
      </c>
      <c r="I124" s="2">
        <v>7110</v>
      </c>
      <c r="J124" s="2" t="s">
        <v>33</v>
      </c>
      <c r="K124" s="3">
        <v>1.7716756100000002E-2</v>
      </c>
      <c r="L124" s="3">
        <v>1.0833850000000001E-3</v>
      </c>
      <c r="M124" s="3">
        <v>1.9330741799999999E-2</v>
      </c>
      <c r="N124" s="3">
        <v>8.2111452000000005E-3</v>
      </c>
      <c r="O124" s="3">
        <v>1.11195967E-2</v>
      </c>
      <c r="P124" s="13">
        <f t="shared" si="12"/>
        <v>2.3542077662930621</v>
      </c>
      <c r="Q124" s="13">
        <f t="shared" si="8"/>
        <v>0.42477134529829585</v>
      </c>
      <c r="S124" s="13">
        <f t="shared" si="9"/>
        <v>9.7430242231716924E-2</v>
      </c>
      <c r="T124" s="13">
        <f t="shared" si="11"/>
        <v>5.6044667670228782E-2</v>
      </c>
    </row>
    <row r="125" spans="2:20" x14ac:dyDescent="0.25">
      <c r="B125" s="2">
        <v>7815</v>
      </c>
      <c r="C125" s="2">
        <v>900165846</v>
      </c>
      <c r="D125" s="2" t="s">
        <v>8169</v>
      </c>
      <c r="E125" s="2" t="s">
        <v>27</v>
      </c>
      <c r="F125" s="2" t="s">
        <v>35</v>
      </c>
      <c r="G125" s="2" t="s">
        <v>36</v>
      </c>
      <c r="H125" s="2" t="s">
        <v>39</v>
      </c>
      <c r="I125" s="2">
        <v>7110</v>
      </c>
      <c r="J125" s="2" t="s">
        <v>33</v>
      </c>
      <c r="K125" s="3">
        <v>1.7611261499999999E-2</v>
      </c>
      <c r="L125" s="3">
        <v>8.8286699999999996E-4</v>
      </c>
      <c r="M125" s="3">
        <v>1.17858071E-2</v>
      </c>
      <c r="N125" s="3">
        <v>7.7122151999999998E-3</v>
      </c>
      <c r="O125" s="3">
        <v>4.0735919000000004E-3</v>
      </c>
      <c r="P125" s="13">
        <f t="shared" si="12"/>
        <v>1.5281999781333904</v>
      </c>
      <c r="Q125" s="13">
        <f t="shared" si="8"/>
        <v>0.65436462132491546</v>
      </c>
      <c r="S125" s="13">
        <f t="shared" si="9"/>
        <v>0.21672936849663313</v>
      </c>
      <c r="T125" s="13">
        <f t="shared" si="11"/>
        <v>7.4909337350345731E-2</v>
      </c>
    </row>
    <row r="126" spans="2:20" x14ac:dyDescent="0.25">
      <c r="B126" s="2">
        <v>7834</v>
      </c>
      <c r="C126" s="2">
        <v>900321674</v>
      </c>
      <c r="D126" s="2" t="s">
        <v>8188</v>
      </c>
      <c r="E126" s="2" t="s">
        <v>27</v>
      </c>
      <c r="F126" s="2" t="s">
        <v>20</v>
      </c>
      <c r="G126" s="2" t="s">
        <v>21</v>
      </c>
      <c r="H126" s="2" t="s">
        <v>22</v>
      </c>
      <c r="I126" s="2">
        <v>7110</v>
      </c>
      <c r="J126" s="2" t="s">
        <v>33</v>
      </c>
      <c r="K126" s="3">
        <v>1.7556106700000001E-2</v>
      </c>
      <c r="L126" s="3">
        <v>9.4171900000000004E-4</v>
      </c>
      <c r="M126" s="3">
        <v>7.7385572000000001E-3</v>
      </c>
      <c r="N126" s="3">
        <v>2.6071901000000001E-3</v>
      </c>
      <c r="O126" s="3">
        <v>5.1313671E-3</v>
      </c>
      <c r="P126" s="13">
        <f t="shared" si="12"/>
        <v>2.9681599358635182</v>
      </c>
      <c r="Q126" s="13">
        <f t="shared" si="8"/>
        <v>0.33690906878610394</v>
      </c>
      <c r="R126" s="13">
        <f t="shared" si="10"/>
        <v>0.36120074251586026</v>
      </c>
      <c r="S126" s="13">
        <f t="shared" si="9"/>
        <v>0.18352204814970266</v>
      </c>
      <c r="T126" s="13">
        <f t="shared" si="11"/>
        <v>0.12169180580586779</v>
      </c>
    </row>
    <row r="127" spans="2:20" x14ac:dyDescent="0.25">
      <c r="B127" s="2">
        <v>7847</v>
      </c>
      <c r="C127" s="2">
        <v>830023758</v>
      </c>
      <c r="D127" s="2" t="s">
        <v>8201</v>
      </c>
      <c r="E127" s="2" t="s">
        <v>27</v>
      </c>
      <c r="F127" s="2" t="s">
        <v>20</v>
      </c>
      <c r="G127" s="2" t="s">
        <v>21</v>
      </c>
      <c r="H127" s="2" t="s">
        <v>22</v>
      </c>
      <c r="I127" s="2">
        <v>7110</v>
      </c>
      <c r="J127" s="2" t="s">
        <v>33</v>
      </c>
      <c r="K127" s="3">
        <v>1.7500992900000002E-2</v>
      </c>
      <c r="L127" s="3">
        <v>2.3482008999999998E-3</v>
      </c>
      <c r="M127" s="3">
        <v>1.23721762E-2</v>
      </c>
      <c r="N127" s="3">
        <v>3.5580950999999999E-3</v>
      </c>
      <c r="O127" s="3">
        <v>8.8140805999999995E-3</v>
      </c>
      <c r="P127" s="13"/>
      <c r="Q127" s="13">
        <f t="shared" si="8"/>
        <v>0.28758845998329702</v>
      </c>
      <c r="R127" s="13">
        <f t="shared" si="10"/>
        <v>0.65996012866547604</v>
      </c>
      <c r="S127" s="13">
        <f t="shared" si="9"/>
        <v>0.26641472963158519</v>
      </c>
      <c r="T127" s="13">
        <f t="shared" si="11"/>
        <v>0.18979691705328283</v>
      </c>
    </row>
    <row r="128" spans="2:20" x14ac:dyDescent="0.25">
      <c r="B128" s="2">
        <v>7856</v>
      </c>
      <c r="C128" s="2">
        <v>890104625</v>
      </c>
      <c r="D128" s="2" t="s">
        <v>8210</v>
      </c>
      <c r="E128" s="2" t="s">
        <v>27</v>
      </c>
      <c r="F128" s="2" t="s">
        <v>28</v>
      </c>
      <c r="G128" s="2" t="s">
        <v>50</v>
      </c>
      <c r="H128" s="2" t="s">
        <v>51</v>
      </c>
      <c r="I128" s="2">
        <v>7110</v>
      </c>
      <c r="J128" s="2" t="s">
        <v>33</v>
      </c>
      <c r="K128" s="3">
        <v>1.7486402799999998E-2</v>
      </c>
      <c r="L128" s="3">
        <v>1.2387939000000001E-3</v>
      </c>
      <c r="M128" s="3">
        <v>1.7068138300000001E-2</v>
      </c>
      <c r="N128" s="3">
        <v>6.3873417999999998E-3</v>
      </c>
      <c r="O128" s="3">
        <v>1.0680795599999999E-2</v>
      </c>
      <c r="P128" s="13">
        <f t="shared" si="12"/>
        <v>2.6721817673824817</v>
      </c>
      <c r="Q128" s="13">
        <f t="shared" si="8"/>
        <v>0.37422603963784379</v>
      </c>
      <c r="S128" s="13">
        <f t="shared" si="9"/>
        <v>0.11598329809813046</v>
      </c>
      <c r="T128" s="13">
        <f t="shared" si="11"/>
        <v>7.257932167095224E-2</v>
      </c>
    </row>
    <row r="129" spans="2:20" x14ac:dyDescent="0.25">
      <c r="B129" s="2">
        <v>7863</v>
      </c>
      <c r="C129" s="2">
        <v>900967937</v>
      </c>
      <c r="D129" s="2" t="s">
        <v>8217</v>
      </c>
      <c r="E129" s="2" t="s">
        <v>27</v>
      </c>
      <c r="F129" s="2" t="s">
        <v>35</v>
      </c>
      <c r="G129" s="2" t="s">
        <v>36</v>
      </c>
      <c r="H129" s="2" t="s">
        <v>39</v>
      </c>
      <c r="I129" s="2">
        <v>7110</v>
      </c>
      <c r="J129" s="2" t="s">
        <v>33</v>
      </c>
      <c r="K129" s="3">
        <v>1.7466090600000001E-2</v>
      </c>
      <c r="L129" s="3">
        <v>2.0141349999999998E-3</v>
      </c>
      <c r="M129" s="3">
        <v>1.83751043E-2</v>
      </c>
      <c r="N129" s="3">
        <v>1.15441112E-2</v>
      </c>
      <c r="O129" s="3">
        <v>6.8309931000000001E-3</v>
      </c>
      <c r="P129" s="13">
        <f t="shared" si="12"/>
        <v>1.5917296690627858</v>
      </c>
      <c r="Q129" s="13">
        <f t="shared" si="8"/>
        <v>0.62824738360804844</v>
      </c>
      <c r="S129" s="13">
        <f t="shared" si="9"/>
        <v>0.29485244246550324</v>
      </c>
      <c r="T129" s="13">
        <f t="shared" si="11"/>
        <v>0.1096121669361082</v>
      </c>
    </row>
    <row r="130" spans="2:20" x14ac:dyDescent="0.25">
      <c r="B130" s="2">
        <v>7969</v>
      </c>
      <c r="C130" s="2">
        <v>860031282</v>
      </c>
      <c r="D130" s="2" t="s">
        <v>8325</v>
      </c>
      <c r="E130" s="2" t="s">
        <v>27</v>
      </c>
      <c r="F130" s="2" t="s">
        <v>20</v>
      </c>
      <c r="G130" s="2" t="s">
        <v>21</v>
      </c>
      <c r="H130" s="2" t="s">
        <v>22</v>
      </c>
      <c r="I130" s="2">
        <v>7110</v>
      </c>
      <c r="J130" s="2" t="s">
        <v>33</v>
      </c>
      <c r="K130" s="3">
        <v>1.71374865E-2</v>
      </c>
      <c r="L130" s="3">
        <v>6.6484900000000002E-4</v>
      </c>
      <c r="M130" s="3">
        <v>2.6259744500000001E-2</v>
      </c>
      <c r="N130" s="3">
        <v>2.3835027599999999E-2</v>
      </c>
      <c r="O130" s="3">
        <v>2.4247168999999998E-3</v>
      </c>
      <c r="P130" s="13">
        <f t="shared" si="12"/>
        <v>1.1017291416939665</v>
      </c>
      <c r="Q130" s="13"/>
      <c r="S130" s="13">
        <f t="shared" si="9"/>
        <v>0.27419654640919111</v>
      </c>
      <c r="T130" s="13">
        <f t="shared" si="11"/>
        <v>2.5318182360837518E-2</v>
      </c>
    </row>
    <row r="131" spans="2:20" x14ac:dyDescent="0.25">
      <c r="B131" s="2">
        <v>8065</v>
      </c>
      <c r="C131" s="2">
        <v>860065102</v>
      </c>
      <c r="D131" s="2" t="s">
        <v>8424</v>
      </c>
      <c r="E131" s="2" t="s">
        <v>27</v>
      </c>
      <c r="F131" s="2" t="s">
        <v>20</v>
      </c>
      <c r="G131" s="2" t="s">
        <v>21</v>
      </c>
      <c r="H131" s="2" t="s">
        <v>22</v>
      </c>
      <c r="I131" s="2">
        <v>7020</v>
      </c>
      <c r="J131" s="2" t="s">
        <v>33</v>
      </c>
      <c r="K131" s="3">
        <v>1.6798317399999999E-2</v>
      </c>
      <c r="L131" s="3">
        <v>1.291592E-3</v>
      </c>
      <c r="M131" s="3">
        <v>1.2585505800000001E-2</v>
      </c>
      <c r="N131" s="3">
        <v>3.8312950999999998E-3</v>
      </c>
      <c r="O131" s="3">
        <v>8.7542104999999999E-3</v>
      </c>
      <c r="P131" s="13"/>
      <c r="Q131" s="13">
        <f t="shared" si="8"/>
        <v>0.30442122556568202</v>
      </c>
      <c r="R131" s="13">
        <f t="shared" si="10"/>
        <v>0.33711629260820974</v>
      </c>
      <c r="S131" s="13">
        <f t="shared" si="9"/>
        <v>0.147539518269523</v>
      </c>
      <c r="T131" s="13">
        <f t="shared" si="11"/>
        <v>0.10262535495395028</v>
      </c>
    </row>
    <row r="132" spans="2:20" x14ac:dyDescent="0.25">
      <c r="B132" s="2">
        <v>8181</v>
      </c>
      <c r="C132" s="2">
        <v>811042842</v>
      </c>
      <c r="D132" s="2" t="s">
        <v>8541</v>
      </c>
      <c r="E132" s="2" t="s">
        <v>27</v>
      </c>
      <c r="F132" s="2" t="s">
        <v>35</v>
      </c>
      <c r="G132" s="2" t="s">
        <v>36</v>
      </c>
      <c r="H132" s="2" t="s">
        <v>39</v>
      </c>
      <c r="I132" s="2">
        <v>7020</v>
      </c>
      <c r="J132" s="2" t="s">
        <v>33</v>
      </c>
      <c r="K132" s="3">
        <v>1.64421797E-2</v>
      </c>
      <c r="L132" s="3">
        <v>1.8292069E-3</v>
      </c>
      <c r="M132" s="3">
        <v>1.3269768100000001E-2</v>
      </c>
      <c r="N132" s="3">
        <v>6.4657767999999997E-3</v>
      </c>
      <c r="O132" s="3">
        <v>6.8039907999999996E-3</v>
      </c>
      <c r="P132" s="13">
        <f t="shared" si="12"/>
        <v>2.0523084094087505</v>
      </c>
      <c r="Q132" s="13">
        <f t="shared" si="8"/>
        <v>0.48725620156089988</v>
      </c>
      <c r="S132" s="13">
        <f t="shared" si="9"/>
        <v>0.26884323535534471</v>
      </c>
      <c r="T132" s="13">
        <f t="shared" si="11"/>
        <v>0.13784769155084178</v>
      </c>
    </row>
    <row r="133" spans="2:20" x14ac:dyDescent="0.25">
      <c r="B133" s="2">
        <v>8189</v>
      </c>
      <c r="C133" s="2">
        <v>830025968</v>
      </c>
      <c r="D133" s="2" t="s">
        <v>8549</v>
      </c>
      <c r="E133" s="2" t="s">
        <v>27</v>
      </c>
      <c r="F133" s="2" t="s">
        <v>20</v>
      </c>
      <c r="G133" s="2" t="s">
        <v>21</v>
      </c>
      <c r="H133" s="2" t="s">
        <v>22</v>
      </c>
      <c r="I133" s="2">
        <v>7110</v>
      </c>
      <c r="J133" s="2" t="s">
        <v>33</v>
      </c>
      <c r="K133" s="3">
        <v>1.6427332499999999E-2</v>
      </c>
      <c r="L133" s="3">
        <v>2.7674900000000002E-4</v>
      </c>
      <c r="M133" s="3">
        <v>9.8235477000000009E-3</v>
      </c>
      <c r="N133" s="3">
        <v>6.4954310999999999E-3</v>
      </c>
      <c r="O133" s="3">
        <v>3.3281170999999998E-3</v>
      </c>
      <c r="P133" s="13">
        <f t="shared" si="12"/>
        <v>1.5123780929644532</v>
      </c>
      <c r="Q133" s="13">
        <f t="shared" ref="Q133:Q174" si="13">N133/M133</f>
        <v>0.6612103181419885</v>
      </c>
      <c r="S133" s="13">
        <f t="shared" ref="S133:S174" si="14">L133/O133</f>
        <v>8.3154826493334638E-2</v>
      </c>
      <c r="T133" s="13">
        <f t="shared" si="11"/>
        <v>2.8172001445058388E-2</v>
      </c>
    </row>
    <row r="134" spans="2:20" x14ac:dyDescent="0.25">
      <c r="B134" s="2">
        <v>8309</v>
      </c>
      <c r="C134" s="2">
        <v>900058982</v>
      </c>
      <c r="D134" s="2" t="s">
        <v>8670</v>
      </c>
      <c r="E134" s="2" t="s">
        <v>27</v>
      </c>
      <c r="F134" s="2" t="s">
        <v>20</v>
      </c>
      <c r="G134" s="2" t="s">
        <v>21</v>
      </c>
      <c r="H134" s="2" t="s">
        <v>22</v>
      </c>
      <c r="I134" s="2">
        <v>7110</v>
      </c>
      <c r="J134" s="2" t="s">
        <v>33</v>
      </c>
      <c r="K134" s="3">
        <v>1.60682295E-2</v>
      </c>
      <c r="L134" s="3">
        <v>6.4106199999999997E-4</v>
      </c>
      <c r="M134" s="3">
        <v>1.17448568E-2</v>
      </c>
      <c r="N134" s="3">
        <v>5.0271400000000003E-3</v>
      </c>
      <c r="O134" s="3">
        <v>6.7177167999999997E-3</v>
      </c>
      <c r="P134" s="13">
        <f t="shared" si="12"/>
        <v>2.3362899779994191</v>
      </c>
      <c r="Q134" s="13">
        <f t="shared" si="13"/>
        <v>0.42802905864292873</v>
      </c>
      <c r="S134" s="13">
        <f t="shared" si="14"/>
        <v>9.542855393963616E-2</v>
      </c>
      <c r="T134" s="13">
        <f t="shared" si="11"/>
        <v>5.4582359829197742E-2</v>
      </c>
    </row>
    <row r="135" spans="2:20" x14ac:dyDescent="0.25">
      <c r="B135" s="2">
        <v>8327</v>
      </c>
      <c r="C135" s="2">
        <v>900346779</v>
      </c>
      <c r="D135" s="2" t="s">
        <v>8690</v>
      </c>
      <c r="E135" s="2" t="s">
        <v>27</v>
      </c>
      <c r="F135" s="2" t="s">
        <v>20</v>
      </c>
      <c r="G135" s="2" t="s">
        <v>21</v>
      </c>
      <c r="H135" s="2" t="s">
        <v>22</v>
      </c>
      <c r="I135" s="2">
        <v>7110</v>
      </c>
      <c r="J135" s="2" t="s">
        <v>33</v>
      </c>
      <c r="K135" s="3">
        <v>1.6026768800000001E-2</v>
      </c>
      <c r="L135" s="3">
        <v>1.5107709999999999E-3</v>
      </c>
      <c r="M135" s="3">
        <v>2.6735082300000001E-2</v>
      </c>
      <c r="N135" s="3">
        <v>1.27288774E-2</v>
      </c>
      <c r="O135" s="3">
        <v>1.4006204899999999E-2</v>
      </c>
      <c r="P135" s="13">
        <f t="shared" si="12"/>
        <v>2.1003487943092298</v>
      </c>
      <c r="Q135" s="13">
        <f t="shared" si="13"/>
        <v>0.47611139764473437</v>
      </c>
      <c r="S135" s="13">
        <f t="shared" si="14"/>
        <v>0.10786440800962437</v>
      </c>
      <c r="T135" s="13">
        <f t="shared" si="11"/>
        <v>5.6508933956040223E-2</v>
      </c>
    </row>
    <row r="136" spans="2:20" x14ac:dyDescent="0.25">
      <c r="B136" s="2">
        <v>8345</v>
      </c>
      <c r="C136" s="2">
        <v>890922907</v>
      </c>
      <c r="D136" s="2" t="s">
        <v>8708</v>
      </c>
      <c r="E136" s="2" t="s">
        <v>27</v>
      </c>
      <c r="F136" s="2" t="s">
        <v>35</v>
      </c>
      <c r="G136" s="2" t="s">
        <v>36</v>
      </c>
      <c r="H136" s="2" t="s">
        <v>1326</v>
      </c>
      <c r="I136" s="2">
        <v>7110</v>
      </c>
      <c r="J136" s="2" t="s">
        <v>33</v>
      </c>
      <c r="K136" s="3">
        <v>1.5976319100000001E-2</v>
      </c>
      <c r="L136" s="3">
        <v>2.8089899999999998E-4</v>
      </c>
      <c r="M136" s="3">
        <v>1.7135886499999999E-2</v>
      </c>
      <c r="N136" s="3">
        <v>8.5351048000000002E-3</v>
      </c>
      <c r="O136" s="3">
        <v>8.6007806999999995E-3</v>
      </c>
      <c r="P136" s="13">
        <f t="shared" si="12"/>
        <v>2.0076949143026339</v>
      </c>
      <c r="Q136" s="13">
        <f t="shared" si="13"/>
        <v>0.49808364451993775</v>
      </c>
      <c r="S136" s="13">
        <f t="shared" si="14"/>
        <v>3.2659709600548238E-2</v>
      </c>
      <c r="T136" s="13">
        <f t="shared" si="11"/>
        <v>1.6392440507819656E-2</v>
      </c>
    </row>
    <row r="137" spans="2:20" x14ac:dyDescent="0.25">
      <c r="B137" s="2">
        <v>8426</v>
      </c>
      <c r="C137" s="2">
        <v>804013213</v>
      </c>
      <c r="D137" s="2" t="s">
        <v>8793</v>
      </c>
      <c r="E137" s="2" t="s">
        <v>27</v>
      </c>
      <c r="F137" s="2" t="s">
        <v>319</v>
      </c>
      <c r="G137" s="2" t="s">
        <v>320</v>
      </c>
      <c r="H137" s="2" t="s">
        <v>321</v>
      </c>
      <c r="I137" s="2">
        <v>7020</v>
      </c>
      <c r="J137" s="2" t="s">
        <v>33</v>
      </c>
      <c r="K137" s="3">
        <v>1.5759894600000001E-2</v>
      </c>
      <c r="L137" s="3">
        <v>3.6470981000000001E-3</v>
      </c>
      <c r="M137" s="3">
        <v>1.63272265E-2</v>
      </c>
      <c r="N137" s="3">
        <v>7.0694931999999997E-3</v>
      </c>
      <c r="O137" s="3">
        <v>9.2577337999999992E-3</v>
      </c>
      <c r="P137" s="13">
        <f t="shared" si="12"/>
        <v>2.3095328106405137</v>
      </c>
      <c r="Q137" s="13">
        <f t="shared" si="13"/>
        <v>0.43298800319821618</v>
      </c>
      <c r="R137" s="13">
        <f t="shared" si="10"/>
        <v>0.51589244049347138</v>
      </c>
      <c r="S137" s="13">
        <f t="shared" si="14"/>
        <v>0.39395149815173996</v>
      </c>
      <c r="T137" s="13">
        <f t="shared" si="11"/>
        <v>0.22337523767432271</v>
      </c>
    </row>
    <row r="138" spans="2:20" x14ac:dyDescent="0.25">
      <c r="B138" s="2">
        <v>8428</v>
      </c>
      <c r="C138" s="2">
        <v>860014285</v>
      </c>
      <c r="D138" s="2" t="s">
        <v>8795</v>
      </c>
      <c r="E138" s="2" t="s">
        <v>27</v>
      </c>
      <c r="F138" s="2" t="s">
        <v>20</v>
      </c>
      <c r="G138" s="2" t="s">
        <v>21</v>
      </c>
      <c r="H138" s="2" t="s">
        <v>22</v>
      </c>
      <c r="I138" s="2">
        <v>7110</v>
      </c>
      <c r="J138" s="2" t="s">
        <v>33</v>
      </c>
      <c r="K138" s="3">
        <v>1.5759132799999999E-2</v>
      </c>
      <c r="L138" s="3">
        <v>1.3626599999999999E-3</v>
      </c>
      <c r="M138" s="3">
        <v>7.0479731000000004E-3</v>
      </c>
      <c r="N138" s="3">
        <v>1.9619260000000001E-3</v>
      </c>
      <c r="O138" s="3">
        <v>5.0860471000000003E-3</v>
      </c>
      <c r="P138" s="13"/>
      <c r="Q138" s="13">
        <f t="shared" si="13"/>
        <v>0.27836740750330047</v>
      </c>
      <c r="R138" s="13">
        <f t="shared" si="10"/>
        <v>0.69455219004182611</v>
      </c>
      <c r="S138" s="13">
        <f t="shared" si="14"/>
        <v>0.267921231008655</v>
      </c>
      <c r="T138" s="13">
        <f t="shared" si="11"/>
        <v>0.19334069251768282</v>
      </c>
    </row>
    <row r="139" spans="2:20" x14ac:dyDescent="0.25">
      <c r="B139" s="2">
        <v>8452</v>
      </c>
      <c r="C139" s="2">
        <v>900150121</v>
      </c>
      <c r="D139" s="2" t="s">
        <v>8820</v>
      </c>
      <c r="E139" s="2" t="s">
        <v>27</v>
      </c>
      <c r="F139" s="2" t="s">
        <v>20</v>
      </c>
      <c r="G139" s="2" t="s">
        <v>21</v>
      </c>
      <c r="H139" s="2" t="s">
        <v>22</v>
      </c>
      <c r="I139" s="2">
        <v>7020</v>
      </c>
      <c r="J139" s="2" t="s">
        <v>33</v>
      </c>
      <c r="K139" s="3">
        <v>1.5675157299999999E-2</v>
      </c>
      <c r="L139" s="3">
        <v>1.6967709999999999E-3</v>
      </c>
      <c r="M139" s="3">
        <v>9.7667770000000008E-3</v>
      </c>
      <c r="N139" s="3">
        <v>4.8876181000000003E-3</v>
      </c>
      <c r="O139" s="3">
        <v>4.8791588999999996E-3</v>
      </c>
      <c r="P139" s="13">
        <f t="shared" si="12"/>
        <v>1.9982692592123759</v>
      </c>
      <c r="Q139" s="13">
        <f t="shared" si="13"/>
        <v>0.50043305995416909</v>
      </c>
      <c r="R139" s="13">
        <f t="shared" si="10"/>
        <v>0.3471570334024256</v>
      </c>
      <c r="S139" s="13">
        <f t="shared" si="14"/>
        <v>0.34775891393903979</v>
      </c>
      <c r="T139" s="13">
        <f t="shared" si="11"/>
        <v>0.17372885651018752</v>
      </c>
    </row>
    <row r="140" spans="2:20" x14ac:dyDescent="0.25">
      <c r="B140" s="2">
        <v>8460</v>
      </c>
      <c r="C140" s="2">
        <v>830116500</v>
      </c>
      <c r="D140" s="2" t="s">
        <v>8828</v>
      </c>
      <c r="E140" s="2" t="s">
        <v>27</v>
      </c>
      <c r="F140" s="2" t="s">
        <v>20</v>
      </c>
      <c r="G140" s="2" t="s">
        <v>21</v>
      </c>
      <c r="H140" s="2" t="s">
        <v>22</v>
      </c>
      <c r="I140" s="2">
        <v>7110</v>
      </c>
      <c r="J140" s="2" t="s">
        <v>33</v>
      </c>
      <c r="K140" s="3">
        <v>1.5638742600000002E-2</v>
      </c>
      <c r="L140" s="3">
        <v>1.853796E-3</v>
      </c>
      <c r="M140" s="3">
        <v>1.54294744E-2</v>
      </c>
      <c r="N140" s="3">
        <v>4.2815199E-3</v>
      </c>
      <c r="O140" s="3">
        <v>1.11479536E-2</v>
      </c>
      <c r="P140" s="13"/>
      <c r="Q140" s="13">
        <f t="shared" si="13"/>
        <v>0.27748967910403999</v>
      </c>
      <c r="R140" s="13">
        <f t="shared" si="10"/>
        <v>0.43297614942768337</v>
      </c>
      <c r="S140" s="13">
        <f t="shared" si="14"/>
        <v>0.16629025079544643</v>
      </c>
      <c r="T140" s="13">
        <f t="shared" si="11"/>
        <v>0.12014641276439073</v>
      </c>
    </row>
    <row r="141" spans="2:20" x14ac:dyDescent="0.25">
      <c r="B141" s="2">
        <v>8482</v>
      </c>
      <c r="C141" s="2">
        <v>800177551</v>
      </c>
      <c r="D141" s="2" t="s">
        <v>8850</v>
      </c>
      <c r="E141" s="2" t="s">
        <v>27</v>
      </c>
      <c r="F141" s="2" t="s">
        <v>20</v>
      </c>
      <c r="G141" s="2" t="s">
        <v>21</v>
      </c>
      <c r="H141" s="2" t="s">
        <v>22</v>
      </c>
      <c r="I141" s="2">
        <v>7020</v>
      </c>
      <c r="J141" s="2" t="s">
        <v>33</v>
      </c>
      <c r="K141" s="3">
        <v>1.5589931E-2</v>
      </c>
      <c r="L141" s="3">
        <v>2.2523870999999998E-3</v>
      </c>
      <c r="M141" s="3">
        <v>1.87078249E-2</v>
      </c>
      <c r="N141" s="3">
        <v>6.3624461000000004E-3</v>
      </c>
      <c r="O141" s="3">
        <v>1.2345379199999999E-2</v>
      </c>
      <c r="P141" s="13">
        <f t="shared" si="12"/>
        <v>2.9403510231701606</v>
      </c>
      <c r="Q141" s="13">
        <f t="shared" si="13"/>
        <v>0.34009544850935614</v>
      </c>
      <c r="R141" s="13">
        <f t="shared" si="10"/>
        <v>0.35401275933795334</v>
      </c>
      <c r="S141" s="13">
        <f t="shared" si="14"/>
        <v>0.18244778580798879</v>
      </c>
      <c r="T141" s="13">
        <f t="shared" si="11"/>
        <v>0.12039812816507599</v>
      </c>
    </row>
    <row r="142" spans="2:20" x14ac:dyDescent="0.25">
      <c r="B142" s="2">
        <v>8486</v>
      </c>
      <c r="C142" s="2">
        <v>890316966</v>
      </c>
      <c r="D142" s="2" t="s">
        <v>8854</v>
      </c>
      <c r="E142" s="2" t="s">
        <v>27</v>
      </c>
      <c r="F142" s="2" t="s">
        <v>20</v>
      </c>
      <c r="G142" s="2" t="s">
        <v>21</v>
      </c>
      <c r="H142" s="2" t="s">
        <v>22</v>
      </c>
      <c r="I142" s="2">
        <v>7110</v>
      </c>
      <c r="J142" s="2" t="s">
        <v>33</v>
      </c>
      <c r="K142" s="3">
        <v>1.55841717E-2</v>
      </c>
      <c r="L142" s="3">
        <v>2.8501600000000002E-4</v>
      </c>
      <c r="M142" s="3">
        <v>5.9675261399999999E-2</v>
      </c>
      <c r="N142" s="3">
        <v>4.1617967200000001E-2</v>
      </c>
      <c r="O142" s="3">
        <v>1.8057294200000001E-2</v>
      </c>
      <c r="P142" s="13">
        <f t="shared" si="12"/>
        <v>1.4338821767344754</v>
      </c>
      <c r="Q142" s="13">
        <f t="shared" si="13"/>
        <v>0.69740737155782284</v>
      </c>
      <c r="S142" s="13">
        <f t="shared" si="14"/>
        <v>1.5783981633305837E-2</v>
      </c>
      <c r="T142" s="13">
        <f t="shared" si="11"/>
        <v>4.7761164897050625E-3</v>
      </c>
    </row>
    <row r="143" spans="2:20" x14ac:dyDescent="0.25">
      <c r="B143" s="2">
        <v>8653</v>
      </c>
      <c r="C143" s="2">
        <v>830013230</v>
      </c>
      <c r="D143" s="2" t="s">
        <v>9022</v>
      </c>
      <c r="E143" s="2" t="s">
        <v>27</v>
      </c>
      <c r="F143" s="2" t="s">
        <v>20</v>
      </c>
      <c r="G143" s="2" t="s">
        <v>21</v>
      </c>
      <c r="H143" s="2" t="s">
        <v>22</v>
      </c>
      <c r="I143" s="2">
        <v>7110</v>
      </c>
      <c r="J143" s="2" t="s">
        <v>33</v>
      </c>
      <c r="K143" s="3">
        <v>1.51453391E-2</v>
      </c>
      <c r="L143" s="3">
        <v>1.0253700000000001E-3</v>
      </c>
      <c r="M143" s="3">
        <v>1.3654979899999999E-2</v>
      </c>
      <c r="N143" s="3">
        <v>6.2616668000000002E-3</v>
      </c>
      <c r="O143" s="3">
        <v>7.3933130999999999E-3</v>
      </c>
      <c r="P143" s="13">
        <f t="shared" si="12"/>
        <v>2.1807260488533178</v>
      </c>
      <c r="Q143" s="13">
        <f t="shared" si="13"/>
        <v>0.45856287199661133</v>
      </c>
      <c r="S143" s="13">
        <f t="shared" si="14"/>
        <v>0.13868883762003803</v>
      </c>
      <c r="T143" s="13">
        <f t="shared" si="11"/>
        <v>7.5091285927121734E-2</v>
      </c>
    </row>
    <row r="144" spans="2:20" x14ac:dyDescent="0.25">
      <c r="B144" s="2">
        <v>8737</v>
      </c>
      <c r="C144" s="2">
        <v>805018570</v>
      </c>
      <c r="D144" s="2" t="s">
        <v>9108</v>
      </c>
      <c r="E144" s="2" t="s">
        <v>27</v>
      </c>
      <c r="F144" s="2" t="s">
        <v>20</v>
      </c>
      <c r="G144" s="2" t="s">
        <v>21</v>
      </c>
      <c r="H144" s="2" t="s">
        <v>22</v>
      </c>
      <c r="I144" s="2">
        <v>7020</v>
      </c>
      <c r="J144" s="2" t="s">
        <v>33</v>
      </c>
      <c r="K144" s="3">
        <v>1.4942842499999999E-2</v>
      </c>
      <c r="L144" s="3">
        <v>1.5796151E-3</v>
      </c>
      <c r="M144" s="3">
        <v>5.9492881000000001E-3</v>
      </c>
      <c r="N144" s="3">
        <v>4.9033491E-3</v>
      </c>
      <c r="O144" s="3">
        <v>1.0459390000000001E-3</v>
      </c>
      <c r="P144" s="13">
        <f t="shared" si="12"/>
        <v>1.2133111427860603</v>
      </c>
      <c r="Q144" s="13"/>
      <c r="R144" s="13">
        <f t="shared" si="10"/>
        <v>0.32215024216815402</v>
      </c>
      <c r="S144" s="13"/>
      <c r="T144" s="13">
        <f t="shared" si="11"/>
        <v>0.26551329729686479</v>
      </c>
    </row>
    <row r="145" spans="2:20" x14ac:dyDescent="0.25">
      <c r="B145" s="2">
        <v>8821</v>
      </c>
      <c r="C145" s="2">
        <v>900729739</v>
      </c>
      <c r="D145" s="2" t="s">
        <v>9192</v>
      </c>
      <c r="E145" s="2" t="s">
        <v>27</v>
      </c>
      <c r="F145" s="2" t="s">
        <v>20</v>
      </c>
      <c r="G145" s="2" t="s">
        <v>21</v>
      </c>
      <c r="H145" s="2" t="s">
        <v>22</v>
      </c>
      <c r="I145" s="2">
        <v>7110</v>
      </c>
      <c r="J145" s="2" t="s">
        <v>33</v>
      </c>
      <c r="K145" s="3">
        <v>1.4755930800000001E-2</v>
      </c>
      <c r="L145" s="3">
        <v>6.6713199999999997E-4</v>
      </c>
      <c r="M145" s="3">
        <v>4.4214233800000002E-2</v>
      </c>
      <c r="N145" s="3">
        <v>3.9565455200000002E-2</v>
      </c>
      <c r="O145" s="3">
        <v>4.6487799999999999E-3</v>
      </c>
      <c r="P145" s="13">
        <f t="shared" si="12"/>
        <v>1.1174958957631302</v>
      </c>
      <c r="Q145" s="13"/>
      <c r="S145" s="13">
        <f t="shared" si="14"/>
        <v>0.14350689858414464</v>
      </c>
      <c r="T145" s="13">
        <f t="shared" si="11"/>
        <v>1.5088625147678119E-2</v>
      </c>
    </row>
    <row r="146" spans="2:20" x14ac:dyDescent="0.25">
      <c r="B146" s="2">
        <v>8830</v>
      </c>
      <c r="C146" s="2">
        <v>860038516</v>
      </c>
      <c r="D146" s="2" t="s">
        <v>9201</v>
      </c>
      <c r="E146" s="2" t="s">
        <v>27</v>
      </c>
      <c r="F146" s="2" t="s">
        <v>20</v>
      </c>
      <c r="G146" s="2" t="s">
        <v>21</v>
      </c>
      <c r="H146" s="2" t="s">
        <v>22</v>
      </c>
      <c r="I146" s="2">
        <v>7110</v>
      </c>
      <c r="J146" s="2" t="s">
        <v>33</v>
      </c>
      <c r="K146" s="3">
        <v>1.47286532E-2</v>
      </c>
      <c r="L146" s="3">
        <v>2.9861599999999997E-4</v>
      </c>
      <c r="M146" s="3">
        <v>1.1860186199999999E-2</v>
      </c>
      <c r="N146" s="3">
        <v>7.0213730999999996E-3</v>
      </c>
      <c r="O146" s="3">
        <v>4.8388130999999996E-3</v>
      </c>
      <c r="P146" s="13">
        <f t="shared" si="12"/>
        <v>1.6891548178802804</v>
      </c>
      <c r="Q146" s="13">
        <f t="shared" si="13"/>
        <v>0.59201204615151826</v>
      </c>
      <c r="S146" s="13">
        <f t="shared" si="14"/>
        <v>6.1712654287060603E-2</v>
      </c>
      <c r="T146" s="13">
        <f t="shared" si="11"/>
        <v>2.517801954913659E-2</v>
      </c>
    </row>
    <row r="147" spans="2:20" x14ac:dyDescent="0.25">
      <c r="B147" s="2">
        <v>8919</v>
      </c>
      <c r="C147" s="2">
        <v>830098590</v>
      </c>
      <c r="D147" s="2" t="s">
        <v>9290</v>
      </c>
      <c r="E147" s="2" t="s">
        <v>27</v>
      </c>
      <c r="F147" s="2" t="s">
        <v>20</v>
      </c>
      <c r="G147" s="2" t="s">
        <v>21</v>
      </c>
      <c r="H147" s="2" t="s">
        <v>22</v>
      </c>
      <c r="I147" s="2">
        <v>7020</v>
      </c>
      <c r="J147" s="2" t="s">
        <v>33</v>
      </c>
      <c r="K147" s="3">
        <v>1.4474821299999999E-2</v>
      </c>
      <c r="L147" s="3">
        <v>1.3107409E-3</v>
      </c>
      <c r="M147" s="3">
        <v>3.1894087799999998E-2</v>
      </c>
      <c r="N147" s="3">
        <v>1.9164515699999999E-2</v>
      </c>
      <c r="O147" s="3">
        <v>1.2729572099999999E-2</v>
      </c>
      <c r="P147" s="13">
        <f t="shared" si="12"/>
        <v>1.6642261301703545</v>
      </c>
      <c r="Q147" s="13">
        <f t="shared" si="13"/>
        <v>0.60087988156852068</v>
      </c>
      <c r="S147" s="13">
        <f t="shared" si="14"/>
        <v>0.1029681822533532</v>
      </c>
      <c r="T147" s="13">
        <f t="shared" si="11"/>
        <v>4.1096673095632481E-2</v>
      </c>
    </row>
    <row r="148" spans="2:20" x14ac:dyDescent="0.25">
      <c r="B148" s="2">
        <v>8951</v>
      </c>
      <c r="C148" s="2">
        <v>830073115</v>
      </c>
      <c r="D148" s="2" t="s">
        <v>9323</v>
      </c>
      <c r="E148" s="2" t="s">
        <v>27</v>
      </c>
      <c r="F148" s="2" t="s">
        <v>20</v>
      </c>
      <c r="G148" s="2" t="s">
        <v>21</v>
      </c>
      <c r="H148" s="2" t="s">
        <v>22</v>
      </c>
      <c r="I148" s="2">
        <v>7020</v>
      </c>
      <c r="J148" s="2" t="s">
        <v>33</v>
      </c>
      <c r="K148" s="3">
        <v>1.4373637700000001E-2</v>
      </c>
      <c r="L148" s="3">
        <v>2.3514209000000002E-3</v>
      </c>
      <c r="M148" s="3">
        <v>8.088652E-3</v>
      </c>
      <c r="N148" s="3">
        <v>3.7192878999999998E-3</v>
      </c>
      <c r="O148" s="3">
        <v>4.3693641000000002E-3</v>
      </c>
      <c r="P148" s="13">
        <f t="shared" si="12"/>
        <v>2.1747851248622081</v>
      </c>
      <c r="Q148" s="13">
        <f t="shared" si="13"/>
        <v>0.45981554157602528</v>
      </c>
      <c r="R148" s="13">
        <f t="shared" si="10"/>
        <v>0.63222341567051055</v>
      </c>
      <c r="S148" s="13">
        <f t="shared" si="14"/>
        <v>0.53816089622743957</v>
      </c>
      <c r="T148" s="13">
        <f t="shared" si="11"/>
        <v>0.29070615227358032</v>
      </c>
    </row>
    <row r="149" spans="2:20" x14ac:dyDescent="0.25">
      <c r="B149" s="2">
        <v>9013</v>
      </c>
      <c r="C149" s="2">
        <v>802025044</v>
      </c>
      <c r="D149" s="2" t="s">
        <v>9386</v>
      </c>
      <c r="E149" s="2" t="s">
        <v>27</v>
      </c>
      <c r="F149" s="2" t="s">
        <v>28</v>
      </c>
      <c r="G149" s="2" t="s">
        <v>50</v>
      </c>
      <c r="H149" s="2" t="s">
        <v>51</v>
      </c>
      <c r="I149" s="2">
        <v>7110</v>
      </c>
      <c r="J149" s="2" t="s">
        <v>33</v>
      </c>
      <c r="K149" s="3">
        <v>1.4183902199999999E-2</v>
      </c>
      <c r="L149" s="3">
        <v>1.094081E-3</v>
      </c>
      <c r="M149" s="3">
        <v>7.4009108000000004E-3</v>
      </c>
      <c r="N149" s="3">
        <v>3.5567238999999998E-3</v>
      </c>
      <c r="O149" s="3">
        <v>3.8441869000000002E-3</v>
      </c>
      <c r="P149" s="13">
        <f t="shared" si="12"/>
        <v>2.0808224107583952</v>
      </c>
      <c r="Q149" s="13">
        <f t="shared" si="13"/>
        <v>0.4805792146555799</v>
      </c>
      <c r="R149" s="13">
        <f t="shared" si="10"/>
        <v>0.30760920182755824</v>
      </c>
      <c r="S149" s="13">
        <f t="shared" si="14"/>
        <v>0.28460660952775213</v>
      </c>
      <c r="T149" s="13">
        <f t="shared" si="11"/>
        <v>0.14783058863511772</v>
      </c>
    </row>
    <row r="150" spans="2:20" x14ac:dyDescent="0.25">
      <c r="B150" s="2">
        <v>9037</v>
      </c>
      <c r="C150" s="2">
        <v>800194632</v>
      </c>
      <c r="D150" s="2" t="s">
        <v>9410</v>
      </c>
      <c r="E150" s="2" t="s">
        <v>27</v>
      </c>
      <c r="F150" s="2" t="s">
        <v>35</v>
      </c>
      <c r="G150" s="2" t="s">
        <v>36</v>
      </c>
      <c r="H150" s="2" t="s">
        <v>291</v>
      </c>
      <c r="I150" s="2">
        <v>7020</v>
      </c>
      <c r="J150" s="2" t="s">
        <v>33</v>
      </c>
      <c r="K150" s="3">
        <v>1.41369663E-2</v>
      </c>
      <c r="L150" s="3">
        <v>4.2671528999999996E-3</v>
      </c>
      <c r="M150" s="3">
        <v>3.2171312700000003E-2</v>
      </c>
      <c r="N150" s="3">
        <v>2.0887520199999999E-2</v>
      </c>
      <c r="O150" s="3">
        <v>1.1283789799999999E-2</v>
      </c>
      <c r="P150" s="13">
        <f t="shared" si="12"/>
        <v>1.5402169521301052</v>
      </c>
      <c r="Q150" s="13">
        <f t="shared" si="13"/>
        <v>0.64925918301120478</v>
      </c>
      <c r="S150" s="13">
        <f t="shared" si="14"/>
        <v>0.37816664220384538</v>
      </c>
      <c r="T150" s="13">
        <f t="shared" si="11"/>
        <v>0.13263844530658517</v>
      </c>
    </row>
    <row r="151" spans="2:20" x14ac:dyDescent="0.25">
      <c r="B151" s="2">
        <v>9100</v>
      </c>
      <c r="C151" s="2">
        <v>804014816</v>
      </c>
      <c r="D151" s="2" t="s">
        <v>9475</v>
      </c>
      <c r="E151" s="2" t="s">
        <v>27</v>
      </c>
      <c r="F151" s="2" t="s">
        <v>28</v>
      </c>
      <c r="G151" s="2" t="s">
        <v>50</v>
      </c>
      <c r="H151" s="2" t="s">
        <v>51</v>
      </c>
      <c r="I151" s="2">
        <v>7110</v>
      </c>
      <c r="J151" s="2" t="s">
        <v>33</v>
      </c>
      <c r="K151" s="3">
        <v>1.40047716E-2</v>
      </c>
      <c r="L151" s="3">
        <v>5.1188099999999995E-4</v>
      </c>
      <c r="M151" s="3">
        <v>1.4484391500000001E-2</v>
      </c>
      <c r="N151" s="3">
        <v>7.9253715999999998E-3</v>
      </c>
      <c r="O151" s="3">
        <v>6.5590199E-3</v>
      </c>
      <c r="P151" s="13">
        <f t="shared" si="12"/>
        <v>1.8275977747213772</v>
      </c>
      <c r="Q151" s="13">
        <f t="shared" si="13"/>
        <v>0.54716634799604802</v>
      </c>
      <c r="S151" s="13">
        <f t="shared" si="14"/>
        <v>7.8042300191832004E-2</v>
      </c>
      <c r="T151" s="13">
        <f t="shared" si="11"/>
        <v>3.5340179806656005E-2</v>
      </c>
    </row>
    <row r="152" spans="2:20" x14ac:dyDescent="0.25">
      <c r="B152" s="2">
        <v>9102</v>
      </c>
      <c r="C152" s="2">
        <v>890406430</v>
      </c>
      <c r="D152" s="2" t="s">
        <v>9477</v>
      </c>
      <c r="E152" s="2" t="s">
        <v>27</v>
      </c>
      <c r="F152" s="2" t="s">
        <v>28</v>
      </c>
      <c r="G152" s="2" t="s">
        <v>29</v>
      </c>
      <c r="H152" s="2" t="s">
        <v>30</v>
      </c>
      <c r="I152" s="2">
        <v>7110</v>
      </c>
      <c r="J152" s="2" t="s">
        <v>33</v>
      </c>
      <c r="K152" s="3">
        <v>1.4003402599999999E-2</v>
      </c>
      <c r="L152" s="3">
        <v>9.2986399999999997E-4</v>
      </c>
      <c r="M152" s="3">
        <v>9.5900156999999993E-3</v>
      </c>
      <c r="N152" s="3">
        <v>4.6600788000000001E-3</v>
      </c>
      <c r="O152" s="3">
        <v>4.9299369999999997E-3</v>
      </c>
      <c r="P152" s="13">
        <f t="shared" si="12"/>
        <v>2.0579084842942996</v>
      </c>
      <c r="Q152" s="13">
        <f t="shared" si="13"/>
        <v>0.48593025765328002</v>
      </c>
      <c r="S152" s="13">
        <f t="shared" si="14"/>
        <v>0.18861579772723264</v>
      </c>
      <c r="T152" s="13">
        <f t="shared" si="11"/>
        <v>9.6961676506952962E-2</v>
      </c>
    </row>
    <row r="153" spans="2:20" x14ac:dyDescent="0.25">
      <c r="B153" s="2">
        <v>9103</v>
      </c>
      <c r="C153" s="2">
        <v>800058709</v>
      </c>
      <c r="D153" s="2" t="s">
        <v>9478</v>
      </c>
      <c r="E153" s="2" t="s">
        <v>27</v>
      </c>
      <c r="F153" s="2" t="s">
        <v>86</v>
      </c>
      <c r="G153" s="2" t="s">
        <v>87</v>
      </c>
      <c r="H153" s="2" t="s">
        <v>88</v>
      </c>
      <c r="I153" s="2">
        <v>7110</v>
      </c>
      <c r="J153" s="2" t="s">
        <v>33</v>
      </c>
      <c r="K153" s="3">
        <v>1.40026044E-2</v>
      </c>
      <c r="L153" s="3">
        <v>3.8987100000000002E-4</v>
      </c>
      <c r="M153" s="3">
        <v>6.7136128999999998E-3</v>
      </c>
      <c r="N153" s="3">
        <v>1.81412E-3</v>
      </c>
      <c r="O153" s="3">
        <v>4.8994930000000004E-3</v>
      </c>
      <c r="P153" s="13"/>
      <c r="Q153" s="13">
        <f t="shared" si="13"/>
        <v>0.27021516239043214</v>
      </c>
      <c r="S153" s="13">
        <f t="shared" si="14"/>
        <v>7.9573743650618547E-2</v>
      </c>
      <c r="T153" s="13">
        <f t="shared" si="11"/>
        <v>5.8071712773311676E-2</v>
      </c>
    </row>
    <row r="154" spans="2:20" x14ac:dyDescent="0.25">
      <c r="B154" s="2">
        <v>9115</v>
      </c>
      <c r="C154" s="2">
        <v>830109862</v>
      </c>
      <c r="D154" s="2" t="s">
        <v>9489</v>
      </c>
      <c r="E154" s="2" t="s">
        <v>27</v>
      </c>
      <c r="F154" s="2" t="s">
        <v>20</v>
      </c>
      <c r="G154" s="2" t="s">
        <v>21</v>
      </c>
      <c r="H154" s="2" t="s">
        <v>22</v>
      </c>
      <c r="I154" s="2">
        <v>7020</v>
      </c>
      <c r="J154" s="2" t="s">
        <v>33</v>
      </c>
      <c r="K154" s="3">
        <v>1.3970384400000001E-2</v>
      </c>
      <c r="L154" s="3">
        <v>6.8208299999999999E-4</v>
      </c>
      <c r="M154" s="3">
        <v>9.3260276999999996E-3</v>
      </c>
      <c r="N154" s="3">
        <v>3.5694839999999999E-3</v>
      </c>
      <c r="O154" s="3">
        <v>5.7565439000000001E-3</v>
      </c>
      <c r="P154" s="13">
        <f t="shared" si="12"/>
        <v>2.6127103245174932</v>
      </c>
      <c r="Q154" s="13">
        <f t="shared" si="13"/>
        <v>0.38274430602431087</v>
      </c>
      <c r="S154" s="13">
        <f t="shared" si="14"/>
        <v>0.11848828252660419</v>
      </c>
      <c r="T154" s="13">
        <f t="shared" si="11"/>
        <v>7.3137569599970198E-2</v>
      </c>
    </row>
    <row r="155" spans="2:20" x14ac:dyDescent="0.25">
      <c r="B155" s="2">
        <v>9167</v>
      </c>
      <c r="C155" s="2">
        <v>860451192</v>
      </c>
      <c r="D155" s="2" t="s">
        <v>9542</v>
      </c>
      <c r="E155" s="2" t="s">
        <v>27</v>
      </c>
      <c r="F155" s="2" t="s">
        <v>20</v>
      </c>
      <c r="G155" s="2" t="s">
        <v>21</v>
      </c>
      <c r="H155" s="2" t="s">
        <v>22</v>
      </c>
      <c r="I155" s="2">
        <v>7020</v>
      </c>
      <c r="J155" s="2" t="s">
        <v>33</v>
      </c>
      <c r="K155" s="3">
        <v>1.3879529200000001E-2</v>
      </c>
      <c r="L155" s="3">
        <v>6.9163139000000002E-3</v>
      </c>
      <c r="M155" s="3">
        <v>1.5963025400000001E-2</v>
      </c>
      <c r="N155" s="3">
        <v>5.0173192000000002E-3</v>
      </c>
      <c r="O155" s="3">
        <v>1.0945706600000001E-2</v>
      </c>
      <c r="P155" s="13"/>
      <c r="Q155" s="13">
        <f t="shared" si="13"/>
        <v>0.31430879011192953</v>
      </c>
      <c r="R155" s="13">
        <f t="shared" si="10"/>
        <v>1.3784879184086991</v>
      </c>
      <c r="S155" s="13">
        <f t="shared" si="14"/>
        <v>0.63187459272844015</v>
      </c>
      <c r="T155" s="13">
        <f t="shared" si="11"/>
        <v>0.43327086981895047</v>
      </c>
    </row>
    <row r="156" spans="2:20" x14ac:dyDescent="0.25">
      <c r="B156" s="2">
        <v>9227</v>
      </c>
      <c r="C156" s="2">
        <v>900269791</v>
      </c>
      <c r="D156" s="2" t="s">
        <v>9601</v>
      </c>
      <c r="E156" s="2" t="s">
        <v>27</v>
      </c>
      <c r="F156" s="2" t="s">
        <v>28</v>
      </c>
      <c r="G156" s="2" t="s">
        <v>29</v>
      </c>
      <c r="H156" s="2" t="s">
        <v>30</v>
      </c>
      <c r="I156" s="2">
        <v>7110</v>
      </c>
      <c r="J156" s="2" t="s">
        <v>33</v>
      </c>
      <c r="K156" s="3">
        <v>1.37349712E-2</v>
      </c>
      <c r="L156" s="3">
        <v>1.6138599999999999E-4</v>
      </c>
      <c r="M156" s="3">
        <v>1.54840723E-2</v>
      </c>
      <c r="N156" s="3">
        <v>1.25356345E-2</v>
      </c>
      <c r="O156" s="3">
        <v>2.9484380999999999E-3</v>
      </c>
      <c r="P156" s="13">
        <f t="shared" si="12"/>
        <v>1.2352045123842754</v>
      </c>
      <c r="Q156" s="13"/>
      <c r="S156" s="13">
        <f t="shared" si="14"/>
        <v>5.4736099089209296E-2</v>
      </c>
      <c r="T156" s="13">
        <f t="shared" si="11"/>
        <v>1.042271030987113E-2</v>
      </c>
    </row>
    <row r="157" spans="2:20" x14ac:dyDescent="0.25">
      <c r="B157" s="2">
        <v>9239</v>
      </c>
      <c r="C157" s="2">
        <v>830133597</v>
      </c>
      <c r="D157" s="2" t="s">
        <v>9613</v>
      </c>
      <c r="E157" s="2" t="s">
        <v>27</v>
      </c>
      <c r="F157" s="2" t="s">
        <v>20</v>
      </c>
      <c r="G157" s="2" t="s">
        <v>21</v>
      </c>
      <c r="H157" s="2" t="s">
        <v>22</v>
      </c>
      <c r="I157" s="2">
        <v>7020</v>
      </c>
      <c r="J157" s="2" t="s">
        <v>33</v>
      </c>
      <c r="K157" s="3">
        <v>1.3704611E-2</v>
      </c>
      <c r="L157" s="3">
        <v>6.3925911999999996E-3</v>
      </c>
      <c r="M157" s="3">
        <v>1.37518477E-2</v>
      </c>
      <c r="N157" s="3">
        <v>6.1519388000000003E-3</v>
      </c>
      <c r="O157" s="3">
        <v>7.5999088999999997E-3</v>
      </c>
      <c r="P157" s="13">
        <f t="shared" si="12"/>
        <v>2.235368092413403</v>
      </c>
      <c r="Q157" s="13">
        <f t="shared" si="13"/>
        <v>0.44735361634349691</v>
      </c>
      <c r="R157" s="13">
        <f t="shared" si="10"/>
        <v>1.0391181394717384</v>
      </c>
      <c r="S157" s="13">
        <f t="shared" si="14"/>
        <v>0.84114050367103743</v>
      </c>
      <c r="T157" s="13">
        <f t="shared" si="11"/>
        <v>0.46485325750080841</v>
      </c>
    </row>
    <row r="158" spans="2:20" x14ac:dyDescent="0.25">
      <c r="B158" s="2">
        <v>9265</v>
      </c>
      <c r="C158" s="2">
        <v>900555513</v>
      </c>
      <c r="D158" s="2" t="s">
        <v>9640</v>
      </c>
      <c r="E158" s="2" t="s">
        <v>27</v>
      </c>
      <c r="F158" s="2" t="s">
        <v>20</v>
      </c>
      <c r="G158" s="2" t="s">
        <v>21</v>
      </c>
      <c r="H158" s="2" t="s">
        <v>22</v>
      </c>
      <c r="I158" s="2">
        <v>7020</v>
      </c>
      <c r="J158" s="2" t="s">
        <v>33</v>
      </c>
      <c r="K158" s="3">
        <v>1.36503736E-2</v>
      </c>
      <c r="L158" s="3">
        <v>4.1426010000000001E-3</v>
      </c>
      <c r="M158" s="3">
        <v>1.65497605E-2</v>
      </c>
      <c r="N158" s="3">
        <v>4.1726599000000003E-3</v>
      </c>
      <c r="O158" s="3">
        <v>1.2377101E-2</v>
      </c>
      <c r="P158" s="13"/>
      <c r="Q158" s="13">
        <f t="shared" si="13"/>
        <v>0.25212811387814343</v>
      </c>
      <c r="R158" s="13">
        <f t="shared" si="10"/>
        <v>0.99279622573601067</v>
      </c>
      <c r="S158" s="13">
        <f t="shared" si="14"/>
        <v>0.33469881194311979</v>
      </c>
      <c r="T158" s="13">
        <f t="shared" si="11"/>
        <v>0.25031183986015992</v>
      </c>
    </row>
    <row r="159" spans="2:20" x14ac:dyDescent="0.25">
      <c r="B159" s="2">
        <v>9319</v>
      </c>
      <c r="C159" s="2">
        <v>811021433</v>
      </c>
      <c r="D159" s="2" t="s">
        <v>9696</v>
      </c>
      <c r="E159" s="2" t="s">
        <v>27</v>
      </c>
      <c r="F159" s="2" t="s">
        <v>35</v>
      </c>
      <c r="G159" s="2" t="s">
        <v>36</v>
      </c>
      <c r="H159" s="2" t="s">
        <v>39</v>
      </c>
      <c r="I159" s="2">
        <v>7110</v>
      </c>
      <c r="J159" s="2" t="s">
        <v>33</v>
      </c>
      <c r="K159" s="3">
        <v>1.35420961E-2</v>
      </c>
      <c r="L159" s="3">
        <v>8.62563E-4</v>
      </c>
      <c r="M159" s="3">
        <v>7.4634939400000003E-2</v>
      </c>
      <c r="N159" s="3">
        <v>6.8776741599999996E-2</v>
      </c>
      <c r="O159" s="3">
        <v>5.8581908000000004E-3</v>
      </c>
      <c r="P159" s="13">
        <f t="shared" si="12"/>
        <v>1.0851770186216558</v>
      </c>
      <c r="Q159" s="13"/>
      <c r="S159" s="13">
        <f t="shared" si="14"/>
        <v>0.14724050981746786</v>
      </c>
      <c r="T159" s="13">
        <f t="shared" si="11"/>
        <v>1.1557093861591585E-2</v>
      </c>
    </row>
    <row r="160" spans="2:20" x14ac:dyDescent="0.25">
      <c r="B160" s="2">
        <v>9330</v>
      </c>
      <c r="C160" s="2">
        <v>802024140</v>
      </c>
      <c r="D160" s="2" t="s">
        <v>9707</v>
      </c>
      <c r="E160" s="2" t="s">
        <v>27</v>
      </c>
      <c r="F160" s="2" t="s">
        <v>28</v>
      </c>
      <c r="G160" s="2" t="s">
        <v>50</v>
      </c>
      <c r="H160" s="2" t="s">
        <v>51</v>
      </c>
      <c r="I160" s="2">
        <v>7110</v>
      </c>
      <c r="J160" s="2" t="s">
        <v>33</v>
      </c>
      <c r="K160" s="3">
        <v>1.3514136899999999E-2</v>
      </c>
      <c r="L160" s="3">
        <v>8.7843800000000005E-4</v>
      </c>
      <c r="M160" s="3">
        <v>7.0734279999999997E-3</v>
      </c>
      <c r="N160" s="3">
        <v>2.7897919000000001E-3</v>
      </c>
      <c r="O160" s="3">
        <v>4.2836358999999999E-3</v>
      </c>
      <c r="P160" s="13">
        <f t="shared" si="12"/>
        <v>2.5354679680588359</v>
      </c>
      <c r="Q160" s="13">
        <f t="shared" si="13"/>
        <v>0.39440450938356908</v>
      </c>
      <c r="R160" s="13">
        <f t="shared" si="10"/>
        <v>0.31487581564775496</v>
      </c>
      <c r="S160" s="13">
        <f t="shared" si="14"/>
        <v>0.20506831591359109</v>
      </c>
      <c r="T160" s="13">
        <f t="shared" si="11"/>
        <v>0.12418844158730394</v>
      </c>
    </row>
    <row r="161" spans="2:20" x14ac:dyDescent="0.25">
      <c r="B161" s="2">
        <v>9451</v>
      </c>
      <c r="C161" s="2">
        <v>830054097</v>
      </c>
      <c r="D161" s="2" t="s">
        <v>9830</v>
      </c>
      <c r="E161" s="2" t="s">
        <v>27</v>
      </c>
      <c r="F161" s="2" t="s">
        <v>20</v>
      </c>
      <c r="G161" s="2" t="s">
        <v>21</v>
      </c>
      <c r="H161" s="2" t="s">
        <v>22</v>
      </c>
      <c r="I161" s="2">
        <v>7110</v>
      </c>
      <c r="J161" s="2" t="s">
        <v>33</v>
      </c>
      <c r="K161" s="3">
        <v>1.32432235E-2</v>
      </c>
      <c r="L161" s="3">
        <v>1.588447E-3</v>
      </c>
      <c r="M161" s="3">
        <v>1.41023183E-2</v>
      </c>
      <c r="N161" s="3">
        <v>6.6834870000000001E-3</v>
      </c>
      <c r="O161" s="3">
        <v>7.4188309000000003E-3</v>
      </c>
      <c r="P161" s="13">
        <f t="shared" si="12"/>
        <v>2.1100240488236155</v>
      </c>
      <c r="Q161" s="13">
        <f t="shared" si="13"/>
        <v>0.47392824766974662</v>
      </c>
      <c r="S161" s="13">
        <f t="shared" si="14"/>
        <v>0.21411015042814899</v>
      </c>
      <c r="T161" s="13">
        <f t="shared" si="11"/>
        <v>0.1126372959543822</v>
      </c>
    </row>
    <row r="162" spans="2:20" x14ac:dyDescent="0.25">
      <c r="B162" s="2">
        <v>9514</v>
      </c>
      <c r="C162" s="2">
        <v>800061409</v>
      </c>
      <c r="D162" s="2" t="s">
        <v>9894</v>
      </c>
      <c r="E162" s="2" t="s">
        <v>27</v>
      </c>
      <c r="F162" s="2" t="s">
        <v>20</v>
      </c>
      <c r="G162" s="2" t="s">
        <v>21</v>
      </c>
      <c r="H162" s="2" t="s">
        <v>22</v>
      </c>
      <c r="I162" s="2">
        <v>7110</v>
      </c>
      <c r="J162" s="2" t="s">
        <v>33</v>
      </c>
      <c r="K162" s="3">
        <v>1.3092123000000001E-2</v>
      </c>
      <c r="L162" s="3">
        <v>8.0592100000000002E-4</v>
      </c>
      <c r="M162" s="3">
        <v>1.02147479E-2</v>
      </c>
      <c r="N162" s="3">
        <v>2.7443259E-3</v>
      </c>
      <c r="O162" s="3">
        <v>7.470422E-3</v>
      </c>
      <c r="P162" s="13"/>
      <c r="Q162" s="13">
        <f t="shared" si="13"/>
        <v>0.26866310621332123</v>
      </c>
      <c r="S162" s="13">
        <f t="shared" si="14"/>
        <v>0.10788158955411087</v>
      </c>
      <c r="T162" s="13">
        <f t="shared" si="11"/>
        <v>7.8897786601272862E-2</v>
      </c>
    </row>
    <row r="163" spans="2:20" x14ac:dyDescent="0.25">
      <c r="B163" s="2">
        <v>9566</v>
      </c>
      <c r="C163" s="2">
        <v>900361866</v>
      </c>
      <c r="D163" s="2" t="s">
        <v>9947</v>
      </c>
      <c r="E163" s="2" t="s">
        <v>27</v>
      </c>
      <c r="F163" s="2" t="s">
        <v>20</v>
      </c>
      <c r="G163" s="2" t="s">
        <v>21</v>
      </c>
      <c r="H163" s="2" t="s">
        <v>22</v>
      </c>
      <c r="I163" s="2">
        <v>7020</v>
      </c>
      <c r="J163" s="2" t="s">
        <v>33</v>
      </c>
      <c r="K163" s="3">
        <v>1.2986697300000001E-2</v>
      </c>
      <c r="L163" s="3">
        <v>1.2527422999999999E-2</v>
      </c>
      <c r="M163" s="3">
        <v>3.6976285300000002E-2</v>
      </c>
      <c r="N163" s="3">
        <v>1.4528952499999999E-2</v>
      </c>
      <c r="O163" s="3">
        <v>2.2447332699999999E-2</v>
      </c>
      <c r="P163" s="13">
        <f t="shared" ref="P163:P174" si="15">M163/N163</f>
        <v>2.545006964542007</v>
      </c>
      <c r="Q163" s="13">
        <f t="shared" si="13"/>
        <v>0.39292623318221742</v>
      </c>
      <c r="R163" s="13">
        <f t="shared" ref="R163:R169" si="16">L163/N163</f>
        <v>0.8622385543624016</v>
      </c>
      <c r="S163" s="13">
        <f t="shared" si="14"/>
        <v>0.55808069348034384</v>
      </c>
      <c r="T163" s="13">
        <f t="shared" ref="T163:T174" si="17">L163/M163</f>
        <v>0.33879614727009905</v>
      </c>
    </row>
    <row r="164" spans="2:20" x14ac:dyDescent="0.25">
      <c r="B164" s="2">
        <v>9612</v>
      </c>
      <c r="C164" s="2">
        <v>890907724</v>
      </c>
      <c r="D164" s="2" t="s">
        <v>9996</v>
      </c>
      <c r="E164" s="2" t="s">
        <v>27</v>
      </c>
      <c r="F164" s="2" t="s">
        <v>35</v>
      </c>
      <c r="G164" s="2" t="s">
        <v>36</v>
      </c>
      <c r="H164" s="2" t="s">
        <v>39</v>
      </c>
      <c r="I164" s="2">
        <v>7110</v>
      </c>
      <c r="J164" s="2" t="s">
        <v>33</v>
      </c>
      <c r="K164" s="3">
        <v>1.28924707E-2</v>
      </c>
      <c r="L164" s="3">
        <v>2.5119999999999998E-4</v>
      </c>
      <c r="M164" s="3">
        <v>2.5699993599999998E-2</v>
      </c>
      <c r="N164" s="3">
        <v>2.52481923E-2</v>
      </c>
      <c r="O164" s="3">
        <v>4.5180099999999999E-4</v>
      </c>
      <c r="P164" s="13">
        <f t="shared" si="15"/>
        <v>1.0178944018895166</v>
      </c>
      <c r="Q164" s="13"/>
      <c r="S164" s="13">
        <f t="shared" si="14"/>
        <v>0.55599699867862173</v>
      </c>
      <c r="T164" s="13">
        <f t="shared" si="17"/>
        <v>9.7743215002201404E-3</v>
      </c>
    </row>
    <row r="165" spans="2:20" x14ac:dyDescent="0.25">
      <c r="B165" s="2">
        <v>9629</v>
      </c>
      <c r="C165" s="2">
        <v>830021790</v>
      </c>
      <c r="D165" s="2" t="s">
        <v>10013</v>
      </c>
      <c r="E165" s="2" t="s">
        <v>27</v>
      </c>
      <c r="F165" s="2" t="s">
        <v>20</v>
      </c>
      <c r="G165" s="2" t="s">
        <v>21</v>
      </c>
      <c r="H165" s="2" t="s">
        <v>22</v>
      </c>
      <c r="I165" s="2">
        <v>7020</v>
      </c>
      <c r="J165" s="2" t="s">
        <v>33</v>
      </c>
      <c r="K165" s="3">
        <v>1.2857479999999999E-2</v>
      </c>
      <c r="L165" s="3">
        <v>1.1825550000000001E-3</v>
      </c>
      <c r="M165" s="3">
        <v>1.2887124E-2</v>
      </c>
      <c r="N165" s="3">
        <v>9.3253059000000006E-3</v>
      </c>
      <c r="O165" s="3">
        <v>3.561818E-3</v>
      </c>
      <c r="P165" s="13">
        <f t="shared" si="15"/>
        <v>1.3819518778467095</v>
      </c>
      <c r="Q165" s="13"/>
      <c r="S165" s="13">
        <f t="shared" si="14"/>
        <v>0.33200882246088936</v>
      </c>
      <c r="T165" s="13">
        <f t="shared" si="17"/>
        <v>9.1762522033620536E-2</v>
      </c>
    </row>
    <row r="166" spans="2:20" x14ac:dyDescent="0.25">
      <c r="B166" s="2">
        <v>9652</v>
      </c>
      <c r="C166" s="2">
        <v>890908097</v>
      </c>
      <c r="D166" s="2" t="s">
        <v>10037</v>
      </c>
      <c r="E166" s="2" t="s">
        <v>27</v>
      </c>
      <c r="F166" s="2" t="s">
        <v>35</v>
      </c>
      <c r="G166" s="2" t="s">
        <v>36</v>
      </c>
      <c r="H166" s="2" t="s">
        <v>39</v>
      </c>
      <c r="I166" s="2">
        <v>7110</v>
      </c>
      <c r="J166" s="2" t="s">
        <v>33</v>
      </c>
      <c r="K166" s="3">
        <v>1.28009804E-2</v>
      </c>
      <c r="L166" s="3">
        <v>8.8700900000000002E-4</v>
      </c>
      <c r="M166" s="3">
        <v>2.4973288199999999E-2</v>
      </c>
      <c r="N166" s="3">
        <v>1.0725216900000001E-2</v>
      </c>
      <c r="O166" s="3">
        <v>1.42480712E-2</v>
      </c>
      <c r="P166" s="13">
        <f t="shared" si="15"/>
        <v>2.3284646299320992</v>
      </c>
      <c r="Q166" s="13">
        <f t="shared" si="13"/>
        <v>0.42946755005213938</v>
      </c>
      <c r="S166" s="13">
        <f t="shared" si="14"/>
        <v>6.22546720569448E-2</v>
      </c>
      <c r="T166" s="13">
        <f t="shared" si="17"/>
        <v>3.5518310320064299E-2</v>
      </c>
    </row>
    <row r="167" spans="2:20" x14ac:dyDescent="0.25">
      <c r="B167" s="2">
        <v>9691</v>
      </c>
      <c r="C167" s="2">
        <v>830034128</v>
      </c>
      <c r="D167" s="2" t="s">
        <v>10079</v>
      </c>
      <c r="E167" s="2" t="s">
        <v>27</v>
      </c>
      <c r="F167" s="2" t="s">
        <v>20</v>
      </c>
      <c r="G167" s="2" t="s">
        <v>21</v>
      </c>
      <c r="H167" s="2" t="s">
        <v>22</v>
      </c>
      <c r="I167" s="2">
        <v>7110</v>
      </c>
      <c r="J167" s="2" t="s">
        <v>33</v>
      </c>
      <c r="K167" s="3">
        <v>1.27109019E-2</v>
      </c>
      <c r="L167" s="3">
        <v>4.6415399999999999E-4</v>
      </c>
      <c r="M167" s="3">
        <v>9.4849011E-3</v>
      </c>
      <c r="N167" s="3">
        <v>3.5319488999999999E-3</v>
      </c>
      <c r="O167" s="3">
        <v>5.9529520000000001E-3</v>
      </c>
      <c r="P167" s="13">
        <f t="shared" si="15"/>
        <v>2.6854581899528616</v>
      </c>
      <c r="Q167" s="13">
        <f t="shared" si="13"/>
        <v>0.37237593336634789</v>
      </c>
      <c r="S167" s="13">
        <f t="shared" si="14"/>
        <v>7.7970391832489161E-2</v>
      </c>
      <c r="T167" s="13">
        <f t="shared" si="17"/>
        <v>4.8936092754831149E-2</v>
      </c>
    </row>
    <row r="168" spans="2:20" x14ac:dyDescent="0.25">
      <c r="B168" s="2">
        <v>9722</v>
      </c>
      <c r="C168" s="2">
        <v>800252568</v>
      </c>
      <c r="D168" s="2" t="s">
        <v>10112</v>
      </c>
      <c r="E168" s="2" t="s">
        <v>27</v>
      </c>
      <c r="F168" s="2" t="s">
        <v>74</v>
      </c>
      <c r="G168" s="2" t="s">
        <v>75</v>
      </c>
      <c r="H168" s="2" t="s">
        <v>76</v>
      </c>
      <c r="I168" s="2">
        <v>7110</v>
      </c>
      <c r="J168" s="2" t="s">
        <v>33</v>
      </c>
      <c r="K168" s="3">
        <v>1.2640500400000001E-2</v>
      </c>
      <c r="L168" s="3">
        <v>1.4285330000000001E-3</v>
      </c>
      <c r="M168" s="3">
        <v>5.0284489999999999E-3</v>
      </c>
      <c r="N168" s="3">
        <v>3.0807089E-3</v>
      </c>
      <c r="O168" s="3">
        <v>1.9477400000000001E-3</v>
      </c>
      <c r="P168" s="13">
        <f t="shared" si="15"/>
        <v>1.6322376320592964</v>
      </c>
      <c r="Q168" s="13">
        <f t="shared" si="13"/>
        <v>0.61265589051415259</v>
      </c>
      <c r="R168" s="13">
        <f t="shared" si="16"/>
        <v>0.46370268868960651</v>
      </c>
      <c r="S168" s="13">
        <f t="shared" si="14"/>
        <v>0.73343105342602199</v>
      </c>
      <c r="T168" s="13">
        <f t="shared" si="17"/>
        <v>0.28409018367293776</v>
      </c>
    </row>
    <row r="169" spans="2:20" x14ac:dyDescent="0.25">
      <c r="B169" s="2">
        <v>9753</v>
      </c>
      <c r="C169" s="2">
        <v>830066664</v>
      </c>
      <c r="D169" s="2" t="s">
        <v>10144</v>
      </c>
      <c r="E169" s="2" t="s">
        <v>27</v>
      </c>
      <c r="F169" s="2" t="s">
        <v>20</v>
      </c>
      <c r="G169" s="2" t="s">
        <v>21</v>
      </c>
      <c r="H169" s="2" t="s">
        <v>22</v>
      </c>
      <c r="I169" s="2">
        <v>7110</v>
      </c>
      <c r="J169" s="2" t="s">
        <v>33</v>
      </c>
      <c r="K169" s="3">
        <v>1.25896512E-2</v>
      </c>
      <c r="L169" s="3">
        <v>1.2805188999999999E-3</v>
      </c>
      <c r="M169" s="3">
        <v>1.0452764999999999E-2</v>
      </c>
      <c r="N169" s="3">
        <v>3.8419929000000001E-3</v>
      </c>
      <c r="O169" s="3">
        <v>6.6107720999999996E-3</v>
      </c>
      <c r="P169" s="13">
        <f t="shared" si="15"/>
        <v>2.7206622375590541</v>
      </c>
      <c r="Q169" s="13">
        <f t="shared" si="13"/>
        <v>0.36755756969567388</v>
      </c>
      <c r="R169" s="13">
        <f t="shared" si="16"/>
        <v>0.33329548839093376</v>
      </c>
      <c r="S169" s="13">
        <f t="shared" si="14"/>
        <v>0.19370186729020653</v>
      </c>
      <c r="T169" s="13">
        <f t="shared" si="17"/>
        <v>0.12250527970350429</v>
      </c>
    </row>
    <row r="170" spans="2:20" x14ac:dyDescent="0.25">
      <c r="B170" s="2">
        <v>9808</v>
      </c>
      <c r="C170" s="2">
        <v>900131505</v>
      </c>
      <c r="D170" s="2" t="s">
        <v>10201</v>
      </c>
      <c r="E170" s="2" t="s">
        <v>27</v>
      </c>
      <c r="F170" s="2" t="s">
        <v>20</v>
      </c>
      <c r="G170" s="2" t="s">
        <v>21</v>
      </c>
      <c r="H170" s="2" t="s">
        <v>22</v>
      </c>
      <c r="I170" s="2">
        <v>7110</v>
      </c>
      <c r="J170" s="2" t="s">
        <v>33</v>
      </c>
      <c r="K170" s="3">
        <v>1.24543998E-2</v>
      </c>
      <c r="L170" s="3">
        <v>4.8186799999999999E-4</v>
      </c>
      <c r="M170" s="3">
        <v>1.5973649900000001E-2</v>
      </c>
      <c r="N170" s="3">
        <v>1.3111932200000001E-2</v>
      </c>
      <c r="O170" s="3">
        <v>2.8617179E-3</v>
      </c>
      <c r="P170" s="13">
        <f t="shared" si="15"/>
        <v>1.2182529360546877</v>
      </c>
      <c r="Q170" s="13"/>
      <c r="S170" s="13">
        <f t="shared" si="14"/>
        <v>0.16838417231831271</v>
      </c>
      <c r="T170" s="13">
        <f t="shared" si="17"/>
        <v>3.0166430528817335E-2</v>
      </c>
    </row>
    <row r="171" spans="2:20" x14ac:dyDescent="0.25">
      <c r="B171" s="2">
        <v>9858</v>
      </c>
      <c r="C171" s="2">
        <v>860515523</v>
      </c>
      <c r="D171" s="2" t="s">
        <v>10251</v>
      </c>
      <c r="E171" s="2" t="s">
        <v>27</v>
      </c>
      <c r="F171" s="2" t="s">
        <v>20</v>
      </c>
      <c r="G171" s="2" t="s">
        <v>21</v>
      </c>
      <c r="H171" s="2" t="s">
        <v>22</v>
      </c>
      <c r="I171" s="2">
        <v>7110</v>
      </c>
      <c r="J171" s="2" t="s">
        <v>33</v>
      </c>
      <c r="K171" s="3">
        <v>1.2369510699999999E-2</v>
      </c>
      <c r="L171" s="3">
        <v>3.2657600000000003E-4</v>
      </c>
      <c r="M171" s="3">
        <v>0.117496036</v>
      </c>
      <c r="N171" s="3">
        <v>0.1131291911</v>
      </c>
      <c r="O171" s="3">
        <v>4.3668398000000002E-3</v>
      </c>
      <c r="P171" s="13">
        <f t="shared" si="15"/>
        <v>1.0386005137802139</v>
      </c>
      <c r="Q171" s="13"/>
      <c r="S171" s="13">
        <f t="shared" si="14"/>
        <v>7.4785431789826592E-2</v>
      </c>
      <c r="T171" s="13">
        <f t="shared" si="17"/>
        <v>2.7794639812359291E-3</v>
      </c>
    </row>
    <row r="172" spans="2:20" x14ac:dyDescent="0.25">
      <c r="B172" s="2">
        <v>9919</v>
      </c>
      <c r="C172" s="2">
        <v>900562737</v>
      </c>
      <c r="D172" s="2" t="s">
        <v>10313</v>
      </c>
      <c r="E172" s="2" t="s">
        <v>27</v>
      </c>
      <c r="F172" s="2" t="s">
        <v>35</v>
      </c>
      <c r="G172" s="2" t="s">
        <v>36</v>
      </c>
      <c r="H172" s="2" t="s">
        <v>39</v>
      </c>
      <c r="I172" s="2">
        <v>7020</v>
      </c>
      <c r="J172" s="2" t="s">
        <v>33</v>
      </c>
      <c r="K172" s="3">
        <v>1.22582978E-2</v>
      </c>
      <c r="L172" s="3">
        <v>2.7489999999999999E-5</v>
      </c>
      <c r="M172" s="3">
        <v>3.1244580000000001E-3</v>
      </c>
      <c r="N172" s="3">
        <v>2.0845799999999999E-3</v>
      </c>
      <c r="O172" s="3">
        <v>1.0398779999999999E-3</v>
      </c>
      <c r="P172" s="13">
        <f t="shared" si="15"/>
        <v>1.4988429323892583</v>
      </c>
      <c r="Q172" s="13">
        <f t="shared" si="13"/>
        <v>0.66718131592743446</v>
      </c>
      <c r="S172" s="13">
        <f t="shared" si="14"/>
        <v>2.6435793429613861E-2</v>
      </c>
      <c r="T172" s="13">
        <f t="shared" si="17"/>
        <v>8.7983259816582591E-3</v>
      </c>
    </row>
    <row r="173" spans="2:20" x14ac:dyDescent="0.25">
      <c r="B173" s="2">
        <v>9946</v>
      </c>
      <c r="C173" s="2">
        <v>900333610</v>
      </c>
      <c r="D173" s="2" t="s">
        <v>10341</v>
      </c>
      <c r="E173" s="2" t="s">
        <v>27</v>
      </c>
      <c r="F173" s="2" t="s">
        <v>20</v>
      </c>
      <c r="G173" s="2" t="s">
        <v>21</v>
      </c>
      <c r="H173" s="2" t="s">
        <v>22</v>
      </c>
      <c r="I173" s="2">
        <v>7110</v>
      </c>
      <c r="J173" s="2" t="s">
        <v>33</v>
      </c>
      <c r="K173" s="3">
        <v>1.2192691699999999E-2</v>
      </c>
      <c r="L173" s="3">
        <v>2.68423E-4</v>
      </c>
      <c r="M173" s="3">
        <v>7.8938501000000005E-3</v>
      </c>
      <c r="N173" s="3">
        <v>3.4572970999999998E-3</v>
      </c>
      <c r="O173" s="3">
        <v>4.4365530000000002E-3</v>
      </c>
      <c r="P173" s="13">
        <f t="shared" si="15"/>
        <v>2.2832432017485571</v>
      </c>
      <c r="Q173" s="13">
        <f t="shared" si="13"/>
        <v>0.43797349280802783</v>
      </c>
      <c r="S173" s="13">
        <f t="shared" si="14"/>
        <v>6.0502601907381694E-2</v>
      </c>
      <c r="T173" s="13">
        <f t="shared" si="17"/>
        <v>3.4004066026032086E-2</v>
      </c>
    </row>
    <row r="174" spans="2:20" x14ac:dyDescent="0.25">
      <c r="B174" s="2">
        <v>9957</v>
      </c>
      <c r="C174" s="2">
        <v>830090315</v>
      </c>
      <c r="D174" s="2" t="s">
        <v>10352</v>
      </c>
      <c r="E174" s="2" t="s">
        <v>27</v>
      </c>
      <c r="F174" s="2" t="s">
        <v>20</v>
      </c>
      <c r="G174" s="2" t="s">
        <v>21</v>
      </c>
      <c r="H174" s="2" t="s">
        <v>22</v>
      </c>
      <c r="I174" s="2">
        <v>7020</v>
      </c>
      <c r="J174" s="2" t="s">
        <v>33</v>
      </c>
      <c r="K174" s="3">
        <v>1.21678514E-2</v>
      </c>
      <c r="L174" s="3">
        <v>1.9410900000000001E-4</v>
      </c>
      <c r="M174" s="3">
        <v>4.1915479999999998E-2</v>
      </c>
      <c r="N174" s="3">
        <v>1.39921596E-2</v>
      </c>
      <c r="O174" s="3">
        <v>2.7923319500000002E-2</v>
      </c>
      <c r="P174" s="13">
        <f t="shared" si="15"/>
        <v>2.9956405014133773</v>
      </c>
      <c r="Q174" s="13">
        <f t="shared" si="13"/>
        <v>0.3338184269868793</v>
      </c>
      <c r="S174" s="13">
        <f t="shared" si="14"/>
        <v>6.9515015934978643E-3</v>
      </c>
      <c r="T174" s="13">
        <f t="shared" si="17"/>
        <v>4.6309621170985043E-3</v>
      </c>
    </row>
    <row r="177" spans="8:13" x14ac:dyDescent="0.25">
      <c r="H177" s="18" t="s">
        <v>10402</v>
      </c>
      <c r="I177" s="18"/>
      <c r="J177" s="18"/>
      <c r="K177" s="18"/>
      <c r="L177" s="18"/>
      <c r="M177" s="18"/>
    </row>
    <row r="178" spans="8:13" ht="60" x14ac:dyDescent="0.25">
      <c r="H178" s="5"/>
      <c r="I178" s="6" t="s">
        <v>10397</v>
      </c>
      <c r="J178" s="7" t="s">
        <v>10398</v>
      </c>
      <c r="K178" s="7" t="s">
        <v>10399</v>
      </c>
      <c r="L178" s="7" t="s">
        <v>10400</v>
      </c>
      <c r="M178" s="7" t="s">
        <v>10401</v>
      </c>
    </row>
    <row r="179" spans="8:13" x14ac:dyDescent="0.25">
      <c r="H179" s="8" t="s">
        <v>10403</v>
      </c>
      <c r="I179" s="19">
        <f>COUNT(P4:P174)</f>
        <v>151</v>
      </c>
      <c r="J179" s="19">
        <f>COUNT(Q4:Q174)</f>
        <v>136</v>
      </c>
      <c r="K179" s="19">
        <f>COUNT(R4:R174)</f>
        <v>51</v>
      </c>
      <c r="L179" s="19">
        <f>COUNT(S4:S174)</f>
        <v>169</v>
      </c>
      <c r="M179" s="19">
        <f>COUNT(T4:T174)</f>
        <v>171</v>
      </c>
    </row>
    <row r="180" spans="8:13" x14ac:dyDescent="0.25">
      <c r="H180" s="8" t="s">
        <v>10404</v>
      </c>
      <c r="I180" s="11">
        <f>MIN(P4:P174)</f>
        <v>1.0158462698335315</v>
      </c>
      <c r="J180" s="11">
        <f>MIN(Q4:Q174)</f>
        <v>0.25212811387814343</v>
      </c>
      <c r="K180" s="11">
        <f>MIN(R4:R174)</f>
        <v>0.30760920182755824</v>
      </c>
      <c r="L180" s="10">
        <f>MIN(S4:S174)</f>
        <v>1.1166997724536068E-3</v>
      </c>
      <c r="M180" s="9">
        <f>MIN(T4:T174)</f>
        <v>6.7381460512003677E-4</v>
      </c>
    </row>
    <row r="181" spans="8:13" x14ac:dyDescent="0.25">
      <c r="H181" s="8" t="s">
        <v>10405</v>
      </c>
      <c r="I181" s="11">
        <f>MAX(P4:P174)</f>
        <v>2.9956405014133773</v>
      </c>
      <c r="J181" s="11">
        <f>MAX(Q4:Q174)</f>
        <v>0.69967709864831384</v>
      </c>
      <c r="K181" s="11">
        <f>MAX(R4:R174)</f>
        <v>1.4718627769640262</v>
      </c>
      <c r="L181" s="11">
        <f>MAX(S4:S174)</f>
        <v>0.96066822271906949</v>
      </c>
      <c r="M181" s="11">
        <f>MAX(T4:T174)</f>
        <v>0.46485325750080841</v>
      </c>
    </row>
    <row r="182" spans="8:13" x14ac:dyDescent="0.25">
      <c r="H182" s="8" t="s">
        <v>10406</v>
      </c>
      <c r="I182" s="11">
        <f>MEDIAN(P4:P174)</f>
        <v>1.8218984582252371</v>
      </c>
      <c r="J182" s="11">
        <f>MEDIAN(Q4:Q174)</f>
        <v>0.46653904392960488</v>
      </c>
      <c r="K182" s="11">
        <f>MEDIAN(R4:R174)</f>
        <v>0.44547789685216177</v>
      </c>
      <c r="L182" s="11">
        <f>MEDIAN(S4:S174)</f>
        <v>0.18244778580798879</v>
      </c>
      <c r="M182" s="11">
        <f>MEDIAN(T4:T174)</f>
        <v>7.5670855954287547E-2</v>
      </c>
    </row>
    <row r="183" spans="8:13" x14ac:dyDescent="0.25">
      <c r="H183" s="8" t="s">
        <v>10407</v>
      </c>
      <c r="I183" s="11">
        <f>AVERAGE(P4:P174)</f>
        <v>1.8712277015260692</v>
      </c>
      <c r="J183" s="11">
        <f>AVERAGE(Q4:Q174)</f>
        <v>0.47146909888271321</v>
      </c>
      <c r="K183" s="11">
        <f>AVERAGE(R4:R174)</f>
        <v>0.53095039204104222</v>
      </c>
      <c r="L183" s="11">
        <f>AVERAGE(S4:S174)</f>
        <v>0.23289584903121915</v>
      </c>
      <c r="M183" s="11">
        <f>AVERAGE(T4:T174)</f>
        <v>0.10336742829663242</v>
      </c>
    </row>
    <row r="184" spans="8:13" x14ac:dyDescent="0.25">
      <c r="H184" s="8" t="s">
        <v>10408</v>
      </c>
      <c r="I184" s="11">
        <f>STDEV(P4:P174)</f>
        <v>0.51550005888220207</v>
      </c>
      <c r="J184" s="11">
        <f>STDEV(Q4:Q174)</f>
        <v>0.12068705377550572</v>
      </c>
      <c r="K184" s="11">
        <f>STDEV(R4:R174)</f>
        <v>0.26365430610866708</v>
      </c>
      <c r="L184" s="11">
        <f>STDEV(S4:S174)</f>
        <v>0.20647352310772485</v>
      </c>
      <c r="M184" s="11">
        <f>STDEV(T4:T174)</f>
        <v>9.5663605031821503E-2</v>
      </c>
    </row>
    <row r="185" spans="8:13" x14ac:dyDescent="0.25">
      <c r="H185" s="8" t="s">
        <v>10409</v>
      </c>
      <c r="I185" s="20">
        <f>I183-I184</f>
        <v>1.3557276426438671</v>
      </c>
      <c r="J185" s="11">
        <f>J183-J184</f>
        <v>0.35078204510720751</v>
      </c>
      <c r="K185" s="20">
        <f>K183-K184</f>
        <v>0.26729608593237514</v>
      </c>
      <c r="L185" s="21">
        <f>L183-L184</f>
        <v>2.6422325923494305E-2</v>
      </c>
      <c r="M185" s="20">
        <f t="shared" ref="J185:M185" si="18">M183-M184</f>
        <v>7.7038232648109217E-3</v>
      </c>
    </row>
    <row r="186" spans="8:13" x14ac:dyDescent="0.25">
      <c r="H186" s="8" t="s">
        <v>10410</v>
      </c>
      <c r="I186" s="12">
        <f>I183+I184</f>
        <v>2.3867277604082711</v>
      </c>
      <c r="J186" s="20">
        <f>J183+J184</f>
        <v>0.59215615265821897</v>
      </c>
      <c r="K186" s="12">
        <f t="shared" ref="K186:M186" si="19">K183+K184</f>
        <v>0.79460469814970924</v>
      </c>
      <c r="L186" s="12">
        <f>L183+L184</f>
        <v>0.439369372138944</v>
      </c>
      <c r="M186" s="12">
        <f t="shared" si="19"/>
        <v>0.19903103332845393</v>
      </c>
    </row>
  </sheetData>
  <autoFilter ref="B3:T174" xr:uid="{D683B96B-C5BC-4BCF-9693-4104AC3C96A3}"/>
  <mergeCells count="1">
    <mergeCell ref="H177:M177"/>
  </mergeCells>
  <conditionalFormatting sqref="P4:P174">
    <cfRule type="cellIs" dxfId="3" priority="4" operator="greaterThan">
      <formula>3</formula>
    </cfRule>
  </conditionalFormatting>
  <conditionalFormatting sqref="Q4:Q174">
    <cfRule type="cellIs" dxfId="2" priority="3" operator="greaterThan">
      <formula>0.7</formula>
    </cfRule>
  </conditionalFormatting>
  <conditionalFormatting sqref="R6 R12 R16 R21 R23 R31 R33 R35:R38 R40:R41 R43 R46 R52 R57 R62:R63 R69 R75 R77 R82 R93 R103 R108:R109 R111 R115 R119:R122 R126:R127 R131 R137:R141 R144 R148:R149 R155 R157:R158 R160 R163 R168:R169">
    <cfRule type="cellIs" dxfId="1" priority="2" operator="lessThan">
      <formula>0.3</formula>
    </cfRule>
  </conditionalFormatting>
  <conditionalFormatting sqref="S4:S174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MUESTRA 2021</vt:lpstr>
      <vt:lpstr>IDENTIFICACION </vt:lpstr>
      <vt:lpstr>ANALISIS FINANCIERO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Edwin Alexander Velandia Guerrero</cp:lastModifiedBy>
  <dcterms:created xsi:type="dcterms:W3CDTF">2023-05-31T15:14:23Z</dcterms:created>
  <dcterms:modified xsi:type="dcterms:W3CDTF">2023-06-23T15:41:02Z</dcterms:modified>
</cp:coreProperties>
</file>